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<sst xmlns="http://schemas.openxmlformats.org/spreadsheetml/2006/main" count="33846" uniqueCount="20746">
  <si>
    <t>id</t>
  </si>
  <si>
    <t>name</t>
  </si>
  <si>
    <t>rating_google</t>
  </si>
  <si>
    <t>number_fam</t>
  </si>
  <si>
    <t>rating_fam</t>
  </si>
  <si>
    <t>number_coup</t>
  </si>
  <si>
    <t>rating_coup</t>
  </si>
  <si>
    <t>number_solo</t>
  </si>
  <si>
    <t>rating_solo</t>
  </si>
  <si>
    <t>number_groups</t>
  </si>
  <si>
    <t>rating_groups</t>
  </si>
  <si>
    <t>email</t>
  </si>
  <si>
    <t>phone</t>
  </si>
  <si>
    <t>body</t>
  </si>
  <si>
    <t>web</t>
  </si>
  <si>
    <t>address</t>
  </si>
  <si>
    <t>zipcode</t>
  </si>
  <si>
    <t>lat</t>
  </si>
  <si>
    <t>lng</t>
  </si>
  <si>
    <t>city</t>
  </si>
  <si>
    <t>fee</t>
  </si>
  <si>
    <t>open_hours</t>
  </si>
  <si>
    <t>cat_1</t>
  </si>
  <si>
    <t>cat_2</t>
  </si>
  <si>
    <t>cat_3</t>
  </si>
  <si>
    <t>multimedia</t>
  </si>
  <si>
    <t>Teatro Flamenco Madrid</t>
  </si>
  <si>
    <t>reservas@teatroflamencomadrid.com</t>
  </si>
  <si>
    <t>(+34) 911 592 005</t>
  </si>
  <si>
    <t>&lt;p&gt;&lt;strong&gt;Alojado en el &lt;a href="https://www.esmadrid.com/informacion-turistica/teatro-alfil"&gt;Teatro Alfil&lt;/a&gt; se encuentra este espacio dedicado en exclusiva al arte flamenco, un centro cultural y punto de encuentro en el que se puede descubrir la esencia del flamenco puro. &lt;/strong&gt;&lt;/p&gt;&lt;p&gt;De lunes a domingo, con dos sesiones diarias, se puede disfrutar de actuciones con cante, baile y guitarra.&lt;/p&gt;&lt;p&gt;Además, en él se imparten también clases de flamenco impartidas por profesionales, con cursos sobre Cante, Baile, Guitarra, Castañuelas y Percusin; así como Historia del Flamenco&lt;strong&gt;,&lt;/strong&gt; en una propuesta educativa adaptada a todo tipo de público.&lt;/p&gt;</t>
  </si>
  <si>
    <t>https://www.esmadrid.com/informacion-turistica/teatro-flamenco-madrid</t>
  </si>
  <si>
    <t>del Pez, 10</t>
  </si>
  <si>
    <t>Madrid</t>
  </si>
  <si>
    <t>&lt;p&gt;Entrada adulto (desde 13 años): 39 &amp;euro;&lt;/p&gt;&lt;p&gt;Entrada infantil (hasta 12 años): 19 &amp;euro;&lt;/p&gt;</t>
  </si>
  <si>
    <t>&lt;p&gt;Lun - Dom: sesiones a las 18:00 y 20:00 h.&lt;/p&gt;&lt;p&gt;Duracin: 1 hora.&lt;/p&gt;</t>
  </si>
  <si>
    <t>POI</t>
  </si>
  <si>
    <t>Instalaciones culturales</t>
  </si>
  <si>
    <t>Teatros</t>
  </si>
  <si>
    <t>https://estaticos.esmadrid.com/cdn/farfuture/ueSJHT3a4xOkCSkykIIMR--fnZwrhLop2oY9IQ7GaiA/mtime:1686916602/sites/default/files/recursosturisticos/infoturistica/teatro_flamenco.jpg</t>
  </si>
  <si>
    <t>Urban Safari</t>
  </si>
  <si>
    <t>hola@urbansafari.es</t>
  </si>
  <si>
    <t>(+34) 645 848 484</t>
  </si>
  <si>
    <t>&lt;p&gt;&lt;strong&gt;Muy cerca de Atocha se encuentra este divertido local en el que se puede practicar tiro de hacha con total seguridad. La actividad se puede realizar desde los 7 años y cuentan con diferentes propuestas pensadas para celebrar eventos privados como cumpleaños, despedidas de soltero o team building.&lt;/strong&gt;&lt;/p&gt;&lt;p&gt;El amplio local, con un aforo para hasta 42 personas, cuenta con diferentes espacios con dianas para grupos de 4 a 6 jugadores. Al llegar, previamente un instructor se encarga de enseñar cmo debe lanzarse el hacha de manera segura. Después slo queda disfrutar mientras se toma algo con buena música de fondo.&lt;/p&gt;&lt;p&gt;Además, cuenta con un &lt;strong&gt;club de tiro de hacha &lt;/strong&gt;que funciona mediante suscripcin sin permanencia y a través del cual se puede tener acceso ilimitado de lunes a jueves y otros muchos beneficios, como la participacin en torneos y ligas.&lt;br /&gt;&amp;nbsp;&lt;/p&gt;</t>
  </si>
  <si>
    <t>https://www.esmadrid.com/informacion-turistica/urban-safari</t>
  </si>
  <si>
    <t>de las Delicias, 9</t>
  </si>
  <si>
    <t>&lt;p&gt;Consultar web oficial&lt;/p&gt;</t>
  </si>
  <si>
    <t>&lt;p&gt;Lun - Jue: 16:00 - 22:00 h&lt;/p&gt;&lt;p&gt;Viernes: 16:00 - 23:00 h&lt;/p&gt;&lt;p&gt;Sábado: 11:00 - 23:00 h&lt;/p&gt;&lt;p&gt;Domingo: 12:00 - 22:00 h&lt;/p&gt;&lt;p&gt;Festivos (Lun a vier): 12:00 - 14:00 h/ 16:00 - 22:00 h&lt;/p&gt;&lt;p&gt;&lt;br /&gt;&amp;nbsp;&lt;/p&gt;</t>
  </si>
  <si>
    <t>Otros</t>
  </si>
  <si>
    <t>https://estaticos.esmadrid.com/cdn/farfuture/nfxvapmeLEm0KORPpIGNpu9mGx4AwRkXBRSw_us2KF0/mtime:1686648108/sites/default/files/recursosturisticos/infoturistica/urban_safari_2.jpg</t>
  </si>
  <si>
    <t>Rift Valley Expeditions</t>
  </si>
  <si>
    <t>(+34) 91 057 56 97</t>
  </si>
  <si>
    <t>&lt;p style="text-align:justify"&gt;&lt;strong&gt;La agencia de viajes especializada en rutas por África contará desde el prximo 15 de junio con un centro cultural en la zona de Conde Duque, muy cerca de &lt;a href="https://www.esmadrid.com/informacion-turistica/plaza-de-espana"&gt;Plaza de España&lt;/a&gt;, que será también su sede en Madrid. En él mostrará al público, a través de diversas iniciativas divulgativas, la diversidad cultural del continente africano. &lt;/strong&gt;&lt;/p&gt;&lt;p class="normal"&gt;El centro, situado a pie de calle, contará cada mes con una agenda cultural variada dedicada exclusivamente a África. En ella se incluirán colaboraciones con iniciativas panafricanistas como &lt;strong&gt;Literafricas&lt;/strong&gt;, con quienes compartirán un club de lectura, además de los &lt;strong&gt;Encuentros de Rift &lt;/strong&gt;con el periodista especializado Chema Caballero. Habrá también espacio para hablar de turismo respetuoso con la cultura local y la naturaleza, así como de países concretos con iniciativas como &lt;strong&gt;África en miniatura&lt;/strong&gt;.&lt;/p&gt;&lt;p class="normal"&gt;La nueva sede de Rift Valley Expeditions se divide en dos plantas: una de ellas funcionará como oficina de la compañía en la ciudad y la otra como espacio cultural, con un aforo de hasta 30 personas sentadas. Con el cambio de sede, Rift Valley ampliará también el equipo en la ciudad para atender a viajeros y profesionales del sector. Esta sede se une a las otras siete que tiene entre España y África: Barcelona, Addis Ababa, Nairobi, Arusha, Libreville, Entebbe y Cotonou.&lt;/p&gt;&lt;p style="text-align:justify"&gt;Anteriormente, la compañía contaba con un pequeño espacio en el &lt;a href="https://www.esmadrid.com/informacion-turistica/gabinete-historia-natural"&gt;Gabinete de Historia Natural de Madrid&lt;/a&gt;.&lt;/p&gt;&lt;p&gt;Rift Valley Expeditions, fundada en 2014 por el fotgrafo Toni Espadas, está formada por un equipo de especialistas en viajes que comparten una pasin común por los lugares inexplorados del continente africano, promoviendo un turismo respetuoso con las culturas y entornos locales.&lt;/p&gt;</t>
  </si>
  <si>
    <t>https://www.esmadrid.com/informacion-turistica/rift-valley-expeditions</t>
  </si>
  <si>
    <t>del Limn, 19</t>
  </si>
  <si>
    <t>&lt;p&gt;Lun - Vier: 10:00 - 14:00 h / 16:00 - 19:00 h&lt;/p&gt;&lt;p&gt;Se atiende con cita previa.&lt;/p&gt;</t>
  </si>
  <si>
    <t>Centros culturales, salas exposiciones,fundaciones</t>
  </si>
  <si>
    <t>https://estaticos.esmadrid.com/cdn/farfuture/BmzMkuYxtg9_DGd6Yw6UGa4PKCl4fApoCCDtlkQ6abs/mtime:1685953353/sites/default/files/recursosturisticos/infoturistica/rift_valley.jpg</t>
  </si>
  <si>
    <t>Museo Gran V&amp;iacute;a 15</t>
  </si>
  <si>
    <t>info@museogranvia15.com</t>
  </si>
  <si>
    <t>(+34) 918 28 80 10</t>
  </si>
  <si>
    <t>&lt;p class="normal"&gt;&lt;strong&gt;Desde el 1 de junio de 2023 se puede visitar este nuevo museo situado en la popular calle que le da nombre, la Gran Vía, en un emplazamiento histrico que durante más de un siglo fue sede de la prestigiosa Joyería Aldao. Un espacio cultural que permite al visitante aproximarse de otra manera al mundo del arte contemporáneo y a su oferta de consumo.&lt;/strong&gt;&lt;/p&gt;&lt;p&gt;Museo Gran Vía 15 es un proyecto impulsado por un colectivo que trabaja para ofrecer una perspectiva propia del arte contemporáneo y sus nuevos movimientos, una nueva forma de acercarnos al arte, con instalaciones únicas que pretenden conectar con el espectador a través de sensaciones, emociones y reflexiones.&lt;/p&gt;&lt;p&gt;Además, cuenta con un espacio dedicado a la venta de objetos de diferentes tipologías con una gran carga de significados que trascienden lo estético, aportando artesanía, calidad e identidad local para ofrecer un consumo accesible de productos contemporáneos.&lt;/p&gt;&lt;p&gt;&lt;img alt="Museo Gran Vía 15" height="335" src="https://www.esmadrid.com/sites/default/files/styles/content_type_full/public/museo_gran_via_15_w.jpg?itok=wrm0mx8E" title="Museo Gran Vía 15" width="660" /&gt;&lt;/p&gt;&lt;p&gt;El museo inaugura su andadura con la exposicin &lt;strong&gt;&lt;em&gt;Walking Life&lt;/em&gt;&lt;/strong&gt;, de &lt;strong&gt;Okuda San Miguel&lt;/strong&gt;, una de las figuras más relevantes de la escena artística contemporánea. En la muestra se propone un recorrido artístico en el que se invita al visitante a reflexionar sobre los caminos que la vida nos ofrece y los que elegimos tomar en el cambiante contexto en el que vivimos. Una instalacin que explora un mundo surrealista donde el color, las estructuras geométricas, el sonido y las instalaciones audiovisuales conectan la imaginacin con lo físico.&lt;/p&gt;</t>
  </si>
  <si>
    <t>https://www.esmadrid.com/informacion-turistica/museo-gran-via-15</t>
  </si>
  <si>
    <t>Gran Vía, 15</t>
  </si>
  <si>
    <t>&lt;p&gt;Entrada general: 15 &amp;euro;&lt;/p&gt;&lt;p&gt;Entrada reducida (senior, mayores de 65 años y jubilados; junior, de 5 a 14 años): 12 &amp;euro;&lt;/p&gt;&lt;p&gt;Entrada infantil (0 - 4 años): gratuito&lt;/p&gt;</t>
  </si>
  <si>
    <t>&lt;p&gt;Lun - Dom: 11:00 - 21:00 h (último pase a las 20:00 h)&lt;/p&gt;&lt;p&gt;&amp;nbsp;&lt;/p&gt;</t>
  </si>
  <si>
    <t>Museos</t>
  </si>
  <si>
    <t>https://estaticos.esmadrid.com/cdn/farfuture/9-ttDHEolW9ecF_Q56urpJ3koCkftST4ikI5ZGniwbw/mtime:1684830263/sites/default/files/recursosturisticos/infoturistica/museo_gran_via_15.jpeg</t>
  </si>
  <si>
    <t>Parque Princesa Leonor</t>
  </si>
  <si>
    <t>&lt;p&gt;&lt;strong&gt;Hortaleza cuenta, desde marzo de 2023, con esta nueva zona verde, situada entre las calles María de la Mercedes de Borbn y la avenida de las Fuerzas Armadas, que supone la transicin entre el área residencial del distrito y el &lt;a href="https://www.esmadrid.com/informacion-turistica/parque-forestal-valdebebas-felipe-vi"&gt;Parque Forestal de Valdebebas Felipe VI&lt;/a&gt;, uno de los mayores pulmones verdes de la ciudad. Con una superficie de 78 hectáreas, en su interior se encuentran varios paseos peatonales, carril bici, miradores, zonas de ocio infantil y restauracin.&lt;/strong&gt;&lt;/p&gt;&lt;p&gt;El nuevo parque está basado en el proyecto Sol y Sombra del diseñador Joao Ferreira. Para su ejecucin, se han plantado 5500 árboles y 170 000 arbustos. El área vegetal se ha compuesto de especies autctonas y ha sido diseñado en tres unidades de paisaje: la dehesa, la ribera del arroyo y la zona agraria, con una gestin basada en la eficiencia y la sostenibilidad ambiental.&lt;/p&gt;&lt;p&gt;Además, se ha restaurado la hidrología natural de este espacio en dos cauces de arroyos, los de Valdefuentes y Valdehigueras, alimentados por sus escorrentías, que recogen y conducen las aguas de lluvia a la laguna situada en el punto bajo del ámbito y que conforma un hábitat de gran biodiversidad.&amp;nbsp;&lt;/p&gt;&lt;p&gt;Gracias a su topografía, los ciudadanos pueden disfrutar de múltiples recorridos accesibles que superan zonas con fuertes pendientes, dando la sensacin de estar en mitad del campo. En total hay diez kilmetros de caminos y sendas peatonales y tres kilmetros de carril bici, a los que hay que sumar varios miradores con vistas privilegiadas de Madrid y diversos equipamientos, incluyendo juegos infantiles, restauracin, edifdicios formativos y un espacio para huertos urbanos.&lt;/p&gt;</t>
  </si>
  <si>
    <t>https://www.esmadrid.com/informacion-turistica/parque-princesa-leonor</t>
  </si>
  <si>
    <t>de Juan Antonio Samaranch</t>
  </si>
  <si>
    <t>&lt;p&gt;Gratuito&lt;/p&gt;</t>
  </si>
  <si>
    <t>&lt;p&gt;&lt;strong&gt;Primavera (Del 2 marzo al 31 mayo): &lt;/strong&gt;&lt;/p&gt;&lt;p&gt;Lun - Dom: 8:00 - 20:30 h&lt;/p&gt;&lt;p&gt;&lt;strong&gt;Verano (Del 1 junio al 14 octubre):&lt;/strong&gt;&lt;/p&gt;&lt;p&gt;Lun - Dom: 8:00 - 22:00 h&lt;/p&gt;&lt;p&gt;&lt;strong&gt;Otoño e Invierno (Del 15 octubre al 1 marzo):&lt;/strong&gt;&lt;/p&gt;&lt;p&gt;Lun - Dom: 9:00 - 18:30 h&lt;/p&gt;</t>
  </si>
  <si>
    <t>Parques y jardines</t>
  </si>
  <si>
    <t>https://estaticos.esmadrid.com/cdn/farfuture/1IUs4WZdtjzgwZ7Y5YF62Jy0VDvMKZs0xcNg3aomJiA/mtime:1684505453/sites/default/files/recursosturisticos/infoturistica/parque_princesa_leonor.jpg</t>
  </si>
  <si>
    <t>Parque Juan Pablo II</t>
  </si>
  <si>
    <t>&lt;p&gt;&lt;strong&gt;El barrio de Piovera, en el distrito de Hortaleza, al noreste de Madrid, cuenta desde 2007 con este gran parque urbano que recuerda la visita del Papa Juan Pablo II a Madrid en 2003 a través de un monolito en el que se reproduce una frase que el pontífice dedic a nuestra ciudad. Se divide en tres zonas: la estancial, la temática y la deportiva.&lt;/strong&gt;&lt;/p&gt;&lt;p&gt;Las dos primeras fases del parque, de unas 10 hectáreas de superficie, integran las zonas estancial y temática. El diseño de la &lt;strong&gt;zona estancial,&lt;/strong&gt; denominada Jardín del Sol y el Agua, se articula desde la plaza del reloj de sol (de 4 metros de altura), rodeándose de canales, plantaciones y caminos. Acoge y fusiona especies tradicionalmente mediterráneas como el olivo, la vid y frutales con otras de la jardinería moderna.&lt;/p&gt;&lt;p&gt;La &lt;strong&gt;zona temática&lt;/strong&gt;, denominada Jardines Mediterráneos, es representativa de la evolucin histrica de la&lt;strong&gt; jardinería mediterránea&lt;/strong&gt;. En ella se encuentran el Jardín de Oriente Prximo, el Jardín Medieval, el Jardín Árabe, el Palmeral o el Paraíso. El agua es el elemento siempre presente, con ría, canaletas y albercas.&lt;/p&gt;&lt;p&gt;La tercera fase del parque es la &lt;strong&gt;zona deportiva&lt;/strong&gt;, con una superficie de aproximadamente 3 hectáreas, en la cual que destacan el campo de rugby profesional de hierba artificial y 2 pistas de pádel, además de una lámina ornamental y zonas ajardinadas.&lt;/p&gt;&lt;p&gt;También cuenta con zonas infantiles, un parque canino y un carril bici.&lt;/p&gt;</t>
  </si>
  <si>
    <t>https://www.esmadrid.com/informacion-turistica/parque-juan-pablo-ii</t>
  </si>
  <si>
    <t>de Machupichu, 1</t>
  </si>
  <si>
    <t>&lt;p&gt;--&lt;/p&gt;</t>
  </si>
  <si>
    <t>&lt;p&gt;Lun &amp;ndash; Dom: 7:00 &amp;ndash; 23:00 h&lt;/p&gt;</t>
  </si>
  <si>
    <t>https://estaticos.esmadrid.com/cdn/farfuture/2cVfAVAWdmkMLMvbnVQtvP_1mnTx1J2MaWnN7iDH9pw/mtime:1682685934/sites/default/files/recursosturisticos/infoturistica/parque_juan_pablo_ii.jpg</t>
  </si>
  <si>
    <t>Nomad Museo Inmersivo</t>
  </si>
  <si>
    <t>info@nomadmuseo.es</t>
  </si>
  <si>
    <t>&lt;p&gt;&lt;strong&gt;La propuesta cultural de espacios inmersivos en Madrid suma un nuevo centro con este novedoso museo que fusiona la tecnología y el arte participativo para reinventar la experiencia sensorial, situado en la Gran Vía, junto a la Plaza de España. Este espacio familiar y educativo ha sido ideado como una plataforma interactiva que estimula la exploracin de lo desconocido, las sensaciones y anima a interactuar con el entorno.&lt;/strong&gt;&lt;/p&gt;&lt;p&gt;En el interior del NMI todo el entorno está integrado en el mismo concepto que obliga al visitante a cuestionarse la realidad a través trampantojos de luz y efectos especiales que transportan al mundo de los sueños, sumergiéndole en una historia futurista dinámica e irreal. Los últimos avances en inteligencia artificial aplicados al arte, junto a la innovacin creativa y los desarrollos tecnolgicos más punteros dan como resultado una experiencia sensorial en la que el público se convierte en parte activa de la exposicin.&lt;/p&gt;&lt;p&gt;El museo cuenta con aforo reducido para conseguir que la experiencia sea perfecta.&lt;/p&gt;&lt;p&gt;La primera exposicin con la que el museo comienza su andadura en Madrid es &lt;strong&gt;UTOPIA 1.0&lt;/strong&gt;, a través de la cuál se cuestiona cmo sería el Universo si la inteligencia artificial estuviera integrada en el núcleo de nuestro planeta.&lt;/p&gt;&lt;p&gt;NMI está presente también en Nueva York, Miami y Washington.&lt;/p&gt;&lt;p&gt;&lt;br /&gt;&amp;nbsp;&lt;/p&gt;</t>
  </si>
  <si>
    <t>https://www.esmadrid.com/informacion-turistica/nomad-museo-inmersivo</t>
  </si>
  <si>
    <t>Gran Vía, 78</t>
  </si>
  <si>
    <t>&lt;p&gt;Lun &amp;ndash; Vier: Adultos: 18 &amp;euro; / Niños (3 &amp;ndash; 15 años), Personas con discapacidad, Estudiantes universitarios, Mayores de 5 años, Desempleados: 15 &amp;euro; / Entrada VIP: 37 &amp;euro;&lt;/p&gt;&lt;p&gt;Sáb &amp;ndash; Dom: Adultos: 21 &amp;euro; / Niños (3 &amp;ndash; 15 años), Personas con discapacidad, Estudiantes universitarios, Mayores de 5 años, Desempleados: 18 &amp;euro; / Entrada VIP: 37 &amp;euro;&lt;/p&gt;&lt;p&gt;Menores de 3 años: gratis&lt;/p&gt;&lt;p&gt;Consultar packs ahorro en web oficial.&lt;/p&gt;</t>
  </si>
  <si>
    <t>&lt;p&gt;Lun &amp;ndash; Dom: 10:00 &amp;ndash; 24:00 h (última entrada a las 22:30 h)&lt;/p&gt;</t>
  </si>
  <si>
    <t>https://estaticos.esmadrid.com/cdn/farfuture/FTyhjvd5Bar9dMq-xm436AVkzo4JbXNOPEXHnPlvcDE/mtime:1682328326/sites/default/files/recursosturisticos/infoturistica/nomad_museo_inmersivo_2.jpeg</t>
  </si>
  <si>
    <t>Otros espacios Recurso turistico (Año Nuevo Chino)</t>
  </si>
  <si>
    <t>https://www.esmadrid.com/informacion-turistica/otros-espacios-ano-nuevo-chino</t>
  </si>
  <si>
    <t>-</t>
  </si>
  <si>
    <t>https://estaticos.esmadrid.com/cdn/farfuture/is8_k9DSKaV-e8CGhYNvidZRFlStc6ceq6HLdUyPoAY/mtime:1674470248/sites/default/files/eventos/eventos/desfile_anonuevochino_2023.jpg</t>
  </si>
  <si>
    <t>El Abrazo</t>
  </si>
  <si>
    <t>&lt;p&gt;&lt;strong&gt;La Plaza de Antn Martín, entre Lavapiés y el Barrio de las Letras, acoge esta escultura que rinde homenaje a los abogados laboralistas asesinados en su despacho de la calle Atocha, 55. &lt;/strong&gt;&lt;strong&gt;El 24 de enero de 1977, un grupo de ultraderecha&lt;/strong&gt;&lt;strong&gt; asalt el despacho profesional y mat a cinco abogados cercanos a Comisiones Obreras y al PCE y otros cuatro fueron heridos. El monumento fue inaugurado el 10 de junio de 2003&lt;/strong&gt;&lt;/p&gt;&lt;p&gt;Aprobado por el Ayuntamiento de Madrid en 2002 y promovido por Comisiones Obreras, el monumento es la adaptacin tridimensional del cuadro del pintor valenciano Juan Genovés &amp;ldquo;&lt;strong&gt;Amnistía&lt;/strong&gt;&amp;rdquo;, realizado en 1976 y custodiado en el Museo Nacional Reina Sofía, que fue utilizado durante la Transicin Española para pedir la liberacin y amnistía de los presos políticos. El propio Genovés fue el encargado de transformarlo en escultura, la primera realizada en su trayectoria profesional. La pieza, elaborada en bronce, representa un círculo de personas unido en un abrazo de grupo; tiene un diámetro de 3,5 m y una altura de 4 m, con una base de piedra blanca con proteccin antigrafiti. La ejecucin del motivo se llev a cabo por la fundicin &amp;quot;Arte6&amp;quot;.&lt;/p&gt;&lt;p&gt;El 24 de enero de 2007, al cumplirse el 30&amp;ordm; aniversario del atentado, se añadi una placa conmemorativa de a la parte inferior del monumento que&amp;nbsp;reza: &amp;ldquo;A los abogados de Atocha: si el eco de su voz se debilita, pereceremos&amp;rdquo;, adaptacin de un fragmento de un poema firmado por Paul Éluard.&lt;/p&gt;&lt;p&gt;El pintor Juan Genovés naci en Valencia en 1930, donde se form en la Real Academia de San Carlos. Miembro de los Grupos Los Siete, Parpall y Hondo y el ASAP (Asociacin de Artistas Plásticos), viaj a París en 1955, donde conoci el informalismo y las nuevas corrientes artísticas. Su obra, de un fuerte compromiso político y social, está representada en los principales museos y colecciones de todo el mundo. Recibi el Premio Nacional de Artes Plásticas de 1984.&lt;/p&gt;&lt;p&gt;----------------------------------------------------------------------&lt;/p&gt;&lt;p class="heading-2"&gt;Imágenes:&lt;/p&gt;&lt;p&gt;Copyright &amp;copy; 2018 Antonello Dellanotte&lt;/p&gt;</t>
  </si>
  <si>
    <t>https://www.esmadrid.com/informacion-turistica/el-abrazo</t>
  </si>
  <si>
    <t>de Antn Martín</t>
  </si>
  <si>
    <t>https://estaticos.esmadrid.com/cdn/farfuture/Fz0yo_nbQphKBBOtHbEVd3fEADhv6CuKx3dpfOW9n_s/mtime:1681204749/sites/default/files/recursosturisticos/infoturistica/el_abrazo_2.jpg</t>
  </si>
  <si>
    <t>Capilla de la Cuadra de San Isidro</t>
  </si>
  <si>
    <t>&lt;p&gt;&lt;strong&gt;Esta pequeña capilla de advocacin a San Isidro Labrador, patrn de Madrid, es una gran desconocida para muchos turistas y madrileños. Situada en la calle del Pretil de Santisteban, 3, en pleno corazn del barrio de La Latina, fue declarada en el año 2000 Bien de Interés Cultural por la Comunidad de Madrid por su incalculable valor histrico y cultural. Los terceros sábados de cada mes, de 18:00 a 19:30 horas, puede visitarse.&lt;/strong&gt;&lt;/p&gt;&lt;p&gt;El lugar en el que se encuentra la capilla, que data del siglo XII y perteneci a la familia Vargas, acogi la cuadra en la que San Isidro guardaba a sus animales. En su interior de poco más de 45 metros cuadrados destaca un retablo neoclásico de las figuras de San Isidro y Santa María de la Cabeza, además de pinturas que relatan los milagros del santo y una copia del &lt;em&gt;Cristo de Velázquez&lt;/em&gt; a tamaño original, creacin de José Luis de Santamaría.&lt;/p&gt;&lt;p&gt;Actualmente, la gestin de este espacio corresponde a la Real, Muy Ilustre y Primitiva Congregacin de San Isidro Naturales de Madrid.&lt;/p&gt;</t>
  </si>
  <si>
    <t>https://www.esmadrid.com/informacion-turistica/capilla-cuadra-san-isidro</t>
  </si>
  <si>
    <t>del Pretil de Santisteban, 3</t>
  </si>
  <si>
    <t>&lt;p&gt;&lt;strong&gt;Horario de visitas:&lt;/strong&gt;&lt;/p&gt;&lt;p&gt;Terceros sábados de cada mes: 18:00 &amp;ndash; 19:30 h&lt;/p&gt;&lt;p&gt;15 de mayo, San Isidro: 9:00 - 14:00 h / 16:30 - 21:00 h&lt;/p&gt;&lt;p&gt;&amp;nbsp;&lt;/p&gt;&lt;p&gt;&lt;br /&gt;&amp;nbsp;&lt;/p&gt;</t>
  </si>
  <si>
    <t>Edificios y monumentos</t>
  </si>
  <si>
    <t>https://estaticos.esmadrid.com/cdn/farfuture/unWBE3GumTkmzaMX8HpqbmwI9FCJRZC3GQ9KFnVi_4I/mtime:1680601969/sites/default/files/recursosturisticos/infoturistica/capilla_cuadra_de_san_isidro_2.jpeg</t>
  </si>
  <si>
    <t>El Bosque Encantado</t>
  </si>
  <si>
    <t>info@bosqueencantado.net</t>
  </si>
  <si>
    <t>&lt;p&gt;&lt;strong&gt;A 75 km de Madrid capital, en el municipio de San Martín de Valdeiglesias, se encuentra este original jardín botánico con más de 500 especies vegetales de todo el mundo, en el que se puede disfrutar, además, de más de trescientas esculturas realizadas con arbustos en diferentes tamaños y temáticas, realizadas por artistas europeos de arte topiario. &lt;/strong&gt;&lt;/p&gt;&lt;p&gt;El jardín cuenta también con un laberinto, diferentes colecciones de cáctus, bonsáis, plantas aromáticas, minerales, un arroyo que, en uno de sus rincones, se deja caer, dando lugar a la cascada Barbellido, fuentes, juegos de luces al llegar la noche... todo ello en un precioso entorno natural de la Sierra Oeste de Madrid.&lt;/p&gt;&lt;p&gt;Entre los servicios al visitante del Bosque Encantado se encuentra un parking gratuito, aseos, máquinas expendoras de bebidas y un quiosco bar con varias terrazas en el que poder tomar algo de comer y beber, abierto los fines de semana de primavera y verano. Los visitantes pueden llevar su propia comida y utilizar los merenderos del jardín, que cuenta también con microondas para uso público.&lt;/p&gt;&lt;p&gt;La mejor forma de llegar es en coche a través de la Autovía de los Pantanos, la M 501, que ofrece un precioso paisaje durante el recorrido. Una vez en San Martín, el camino de tierra al bosque se encuentra entre las dos rotondas de su pequeña circunvalacin, frente a una ermita románica, por lo que no es necesario entrar al pueblo. También se puede utilizar el autobús 551, con salida en la estacin de Príncipe Pío y destino San Martín y, desde el pueblo, caminar un 1 km hacia el bosque o pedir un taxi.&lt;/p&gt;&lt;p class="heading-4"&gt;EL BOSQUE ILUMINADO&lt;/p&gt;&lt;p class="heading-4"&gt;&lt;img alt="El Bosque Encantado" height="335" src="https://www.esmadrid.com/sites/default/files/styles/content_type_full/public/recursosturisticos/infoturistica/bosque_encantado_3.jpg?itok=1B8db8pW" title="El Bosque Encantado" width="660" /&gt;&lt;/p&gt;&lt;p&gt;En verano, las noches en el Bosque Encantado se iluminan con millones de luces de colores que hacen brillar sus 320 esculturas vegetales. Se puede disfrutar de esta magia nocturna todos los viernes, sábados y domingos desde las 22 h hasta las 24:30 h.&lt;/p&gt;</t>
  </si>
  <si>
    <t>https://www.esmadrid.com/informacion-turistica/bosque-encantado</t>
  </si>
  <si>
    <t>de Marañones, 217</t>
  </si>
  <si>
    <t>San Martín de Valdeiglesias</t>
  </si>
  <si>
    <t>&lt;p&gt;Adultos: 12 &amp;euro;&lt;/p&gt;&lt;p&gt;Niños de 3 a 12 años y jubilados: 8 &amp;euro;&lt;/p&gt;&lt;p&gt;Entrada reducida (desempleados, personas con discapacidad, familias numerosas, carnet Joven, ISIC): 9 &amp;euro;&lt;/p&gt;&lt;p&gt;Menores de 3 años: gratuito&lt;/p&gt;&lt;p&gt;Consultar otros precios en &lt;a href="https://entradas.bosqueencantado.net/venta-entradas/entradas" target="_blank"&gt;web oficial.&lt;/a&gt;&lt;/p&gt;</t>
  </si>
  <si>
    <t>&lt;p&gt;&lt;strong&gt;Horarios de verano:&lt;/strong&gt;&lt;/p&gt;&lt;p&gt;Lun - Jue: 10:00 - 16:00 h&lt;/p&gt;&lt;p&gt;Viernes: 10:00 - 16:00 h / 18:30 - 24:30 h&lt;/p&gt;&lt;p&gt;Sáb - Dom y festivos: 10:30 - 24:30 h&lt;/p&gt;&lt;p&gt;&lt;strong&gt;Encendido iluminacin nocturna&lt;/strong&gt;: Desde las 22:00 h los viernes, sábados y domingos (siempre que la lluvia no lo impida).&lt;/p&gt;&lt;p&gt;&lt;strong&gt;Merenderos abiertos&lt;/strong&gt;, con microondas, desde el 20 junio.&lt;/p&gt;&lt;p&gt;Lun - Vier: desde las 16:00 h&lt;/p&gt;&lt;p&gt;&amp;nbsp;&lt;/p&gt;&lt;p&gt;Consultar horarios especiales de apertura en &lt;a href="https://bosqueencantado.net/horarios/" target="_blank"&gt;web oficial &lt;/a&gt;y google.&lt;/p&gt;&lt;p&gt;&amp;nbsp;&lt;/p&gt;&lt;p class="normal"&gt;Se puede acceder con animales de compañía atados.&lt;/p&gt;</t>
  </si>
  <si>
    <t>https://estaticos.esmadrid.com/cdn/farfuture/Sj34fnKbwAxfFj3mgYkKewmXp4wEaqr8NUIWjjL3jr8/mtime:1680101779/sites/default/files/recursosturisticos/infoturistica/el_bosque_encantado_3.png</t>
  </si>
  <si>
    <t>Transparencias</t>
  </si>
  <si>
    <t>&lt;p&gt;&lt;strong&gt;Esta obra escultrica, situada en la avenida de Felipe II, en el espacio intermodal entre las calles Narváez y Alcalá, en el Barrio de Salamanca, es un homenaje a la ciudad de Madrid y a su espíritu de acogida.&lt;/strong&gt;&lt;/p&gt;&lt;p&gt;Realizada por el escultor gallego Manolo Paz, la obra está&lt;strong&gt; &lt;/strong&gt;realizada en una retícula de acero inoxidable compuesta por una serie de cuatro cubos entrelazados en direccin ascendente hasta el cielo, que simbolizan la unin de todos los elementos para conformar una única escultura como cada uno de los habitantes que habitan las calles de Madrid se unen para formar la ciudad.&lt;/p&gt;&lt;p&gt;Manolo Paz estudi en la Escuela de Artes y Oficios Mestre Mateo de Santiago de Compostela. Su dilatada carrera se ha complementado con formacin en numerosos países, donde ha realizado diversas exposiciones. En España, destacan sus obras en lugares emblemáticos como la Torre de Hércules en La Coruña, donde se encuentra el conjunto escultrico de 12 piezas &amp;lsquo;Familia de Menhires&amp;rsquo; o la cruz para el altar en el que Benedicto XVI oficiaría los actos litúrgicos durante su visita, en el año 2010, a Santiago de Compostela.&lt;/p&gt;</t>
  </si>
  <si>
    <t>https://www.esmadrid.com/informacion-turistica/transparencias</t>
  </si>
  <si>
    <t>de Felipe II</t>
  </si>
  <si>
    <t>https://estaticos.esmadrid.com/cdn/farfuture/gMY71aw3K6_XJyt9Utf4nCKZ9B53E2wEAeVwMpRm6eA/mtime:1679665738/sites/default/files/recursosturisticos/infoturistica/transparencias.jpg</t>
  </si>
  <si>
    <t>Madrid Private Tour</t>
  </si>
  <si>
    <t>info@madrid-private-tour.com</t>
  </si>
  <si>
    <t>(+34) 667 034 919</t>
  </si>
  <si>
    <t>&lt;p&gt;&lt;strong&gt;Esta agencia turística online nace con el objetivo de mostrar Madrid a visitantes de todo el mundo de una forma sostenible y cultural, para lo que trabajan con guías locales que presentan tanto las propuestas culturales como de ocio y gastronomía que ofrece la ciudad de una manera única, respetuosa con el medio ambiente y alejada del turismo de masas. Sus visitas pueden realizarse en varios idiomas: español, francés, inglés, italiano, portugués y alemán.&lt;/strong&gt;&lt;/p&gt;&lt;p&gt;Madrid Private Tour cuenta con varios tours para conocer la ciudad y sus barrios (La Latina / Lavapies / Madrid de los Austrias...); el Palacio Real, el Museo del Prado, el Museo Reina Sofía, el Museo Nacional Thyssen-Bornemisza...&lt;/p&gt;&lt;p&gt;Además, dispone de tours para conocer localidades prximas como El Escorial, Toledo o Segovia.&lt;/p&gt;&lt;p&gt;Para realizar sus desplazamientos intentan tener el menor impacto de carbono posible, por lo que viajan en transporte público o recorren caminando la ciudad.&lt;br /&gt;&amp;nbsp;&lt;/p&gt;</t>
  </si>
  <si>
    <t>https://www.esmadrid.com/informacion-turistica/madrid-private-tour</t>
  </si>
  <si>
    <t>--</t>
  </si>
  <si>
    <t>&lt;p&gt;Según el tour contratado.&lt;/p&gt;</t>
  </si>
  <si>
    <t>Empresas de guías turísticos</t>
  </si>
  <si>
    <t>https://estaticos.esmadrid.com/cdn/farfuture/HKM62MFRtoyKeIp196yJLG3yfW92eSbECWUlUsB9ZKM/mtime:1679056502/sites/default/files/recursosturisticos/infoturistica/madrid_private_tour.jpg</t>
  </si>
  <si>
    <t>Escuela de cocina Conversa</t>
  </si>
  <si>
    <t>contacto@centroconversa.com</t>
  </si>
  <si>
    <t>(+34) 91 033 29 88</t>
  </si>
  <si>
    <t>&lt;p&gt;&lt;strong&gt;En Carabanchel Alto se encuentra esta escuela de cocina en la que se imparten una gran variedad de cursos de cocinas del mundo, nutricin, alimentacin y técnicas de cocina, así como talleres temáticos y varias actividades para todas las edades. &lt;/strong&gt;&lt;/p&gt;&lt;p&gt;En Conversa se promueven hábitos saludables de alimentacin, utilizando productos de primera calidad, frescos y de temporada, prestando especial atencin a los productos de proximidad.&lt;/p&gt;&lt;p&gt;La escuela ofrece todo tipo de cursos: básicos y avanzados, para familias e infantiles, de cocina española para extranjeros, además de alquilar su espacio para eventos privados o cumpleaños infantiles. También imparten talleres para colegios e institutos. Para ello cuenta con un profesorado internacional experto en la cocina de cada uno de sus países de origen.&lt;/p&gt;&lt;p&gt;Los cursos de cocina para extranjeros se imparten en español o en inglés cada semana, tanto para principiantes como para quienes se manejan mejor entre fogones. Hay cursos para aprender a hacer algunas de nuestras tapas más populares, para elaborar una buena paella y para degustar vinos y quesos españoles.&lt;/p&gt;&lt;p&gt;Además, el centro tiene una pequeña tienda en la que se pueden encontrar muchos productos relacionados con la cocina, desde mantelerías de hilo y algodn marroquíes o cerámicas de diversas procedencias hasta cervezas artesanas o aceites de oliva ecolgicos.&lt;/p&gt;</t>
  </si>
  <si>
    <t>https://www.esmadrid.com/informacion-turistica/escuela-cocina-conversa</t>
  </si>
  <si>
    <t>de Carabanchel Alto, 62</t>
  </si>
  <si>
    <t>&lt;p&gt;Según el curso.&lt;/p&gt;</t>
  </si>
  <si>
    <t>&lt;p&gt;Horario de atencin al público y de tienda:&lt;br /&gt;Lun &amp;ndash; Vier: 11:00 &amp;ndash; 13:30 h / 16:30 &amp;ndash; 20:30 h&lt;/p&gt;&lt;p&gt;&amp;nbsp;&lt;/p&gt;&lt;p&gt;Consultar en web oficial horarios de cada curso.&lt;/p&gt;</t>
  </si>
  <si>
    <t>Escuelas de cocina y catas de vinos y aceites</t>
  </si>
  <si>
    <t>https://estaticos.esmadrid.com/cdn/farfuture/A3k_XqddY4OrtY0-keBMG6M0nXOM2WiPuYtpJvcyzHk/mtime:1678354154/sites/default/files/recursosturisticos/infoturistica/conversa.jpg</t>
  </si>
  <si>
    <t>Monumento en memoria de los madrileños deportados a Mauthausen</t>
  </si>
  <si>
    <t>&lt;p&gt;&lt;strong&gt;La Plaza del Rollo, situada detrás de la Plaza de la Villa, en pleno Madrid de los Austrias, acoge este grupo escultrico con el que el Ayuntamiento de Madrid rinde homenaje a los 449 republicanos madrileños deportados tras el fin de la guerra civil española a Mauthausen y otros campos de concentracin nazis, durante la Segunda Guerra Mundial.&lt;/strong&gt;&lt;/p&gt;&lt;p&gt;Inaugurado el 2 de marzo de 2023, el monumento consta de cinco piezas: una puerta de 5x5 metros, tres estructuras verticales de 3 metros y un soporte que incluye el &lt;em&gt;Juramento de Mauthausen&lt;/em&gt;, todas ellas de acero corten, realizadas por el escultor José Miguel Utande.&lt;/p&gt;&lt;p&gt;La escultura principal simboliza la &lt;em&gt;Puerta de la Libertad&lt;/em&gt; y expresa el sueño compartido que anima a quienes levantaron este memorial. Junto a ella, se sitúan tres columnas denominadas &lt;em&gt;Los Árboles de los Sueños,&lt;/em&gt; que simbolizan el calvario, en cuyos troncos figuran los nombres de los 449 madrileños deportados a Mauthausen y otros campos de concentracin a partir de 1940.&lt;/p&gt;&lt;p&gt;Completa el conjunto un soporte sobre el que está inscrito el compromiso contraído por los supervivientes de los campos de contar al mundo lo que vivieron para evitar su repeticin y que es conocido como &lt;em&gt;Juramento de Mauthausen.&lt;/em&gt;&lt;/p&gt;&lt;p&gt;&amp;nbsp;&lt;/p&gt;</t>
  </si>
  <si>
    <t>https://www.esmadrid.com/informacion-turistica/monumento-memoria-madrilenos-deportados-mauthausen</t>
  </si>
  <si>
    <t>del Rollo</t>
  </si>
  <si>
    <t>https://estaticos.esmadrid.com/cdn/farfuture/3GV9MbUijJuTAr2eUbQX8rSzgJxH0q_NIh7EGsVZzVE/mtime:1678103553/sites/default/files/recursosturisticos/infoturistica/monumento_deportados_mauthausen_3.jpeg</t>
  </si>
  <si>
    <t>Hyper House</t>
  </si>
  <si>
    <t>house@hyperstudio.es</t>
  </si>
  <si>
    <t>&lt;p&gt;&lt;strong&gt;El barrio de Vista Alegre alberga este nuevo espacio creativo y cultural independiente, creado en 2022 por el colectivo Hyper Studio, en el que se busca formentar las colaboraciones transculturales entre artistas y vecinos y apoyar el tejido productivo local, trabajando con artesanos, productores y micro industria del barrio para la produccin de las exposiciones y eventos, sin olvidar la vinculacin con el sector académico y de investigacin, para lo que colabora con escuelas de artes y desarrolla actividades divulgativas y pedaggicas. &lt;/strong&gt;&lt;/p&gt;&lt;p&gt;La colaboracin con otras instituciones culturales así como la visibilizacin de colectivos de artistas de la periferia del país son parte de su seña de identidad.&lt;/p&gt;&lt;p&gt;Hyper House se encuentra dentro de una nave industrial construida en 1960 como fábrica textil en el corazn de Carabanchel, un distrito que está viviendo un proceso de cambio en el que la llegada de artistas y espacios culturales contribuye a fomentar una vibrante escena cultural que convive en armonía con la vida de barrio.&lt;/p&gt;&lt;p&gt;Este espacio forma parte de la Plataforma de Espacios Independientes de Creacin Contemporánea, cuyo objetivo es aglutinar y apoyar iniciativas culturales que nacen en el seno de la sociedad civil.&lt;/p&gt;&lt;p&gt;Además de acoger el trabajo de diversos artistas, Hyper House también colabora con instituciones como MMMAD Festival Urbano de Arte Digital de Madrid o La Casa Encendida.&lt;/p&gt;&lt;p&gt;&lt;br /&gt;&amp;nbsp;&lt;/p&gt;&lt;p&gt;&amp;nbsp;&lt;/p&gt;</t>
  </si>
  <si>
    <t>https://www.esmadrid.com/informacion-turistica/hyper-house</t>
  </si>
  <si>
    <t>Ramn Sainz, 22</t>
  </si>
  <si>
    <t>&lt;p&gt;Según la exposicin o evento.&lt;/p&gt;</t>
  </si>
  <si>
    <t>https://estaticos.esmadrid.com/cdn/farfuture/Lh1U6lQrVt_zm0c7pTQ-_DBuLZWE3aKrbzqXIbk6GLI/mtime:1676364393/sites/default/files/recursosturisticos/infoturistica/hyper_house.png</t>
  </si>
  <si>
    <t>El perro Paco</t>
  </si>
  <si>
    <t>&lt;p&gt;&lt;strong&gt;El que fuera protagonista de múltiples crnicas periodísticas del siglo XIX, el perro Paco, cuenta desde el 16 de enero de 2023, día previo a la celebracin de San Antn, patrn de los animales, con una escultura que le rinde homenaje. Situada en el corazn del Barrio de las Letras, con ella se recuerda la figura de un perro callejero muy querido por la sociedad madrileña decimonnica. &lt;/strong&gt;&lt;/p&gt;&lt;p&gt;La escultura, de bronce fundido, ha sido realizada por el escultor Rodrigo Romero y se encuentra en la calle Huertas, en el número 71. Las asociaciones Nuevo Rastro de Madrid y de Comerciantes del Barrio de las Letras son los artífices de la iniciativa para realizar esta estatua.&lt;/p&gt;&lt;p&gt;El perro Paco se hizo famoso por visitar cada tarde el Café de Fornos, donde se reunían ilustres escritores de la época como Azorín, Manuel Machado o Pío Baroja. Allí coincidi también con Gonzalo de Saavedra y Cueto&lt;strong&gt;, &lt;/strong&gt;marqués de Bogaraya, que fue quién le puso el nombre y que solía darle comida. El perro también fue un acompañante habitual de varios miembros de la nobleza madrileña. Además, acudía habitualmente al Hipdromo y a la Plaza de Toros, donde se hizo famoso por bajar al ruedo y hacer juegos con los toros y toreros. Sin embargo, el 21 de junio de 1882, el novillero Pepe el de los Galápagos acab con su vida de una estocada porque Paco le hizo caer del caballo durante una novillada. Su cuerpo fue disecado y expuesto en una taberna de Madrid hasta que, finalmente, se le enterr en el parque de El Retiro.&lt;/p&gt;</t>
  </si>
  <si>
    <t>https://www.esmadrid.com/informacion-turistica/perro-paco</t>
  </si>
  <si>
    <t>de Huertas, 71</t>
  </si>
  <si>
    <t>https://estaticos.esmadrid.com/cdn/farfuture/uaQZEjRozJT5AtRMuSbDL3wdrtz1Rmn9cQHNksrEGKY/mtime:1673950126/sites/default/files/recursosturisticos/infoturistica/perro_paco_2.jpeg</t>
  </si>
  <si>
    <t>ABC ARCADE 2.0</t>
  </si>
  <si>
    <t>info@zooo.es</t>
  </si>
  <si>
    <t>(+34) 915 02 15 29</t>
  </si>
  <si>
    <t>&lt;p class="normal"&gt;&lt;strong&gt;ABC Serrano habilita en la planta 1 este espacio interactivo que acerca la cultura del recreativo con una exposicin que incluye las más míticas y representativas máquinas de videojuegos de la década de&amp;nbsp;1980 como el &lt;em&gt;Tetris, Bubble Bobble&lt;/em&gt; o &lt;em&gt;Galaxian&lt;/em&gt;.&lt;/strong&gt;&lt;/p&gt;&lt;p&gt;Se trata de un auténtico saln recreativo de época para jugar, emocionarse y divulgar el origen e historia de los videojuegos.&lt;/p&gt;&lt;p&gt;El espacio busca despertar cierta melancolía entre los más adultos y curiosidad entre las generaciones más jvenes. Para ello expone algunas de las máquinas de videojuegos más representativas de la década&amp;nbsp;de&amp;nbsp;1980: Arcades originales clásicas dedicadas como &lt;strong&gt;&lt;em&gt;Galaxian - Namco &amp;ndash; 1979, Pac-Man - Namco &amp;ndash; 1980, Centipede - Atari &amp;ndash; 1981, Off Road - Leland Coporation &amp;ndash; 1989&lt;/em&gt;; Arcades originales clásicas genericas como &lt;em&gt;Bubble Bobble - Taito &amp;ndash; 1986, Golden Axe - Sega &amp;ndash; 1989, Street Fighter II , Capcom &amp;ndash; 1991, Tetris - The Tetris Company &amp;ndash; 1984; PinBalls como Trilogía&amp;nbsp;Star Wars - Data East &amp;ndash; 1992, Fish Tales - Williams &amp;ndash; 1992.&lt;/em&gt;&lt;/strong&gt;&lt;/p&gt;&lt;p&gt;La exposicin está organizada por&amp;nbsp;Zooo, tienda tecnolgica especializada en reparaciones, el&amp;nbsp;Museo del Recreativo&amp;nbsp;y la empresa&amp;nbsp;Preservacin y divulgacin cultural del videojuego. ABC Serrano apuesta por la cultura del videojuego, que en los últimos años está empezando a ser reconocida como tal, siguiendo pasos similares como el cine, la música pop, el cmic y otras formas de expresin que en sus inicios no pasaban de considerarse meros entretenimientos, pero que hoy en día se clasifican como disciplinas artísticas y culturales.&lt;/p&gt;</t>
  </si>
  <si>
    <t>https://www.esmadrid.com/informacion-turistica/abc-arcade</t>
  </si>
  <si>
    <t>de Serrano, 61</t>
  </si>
  <si>
    <t>&lt;p&gt;Entrada Version Beta Full Time: 3 &amp;euro; (con ella se puede jugar a todos las máquinas)&lt;/p&gt;&lt;p&gt;Menores de 7 años y personas con discapacidad: gratuito&lt;/p&gt;&lt;p&gt;&amp;nbsp;&lt;/p&gt;&lt;p&gt;El precio es temporal. Consultar web oficial ante posibles cambios.&lt;/p&gt;</t>
  </si>
  <si>
    <t>&lt;p&gt;Lun - Vier: 17:00 - 21:00 h&lt;/p&gt;&lt;p&gt;Sáb y Dom: 12:00 - 21:00 h&lt;/p&gt;</t>
  </si>
  <si>
    <t>https://estaticos.esmadrid.com/cdn/farfuture/EvQBYGy7q6nnBXJw-3PK4vE9pr9keH899TH2-5VHjoE/mtime:1681809189/sites/default/files/recursosturisticos/infoturistica/arcade_2.png</t>
  </si>
  <si>
    <t>Archivo Arkh&amp;eacute;</t>
  </si>
  <si>
    <t>&lt;p&gt;&lt;strong&gt;Muy cerca del Museo Reina Sofia, en la calle Doctor Fourquet, donde conviven varias de las mejores galerías de arte de la ciudad, el Archivo Arkhé abre su nueva sede en España. Fundado en 2016 en Bogotá (Colombia) por Halim Badawe y Pedro Felipe Hinestrosa, el Archivo Arkhé es una institucin sin ánimo de lucro dedicada a la recopilacin de publicaciones y documentos relacionados con el arte latinoamericano que cuenta, además, con un archivo queer muy completo que dispone de todo tipo de documentos datados desde mediados del siglo XIX hasta la actualidad. &lt;/strong&gt;&lt;/p&gt;&lt;p&gt;La sede madrileña de esta institucin se divide en dos espacios: una sala de exposiciones y un centro de documentacin, ambos especializados en arte moderno y contemporáneo iberoamericano e historia cultural LGTBI. En ella se podrán ver 80 000 piezas que indagan en la memoria del colectivo LGTBIQ latinoamericano.&lt;/p&gt;&lt;p class="normal"&gt;La exposicin inaugural &lt;em&gt;Una historia (no tan) rosa: breve historia cultural queer&lt;em&gt; &lt;/em&gt;&lt;/em&gt;arranca el 21 de febrero y estará abierta al público, gratuitamente, durante cinco meses. En ella se incluyen alrededor de 500 piezas entre obras de arte y documentacin original relacionada con la historia social, cultural y política del movimiento LGBTI+. El centro de documentacin abrirá el 20 de junio.&lt;/p&gt;&lt;p&gt;&lt;em&gt;&lt;em&gt;&amp;nbsp;&lt;/em&gt;&lt;/em&gt;&lt;/p&gt;</t>
  </si>
  <si>
    <t>https://www.esmadrid.com/informacion-turistica/archivo-arkhe</t>
  </si>
  <si>
    <t>del Doctor Fourquet, 18</t>
  </si>
  <si>
    <t>&lt;p&gt;Sala de Exposiciones: entrada libre y gratuita&lt;/p&gt;&lt;p&gt;Centro de documentacin: con cita previa, gratuito.&lt;/p&gt;&lt;p&gt;&amp;nbsp;&lt;/p&gt;</t>
  </si>
  <si>
    <t>&lt;p&gt;Mar &amp;ndash; Sáb: 14:00 &amp;ndash; 20:00 h&lt;/p&gt;</t>
  </si>
  <si>
    <t>https://estaticos.esmadrid.com/cdn/farfuture/MR8fBGdHw0GwT_DBYHFcFvM7sun9GFuayuRcSvR-czY/mtime:1673866141/sites/default/files/recursosturisticos/infoturistica/arkhe_0.png</t>
  </si>
  <si>
    <t>Opera Gallery Madrid</t>
  </si>
  <si>
    <t>madrid@operagallery.com</t>
  </si>
  <si>
    <t>&lt;p&gt;&lt;strong&gt;El Barrio de Salamanca acogerá desde mayo de 2023 la sede en España de la galería internacional Opera Gallery, presente en varios países de todo el mundo. Dirigida por Belén Herrera Ottino, esta nueva sede traerá a la escena artística madrileña a destacados nombres de artistas nacionales e internacionales.&lt;/strong&gt;&lt;/p&gt;&lt;p&gt;La galería contará con cerca de 1000 metros cuadrados repartidos en tres plantas, reformados por Hernández Arquitectos. El espacio se divide en siete salas con techos de más de 4 metros de altura para albergar la coleccin de obras maestras modernas y contemporáneas de la galería&lt;/p&gt;&lt;p&gt;Gilles Dyan es el fundador y presidente de Opera Gallery, que naci en 1994 con la apertura de sus dos primeros espacios en París y Singapur, cuyo objetivo es el de mostrar a artistas emergentes internacionales junto a maestros del arte moderno y contemporáneo. Actualmente, Opera Gallery se encuentra en ciudades clave para el mundo del arte como Nueva York, Miami, Miami Bal Harbour, Aspen, Londres, Mnaco, Ginebra, Dubai, Beirut, Hong Kong o Seúl.&lt;/p&gt;</t>
  </si>
  <si>
    <t>https://www.esmadrid.com/informacion-turistica/opera-gallery-madrid</t>
  </si>
  <si>
    <t>de Serrano, 56</t>
  </si>
  <si>
    <t>&lt;p&gt;Lunes &amp;ndash; Sábado: 10:00 - 19:00 h&lt;/p&gt;&lt;p&gt;Domingo: 12:00 - 17:00 h&lt;/p&gt;</t>
  </si>
  <si>
    <t>Galerias de Arte</t>
  </si>
  <si>
    <t>https://estaticos.esmadrid.com/cdn/farfuture/azR246ugrnNNTPUq6wMcj_XENpxmlGZPljbBiExdW5w/mtime:1671533842/sites/default/files/recursosturisticos/infoturistica/opera_gallery_0.jpeg</t>
  </si>
  <si>
    <t>Madrid In Game. Campus del Videojuego</t>
  </si>
  <si>
    <t>&lt;p&gt;&lt;strong&gt;El Ayuntamiento de Madrid apuesta por el crecimiento de la industria del videojuego a través de este proyecto con el que pretende atraer y retener talento joven, tanto nacional como internacional, y competir &lt;/strong&gt;&lt;strong&gt;en este ámbito con ciudades como París, Londres, Nueva York o Toronto.&lt;/strong&gt;&lt;strong&gt; Situado en el Recinto Ferial de la Casa de Campo, se desarrolla a través de dos pilares estratégicos: el Clúster del Videjojuego de Madrid, que reúne a grandes empresas y centros de formacin del sector; y el Campus del Videojuego, un espacio físico &amp;ndash; virtual que acoge diversas iniciativas, como una incubadora y aceleradora de estudios para desarrolladores. &lt;/strong&gt;&lt;/p&gt;&lt;p&gt;Toda la actividad en el Campus del Videojuego se centra en el impulso y evolucin de nuevas ideas en el ámbito de la gamificacin y de los videojuegos, a través de la interaccin entre profesionales del sector, talento local y el tejido industrial centralizado en las empresas del Clúster pero abierto a otras iniciativas.&lt;/p&gt;&lt;p&gt;El Campus del Videojuego, de más de 3000 m2, cuenta con 3 pabellones:&lt;/p&gt;&lt;ul&gt;&lt;li&gt;&lt;p class="normal"&gt;&lt;strong&gt;Development center: &lt;/strong&gt;Dedicado a la formacin y al emprendimiento en el sector, nexo con universidades, ofrece asesoramiento a empresas y apoyo en la búsqueda de inversores y busca profesionales y empresas que quieran implantarse en Madrid. Acogerá en su interior un espacio de colaboracin para empresas con estudios de diseño gráfico, animacin digital, grabacin o realidad aumentada y estará complementado con un campus virtual para mayor cobertura y difusin.&lt;/p&gt;&lt;/li&gt;&lt;li&gt;&lt;p class="normal"&gt;&lt;strong&gt;Madrid Esports center:&lt;/strong&gt;&lt;em&gt;&lt;strong&gt; &lt;/strong&gt;&lt;/em&gt;Un gran punto de encuentro de eSports en la ciudad. Concebido para albergar una gran zona de entrenamientos para equipos de eSports, será sede de la liga municipal de eSports. Desde este pabelln se impulsarán competiciones nacionales e internacionales y se desarrollarán distintos tipos de torneos y eventos con los que se acercarán los eSports a la ciudad de Madrid y a sus ciudadanos.&lt;/p&gt;&lt;/li&gt;&lt;li&gt;&lt;p class="normal"&gt;&lt;strong&gt;Madrid Experience Center: &lt;/strong&gt; un espacio innovador abierto al público a través del cual se podrá descubrir la gamificacin en sus distintas vertientes y desde diferentes prismas, donde se organizarán diferentes exposiciones, talleres, conferencias y eventos. Además, albergará el &lt;strong&gt;Museo del Videojuego&lt;/strong&gt;, un espacio interactivo y de experiencias inmersivas con el juego como motor de innovacin.&lt;/p&gt;&lt;/li&gt;&lt;/ul&gt;</t>
  </si>
  <si>
    <t>https://www.esmadrid.com/informacion-turistica/madrid-game-campus-videojuego</t>
  </si>
  <si>
    <t>Principal, 3</t>
  </si>
  <si>
    <t>https://estaticos.esmadrid.com/cdn/farfuture/imQap5pHz-Hc43t73Ksgcp0gMUeb1dWgkn5ihZqmTQM/mtime:1671028446/sites/default/files/recursosturisticos/infoturistica/madrid_in_game.jpg</t>
  </si>
  <si>
    <t>Centro de Interpretacion del Paisaje de la Luz</t>
  </si>
  <si>
    <t>info@centrocentro.org</t>
  </si>
  <si>
    <t>(+34) 91 480 00 08</t>
  </si>
  <si>
    <t>&lt;p&gt;&lt;strong&gt;El espacio cultural CentroCentro acoge en su interior el Centro de Interpretacin del &lt;a href="https://paisajedelaluz.es/index.html" target="_blank"&gt;Paisaje de la Luz&lt;/a&gt;, inscrito en la Lista de Patrimonio Mundial de la UNESCO desde el 25 de julio de 2021. Este nuevo espacio da a conocer a sus visitantes de manera amena, didáctica y atractiva los valores que atesora esta zona, compuesta por el &lt;a href="https://www.esmadrid.com/informacion-turistica/paseo-prado"&gt;Paseo del Prado&lt;/a&gt;, el barrio de Los Jernimos y el &lt;a href="https://www.esmadrid.com/informacion-turistica/parque-del-retiro"&gt;Retiro&lt;/a&gt;. &lt;/strong&gt;&lt;/p&gt;&lt;p&gt;El centro cuenta con una exposicin compuesta de informacin e imágenes de sus aspectos más destacados &amp;ndash;naturaleza, historia, arte y modelo urbanístico de proyeccin internacional&amp;ndash; a través de paneles, mapas, una maqueta, puestos interactivos y audiovisuales que ilustran los valores que le han servido para ser declarado Patrimonio de la Humanidad. Un lugar dinámico cuyo objetivo es servir de trampolín para el público que quiera recorrer, conocer y disfrutar una de las zonas más relevantes de Madrid. Para ello dispone de planos de la zona en diversos idiomas.&lt;/p&gt;&lt;p&gt;La pieza central del centro es una &lt;strong&gt;maqueta circular&lt;/strong&gt; que reproduce la totalidad del espacio declarado patrimonio mundial y sobre la que se proyecta un &lt;em&gt;videomapping &lt;/em&gt;que narra el devenir de la zona a lo largo de los siglos.&lt;/p&gt;&lt;p&gt;&lt;a href="https://diario.madrid.es/blog/notas-de-prensa/el-centro-de-interpretacion-del-paisaje-de-la-luz-abrira-al-publico-en-diciembre/" target="_blank"&gt;&lt;img alt="Maqueta circular del Centro de Interpretacin del Paisaje de la Luz en CentroCentro. Palacio de Cibeles" data-picture-align="center" data-picture-mapping="ckeditor_responsive" height="335" src="https://www.esmadrid.com/sites/default/files/styles/content_type_full/public/maquetaluzcentroluz.png?itok=7ycAQsqi" title="Maqueta de luz del Centro de Interpretacin del Paisaje de la Luz en CentroCentro. Palacio de Cibeles" width="660" /&gt;&lt;/a&gt;&lt;/p&gt;&lt;p&gt;Uno de los apartados del centro está dedicado a una de las instituciones que conforman este Paisaje de la Luz, que irá rotando cada seis meses. La primera será el Real Jardín Botánico-CSIC, que ha preparado una pequeña muestra de los bienes que custodia y atesora.&lt;/p&gt;&lt;p&gt;El lugar elegido para ubicar el Centro de Interpretacin es el Patio de Operaciones del &lt;strong&gt;&lt;a href="https://www.esmadrid.com/informacion-turistica/palacio-cibeles"&gt;Palacio de Cibeles&lt;/a&gt;&lt;/strong&gt;, puesto que el propio edificio que alberga el Ayuntamiento de Madrid forma parte del ámbito del Paisaje de la Luz.&lt;/p&gt;&lt;p&gt;La zona alberga una concentracin excepcional de instituciones de todo tipo. En ella, se encuentran el Palacio de Cibeles, sede del Ayuntamiento, el &lt;strong&gt;&lt;a href="https://www.esmadrid.com/informacion-turistica/banco-de-espana"&gt;Banco de España&lt;/a&gt;&lt;/strong&gt;, la &lt;strong&gt;&lt;a href="https://www.esmadrid.com/informacion-turistica/casa-america"&gt;Casa de América&lt;/a&gt;&lt;/strong&gt;, el &lt;strong&gt;&lt;a href="https://www.esmadrid.com/informacion-turistica/palacio-de-buenavista"&gt;Cuartel General del Ejército de Tierra (Palacio de Buenavista)&lt;/a&gt;&lt;/strong&gt;, el &lt;strong&gt;&lt;a href="https://www.esmadrid.com/informacion-turistica/museo-nacional-thyssen-bornemisza"&gt;Museo Thyssen-Bornemisza&lt;/a&gt;&lt;/strong&gt;, el &lt;strong&gt;&lt;a href="https://www.esmadrid.com/informacion-turistica/congreso-de-los-diputados"&gt;Congreso de los Diputados&lt;/a&gt;&lt;/strong&gt;, los &lt;strong&gt;hoteles &lt;a href="https://www.esmadrid.com/alojamientos/the-westin-palace"&gt;Palace&lt;/a&gt;&lt;/strong&gt; y &lt;strong&gt;&lt;a href="https://www.esmadrid.com/alojamientos/mandarin-oriental-ritz"&gt;Ritz&lt;/a&gt;&lt;/strong&gt;, la&lt;strong&gt; &lt;a href="https://www.esmadrid.com/informacion-turistica/bolsa-de-comercio-de-madrid"&gt;Bolsa&lt;/a&gt;&lt;/strong&gt;, el &lt;strong&gt;Cuartel General de la Armada&lt;/strong&gt;, el &lt;strong&gt;&lt;a href="https://www.esmadrid.com/informacion-turistica/museo-naval"&gt;Museo Naval&lt;/a&gt;,&lt;/strong&gt; el &lt;strong&gt;&lt;a href="https://www.esmadrid.com/informacion-turistica/museo-del-prado"&gt;Museo del Prado&lt;/a&gt;&lt;/strong&gt;, el &lt;strong&gt;&lt;a href="https://www.esmadrid.com/informacion-turistica/museo-nacional-de-artes-decorativas"&gt;Museo Nacional de Artes Decorativas&lt;/a&gt;&lt;/strong&gt;, la &lt;strong&gt;&lt;a href="https://www.esmadrid.com/informacion-turistica/real-academia-espanola"&gt;Real Academia Española de la Lengua&lt;/a&gt;&lt;/strong&gt;, la &lt;strong&gt;&lt;a href="https://www.esmadrid.com/informacion-turistica/iglesia-parroquial-de-san-jeronimo-el-real"&gt;Iglesia de los Jernimos&lt;/a&gt;&lt;/strong&gt;, el &lt;strong&gt;&lt;a href="https://www.esmadrid.com/informacion-turistica/real-jardin-botanico"&gt;Real Jardín Botánico&lt;/a&gt;&lt;/strong&gt;, el &lt;strong&gt;&lt;a href="https://www.esmadrid.com/informacion-turistica/real-observatorio-de-madrid"&gt;Real Observatorio Astronmico&lt;/a&gt;&lt;/strong&gt;, el &lt;strong&gt;&lt;a href="https://www.esmadrid.com/informacion-turistica/museo-nacional-antropologia"&gt;Museo Nacional de Antropología&lt;/a&gt;&lt;/strong&gt;, la &lt;strong&gt;&lt;a href="https://www.esmadrid.com/informacion-turistica/ministerio-de-agricultura"&gt;sede del Ministerio de Agricultura, Pesca, Alimentacin y Medio Ambiente&lt;/a&gt;&lt;/strong&gt;, el &lt;strong&gt;Ministerio de Sanidad, Servicios Sociales e Igualdad&lt;/strong&gt;, la &lt;strong&gt;&lt;a href="https://www.esmadrid.com/informacion-turistica/librerias-cuesta-moyano"&gt;Cuesta de Moyano&lt;/a&gt;&lt;/strong&gt;, &lt;a href="https://www.esmadrid.com/informacion-turistica/caixaforum-madrid"&gt;&lt;strong&gt;CaixaForum&lt;/strong&gt; &lt;/a&gt;y el &lt;strong&gt;&lt;a href="https://www.esmadrid.com/informacion-turistica/museo-reina-sofia"&gt;Museo Nacional Centro de Arte Reina Sofía&lt;/a&gt;&lt;/strong&gt;, entre otros.&lt;/p&gt;&lt;p&gt;&amp;nbsp;&lt;/p&gt;</t>
  </si>
  <si>
    <t>https://www.esmadrid.com/informacion-turistica/centro-interpretacion-paisaje-luz</t>
  </si>
  <si>
    <t>de Cibeles, 1</t>
  </si>
  <si>
    <t>&lt;p&gt;Mar - Dom: 10:00 - 20:00 h&lt;/p&gt;</t>
  </si>
  <si>
    <t>https://estaticos.esmadrid.com/cdn/farfuture/b3cJlR79xVNVldwX12S_N__4ccHZt96NQ8HwSjLEELI/mtime:1668609957/sites/default/files/recursosturisticos/infoturistica/centro_de_interpretacion.jpeg</t>
  </si>
  <si>
    <t>Chicho Lorenzo School</t>
  </si>
  <si>
    <t>michel@chicholorenzo.com</t>
  </si>
  <si>
    <t>(+34) 698 92 34 39</t>
  </si>
  <si>
    <t>&lt;p&gt;&lt;strong&gt;Los amantes del motociclismo tienen en la escuela de Chicho Lorenzo una oportunidad de aprender a conducir una moto como un auténtico profesional. No en vano por la escuela han pasado varios campeones del mundo a lo largo de sus más de 30 años de trayectoria, como Jorge Lorenzo, hijo del fundador del centro.&lt;/strong&gt;&lt;/p&gt;&lt;p&gt;La escuela ofrece diversos cursos de conduccin para todos los niveles y edades para los que no es necesario aportar ni moto ni equipacin, ya que en el centro se ocupan de todo.&lt;/p&gt;&lt;p&gt;La base de su método de enseñanza se basa en el estudio de los movimientos que el piloto realiza para conseguir un gran dominio de la moto en todas las maniobras.&lt;/p&gt;&lt;p&gt;Chicho Lorenzo School cuenta con dos centros en la Comunidad de Madrid, en la Carretera del Barrio de la Fortuna, 10, en Cuatro Vientos y en el Circuito Sacacorchos, en Alpedrete, además de su centro de Manacor, en Mallorca&lt;/p&gt;&lt;p&gt;&amp;nbsp;&lt;/p&gt;&lt;p&gt;&lt;br /&gt;&amp;nbsp;&lt;/p&gt;</t>
  </si>
  <si>
    <t>https://www.esmadrid.com/informacion-turistica/chicho-lorenzo-school</t>
  </si>
  <si>
    <t>del Barrio de la Fortuna, 10</t>
  </si>
  <si>
    <t>&lt;p&gt;Lun - Vier: 10:00 - 19:00 h&lt;/p&gt;&lt;p&gt;Sáb - Dom: 10:00 - 14:00 h&lt;/p&gt;</t>
  </si>
  <si>
    <t>Instalaciones deportivas</t>
  </si>
  <si>
    <t>https://estaticos.esmadrid.com/cdn/farfuture/sbyRTT72psKIB0n5dgABsNtjNVX5Cv5HQLGgvYVDo3s/mtime:1668417548/sites/default/files/recursosturisticos/infoturistica/chicho_lorenzo.jpg</t>
  </si>
  <si>
    <t>Escuela de Arte La Palma</t>
  </si>
  <si>
    <t>info@ealapalma.es</t>
  </si>
  <si>
    <t>(+34) 91 521 5663</t>
  </si>
  <si>
    <t>&lt;p&gt;&lt;strong&gt;En el corazn de Malasaña se encuentra esta escuela de arte, centro oficial de Enseñanzas Artísticas dependiente de la Consejería de Educacin de la Comunidad de Madrid, que cuenta con 150 años de historia y que es único tanto por sus instalaciones como por la oferta educativa que ofrece en las especialidades de Técnicas Escultricas y Técnicas Murales, así como en Artes aplicadas a la indumentaria. &lt;/strong&gt;&lt;/p&gt;&lt;p&gt;La escuela cuenta con varias aulas y talleres, una biblioteca con unos fondos bibliográficos y un repertorio gráfico y documental de extraordinario valor histrico-artístico, y una sala de exposiciones.&lt;/p&gt;&lt;p&gt;La sala de exposiciones es un espacio diáfano de unos 110 m2, con planta cuadrada y altos techos, que dispone de tres grandes ventanales. En ella se programan muestras artísticas tanto de los estudiantes como de artistas ajenos al centro, con temáticas, estilos y formatos diversos.&lt;/p&gt;&lt;p&gt;&amp;nbsp;&lt;/p&gt;</t>
  </si>
  <si>
    <t>https://www.esmadrid.com/informacion-turistica/escuela-arte-palma</t>
  </si>
  <si>
    <t>de la Palma, 46</t>
  </si>
  <si>
    <t>&lt;p&gt;&lt;strong&gt;Escuela:&lt;/strong&gt;&lt;/p&gt;&lt;p&gt;Sept &amp;ndash; Jun: Lun &amp;ndash; Vier: 8:30 &amp;ndash; 21:00 h&lt;/p&gt;&lt;p&gt;Julio: Lun &amp;ndash; Vier: 9:00 &amp;ndash; 14:00 h&lt;/p&gt;&lt;p&gt;Agosto: cerrado&lt;/p&gt;&lt;p&gt;&lt;strong&gt;Sala de exposiciones:&lt;/strong&gt;&lt;/p&gt;&lt;p&gt;Lun &amp;ndash; Vier: 8:00 &amp;ndash; 20:00 h (el horario de visita a las exposiciones puede variar pero siempre dentro de este tramo)&lt;/p&gt;</t>
  </si>
  <si>
    <t>https://estaticos.esmadrid.com/cdn/farfuture/JLFLC5ygDo8QyKA-UtW1rissx69sZJViBKimmcbtbAk/mtime:1668093267/sites/default/files/recursosturisticos/infoturistica/la_palma_3.jpeg</t>
  </si>
  <si>
    <t>WilkoArt Gallery</t>
  </si>
  <si>
    <t>wilkoart@yahoo.es</t>
  </si>
  <si>
    <t>(+34)  91 5304596</t>
  </si>
  <si>
    <t>&lt;p&gt;&lt;strong&gt;Situada en el barrio de Lavapiés, muy cerca del &lt;a href="https://www.esmadrid.com/informacion-turistica/museo-reina-sofia"&gt;Museo Reina Sofía &lt;/a&gt;y el &lt;a href="https://www.esmadrid.com/paseo-del-arte"&gt;Paseo del Arte&lt;/a&gt;, esta galería de arte abre sus puertas en 2020 a todos los artistas, españoles e internacionales, curadores y gestores culturales que busquen un espacio adecuado para exponer y vender sus obras.&lt;/strong&gt;&lt;/p&gt;&lt;p&gt;WilkoArt apuesta por generar un diálogo de reflexin en torno a las artes plásticas a través de exposiciones y otros eventos culturales.&lt;/p&gt;&lt;p&gt;&amp;nbsp;&lt;/p&gt;</t>
  </si>
  <si>
    <t>https://www.esmadrid.com/informacion-turistica/wilkoart-gallery</t>
  </si>
  <si>
    <t>del Doctor Piga, 11</t>
  </si>
  <si>
    <t>&lt;p&gt;Lun &amp;ndash; Vier: 16:00 &amp;ndash; 21:00 h&lt;/p&gt;</t>
  </si>
  <si>
    <t>https://estaticos.esmadrid.com/cdn/farfuture/6r88yPP7MHIJdx7yZiFdb-5qZxtIE9tMSOdB6Z_GCj4/mtime:1668082009/sites/default/files/recursosturisticos/infoturistica/wilko_2.jpg</t>
  </si>
  <si>
    <t>UMusic Hotel Teatro Albeniz</t>
  </si>
  <si>
    <t>&lt;p&gt;&lt;strong&gt;El histrico teatro Albéniz, construido en 1945 durante la posguerra entre la &lt;a href="https://www.esmadrid.com/informacion-turistica/puerta-del-sol"&gt;Puerta del Sol&lt;/a&gt; y la Plaza de Jacinto Benavente, se encuentra actualmente enmarcado dentro del UMusic Hotel Teatro Albéniz, un complejo formado por un hotel de 5 estrellas y una sala de ocio para conciertos y espectáculos. Tras su cierre en diciembre de 2008, vuelve a la vida en el último trimestre de 2022.&lt;/strong&gt;&lt;/p&gt;&lt;p&gt;La sala cuenta con una capacidad para 898 butacas.&lt;/p&gt;&lt;p&gt;El edificio que acoge el UMusic Hotel Teatro Albéniz fue declarado en 2016 Bien de Interés Cultural. Durante los últimos años ha sido sometido a una reforma integral que, sin embargo, ha respetado todos los elementos protegidos. Gracias a esta remodelacin, la fachada vuelve a contar con 8 de los 11 originales autmatas de madera que realizara el escultor Ángel Ferrant cuando se levant por primera vez el teatro. Se trata de un retablo de figuras humanas, encargadas en 1943, que representan distintos tipos regionales y se llaman autmatas porque tenían un mecanismo que les permitía mover los brazos (tocando una guitarra, abanicándose, balanceando el torso...)&lt;/p&gt;&lt;p&gt;Durante los diez primeros años de existencia del teatro, se dedic al género de revista, pero el 16 de febrero de 1955 se convirti en cine. La Comunidad de Madrid lo arrend en 1985 para que fuera la sede del Festival de Otoño, funcionando hasta su cierre como teatro.&lt;/p&gt;&lt;p&gt;Este es el primer establecimiento de la nueva marca UMusic Hotels en Europa y en todo el mundo.&lt;/p&gt;</t>
  </si>
  <si>
    <t>https://www.esmadrid.com/informacion-turistica/umusic-hotel-teatro-albeniz</t>
  </si>
  <si>
    <t>de la Paz, 11</t>
  </si>
  <si>
    <t>&lt;p&gt;Por confirmar&lt;/p&gt;</t>
  </si>
  <si>
    <t>https://estaticos.esmadrid.com/cdn/farfuture/2xjLz71s8SQ8aHQbnOa7Ot3TGLDIf8uXoLoPlsGFvwg/mtime:1667477372/sites/default/files/recursosturisticos/infoturistica/umusic_hotel_madrid_2.jpg.jpeg</t>
  </si>
  <si>
    <t>Viajes Iverem</t>
  </si>
  <si>
    <t>info@viajesiverem.com</t>
  </si>
  <si>
    <t>(+34) 91 110 59 65</t>
  </si>
  <si>
    <t>&lt;p&gt;&lt;strong&gt;Conocer Madrid desde una perspectiva más cultural es lo que ofrece esta agencia online especializada en turismo cultural y arqueolgico.&lt;/strong&gt;&lt;/p&gt;&lt;p&gt;Iverem cuenta con varios tours diseñados por profesores, doctorandos y licenciados en Historia y Arqueología que acercan al turista a la historia y a las calles de Madrid desde un punto de vista diferente y riguroso. También se podrán conocer los museos madrileños de la mano de sus guías, con recorridos básicos y singulares y otros más especializados y temáticos.&lt;/p&gt;&lt;p&gt;Sus servicios son totalmente a medida, pudiéndose elegir la fecha, hora, guía e incluso la temática.&lt;/p&gt;</t>
  </si>
  <si>
    <t>https://www.esmadrid.com/informacion-turistica/viajes-iverem</t>
  </si>
  <si>
    <t>&lt;p&gt;Según producto contratado.&lt;/p&gt;</t>
  </si>
  <si>
    <t>&lt;p&gt;Horario de atencin al público:&lt;/p&gt;&lt;p&gt;Lun - Vie: 10:00 - 20:00 h&lt;/p&gt;&lt;p&gt;Sáb - Dom: 10:00 - 14:00 h&lt;/p&gt;</t>
  </si>
  <si>
    <t>https://estaticos.esmadrid.com/cdn/farfuture/IJb2YwhMokvrG8bDWsWbflPyksyOf-2RKb4M4mU-TQ8/mtime:1665677491/sites/default/files/recursosturisticos/infoturistica/viajes_iverem_2.jpg</t>
  </si>
  <si>
    <t>Casa de Velazquez</t>
  </si>
  <si>
    <t>info@casadevelazquez.org</t>
  </si>
  <si>
    <t>(+34) 914 551 580</t>
  </si>
  <si>
    <t>&lt;p&gt;&lt;strong&gt;Esta institucin francesa, fundada en 1920, cuya sede en Madrid fue inaugurada en 1928 en la Ciudad Universitaria, t&lt;/strong&gt;&lt;strong&gt;&lt;strong&gt;iene como objetivo fomentar la cooperacin y los intercambios artísticos, culturales y universitarios&lt;/strong&gt;&lt;/strong&gt;&lt;strong&gt; a nivel bilateral e internacional. Actualmente desempeña su labor bajo la tutela del Ministerio francés de enseñanza superior, investigacin e innovacin, y forma parte de la red de las cinco Écoles françaises à l&amp;#39;étranger.&lt;/strong&gt;&lt;/p&gt;&lt;p&gt;Desde su creacin, desarrolla sus actividades apoyando a la vez la creacin artística contemporánea y la investigacin científica en el campo de las Ciencias Humanas y Sociales. Esta doble misin se lleva a cabo gracias a la accin conjunta de la Académie de France à Madrid (seccin artística) y la Escuela de altos estudios hispánicos e ibéricos - EHEHI en sus siglas en francés (seccin científica).&lt;/p&gt;&lt;p&gt;La Casa de Velázquez acoge y acompaña anualmente a un centenar de investigadores y creadores a través de una amplia oferta de &lt;strong&gt;residencias&lt;/strong&gt;,&lt;strong&gt; &lt;/strong&gt;desde unos meses hasta un año. Además, y con el fin de promover el trabajo realizado dentro de la institucin, se lleva a cabo un &lt;strong&gt;extenso programa de actividades abiertas al público&lt;/strong&gt;: exposiciones, proyecciones, conciertos, encuentros, coloquios&amp;hellip; Asimismo, dispone de un&lt;strong&gt; &lt;/strong&gt;&lt;strong&gt;servicio editorial&lt;/strong&gt;&lt;strong&gt; &lt;/strong&gt;que publica unos quince libros al año, en papel y en digital &amp;ndash;muchos de ellos en acceso abierto&amp;ndash;, así como una revista semestral, &lt;em&gt;Mélanges de la Casa de Velázquez&lt;/em&gt;.&lt;/p&gt;&lt;p&gt;Además, cuenta con una &lt;strong&gt;biblioteca &lt;/strong&gt;(con un fondo en torno a 150 000 libros y más de 1800 títulos de revistas) que está abierta a todos los investigadores a partir del nivel Máster, previa inscripcin gratuita.&lt;/p&gt;&lt;p&gt;Las instalaciones de la institucin también pueden ser alquiladas para celebrar eventos exclusivos y de prestigio en su recinto histrico. Rodeado de dos hectáreas de jardín francés, el edificio ofrece también magnificas vistas a la sierra de Guadarrama y a sus puestas de sol.&lt;/p&gt;&lt;p class="heading-4"&gt;&lt;strong&gt;ORIGENES DE LA CASA DE VELÁZQUEZ&lt;/strong&gt;&lt;/p&gt;&lt;p class="heading-4"&gt;&lt;img alt="Casa de Velázquez" height="335" src="https://www.esmadrid.com/sites/default/files/styles/content_type_full/public/casa_de_velazquez_9.jpg?itok=_NaKnwX4" title="Casa de Velázquez" width="660" /&gt;&lt;/p&gt;&lt;p&gt;En 1909 se abri en Madrid una Escuela de Altos Estudios Hispánicos, creacin de la Universidad de Burdeos, destinada a acoger a jvenes investigadores franceses. El gobierno francés moviliz a intelectuales y a artistas de renombre al servicio de una estrategia de acercamiento con España y, en mayo de 1916, se organiz un viaje de académicos franceses.&lt;/p&gt;&lt;p&gt;Al finalizar la campaña llevada a cabo por Pierre Paris, Director de la Escuela de Altos Estudios Hispánicos y Arqueolgicos, apasionado por España, con el apoyo de Charles-Marie Widor, el Rey Alfonso XIII escogi en persona, en lo que más tarde iba a convertirse en la Ciudad Universitaria de Madrid, un terreno de 20 000 m2 que sería cedido a Francia en usufructo, por una ley de 1920, a condicin de que se construyese una residencia para jvenes artistas y jvenes investigadores. El palacio recibi el nombre de Casa de Velázquez, pintor de moda entre los académicos de los años 1920.&lt;/p&gt;&lt;p&gt;Los primeros edificios fueron inaugurados en 1928 y el conjunto fue terminado en 1935. En primera línea durante la batalla de Madrid (noviembre de 1936) en la Guerra Civil española, la Casa de Velázquez fue incendiada y parcialmente destruida. Los artistas e investigadores se instalaron primero en Marruecos, en Fez. De vuelta en Madrid en 1939, la Casa de Velázquez se aloj en las instalaciones del Liceo Francés, y, a partir de 1940, en un palacete de la calle de Serrano. En 1959, tras cuatro años de reconstruccin, la institucin volvi a su emplazamiento original.&lt;br /&gt;&amp;nbsp;&lt;/p&gt;</t>
  </si>
  <si>
    <t>https://www.esmadrid.com/informacion-turistica/casa-velazquez</t>
  </si>
  <si>
    <t>de Paul Guinard, 3</t>
  </si>
  <si>
    <t>&lt;p&gt;Biblioteca: Lun &amp;ndash; Vier: 9:00 &amp;ndash; 19:00 h&lt;/p&gt;&lt;p&gt;Consultar programacin cultural.&lt;/p&gt;</t>
  </si>
  <si>
    <t>https://estaticos.esmadrid.com/cdn/farfuture/MejTWcHDBUyWY8zXMSDKGV91nppmiStp35C2lAeuse4/mtime:1663062559/sites/default/files/recursosturisticos/infoturistica/casa_de_velazquez_8.jpg</t>
  </si>
  <si>
    <t>Mementorium</t>
  </si>
  <si>
    <t>info@mementoirum.com</t>
  </si>
  <si>
    <t>(+34) 622 71 14 14</t>
  </si>
  <si>
    <t>&lt;p&gt;&lt;strong&gt;Situada en el barrio de Lavapiés y prxima al &lt;a href="https://www.esmadrid.com/compras/el-rastro"&gt;Rastro&lt;/a&gt;, se encuentra esta sala de mentalismo y magia de cerca en la que se representan las increíbles experiencias mágicas de la mano del Premio Mundial de Magia, Daniel Collado.&lt;/strong&gt;&lt;/p&gt;&lt;p&gt;La sala, de 250 m2, tiene un aforo máximo para 30 personas, para poder asegurar una experiencia en primera persona. Todo está diseñado y hecho a medida para los números que se representan, garantizando así que el público pueda vivir la magia en unas condiciones inmejorables.&lt;/p&gt;&lt;p&gt;&amp;nbsp;&lt;/p&gt;</t>
  </si>
  <si>
    <t>https://www.esmadrid.com/informacion-turistica/mementorium</t>
  </si>
  <si>
    <t>de Embajadores, 35</t>
  </si>
  <si>
    <t>&lt;p&gt;Entrada general: 30 &amp;euro;&lt;/p&gt;&lt;p&gt;&amp;nbsp;&lt;/p&gt;</t>
  </si>
  <si>
    <t>&lt;p&gt;Viernes: 19:00 y 21:30 h&lt;/p&gt;&lt;p&gt;Sáb &amp;ndash; Dom: 18:00 y 20:30 h&lt;/p&gt;</t>
  </si>
  <si>
    <t>https://estaticos.esmadrid.com/cdn/farfuture/QIgSmJzxh38cIxJ_IK0Y5TrJEN-madfcinzwudYAsrI/mtime:1662976602/sites/default/files/recursosturisticos/infoturistica/mementorium_3.jpg</t>
  </si>
  <si>
    <t>Parque de la Gavia</t>
  </si>
  <si>
    <t>&lt;p&gt;&lt;strong&gt;Situado en el Ensanche de Vallecas, y con una superficie prxima a las 36 hectáreas, se trata de una de las zonas verdes más destacadas de Vallecas, con la consideracin de parque singular de Madrid, al igual que lo son &lt;a href="https://www.esmadrid.com/informacion-turistica/parque-del-retiro"&gt;El Retiro&lt;/a&gt; o el &lt;a href="https://www.esmadrid.com/informacion-turistica/parque-juan-carlos-i"&gt;Parque Juan Carlos I&lt;/a&gt;. Su diseño inicial fue obra del reconocido arquitecto japonés, premio Priztker 2013, Toyo Ito, el cual fue completado y modificado por otro procedente de un proceso participativo de la ciudadanía tras años de abandono.&lt;/strong&gt;&lt;/p&gt;&lt;p&gt;De marcado carácter oriental, su paisaje está formado por suaves colinas donde destacan bosquetes de árboles de varias especies, entre los que predominan álamos blancos, membrilleros, encinas o chopos negros, y una ría central jalonada por macizos de arbustos como rosales silvestres, mimbreras y otras especies de ribera.&lt;/p&gt;&lt;p&gt;El parque consta, entre otros elementos, de 3322 árboles, 170 742 unidades arbustivas, 7460 m2 de césped y 36 000 m2 de pradera natural, de 1 área canina, 4 áreas infantiles y 9 zonas deportivas, dotadas todas ellas de nuevos elementos de juego.&lt;/p&gt;&lt;p&gt;Las diferentes colinas permiten la visin del paisaje desde diferentes ángulos y alturas, teniendo diversos usos cada una de ellas:&lt;/p&gt;&lt;ul&gt;&lt;li&gt;&lt;p class="normal"&gt;&lt;strong&gt;Plaza del agua&lt;/strong&gt;: En esta colina el agua es el elemento clave. Desde aquí se puede tener una visin global del parque, siendo un magnífico punto de reunin para diversas actividades. Es la única zona con pavimento duro del parque (pero con criterios de drenaje urbano sostenible).&lt;/p&gt;&lt;/li&gt;&lt;li&gt;&lt;p class="normal"&gt;&lt;strong&gt;Bosque de los sentidos&lt;/strong&gt;: Sus caminos están enmarcados por amebas ajardinadas que llevan a distintas áreas de juego:&lt;/p&gt;&lt;ul&gt;&lt;li&gt;&lt;p class="normal"&gt;&lt;strong&gt;Área de integracin&lt;/strong&gt;: Pensada para estimular los sentidos, fomentar el ejercicio físico, la creatividad y la fantasía, además de facilitar el desarrollo del equilibrio, la motricidad y la coordinacin, favoreciendo la inclusividad plena de todos los niños sin importar sus capacidades físicas o intelectuales, para que todos jueguen y se relacionen en un mismo entorno.&lt;/p&gt;&lt;/li&gt;&lt;li&gt;&lt;p class="normal"&gt;&lt;strong&gt;Zona de aventura&lt;/strong&gt;: Aprovechando la zona de más desnivel del árbol se diseñan zonas de toboganes, tirolinas y juego multiaventura con forma de bambú gigante.&lt;/p&gt;&lt;/li&gt;&lt;li&gt;&lt;p class="normal"&gt;&lt;strong&gt;Zona de los sentidos&lt;/strong&gt;: Espacio dedicado a juegos infantiles para agudizar los sentidos: instrumentos musicales, juegos de tacto, sensoriales, de tacto, etc.&lt;/p&gt;&lt;/li&gt;&lt;li&gt;&lt;p class="normal"&gt;&lt;strong&gt;Árbol del agua&lt;/strong&gt;: La forma del árbol de agua permanece en su zona acuática con aspecto de lago de formas geométricas, bordeado por 6 plazas: 3 de ellas son paisajísticas, recreando en cada plaza un aspecto similar al de un jardín japonés, sobrio y elegante, y las otras tres plazas tienen varios espacios para distintos usos: mesas de picnic, zonas de ejercicios para personas mayores, etc.&lt;img alt="Parque de la Gavia" data-picture-align="right" data-picture-mapping="ckeditor_responsive" height="243" src="https://www.esmadrid.com/sites/default/files/styles/large/public/parque_de_la_gavia.png?itok=kAM6ep-M" title="Parque de la Gavia" width="480" /&gt;&lt;/p&gt;&lt;/li&gt;&lt;li&gt;&lt;p class="normal"&gt;&lt;strong&gt;Ría central&lt;/strong&gt;: Inicia su recorrido en una pequeña cascada prxima a la Avenida Mayorazgo, con discurrir este &amp;ndash; oeste y termina en un lago. Divide el espacio en dos zonas unidas por dos puentes peatonales y alrededor lleva un paseo con plantaciones de ribera de arbolado y arbustivas.&lt;/p&gt;&lt;/li&gt;&lt;/ul&gt;&lt;/li&gt;&lt;li&gt;&lt;p class="normal"&gt;&lt;strong&gt;Colina sobre ruedas&lt;/strong&gt;: Espacio destinado a distintas prácticas deportivas asociadas a ruedas: bicicletas, skate, etc.&lt;/p&gt;&lt;/li&gt;&lt;li&gt;&lt;p class="normal"&gt;&lt;strong&gt;Colina del reciclaje&lt;/strong&gt;: Creada con la intencin de educar en la reutilizacin de los objetos y aprender a valorar y cuidar nuestro entorno natural. Adosada a la colina del reciclaje se encuentra una zona de escalada con un rocdromo de pared vertical con distintas alturas para todas las edades y, junto a ella, hay una zona de parkour.&lt;/p&gt;&lt;/li&gt;&lt;li&gt;&lt;p class="normal"&gt;&lt;strong&gt;Colina del viento&lt;/strong&gt;: Espacio libre dedicado a los amantes del vuelo con cometas.&lt;/p&gt;&lt;/li&gt;&lt;li&gt;&lt;p class="normal"&gt;&lt;strong&gt;Mirador estelar&lt;/strong&gt;: Su funcin es múltiple, pretende ser un punto de encuentro y, por otro, en el extremo más al sur, puede observarse el cielo y sus estrellas.&lt;/p&gt;&lt;/li&gt;&lt;li&gt;&lt;p class="normal"&gt;&lt;strong&gt;Área deportiva&lt;/strong&gt;: Zona verde donde disfrutar del deporte, situada junto a la cubierta del estanque de tormentas. Hay una zona de entrenamiento y pistas multideportes.&lt;/p&gt;&lt;/li&gt;&lt;li&gt;&lt;p class="normal"&gt;&lt;strong&gt;Zona canina&lt;/strong&gt;: Situada sobre el estanque de tormentas, alberga una zona amplia para entrenamiento canino.&lt;/p&gt;&lt;/li&gt;&lt;/ul&gt;&lt;p&gt;El parque queda unido a la zona verde de La Atalayuela, mediante el cerramiento de éste, sumando así una superficie total aproximada de 48,6 hectáreas.&lt;/p&gt;&lt;p&gt;&amp;nbsp;&lt;/p&gt;</t>
  </si>
  <si>
    <t>https://www.esmadrid.com/informacion-turistica/parque-gavia</t>
  </si>
  <si>
    <t>del Mayorazgo, 26</t>
  </si>
  <si>
    <t>https://estaticos.esmadrid.com/cdn/farfuture/dDU226CCKRFu2YkQtMWgeY1p2fr5Dw9PpuAToyX880o/mtime:1662042018/sites/default/files/recursosturisticos/infoturistica/parque_de_la_gavia_2.jpg</t>
  </si>
  <si>
    <t>Galer&amp;iacute;a Hilario Galguera</t>
  </si>
  <si>
    <t>madrid@galeriahilariogalguera.com</t>
  </si>
  <si>
    <t>(+34) 635 97 53 34</t>
  </si>
  <si>
    <t>&lt;p class="normal"&gt;&lt;strong&gt;Establecida por Hilario Galguera y Rosa María Ortega, la galería inici su andadura en 2006 en la Ciudad de México como un espacio para la discusin y promocin del arte contemporáneo mexicano e internacional. Desde entonces se ha expuesto y difundido el trabajo de artistas caracterizados por propuestas relevantes y complejas a nivel conceptual, social, político y formal, así como por su rigor y precisin estética. La galería, hace énfasis en la realizacin de proyectos públicos, editoriales e institucionales, actividades que se consideran clave para la contribucin y vinculacin con el público.&amp;nbsp;&lt;/strong&gt;&lt;/p&gt;&lt;p class="normal"&gt;Actualmente, la Galería Hilario Galguera opera en la Ciudad de México y desde el 6 de septiembre de 2022 en Madrid.&lt;/p&gt;&lt;p class="normal"&gt;Los artistas que representa son: David Bailey, Willem Boel, James hd Brown, Peter Buggenhout, Maxime Brigout, Daniel Buren, Stijn Cole, Marie Cloquet, Maisie Cousins, Martin Eder, Damien Hirst, Athina Ioannou, Enrique Jezik, Jannis Kounellis, Perla Krauze, Francisco Larios, Daniel Lezama, Oliver Marsden, Gabriel O&amp;rsquo;Shea, Roosmarijn Pallandt y Bosco Sodi.&lt;/p&gt;&lt;p&gt;&amp;nbsp;&lt;/p&gt;</t>
  </si>
  <si>
    <t>https://www.esmadrid.com/informacion-turistica/galeria-hilario-galguera</t>
  </si>
  <si>
    <t>del Doctor Fourquet, 12</t>
  </si>
  <si>
    <t>&lt;p&gt;Acceso libre&lt;/p&gt;</t>
  </si>
  <si>
    <t>&lt;p&gt;Martes - Viernes: 11:00 - 19:00 h&lt;br /&gt;Sábados: 11:00 - 14:00 h&lt;br /&gt;&lt;br /&gt;&amp;nbsp;&lt;/p&gt;</t>
  </si>
  <si>
    <t>https://estaticos.esmadrid.com/cdn/farfuture/b5JtMOgy1d4c6z2UvF_eFhOGWiHwXmXb4sPCkyr5zIw/mtime:1662032778/sites/default/files/recursosturisticos/infoturistica/galeria_hilario_galguera.jpg</t>
  </si>
  <si>
    <t>Plaza de Raffaella Carra</t>
  </si>
  <si>
    <t>&lt;p&gt;&lt;strong&gt;La polifacética artista italiana Raffaela Carrà cuenta con una plaza con su nombre situada frente a los números 43 y 45 de la calle de Fuencarral, entre Malasaña y Chueca. Madrid rinde así homenaje a una artista que desarroll gran parte de su carrera profesional en nuestra ciudad, con la que ha estado fuertemente vinculada. &lt;/strong&gt;&lt;/p&gt;&lt;p&gt;Una placa de nueve azulejos con la imagen a color de Raffaella Carrà, obra del pintor Ángel García Pinto, recordará a la artista con sus característicos flequillo y melena rubia. La plaza, también conocida como la Plaza del Olivo por el ejemplar de esta especie que hay en su centro, se encuentra junto al edificio que acogi el antiguo Mercado de Fuencarral.&lt;/p&gt;&lt;p&gt;Su inauguracin, celebrada el 6 de julio de 2022, al cumplirse un año del primer aniversario de su fallecimiento, coincide también con la celebracin de las fiestas del Orgullo, en las que la Carrà fue reconocida Icono Gay Mundial y reina del Orgullo en el World Pride celebrado en la capital en 2017.&lt;/p&gt;</t>
  </si>
  <si>
    <t>https://www.esmadrid.com/informacion-turistica/plaza-raffaella-carra</t>
  </si>
  <si>
    <t>de Fuencarral, 43 - 45</t>
  </si>
  <si>
    <t>https://estaticos.esmadrid.com/cdn/farfuture/7iYca-fiyhz1uqKIi2nMrLGoMSnXvZGA58MFmE0LfE4/mtime:1657118513/sites/default/files/recursosturisticos/infoturistica/rafaella_carra.jpg</t>
  </si>
  <si>
    <t>Carlos Sainz Karting Madrid</t>
  </si>
  <si>
    <t>info@kartcsainz.com</t>
  </si>
  <si>
    <t>(+34)  91 640 74 74</t>
  </si>
  <si>
    <t>&lt;p&gt;&lt;strong&gt;Situado dentro del &lt;a href="https://www.esmadrid.com/compras/centro-comercial-ermita"&gt;Centro Comercial La Ermita&lt;/a&gt;, en el distrito de Latina, se encuentra este circuito de karting combinado indoor &amp;ndash; outdoor con más de 700 metros de cuerda, uno de los mejores de Europa. Se trata de un circuito técnico y seguro en el que pueden hacer carreras desde niños de 8 años hasta adultos, en sesiones diferenciadas para garantizar la seguridad de los participantes.&lt;/strong&gt;&lt;/p&gt;&lt;p&gt;El circuito amateur tiene un sistema de cronometraje a tiempo real, señalizacin de seguridad led, protecciones de polietileno de alta densidad y los medios más avanzados en seguridad. Su trazado alterna sectores técnicos con varias chicanes y áreas más rápidas.&lt;/p&gt;&lt;p&gt;En cuanto a los vehículos, cuenta con karts de última generacin de la marca Sodikart. Están provistos de un motor Honda de 270 cc y 9,5 CV de potencia e incluyen todos los avances tecnolgicos y elementos de seguridad. También disponen de de karts junior para los más jvenes, igualmente equipados con un motor Honda, pero de 200 cc y 4 CV de potencia.&lt;/p&gt;&lt;p&gt;En el circuito se imparten cursos de pilotaje y campeonatos, así como también pueden celebrarse eventos de empresa y cumpleaños infantiles.&lt;/p&gt;&lt;p&gt;Carlos Sainz Karting cuenta con otro circuito en el Parque Empresarial Eurpolis, en Las Rozas.&lt;/p&gt;</t>
  </si>
  <si>
    <t>https://www.esmadrid.com/informacion-turistica/carlos-sainz-karting-madrid</t>
  </si>
  <si>
    <t>de Sepúlveda, 3</t>
  </si>
  <si>
    <t>&lt;p&gt;Consultar &lt;a href="https://www.kartcsainz.com/precios-karting.html" target="_blank"&gt;web oficial&lt;/a&gt;&lt;/p&gt;</t>
  </si>
  <si>
    <t>&lt;p&gt;&lt;strong&gt;Sesiones de adulto (desde los 15 años con DNI. Menores de 18 deben ir acompañados por un adulto):&lt;/strong&gt;&lt;/p&gt;&lt;p&gt;Lun &amp;ndash; Jue: 18:00 &amp;ndash; 23:00 h&lt;/p&gt;&lt;p&gt;Viernes: 18:00 &amp;ndash; 24:00 h&lt;/p&gt;&lt;p&gt;Sábado: 10:00 &amp;ndash; 24:00 h&lt;/p&gt;&lt;p&gt;Domingo: 10:00- 23:00 h&lt;/p&gt;&lt;p&gt;&lt;strong&gt;Sesiones Junior (desde los 8 años y 130 cm de altura hasta los 14 años inclusive. Imprescindible ir acompañado de adulto):&lt;/strong&gt;&lt;/p&gt;&lt;p&gt;Lun &amp;ndash; Vier: 18:00 &amp;ndash; 20:00 h&lt;/p&gt;&lt;p&gt;Sáb &amp;ndash; Dom: 10:00 &amp;ndash; 17:00 h&lt;/p&gt;</t>
  </si>
  <si>
    <t>Parques y centros de ocio</t>
  </si>
  <si>
    <t>https://estaticos.esmadrid.com/cdn/farfuture/RZ4jjmhe1kVzyqsqxcSHnyW-xeK-8TDjlvuaUMuWjtE/mtime:1655994208/sites/default/files/recursosturisticos/infoturistica/carlos_sainz_karting.jpg</t>
  </si>
  <si>
    <t>Madrid con Cris</t>
  </si>
  <si>
    <t>info@madridconcris.com</t>
  </si>
  <si>
    <t>&lt;p&gt;&lt;strong&gt;Conocer Madrid de una manera entretenida e instructiva a la vez es posible gracias a la historiadora Cristina Lpez Regueiro, que pone al servicio de los turistas y madrileños que lo deseen sus conocimientos sobre la historia de la ciudad, así como su experiencia como guía oficial, que facilitará la entrada a monumentos y espacios de interés turístico.&lt;/strong&gt;&lt;/p&gt;&lt;p&gt;En Madrid con Cris se pueden realizar visitas guiadas en grupo o privadas. También dispone de la posibilidad de participar en divertidos escape rooms a través de los cuales descubrir Madrid y sus museos.&lt;/p&gt;&lt;p&gt;Las visitas están disponibles en inglés y francés, además de español.&lt;/p&gt;</t>
  </si>
  <si>
    <t>https://www.esmadrid.com/informacion-turistica/madrid-con-cris</t>
  </si>
  <si>
    <t>&lt;p&gt;Según visita contratada.&lt;/p&gt;</t>
  </si>
  <si>
    <t>https://estaticos.esmadrid.com/cdn/farfuture/PMU6mp3svpzL76CHojAznXsln326yXwW6Ww8Pg81i9k/mtime:1654503148/sites/default/files/recursosturisticos/infoturistica/madrid_con_cris.jpg</t>
  </si>
  <si>
    <t>Espacio Cultural Serreria Belga</t>
  </si>
  <si>
    <t>hola@serreria-belga.es</t>
  </si>
  <si>
    <t>(+34) 91 578 77 58</t>
  </si>
  <si>
    <t>&lt;p class="normal"&gt;&lt;strong&gt;Este nuevo centro cultural del Ayuntamiento de Madrid tiene como objetivo convertirse en un punto de encuentro para agentes y profesionales de la cultura y en un referente municipal en el entorno cultural del &lt;a href="https://www.esmadrid.com/paseo-del-arte"&gt;Paseo del Arte&lt;/a&gt; y el &lt;a href="https://www.esmadrid.com/informacion-turistica/barrio-de-las-letras"&gt;Barrio de las Letras&lt;/a&gt;, donde se encuentra situado. Sus instalaciones son el escaparate perfecto para mostrar el dinamismo creativo madrileño en torno al arte, la música, el diseño, la literatura, la imagen y la gastrocultura. &lt;/strong&gt;&lt;/p&gt;&lt;p&gt;El singular edificio de arquitectura industrial, construido en el primer cuarto del siglo XX, que acoge este espacio fue la sede de la antigua Serrería Belga. Un importante ejemplo de construccin industrial que forma parte de la lista de inmuebles destacados que componen el &lt;strong&gt;&lt;a href="https://www.esmadrid.com/paisaje-de-la-luz-madrid-lista-patrimonio-mundial-unesco"&gt;Paisaje de la Luz&lt;/a&gt;&lt;/strong&gt; madrileño, reconocido como &lt;em&gt;Patrimonio de la Humanidad&lt;/em&gt; por la UNESCO desde&lt;strong&gt; &lt;/strong&gt;el 25 de julio de 2021.&lt;/p&gt;&lt;p&gt;Tras una profunda reforma, sus cerca de 4000 m2 se dedicarán a ofrecer una amplia oferta cultural, destacando una planta completa de más de 300 m2 para exposiciones artísticas y una amplia zona dedicada a la poesía, la literatura y al papel de Madrid como capital literaria a lo largo de los siglos.&lt;/p&gt;&lt;p&gt;Todas las actividades del Espacio Cultural Serrería Belga son&amp;nbsp;&lt;strong&gt;gratuitas. &lt;/strong&gt;&lt;strong&gt;Para aquellas actividades que requieran acceso con entrada consultar &lt;a href="http://www.serreria-belga.es" style="color:#0563c1; text-decoration:underline"&gt;www.serreria-belga.es&lt;/a&gt;&lt;/strong&gt;&lt;/p&gt;&lt;p class="heading-4"&gt;&lt;a href="https://www.serreria-belga.es/actividades/espacio-letras-un-proyecto-con-la-literatura-como-protagonista" target="_blank"&gt;ESPACIO LETRAS&lt;/a&gt;&lt;/p&gt;&lt;p&gt;Situado bajo la Plaza de Las Letras, se trata de un espacio expositivo polivalente y flexible ubicado en la Serrería Belga en el que Madrid y su literatura serán el eje central de las diversas muestras que acogerá.&lt;/p&gt;&lt;p&gt;El espacio cuenta con seis elementos expositivos, dos de ellos de carácter doble. Se trata de seis estructuras configuradas como grandes libros en tres dimensiones sobre las que se implementa el contenido, gráfico y textual, a través del uso de paneles mviles, en los que los contenidos se podrán ir ampliando. Cada una de ellas está dedicada a un movimiento literario vinculado a Madrid y, en especial, al Barrio de las Letras: Siglo de oro, Romanticismo, Realismo y Naturalismo, Modernismo y Novecentismo, Generacin del 98 y Generacin del 27.&lt;/p&gt;&lt;p&gt;Espacio Letras se inaugura con la exposicin &lt;em&gt;&lt;strong&gt;Madrid, musa de las Letras&lt;/strong&gt;, &lt;/em&gt;en la que se profundiza en la historia literaria de la ciudad, destacando especialmente las obras y autores vinculados al Barrio de las Letras, así como en los orígenes del edificio en el que se sitúa esta espacio cultural, todo ello expuesto de forma lúdica y participativa.&lt;/p&gt;</t>
  </si>
  <si>
    <t>https://www.esmadrid.com/informacion-turistica/espacio-cultural-serreria-belga</t>
  </si>
  <si>
    <t>de la Alameda, 15</t>
  </si>
  <si>
    <t>&lt;p&gt;Martes a viernes: 11:00 - 20:00 h&lt;/p&gt;&lt;p&gt;Sábados: 12:00 - 20:00 h&lt;/p&gt;&lt;p&gt;Domingos: 12:00 - 18:00 h&lt;/p&gt;</t>
  </si>
  <si>
    <t>https://estaticos.esmadrid.com/cdn/farfuture/XL1qPQy8l2xq3sd_QmdyIq7XEHyW7pI4jAo5TGJh0AA/mtime:1669648007/sites/default/files/recursosturisticos/infoturistica/sereria_belga_3.jpg</t>
  </si>
  <si>
    <t>On Art Space</t>
  </si>
  <si>
    <t>onartspace1@gmail.com</t>
  </si>
  <si>
    <t>(+34) 619 77 25 57</t>
  </si>
  <si>
    <t>&lt;p&gt;&lt;strong&gt;Esta galería de arte, situada en el Barrio de las Letras, es el nuevo proyecto de la anticuaria Tila Barrena que, junto a scar de la Iglesia, se centra en la exposicin y venta de obras de arte contemporáneo de artistas españoles e internacionales, tanto emergentes como de carrera media.&lt;/strong&gt;&lt;/p&gt;&lt;p&gt;La galería ha realizado una seleccin muy escogida, variada y atrevida de artistas de distintas disciplinas que espera que sorprenda y avive el panorama galerístico madrileño, con creaciones en todo tipo de formatos: pintura, fotografía, escultura, arte objeto, instalaciones, intervenciones, performances, etc&amp;hellip;&lt;/p&gt;</t>
  </si>
  <si>
    <t>https://www.esmadrid.com/informacion-turistica/art-space</t>
  </si>
  <si>
    <t>de Santa María, 37</t>
  </si>
  <si>
    <t>&lt;p&gt;Martes - Viernes: 10:30 - 13:30 h /&amp;nbsp;17:00 - 20:00h.&lt;/p&gt;&lt;p&gt;Sábados: 11:00 - 14:00 h.&lt;/p&gt;</t>
  </si>
  <si>
    <t>https://estaticos.esmadrid.com/cdn/farfuture/4I9gWkOltZTotIvWLfPHlMWrafUlAVO9Vx2r_Z5NZ_E/mtime:1651749299/sites/default/files/recursosturisticos/infoturistica/on_art_space.jpg</t>
  </si>
  <si>
    <t>Factory of Dreams</t>
  </si>
  <si>
    <t>info@inkandmovement.com</t>
  </si>
  <si>
    <t>&lt;p&gt;&lt;strong&gt;El artista cántabro Okuda San Miguel, junto a su agencia de representacin&lt;a href="https://inkandmovement.com/" target="_blank"&gt; Ink and Movement&lt;/a&gt;, se encuentra detrás de este nuevo espacio de creacin, gestin y divulgacin de arte contemporáneo del distrito de Usera, inaugurado oficialmente el 27 de abril de 2022. El proyecto surge con la idea de proponer un nuevo modelo de relacin entre creadores, industria y público.&lt;/strong&gt;&lt;/p&gt;&lt;p&gt;Factory of Dreams será un generador de experiencias y precursor de proyectos interdisciplinares, poniendo a disposicin de la sociedad y la ciudad un espacio polivalente que posibilite el acceso a actividades artísticas, formativas y divulgativas.&lt;/p&gt;&lt;p&gt;El espacio cuenta con una programacin viva en la que las exposiciones, los contenidos divulgativos y los talleres de formacin serán los grandes protagonistas. Además de la sala de exposiciones y eventos, la nave alberga el estudio artístico de Okuda San Miguel, diferentes espacios de creacin, las oficinas de Ink and Movement y 4 boxes independientes ocupados por los artistas Spok Brillor, Mister Piro, Sabek y Omar Ayyashi.&amp;nbsp;&lt;/p&gt;&lt;p&gt;Licenciado en Bellas Artes, Okuda San Miguel es reconocido mundialmente por su singular lenguaje iconográfico de estructuras geométricas y patrones multicolores, que puede clasificarse como Surrealismo Pop y se puede encontrar en las calles, vías férreas y fábricas abandonadas de todo el mundo, destacando la conversin que realiz a finales de 2015 de una iglesia asturiana abandonada; un Kaos Temple, como pas a llamarse, que se ha convertido en un nuevo icono del arte contemporáneo. Sus obras a menudo plantean cuestiones sobre el existencialismo, el universo, el infinito, el sentido de la vida y las contradicciones de la falsa libertad del capitalismo, mostrando un conflicto entre la modernidad y nuestras raíces. En última instancia, entre el hombre y sí mismo.&lt;/p&gt;&lt;p&gt;&amp;nbsp;&lt;/p&gt;</t>
  </si>
  <si>
    <t>https://www.esmadrid.com/informacion-turistica/factory-dreams</t>
  </si>
  <si>
    <t>de Carmen Bruguera, 8</t>
  </si>
  <si>
    <t>https://estaticos.esmadrid.com/cdn/farfuture/rbqRSgtfDoMwKS2TlpgxDMlRpn4eSaNE9MH1vCwi_EM/mtime:1651578685/sites/default/files/recursosturisticos/infoturistica/factory_of_dreams_2.jpeg</t>
  </si>
  <si>
    <t>Corral Cervantes</t>
  </si>
  <si>
    <t>info@corralcervantes.com</t>
  </si>
  <si>
    <t>&lt;p&gt;&lt;strong&gt;Frente al Invernadero del Palacio de Cristal de Arganzuela, en el parque Madrid Río y junto al Centro Cultural Casa del Reloj y Matadero Madrid, se encuentra este espacio cultural en el que se podrá disfrutar de obras teatrales del barroco español acompañadas por un servicio de gastronomía, así como de diversas actividades en torno al Siglo de Oro, que conformarán una propuesta de ocio y cultura para todas las edades. &lt;/strong&gt;&lt;/p&gt;&lt;p&gt;Este corral de comedias (que puede considerarse como el primero de carácter permanente en la ciudad de Madrid en nuestros días) cuenta con dos espacios: la&lt;strong&gt; Sala Cervantes&lt;/strong&gt;, un teatro cerrado con escenario que reproduce un teatro palaciego cortesano del siglo XVII; y la &lt;strong&gt;Guarida de Lope&lt;/strong&gt;, en el exterior, que interpretará el escenario del famoso Corral de Almagro y se abrirá prximamente con la llegada del buen tiempo. Entre ambos se podrán acomodar a 656 espectadores.&lt;/p&gt;&lt;p&gt;El Corral Cervantes ha sido creado por&lt;strong&gt; Fundacin Siglo de Oro (FuSO),&lt;/strong&gt; en colaboracin con la Junta Municipal de Arganzuela, el Área de Gobierno de Cultura, Turismo y Deporte del Ayuntamiento de Madrid, la Direccin General de Programas y Actividades Culturales y la Direccin General de Patrimonio Cultural.&lt;/p&gt;</t>
  </si>
  <si>
    <t>https://www.esmadrid.com/informacion-turistica/corral-cervantes</t>
  </si>
  <si>
    <t>de la Chopera, 10</t>
  </si>
  <si>
    <t>&lt;p&gt;Consultar según espectáculo&lt;/p&gt;</t>
  </si>
  <si>
    <t>&lt;p&gt;Consultar programacin.&lt;/p&gt;&lt;p&gt;&lt;strong&gt;Horario de taquillas:&lt;/strong&gt;&lt;/p&gt;&lt;p&gt;Jueves: 19:00 - 20:00 h&lt;/p&gt;&lt;p&gt;Vier - Sáb: 17:00 - 20:00 h&lt;/p&gt;&lt;p&gt;Domingo: 11:00 - 12:00 h&lt;/p&gt;</t>
  </si>
  <si>
    <t>Multiespacio</t>
  </si>
  <si>
    <t>https://estaticos.esmadrid.com/cdn/farfuture/IVzpgD-eKnNUF7rTzS4fXPP3BYgVMNQxXxktJsP4V8I/mtime:1681296169/sites/default/files/recursosturisticos/infoturistica/corral_cervantes.jpg</t>
  </si>
  <si>
    <t>La Gran</t>
  </si>
  <si>
    <t>info@lagran.eu</t>
  </si>
  <si>
    <t>(+34) 91 246 23 92</t>
  </si>
  <si>
    <t>&lt;p&gt;&lt;strong&gt;Esta galería de arte contemporáneo inici su andadura en marzo de 2015 en Valladolid, aunque en 2019 se traslad al barrio de Oporto, en Carabanchel. La direccin corre a cargo de su fundador, Pedro Gallego de Lerma, y de Yaiza González. La Gran tiene como finalidad principal la interaccin cercana con aquellos que muestran interés por su trabajo y el de los artistas que representan.&lt;/strong&gt;&lt;/p&gt;&lt;p&gt;Además de interactuar con los estudios de artista cercanos a la galería, continúan representando y apoyando la trayectoria de un grupo de artistas emergentes y de media carrera (en su mayoría mujeres), interesados por la interaccin de los fenmenos estéticos con sus contextos sociales o políticos. Es el caso de Marina Núñez, Enrique Marty, Ignacio Pérez-Jofre, Laura Salguero, Luis Pérez Calvo, Vernica Vicente, Laura Lpez Balza, Elisa Terroba, Eva Díez, Josep Tornero, Mariajosé Gallardo, Moreno&amp;amp;Grau, Ana Teresa Barboza, Cristina Ramírez, María Acuyo y Javier Rodríguez Pino.&lt;/p&gt;&lt;p&gt;Con ellos y otros artistas como Elian Stolarsky, Quique Ortiz, Vicky Kylander, Paula Anta, Ella Littwitz, Rosalía Banet, Raúl Hevia o Jesús Zurita han realizado más de 29 exposiciones en la galería y asistido a ferias como Estampa, Urvanity, ArteSantander, Pinta Miami, Art Marbella, MARTE o JUSTMAD.&lt;/p&gt;&lt;p&gt;Desde la temporada 2019-2020 mantienen una alianza con la galería Espacio Líquido de Gijn, con la que comparten algunos proyectos, exposiciones y asisten conjuntamente a varias ferias.&lt;/p&gt;</t>
  </si>
  <si>
    <t>https://www.esmadrid.com/informacion-turistica/gran</t>
  </si>
  <si>
    <t>Nicolás Morales, 38, 1º d</t>
  </si>
  <si>
    <t>&lt;p&gt;Jue &amp;ndash; Vier: 12:30 - 15:00 h/ 17:00 - 20:30 h&lt;/p&gt;&lt;p&gt;Sábados: 12:30 - 15:00 h&lt;/p&gt;&lt;p&gt;[Otros horarios con cita previa]&lt;/p&gt;</t>
  </si>
  <si>
    <t>https://estaticos.esmadrid.com/cdn/farfuture/lLiGPUYiAsMsYNHBbD762-ZzOdK7J4RfvTSCANdnLa0/mtime:1649843501/sites/default/files/recursosturisticos/infoturistica/la_gran.jpg</t>
  </si>
  <si>
    <t>Mala Fama Estudios</t>
  </si>
  <si>
    <t>malafamaestudios@gmail.com</t>
  </si>
  <si>
    <t>&lt;p&gt;&lt;strong&gt;El barrio de Oporto, en Carabanchel, alberga varios espacios y talleres artísticos en torno al polígono industrial ISO. Uno de ellos es Mala Fama, inaugurado en 2016, que comparte una nave industrial con el estudio &lt;a href="https://www.esmadrid.com/informacion-turistica/nave-oporto"&gt;Nave Oporto&lt;/a&gt;, en el que trabajan actualmente seis artistas contemporáneos: Carlos Aires, Paula Anta, Gustavo Blanco &amp;ndash; Uribe, Alejandro Botubol, Che Marchesi y Pablo Linsambarth.&lt;/strong&gt;&lt;/p&gt;&lt;p&gt;Mala Fama es un estudio cuyo objetivo principal es ofrecer un nuevo espacio que favorezca la comunicacin y la realizacin de eventos relacionados con la creacin y la innovacin artística, fomentando la participacin. En él coinciden nuevas formas de entender el arte y la creacin artística, propiciando el conocimiento entre los artistas y facilitando el encuentro de los agentes culturales que trabajan en la creacin, exhibicin y promocin del arte en Madrid.&lt;/p&gt;&lt;p&gt;En este enorme espacio, en una planta de unos 100 metros cuadrados, se desarrolla el trabajo de estos artistas y, además, se celebran eventos relacionados con la creacin y la innovacin artística, desde presentaciones de libros a performances o proyectos efímeros.&lt;/p&gt;</t>
  </si>
  <si>
    <t>https://www.esmadrid.com/informacion-turistica/mala-fama-estudios</t>
  </si>
  <si>
    <t>de Pedro Díez, 25, 1 D</t>
  </si>
  <si>
    <t>https://estaticos.esmadrid.com/cdn/farfuture/cFy0woeHfXCwKfrHA82DifYIWbqsPlQyZ3-MKYNhZSg/mtime:1649840621/sites/default/files/recursosturisticos/infoturistica/mala_fama_2.jpg</t>
  </si>
  <si>
    <t>Nave Oporto</t>
  </si>
  <si>
    <t>naveoporto@gmail.com</t>
  </si>
  <si>
    <t>&lt;p&gt;&lt;strong&gt;Una antigua nave textil del barrio de Oporto, en Carabanchel Bajo, alberga, desde 2013, nueve estudios artísticos en los que no slo ha surgido &lt;/strong&gt;&lt;strong&gt;un proyecto de convivencia y trabajo, sino que se ha generado una comunidad artística con una planificacin de trabajo independiente pero colaborativa, consiguiendo afinidades y conexiones entre los artistas que lo conforman.&lt;/strong&gt;&lt;/p&gt;&lt;p style="text-align:justify"&gt;Nave Oporto está formado desde sus inicios por Irma Álvarez-Laviada, FOD, Santiago Giralda, Miki Leal, Sonia Navarro, Toni Ramn, Belén Rodríguez, Manuel Saro y Miguel Ángel Tornero, a quienes se les han sumado nuevos artistas.&lt;/p&gt;&lt;p&gt;El espacio ha sido organizado por los propios artistas, quienes han creado sus rincones personalizados en funcin de sus necesidades, divididos por paneles mviles.&lt;/p&gt;</t>
  </si>
  <si>
    <t>https://www.esmadrid.com/informacion-turistica/nave-oporto</t>
  </si>
  <si>
    <t>de Pedro Díez, 25</t>
  </si>
  <si>
    <t>https://estaticos.esmadrid.com/cdn/farfuture/PaAhwbjPwYpsOOpA-ZIDqaN-XxQR5HPRFTOdSXQidWw/mtime:1649758673/sites/default/files/recursosturisticos/infoturistica/nave_oporto.jpg</t>
  </si>
  <si>
    <t>Corner Gallery &amp; Studio</t>
  </si>
  <si>
    <t>cornerprojects2018@gmail.com</t>
  </si>
  <si>
    <t>(+34) 677 12 73 11</t>
  </si>
  <si>
    <t>&lt;p&gt;&lt;strong&gt;El barrio de San Isidro acoge este espacio artístico e independiente, ubicado en un antiguo taller y creado por los artistas Carlos Cartaxo y Sandra Val en 2018, junto a scar Seco, Luis Miguel Rico y Juan Isaac Silva, que busca dinamizar la escena cultural madrileña, sumándose al tejido artístico que, en los últimos años, se ha forjado en distintas zonas del distrito de Carabanchel.&lt;/strong&gt;&lt;/p&gt;&lt;p&gt;Corner Gallery &amp;amp; Studio sirve de punto de encuentro para el diálogo entre distintos agentes culturales, con el propsito de promover actividades y programas relacionados con la creacin contemporánea. Además de ser un estudio autogestionado de produccin artística, Corner promueve la obra de otros creadores instalados en la zona gracias a su pequeña sala de exhibicin, así como también fomenta el encuentro y debate.&lt;/p&gt;</t>
  </si>
  <si>
    <t>https://www.esmadrid.com/informacion-turistica/corner-gallery-studio</t>
  </si>
  <si>
    <t>Cañete, 17</t>
  </si>
  <si>
    <t>&lt;p&gt;Visitas con cita previa&lt;/p&gt;</t>
  </si>
  <si>
    <t>https://estaticos.esmadrid.com/cdn/farfuture/TD4NP-KfM1lxQ-7XzXGgpBJA0OQodiFakMBOnmEpgE4/mtime:1649752482/sites/default/files/recursosturisticos/infoturistica/corner_gallery_studio.jpg</t>
  </si>
  <si>
    <t>Mad is Mad</t>
  </si>
  <si>
    <t>(+34) 91 391 43 11</t>
  </si>
  <si>
    <t>&lt;p&gt;&lt;strong&gt;Abierto en octubre de 2005, este espacio es un nuevo concepto de galería de arte donde la creacin contemporánea es protagonista, caracterizado por la pluralidad de conceptos, formatos y precios asequibles. &lt;/strong&gt;&lt;/p&gt;&lt;p&gt;Situada en Chueca, en ella se puede disfrutar de obras de artistas que trabajan la fotografía, la pintura, la videocreacin, los dibujos, los objetos de autor&amp;hellip; Cada temporada, cada trimestre, cambia de registro y ofrece nuevas propuestas.&lt;/p&gt;&lt;p&gt;Mad is Mad ha acogido a más de 100 artistas, desde jvenes talentos como Aitor Saraiba, Javier Lozano, Julio Falagan, Alberto Acinas, Natalia Pintado, Rubenimichi, Eva Solano, Theo Firmo, Delphine Delas y Lidia Toga a nombres consagrados como José Manuel Ballester, Isabel Muñoz, Izaskun Chinchilla, scar Mariné, Waldo Balart, Luis Úrculo y César Fernández Arias.&lt;/p&gt;</t>
  </si>
  <si>
    <t>https://www.esmadrid.com/informacion-turistica/mad-mad</t>
  </si>
  <si>
    <t>de Pelayo, 48</t>
  </si>
  <si>
    <t>&lt;p&gt;Miér &amp;ndash; vier: 17:00 &amp;ndash; 21:00 h&lt;/p&gt;&lt;p&gt;Sábados: 11:00 &amp;ndash; 15:00 h / 17:00 &amp;ndash; 21:00 h&lt;/p&gt;</t>
  </si>
  <si>
    <t>https://estaticos.esmadrid.com/cdn/farfuture/wYFWyME2bGcysVc3WGoxEBJzwqYMeXNYLZmXeLI5FYg/mtime:1649321258/sites/default/files/recursosturisticos/infoturistica/mad_is_mad.png</t>
  </si>
  <si>
    <t>Bosque Metropolitano</t>
  </si>
  <si>
    <t>bosque-metropolitano@madrid.es</t>
  </si>
  <si>
    <t>&lt;p&gt;&lt;strong&gt;Este gran cinturn forestal que rodeará la ciudad de Madrid es una infraestructura verde que se extenderá a lo largo de 75 kilmetros y que contribuirá a mejorar la calidad medio ambiental de la ciudad, a la reduccin de las emisiones de CO2, a la restauracin ecolgica y paisajística de zonas degradadas y a incrementar los espacios peatonales y ciclistas, consiguiendo así luchar contra el cambio climático y mejorar la salud de la poblacin.&lt;/strong&gt;&lt;/p&gt;&lt;p&gt;El corredor discurrirá prximo al borde del término municipal, conectado con las zonas verdes ya existentes y buscando la mayor continuidad ecolgica y espacial posible, para lo que se crearán ecoductos (puentes verdes), que permitan cruzar aquellos tramos en los que se encuentren infraestructuras de transporte imposibles de transitar por peatones y ciclistas.&lt;/p&gt;&lt;p&gt;Estará formado por especies autctonas, representativas del patrimonio natural madrileño como las encinas, álamos, acebuches, madroños, pinos piñoneros y carrascos, algarrobos, sauces, fresnos, olmos y otras especies arbreas, acompañadas de retamas, majuelos, adelfas, romeros, tomillos, enebros, jaras y otros arbustos y matas.&amp;nbsp;Estas masas forestales se acompañarán de senderos para el paseo y práctica de deporte, zonas estanciales y otros equipamientos que contribuyan a su uso, recreo y disfrute por parte de la ciudadanía. &lt;img alt="Bosque Metropolitano" data-picture-align="right" data-picture-mapping="ckeditor_responsive" height="243" src="https://estaticos.esmadrid.com/cdn/farfuture/TD7n_rFsu2MEAtWfDVB6T-7NmxWdqcH7aOKHuzrNbjc/mtime:1647944228/sites/default/files/styles/large/public/bosque_metropolitano_plano.jpg?itok=QFf9YQED" title="Bosque Metropolitano" width="480" /&gt;&lt;/p&gt;&lt;p&gt;El Bosque Metropolitano, concebido para ser construido a lo largo de 12 años, fue objeto de un concurso internacional de ideas organizado por el Ayuntamiento de Madrid. &lt;a href="https://diario.madrid.es/blog/notas-de-prensa/presentados-los-cinco-proyectos-ganadores-del-concurso-de-ideas-para-el-bosque-metropolitano/" target="_blank"&gt;&lt;strong&gt;El pasado mes de marzo de 2021 fueron elegidos cinco proyectos &lt;/strong&gt;&lt;/a&gt;que serán los encargados de la construccin de este nuevo&amp;nbsp;perímetro urbano que conectará las áreas naturales protegidas de&amp;nbsp;El Pardo, al norte, con los cursos bajos del Manzanares y el Jarama, al sureste:&lt;/p&gt;&lt;ol&gt;&lt;li&gt;&lt;p class="normal"&gt;&lt;strong&gt;Aguaila Madrid Puerta de la Sierra: &lt;/strong&gt;Conectará El Pardo con las lomas de Valdelatas y la Casa de Campo.&lt;/p&gt;&lt;/li&gt;&lt;li&gt;&lt;p class="normal"&gt;&lt;strong&gt;Efecto Mariposa:&lt;/strong&gt; Actuará en el noreste sobre un espacio urbano consolidado por la edificacin y ocupado por importantes infraestructuras de comunicaciones. En él se creará una gran avenida forestal que sirva como conexin de los parques existentes en esta zona: El Encinar de los Reyes, el Parque de Valdebebas, el Parque Juan Carlos I, el jardín del Capricho o la Cuña de O&amp;rsquo;Donnell, Vicálvaro o Parque de Valdebernardo.&amp;nbsp;&lt;/p&gt;&lt;/li&gt;&lt;li&gt;&lt;p class="normal"&gt;&lt;strong&gt;A flor de yeso&lt;/strong&gt;: Se propone la creacin de un centro de investigacin, formacin y desarrollo de economía circular; una escuela de oficios que, a partir de las yeserías existentes, genere un lugar de formacin, conocimiento e innovacin; un centro agrolgico; e&lt;strong&gt; &lt;/strong&gt;islas de biodiversidad, que proponen un tratamiento forestal diferente y particularizado para aquellas zonas con fuerte presencia de vertidos descontrolados o antiguos vertederos.&lt;/p&gt;&lt;/li&gt;&lt;li&gt;&lt;p class="normal"&gt;&lt;strong&gt;Manantial Sur&lt;/strong&gt;: Se dará continuidad del camino longitudinal del Bosque Metropolitano a través del pinar que acompaña a la M-45 y las conexiones histricas de las cañadas que acompañan el Arroyo de la Gavia hasta Vallecas y el paseo fluvial del Manzanares.&amp;nbsp;&lt;/p&gt;&lt;/li&gt;&lt;li&gt;&lt;p class="normal"&gt;&lt;strong&gt;Del Manzanares al Guadarrama&lt;/strong&gt;: El objetivo es proteger los cauces fluviales que actúan como corredores ecolgicos, fomentando el movimiento de especies animales, la dispersin de semillas y la biodiversidad. La movilidad tiene el objeto de ampliar el anillo verde ciclista de Madrid al área metropolitana, consiguiendo conectar los cursos del Manzanares y el Guadarrama.&lt;/p&gt;&lt;/li&gt;&lt;/ol&gt;&lt;p class="heading-4"&gt;&lt;strong&gt;PRIMEROS TERRENOS INAUGURADOS DEL BOSQUE METROPOLITANO&lt;/strong&gt;&lt;/p&gt;&lt;p style="margin-left:48px"&gt;&amp;nbsp;&lt;/p&gt;&lt;p&gt;&lt;img alt="Bosque Metropolitano" height="335" src="https://estaticos.esmadrid.com/cdn/farfuture/-gCJwhnOhRWMKBazCgJhr6d5iHXtoJfG19yjPl3gsWI/mtime:1647944373/sites/default/files/styles/content_type_full/public/bosque_metropolitano.jpeg?itok=mufPi7dz" title="Bosque Metropolitano" width="660" /&gt;&lt;/p&gt;&lt;p&gt;Los dos primeros terrenos del Bosque Metropolitano han sido inaugurados el 21 de marzo de 2022. Uno de ellos, de 6,3 hectáreas, en la &lt;strong&gt;avenida del Talgo&lt;/strong&gt;, en el distrito de Moncloa-Aravaca, y el otro, de 9,8 hectáreas, en la zona de &lt;strong&gt;Campo de las Naciones&lt;/strong&gt;, donde se encuentra el Bosque de los Abrazos Perdidos que recuerda a las víctimas de la pandemia de la COVID-19. En las 16,1 hectáreas que suman ambos enclaves crecerán más de 6600 árboles y un número superior a los 39 000 ejemplares arbustivos.&lt;/p&gt;&lt;p class="heading-4"&gt;&lt;strong&gt;VILLAVERDE CONTARÁ CON UNA PISTA DE ATLETISMO EN SU ANILLO VERDE&lt;/strong&gt;&lt;/p&gt;&lt;p&gt;Durante la inauguracin de estos dos primeros terrenos, el Ayuntamiento anunci que, enmarcada en un tramo del Bosque Metropolitano, se instalará una pista de atletismo&lt;strong&gt; &lt;/strong&gt;de un ancho de 9,76 metros distribuidos en ocho calles, que contará con una zona especial para ensayar los 100 y 110 metros lisos. Se prevé que esté lista para el primer trimestre de 2023.&lt;/p&gt;&lt;p&gt;&amp;nbsp;&lt;/p&gt;&lt;p&gt;&lt;iframe frameborder="0" height="315" src="https://www.youtube.com/embed/VPCwae4IZd0" title="YouTube video player" width="560"&gt;&lt;/iframe&gt;&lt;/p&gt;</t>
  </si>
  <si>
    <t>https://www.esmadrid.com/informacion-turistica/bosque-metropolitano</t>
  </si>
  <si>
    <t>del Talgo, s/n</t>
  </si>
  <si>
    <t>https://estaticos.esmadrid.com/cdn/farfuture/xOpArRAZJI7yw6MFu9pIlErAOcuBWublDxGWAC0Sru4/mtime:1647945834/sites/default/files/recursosturisticos/infoturistica/bosque_metropolitano_6.png</t>
  </si>
  <si>
    <t>MIL Madrid - Madrid Innovation Lab</t>
  </si>
  <si>
    <t>mil@madrid.es</t>
  </si>
  <si>
    <t>(+34) 683 433 400</t>
  </si>
  <si>
    <t>&lt;p&gt;&lt;strong&gt;El distrito de Chamberí acoge este centro de referencia del Ayuntamiento de Madrid en materia de inteligencia artificial y otras tecnologías DeepTech. Gestionado por Accenture, MIL Madrid apoyará las iniciativas que fomenten las tecnologías disruptivas, atrayendo y reteniendo talento e inversin y posicionando a Madrid a la vanguardia nacional y europea en IA.&lt;/strong&gt;&lt;/p&gt;&lt;p&gt;El centro, de 400 m&lt;sup&gt;2&lt;/sup&gt; de superficie, cuenta con sala de conferencias, zonas de reunin, estancias de &lt;em&gt;coworking&lt;/em&gt; y zonas de ocio con un estilo abierto que imita al del ágora griego, lo que supone un espacio flexible de trabajo para un aforo de 45 personas. En sus instalaciones acogerá a emprendedores, &lt;em&gt;startups&lt;/em&gt; y empresas del sector de la IA, así como a inversores, centros de investigacin y organismos educativos y académicos.&lt;/p&gt;&lt;p&gt;En funcionamiento desde febrero de 2022, Madrid Innovation Lab ofrece una completa programacin compuesta de actividades, eventos, reuniones, mesas redondas, charlas informativas, webinars y acciones de formacin, difusin y promocin de la IA que permitan profundizar en el desarrollo de este sector. Todas sus propuestas estarán abiertas a la participacin de los vecinos del distrito y de todos los madrileños.&lt;/p&gt;&lt;p&gt;Madrid Innovation Lab pretende tener, además, un efecto dinamizador en la vida econmica y social del distrito, interaccionando con pymes y &lt;em&gt;startups&lt;/em&gt; del entorno y con los vecinos para trabajar en procesos de digitalizacin y de capacitacin en nuevas tecnologías, respectivamente. Asimismo, colaborará con centros educativos para dirigir sesiones divulgativas a los estudiantes de educacin primaria y secundaria.&amp;nbsp; .&lt;/p&gt;</t>
  </si>
  <si>
    <t>https://www.esmadrid.com/informacion-turistica/mil-madrid-madrid-innovation-lab</t>
  </si>
  <si>
    <t>de Bravo Murillo, 39</t>
  </si>
  <si>
    <t>&lt;p&gt;Lun &amp;ndash; vier: 9:00 &amp;ndash; 20:00 h&lt;/p&gt;</t>
  </si>
  <si>
    <t>https://estaticos.esmadrid.com/cdn/farfuture/AMknkk9cNsNj0B44nf-LK_bIwgzhTydG60TQUwY1X0I/mtime:1646928709/sites/default/files/recursosturisticos/infoturistica/mil.jpg</t>
  </si>
  <si>
    <t>El Pasillo Verde Teatro</t>
  </si>
  <si>
    <t>info@elpasilloverdeteatro.com</t>
  </si>
  <si>
    <t>(+34) 624 81 23 12</t>
  </si>
  <si>
    <t>&lt;p&gt;&lt;strong&gt;Situado en el distrito de Arganzuela, muy cerca de Madrid Río, se encuentra este nuevo espacio teatral, inaugurado en febrero de 2022, en el que se puede disfrutar de propuestas escénicas para todos los gustos, donde la modernidad y los temas sociales son sus puntos clave. En él se programan espectáculos de teatro, danza, música, circo, microteatro, monlogos, magia y propuestas infantiles. &lt;/strong&gt;&lt;/p&gt;&lt;p&gt;El Pasillo Verde Teatro se divide en dos ambientes diferentes, uno destinado a las representaciones, con un aforo para 50 personas, y otro dedicado a la formacin y otras actividades culturales. Además, es totalmente accesible.&lt;/p&gt;&lt;p&gt;Esta nueva sala nace de la ilusin de cuatro compañeros de profesin y amigos, que tras años trabajando juntos en diversos proyectos teatrales, han decidido apostar por un espacio de creacin,&amp;nbsp; de encuentro e investigacin de las artes escénicas.&lt;/p&gt;</t>
  </si>
  <si>
    <t>https://www.esmadrid.com/informacion-turistica/pasillo-verde-teatro</t>
  </si>
  <si>
    <t>de la Esperanza, 23 - 25</t>
  </si>
  <si>
    <t>&lt;p&gt;Consultar programacin&lt;/p&gt;</t>
  </si>
  <si>
    <t>https://estaticos.esmadrid.com/cdn/farfuture/dj60gCa0Ur5i4CGThIGThl6AfsL_ASArT5DjUKWvpBU/mtime:1646210835/sites/default/files/recursosturisticos/infoturistica/el_pasillo_verde_1.jpg</t>
  </si>
  <si>
    <t>La Sala</t>
  </si>
  <si>
    <t>info@lasala.madrid</t>
  </si>
  <si>
    <t>(+34) 691 12 23 91</t>
  </si>
  <si>
    <t>&lt;p&gt;&lt;strong&gt;Este espacio artístico del distrito de Arganzuela, fundado en otoño de 2021 y dirigido por la actriz y cantante Eva Quirs y el técnico Carlos Micra, es un proyecto en el que conviven una sala alternativa y una escuela de teatro. La programacin presenta propuestas innovadoras en las que se producen rupturas espaciales, teatro inmersivo y nuevas formas de teatro musical. Acoge también festivales de danza y teatro, tanto propios como externos.&lt;/strong&gt;&lt;/p&gt;&lt;p&gt;La sala, de pequeñas dimensiones, destaca por su versatilidad. No dispone de butacas fijas sino de sillas y taburetes, variando así la disposicin del espacio según el montaje teatral y facilitando la interaccin con el público.&lt;/p&gt;&lt;p&gt;La Sala también ofrece la posibilidad de alquilar su espacio para ensayos, grabaciones o clases.&lt;/p&gt;</t>
  </si>
  <si>
    <t>https://www.esmadrid.com/informacion-turistica/sala</t>
  </si>
  <si>
    <t>de Palos de la Frontera, 3</t>
  </si>
  <si>
    <t>&lt;p&gt;Consultar programacin en web oficial.&lt;/p&gt;</t>
  </si>
  <si>
    <t>https://estaticos.esmadrid.com/cdn/farfuture/YclFY7MNlwGvLh5GFhrezyV961HUqMOh57Oy7PQXDMU/mtime:1645005332/sites/default/files/recursosturisticos/infoturistica/la_sala_6.jpeg</t>
  </si>
  <si>
    <t>Museo de la Hermandad del Refugio</t>
  </si>
  <si>
    <t>sanantoniodelosalemanes@realhermandaddelrefugio.org</t>
  </si>
  <si>
    <t>+ 34 915223774</t>
  </si>
  <si>
    <t>&lt;p&gt;&lt;strong&gt;Situado en el interior de la &lt;a href="https://www.esmadrid.com/informacion-turistica/iglesia-san-antonio-alemanes"&gt;Iglesia de San Antonio de los Alemanes&lt;/a&gt;, en el barrio de Malasaña, se encuentra este museo que nos permite conocer los 400 años de historia de la Hermandad del Refugio,&amp;nbsp;una asociacin benéfica fundada en 1615 por el padre Bernardino de Antequera para socorrer a los necesitados y acoger a niños abandonados.&lt;/strong&gt;&lt;br /&gt;Su exposicin cuenta con una coleccin de&amp;nbsp;piezas y objetos que muestran cmo era la beneficencia y la asistencia social en cada época, así como cuadros y retratos de pintores de primer nivel, la mayoría de ellos adscritos al patronato real. Posee tres grandes joyas pictricas, la Inmaculada Concepcin;&amp;nbsp;de Claudio Coello,&amp;nbsp;la Magdalena Penitente;&amp;nbsp;de Mateo Cerezo,&amp;nbsp;y la Inmaculada Concepcin;&amp;nbsp;de José Antolínez. También contiene un gran número de piezas textiles, desde casullas sacerdotales hasta ternos funerarios de siglos pasados, y una gran variedad de&amp;nbsp;objetos religiosos y de la liturgia donados por la Corona y la Iglesia a la Hermandad del Refugio. Además, fuera de las salas del Museo, disponen de un archivo histrico que recoge todas las actas y documentos de admisin e ingreso de sus miembros desde 1618 hasta la actualidad. Es de los pocos archivos íntegros que existen en Madrid sin que sufriera expolio ni quebranto en la Guerra de la Independencia ni en la Guerra Civil.&lt;/p&gt;&lt;p&gt;&amp;nbsp;&lt;/p&gt;&lt;p&gt;Para realizar una visita guiada, es conveniente reservar llamando al teléfono 91 522 37 74 / también se puede enviar un email a sanantoniodelosalemanes@realhermandaddelrefugio.org&lt;/p&gt;</t>
  </si>
  <si>
    <t>https://www.esmadrid.com/informacion-turistica/museo-hermandad-refugio</t>
  </si>
  <si>
    <t>Corredera Baja de San Pablo, 16</t>
  </si>
  <si>
    <t>Leganés</t>
  </si>
  <si>
    <t>&lt;p&gt;Visita Iglesia, Sacristía, Cripta y Museo:&amp;nbsp;5 &amp;euro;&lt;/p&gt;</t>
  </si>
  <si>
    <t>&lt;p&gt;Horarios de visita guiada (slo en español):&lt;/p&gt;&lt;p&gt;Iglesia, Sacristía, Cripta y Museo: lunes - viernes: 10:30 h, 11:30 h, 12:30 h, 17:00 h (ésta última desde el 14 de febrero). Sábados: 10:30 h y 12:30 h.&lt;/p&gt;</t>
  </si>
  <si>
    <t>https://estaticos.esmadrid.com/cdn/farfuture/AUn5JhshzVhCRhErXLTI-C0fUiRa2jU-2eNffe-vl98/mtime:1644573813/sites/default/files/recursosturisticos/infoturistica/museo_de_la_hermandad_del_refugio_1.png</t>
  </si>
  <si>
    <t>Galeria F&amp;deO</t>
  </si>
  <si>
    <t>info@galeriafdeo.com</t>
  </si>
  <si>
    <t>(+34) 915 73 62 19</t>
  </si>
  <si>
    <t>&lt;p&gt;&lt;strong&gt;Desde el exclusivo y bohemio Callejn de Jorge Juán, en el Barrio de Salamanca, esta galería de arte boutique expone exclusivamente (durante los primeros años de su andadura profesional) obras realizadas por mujeres.&lt;/strong&gt; &lt;strong&gt;Se trata de un espacio expositivo y de debate que investiga cmo las nociones heredadas del femenino influyen en el arte y la cultura contemporáneos. &lt;/strong&gt;&lt;/p&gt;&lt;p&gt;F&amp;amp;deO Art Gallery desarrolla una intensa actividad, con exhibiciones de arte de reconocidas creadoras contemporáneas y encuentros (tanto físicos como digitales) con algunas de las actuales analistas, historiadoras y críticas del mundo del arte, para debatir desde la perspectiva de género sobre la intervencin de la mujer y la idea de lo femenino en el arte pasado, presente y futuro.&lt;/p&gt;&lt;p&gt;Su exposicin abarca tanto obras de artistas establecidas como de artistas contemporáneas emergentes, entre ellas la japonesa Sayako Sugawara, la estadounidense Erica Mahinay, la escocesa Alison Watt y la alemana Sylke von Gaza.&lt;/p&gt;&lt;p&gt;El diseño del espacio, firmado por Isabel Lpez Vilalta, se inspira parcialmente en las galerías de Peggy Guggenheim y en la visin de la arquitecta ítalo-brasileña Lina Bo Bardi.&lt;/p&gt;</t>
  </si>
  <si>
    <t>https://www.esmadrid.com/informacion-turistica/galeria-fdeo</t>
  </si>
  <si>
    <t>de Jorge Juan, 14, local 3</t>
  </si>
  <si>
    <t>&lt;p&gt;&lt;a href="https://galeriafdeo.com/" target="_blank"&gt;Consultar página web&lt;/a&gt;&lt;/p&gt;</t>
  </si>
  <si>
    <t>&lt;p&gt;Lun - Vie: 14:30 - 19:30 h&lt;/p&gt;&lt;p&gt;Sábado: 11:00 - 14:00 h&lt;/p&gt;</t>
  </si>
  <si>
    <t>https://estaticos.esmadrid.com/cdn/farfuture/wDNB31sO7v05y0LooFJkJfh4WbXijG97RLsrZ4H4kSg/mtime:1644397486/sites/default/files/recursosturisticos/infoturistica/galeria_fdo.png</t>
  </si>
  <si>
    <t>Edificio Bosque de Atocha</t>
  </si>
  <si>
    <t>&lt;p&gt;&lt;strong&gt;La calle Méndez Álvaro, situada en el distrito de Arganzuela, cuenta con algunas de las edificaciones más interesantes de Madrid centro. Entre ellas se encuentra este singular edificio residencial, situado en la calle de Leganés, que además ha sido elegido como Diseño Arquitectnico del Año en 2022 por los prestigiosos premios internacionales Outstanding Property de Londres. &lt;/strong&gt;&lt;/p&gt;&lt;p&gt;El edificio, destinado a viviendas de alquiler, ha sido diseñado por Morph Estudio y construido por Acciona. Se trata de un inmueble sostenible y eficiente creado para el bienestar de sus habitantes y también del planeta. Su nombre alude a la presencia inicial de árboles en su diseño, que finalmente han sido sustituidos por enredaderas que irán creciendo y convertirán el residencial en una especie de oasis en mitad del centro de la ciudad.&lt;/p&gt;&lt;p&gt;Uno de los elementos más destacados es su fachada blanca contrapeada, que además de ser un emblema estético del proyecto, tiene la finalidad de aprovechar al máximo la luz natural en cada una de las viviendas.&lt;/p&gt;</t>
  </si>
  <si>
    <t>https://www.esmadrid.com/informacion-turistica/edificio-bosque-atocha</t>
  </si>
  <si>
    <t>de Leganés, 3 - 5 - 7,</t>
  </si>
  <si>
    <t>https://estaticos.esmadrid.com/cdn/farfuture/F80OHeP8JaRzaVYJxd-dURWPvwkT4mjRZkwD0B6JW1A/mtime:1642506161/sites/default/files/recursosturisticos/infoturistica/bosque_de_atocha_2.jpg</t>
  </si>
  <si>
    <t>Monumento en Memoria de las V&amp;iacute;ctimas del accidente del Yakolev-42</t>
  </si>
  <si>
    <t>&lt;p&gt;&lt;strong&gt;&lt;a href="https://www.esmadrid.com/informacion-turistica/parque-del-oeste"&gt;El parque del Oeste&lt;/a&gt;, en el distrito de Moncloa-Aravaca, acoge este monumento en memoria de las víctimas del Yakolev 42, accidente aéreo ocurrido en Trebisonda (Turquía) el 26 de mayo de 2003, que cost la vida a 62 militares españoles y 13 miembros de la tripulacin ucraniana y bielorrusa de regreso a España procedentes de las misiones internacionales de paz ISAF en Afganistán y Libertad duradera en Kirguizistán. &lt;/strong&gt;&lt;/p&gt;&lt;p&gt;El monumento se encuentra situado en el Paseo de Camoens del parque, junto a la Fuente de Villanueva. Su ejecucin, realizada durante los años 2020 y 2021 por la Direccin General de Patrimonio Cultural del Área de Cultura, Turismo y Deporte, ha partido del proyecto del arquitecto Diego Novo Menéndez, hijo de una de las víctimas del accidente, donado por él mismo al Ayuntamiento. Se trata de una muestra de arquitectura conmemorativa, un espacio de reposo y reflexin austero y respetuoso.&lt;/p&gt;&lt;p&gt;El monumento se compone de un espacio de estancia y reflexin al que se accede por un camino adoquinado que queda enmarcado por dos muros de hormign negro y sirve de transicin hacia el espacio central, creando una sensacin de angustia que simboliza el recorrido hasta la verdad durante los años transcurridos desde el accidente hasta ahora, pasando del silencio y oscuridad de la tragedia hasta la claridad reflejada en el espacio de reflexin, definido geométricamente por dos muros verticales independientes, de hormign blanco y una plataforma central con bancos.&lt;/p&gt;&lt;p&gt;Los dos muros que delimitan esta estancia tienen un singular significado: uno de ellos está horadado por 62 huecos (62 héroes) con distintas formas geométricas según las ciudades españolas en las que estaban destinados los militares fallecidos (Burgos, Madrid, Sevilla, Valencia y Zaragoza) y el segundo consta de una placa troquelada con el nombre y rango militar de las víctimas cuyos familiares han autorizado su inscripcin. A todo ello, se añade una breve reseña explicativa y un monolito con una placa donde se inscribe un poema dedicado por una familiar de las víctimas.&lt;/p&gt;</t>
  </si>
  <si>
    <t>https://www.esmadrid.com/informacion-turistica/monumento-memoria-victimas-accidente-yakolev-42</t>
  </si>
  <si>
    <t>de Camoens, s/n</t>
  </si>
  <si>
    <t>https://estaticos.esmadrid.com/cdn/farfuture/oidf1Q9lcbScUu9QWFrl4_yCM1kzCQ2ZT_w7dVd0RRM/mtime:1643029471/sites/default/files/recursosturisticos/infoturistica/monumento_en_memoria_de_las_victimas_del_accidente_del_yakolev_42.jpg</t>
  </si>
  <si>
    <t>Emotion!</t>
  </si>
  <si>
    <t>madrid@emotionescape.com</t>
  </si>
  <si>
    <t>(+34) 622 34 31 15</t>
  </si>
  <si>
    <t>&lt;p&gt;&lt;strong&gt;Situado en el Barrio de Salamanca, muy cerca de la calle de Alcalá, este novedoso escape room está pensado exclusivamente para niños entre 8 y 14 años. &lt;/strong&gt;&lt;/p&gt;&lt;p&gt;Emotion! cuenta con dos juegos diferentes: La Nube y El Gato, en los que pueden participar entre 3 y 10 niños. Al ser un escape room infantil, no se permite el acceso de ningún adulto a la sala salvo una de las tres monitoras responsables del local, que estará pendiente de los niños y slo intervendrá para facilitar que jueguen de manera autnoma y que la experiencia sea un éxito.&amp;nbsp;Las aventuras están pensadas para que aprendan jugando y por esta razn hay pruebas de todo tipo: de lgica, de matemáticas, de creatividad, musicales&amp;hellip; Pero lo más importante es el trabajo en equipo.&lt;/p&gt;&lt;p&gt;Los juegos duran 60 minutos y la actividad completa 1 hora y 15 minutos. Aunque, por defecto, los juegos son en español, también se pueden hacer en inglés si se comunica esta circunstancia a la empresa.&lt;/p&gt;</t>
  </si>
  <si>
    <t>https://www.esmadrid.com/informacion-turistica/emotion</t>
  </si>
  <si>
    <t>Naciones, 8</t>
  </si>
  <si>
    <t>&lt;p&gt;Consultar web.&lt;/p&gt;</t>
  </si>
  <si>
    <t>&lt;p&gt;Según sesin contratada.&lt;/p&gt;</t>
  </si>
  <si>
    <t>https://estaticos.esmadrid.com/cdn/farfuture/TmThBmep_xKzh1qFx6T4mPGnFjQZmyL8I6J7UV4HliU/mtime:1681200788/sites/default/files/recursosturisticos/infoturistica/emotion_1.jpg</t>
  </si>
  <si>
    <t>Espinasse31 Contemporary Art Gallery</t>
  </si>
  <si>
    <t>cova@espinasse31.com</t>
  </si>
  <si>
    <t>(+34) 91 377 62 57</t>
  </si>
  <si>
    <t>&lt;p&gt;&lt;strong&gt;Situada en el Barrio de las Letras, esta galería italiana, también presente en Milán, Monte Carlo y Miami, está especializada en arte contemporáneo. Su objetivo es facilitar la interaccin creativa entre la comunidad mundial de artistas visuales y promover su trabajo en el mercado del arte europeo.&lt;/strong&gt;&lt;/p&gt;&lt;p&gt;Entre los artistas que han expuesto su obra en ellla se encuentran Ouka Leele, Olga Lomaka, Marcello Silvestre, Oscar Estruga, Fabio Pietrantonio, Robi Walters, Paolo Ciabattini, Rodrigo Branco, Vernica Mar y Adam Lucey.&amp;nbsp;&lt;/p&gt;&lt;p&gt;Espinasse31 naci como residencia artística en Milán para ofrecer a los artistas una plataforma para mostrar sus obras de arte y promover experiencias creativas y sociales que puedan continuar después del periodo de su exposicin o residencia.&lt;/p&gt;&lt;p&gt;Objetivo principal de la galería es crear una comunidad en torno a Espinasse31 mediante el diálogo intercultural, fomentando la colaboracin y el intercambio interdisciplinar de ideas entre la comunidad local y los artistas expuestos o en residencia, además de impulsar el Street art y el arte contemporáneo, así como las prácticas culturales relacionadas, exponiendo y acogiendo a algunos de los artistas más influyentes y prolíficos de todo el mundo.&lt;/p&gt;</t>
  </si>
  <si>
    <t>https://www.esmadrid.com/informacion-turistica/espinasse31-contemporary-art-gallery</t>
  </si>
  <si>
    <t>de Fúcar, 17</t>
  </si>
  <si>
    <t>&lt;p&gt;Mar &amp;ndash; Sáb: 11:00 &amp;ndash; 19:00 h&lt;/p&gt;</t>
  </si>
  <si>
    <t>https://estaticos.esmadrid.com/cdn/farfuture/IHFP7_fvUkBK2Dw_oOGCpCgXnuNAZ7CBtIGYUb7ZvSs/mtime:1640096642/sites/default/files/recursosturisticos/infoturistica/espinasse31_5.jpg</t>
  </si>
  <si>
    <t>Homenaje a &amp;quot;La Cabina&amp;quot; de Antonio Mercero</t>
  </si>
  <si>
    <t>&lt;p&gt;&lt;strong&gt;El barrio de Chamberí acoge este singular monumento que rinde homenaje al director Antonio Mercero por su contribucin a hacer de Madrid una ciudad de cine y un referente cultural recordando la mítica película protagonizada por José Luis Lpez Vázquez.&lt;/strong&gt;&lt;/p&gt;&lt;p&gt;La icnica cabina se encuentra en la Plaza del Conde del Valle de Suchil, muy cerca del lugar en el que se rod la película, en la calle Rodríguez San Pedro, entre los números 6 y 8. Se trata de una réplica de las cabinas telefnicas de aquella época, elevada sobre un pedestal en el que se ha colocado una placa con una inscripcin en la que se recuerda al director vasco.&lt;/p&gt;&lt;p&gt;La iniciativa para instalar este original homenaje parti del guionista David Linares en 2018, después del fallecimiento de Mercero. Tras conseguir gran apoyo popular, el Ayuntamiento de Madrid aprob por unanimidad en 2019 su instalacin, para la que ha contado con la colaboracin de la Fundacin Telefnica y la Academia de Cine.&lt;/p&gt;&lt;p&gt;&lt;em&gt;La cabina&lt;/em&gt;&amp;nbsp;fue dirigida por&amp;nbsp;Antonio Mercero&amp;nbsp;en&amp;nbsp;1972, con guion escrito junto a José Luis Garci&amp;nbsp;y protagonizada por&amp;nbsp;José Luis Lpez Vázquez. Se emiti por primera vez en&amp;nbsp;Televisin Española&amp;nbsp;el&amp;nbsp;13 de diciembre&amp;nbsp;de&amp;nbsp;1972 y un año después consigui un&amp;nbsp;Premio Emmy Internacional&amp;nbsp;al mejor&amp;nbsp;telefilme&amp;nbsp;y un&amp;nbsp;Fotogramas de Plata&amp;nbsp;al Mejor Intérprete de televisin&amp;nbsp;para su protagonista.&lt;/p&gt;&lt;p&gt;&amp;nbsp;&lt;/p&gt;</t>
  </si>
  <si>
    <t>https://www.esmadrid.com/informacion-turistica/homenaje-cabina-antonio-mercero</t>
  </si>
  <si>
    <t>del Conde del Valle de Súchil</t>
  </si>
  <si>
    <t>https://estaticos.esmadrid.com/cdn/farfuture/ZgVOHEaOqeWk8lNikzp287VBY_1kCauFRVvgqn-IswU/mtime:1640002774/sites/default/files/recursosturisticos/infoturistica/homenaje_la_cabina.jpeg</t>
  </si>
  <si>
    <t>MAD (Madrid Artes Digitales) Centro de Experiencias Inmersivas</t>
  </si>
  <si>
    <t>atencionclientes@madridartesdigitales.com</t>
  </si>
  <si>
    <t>(+34) 91 159 23 17</t>
  </si>
  <si>
    <t>&lt;p class="normal"&gt;&lt;strong&gt;Inaugurado el 4 de marzo de 2022 en &lt;a href="https://www.esmadrid.com/informacion-turistica/matadero-madrid"&gt;Matadero Madrid&lt;/a&gt;, este espacio es un revolucionario centro de desarrollo cultural digital, único en España y Europa, en donde la última tecnología&amp;nbsp;queda al servicio de las más novedosas experiencias culturales y artísticas. Un espacio creativo que experimenta con la inmersividad a partir de proyecciones audiovisuales,&amp;nbsp;realidad aumentada, realidad virtual y holografía para crear una nueva relacin entre el arte y la sociedad.&lt;/strong&gt;&lt;/p&gt;&lt;p&gt;Arte, ciencia y tecnología se unen en la Nave 16 del Matadero (el nuevo centro convive con el espacio de exposiciones temporales y el &lt;strong&gt;&lt;a href="https://www.mataderomadrid.org/programas/centro-de-residencias-artisticas" target="_blank"&gt;Centro de residencias artísticas de Matadero&lt;/a&gt;&lt;/strong&gt;)&amp;nbsp;para convertir MAD en un espacio donde la vanguardia, la tecnología, la cultura, la ciencia y el arte, se dan la mano para crear experiencias únicas y multidisciplinares que nos hacen viajar en el tiempo y el espacio. En MAD podremos visitar lugares mágicos y emblemáticos sin tener que desplazarnos o vivir experiencias únicas que podrán transportarnos 2000 años antes de nuestro tiempo.&lt;/p&gt;&lt;p&gt;MAD cumple así una funcin clave, acercando a sus visitantes la cultura, el arte, la historia y la tecnología, de una manera accesible, natural e innovadora. En sus 2000 metros cuadrados MAD muestra diferentes contenidos y experiencias, con tecnología que será adaptada para cada una de las diferentes exposiciones, de manera que cada visita se convierta en un acontecimiento único.&lt;/p&gt;&lt;p&gt;MAD es además un centro de I+D donde se experimenta&amp;nbsp;con las nuevas frmulas de inmersividad que pasan por las proyecciones audiovisuales a gran escala junto con la realidad aumentada o realidad virtual y holografía. Para ello cuenta con un equipo de profesionales que trabaja&amp;nbsp;constantemente en el desarrollo de nuevas frmulas para dotar de personalidad propia a cada una de las exposiciones que se ofrecen.&lt;/p&gt;&lt;p&gt;Para la creacin de este espacio, ha sido necesario aunar el esfuerzo de 3 productoras de referencia, las españolas &lt;strong&gt;Layers of Reality y SOM Produce, y la holandesa Stardust&lt;/strong&gt;.Con una inversin inicial de 3 millones de euros solo en la adecuacin del espacio, desarrollarán durante los prximos 10 años, contenidos específicos que inicialmente &lt;strong&gt;solo podrán ser vistos en MAD en Matadero Madrid&lt;/strong&gt;.&lt;/p&gt;&lt;p class="heading-3"&gt;&lt;a href="https://madridartesdigitales.com/agenda/tutankamon/" target="_blank"&gt;&lt;strong&gt;&lt;u&gt;Tutankamon, la exposicin inmersiva&lt;/u&gt;&lt;/strong&gt;&lt;/a&gt;&lt;/p&gt;&lt;p&gt;Desde el 4 de noviembre, MAD acoge esta experiencia inmersiva única en 2D y 3D a través de la que viajamos 3400 años atrás hasta el antiguo Egipto, adentrándonos en los templos, tesoros y secretos de su civilizacin.&lt;/p&gt;&lt;p&gt;Gracias a sus 1200 m2 de proyecciones podremos caminar dentro de la tumba de Tutankamon con la experiencia de realidad virtual, conocer la magia de la escritura jeroglífica o iniciarnos en el mundo de la arqueología para descubrir grandes tesoros como hizo H. Carter en 1922 en los espacios interactivos.&lt;/p&gt;&lt;p&gt;También podremos disfrutar de objetos histricos y reproducciones de piezas únicas.&lt;br /&gt;&amp;nbsp;&lt;/p&gt;&lt;p&gt;&amp;nbsp;&lt;/p&gt;</t>
  </si>
  <si>
    <t>https://www.esmadrid.com/informacion-turistica/mad-madrid-artes-digitales-centro-experiencias-inmersivas</t>
  </si>
  <si>
    <t>de Legazpi, 8</t>
  </si>
  <si>
    <t>&lt;p&gt;&lt;a href="https://madridartesdigitales.com/horarios-y-precios/" target="_blank"&gt;Consultar web oficial&lt;/a&gt;&lt;/p&gt;</t>
  </si>
  <si>
    <t>&lt;p&gt;&lt;!-- x-tinymce/html --&gt;&lt;/p&gt;&lt;p class="normal"&gt;Lunes: 17:00 - 22:00 h&lt;/p&gt;&lt;p class="normal"&gt;Mart - Dom: 10:00 - 22:00 h&lt;/p&gt;</t>
  </si>
  <si>
    <t>https://estaticos.esmadrid.com/cdn/farfuture/5kV6zeS49vSgCySuKhmMG_QNBPi60xmqlcLyPR1VzEY/mtime:1639646700/sites/default/files/recursosturisticos/infoturistica/mad_madridartesdigitales.png</t>
  </si>
  <si>
    <t>La Nave S&amp;aacute;nchez&amp;ndash;Ubir&amp;iacute;a</t>
  </si>
  <si>
    <t>info@sanchezubiria.com</t>
  </si>
  <si>
    <t>+34 639 583 076</t>
  </si>
  <si>
    <t>&lt;p&gt;&lt;strong&gt;La Nave Sánchez &amp;ndash; Ubiría, en el distrito de Ciudad Lineal, es un espacio dedicado a la difusin y el apoyo de la cultura y el arte mediante la realizacin de proyectos y todo tipo actividades que contribuyan a incentivar la creacin artística y a un mejor conocimiento de ésta en el ámbito nacional e internacional, todo ello sin ánimo de lucro&lt;/strong&gt;.&lt;/p&gt;&lt;p&gt;Entre sus acciones destacan las exposiciones de artistas plásticos, performances, debates y reuniones, cursos y talleres para dar a conocer el arte y la cultura.&lt;/p&gt;&lt;p&gt;Además, es depositaria de las obras coleccionadas por Marga Sánchez y Sebastián Ubiría, integradas en dos colecciones: una de arte contemporáneo, con más de 500 obras de artistas españoles e internacionales, y otra de arte africano tradicional (CAASU), compuesta por unas 450 obras procedentes de África subsahariana.&lt;br /&gt;&amp;nbsp;&lt;/p&gt;</t>
  </si>
  <si>
    <t>https://www.esmadrid.com/informacion-turistica/nave-sanchez-ubiria</t>
  </si>
  <si>
    <t>Valentín Beato, 11 – Bajo B</t>
  </si>
  <si>
    <t>&lt;p&gt;Se abre con cita previa&lt;/p&gt;&lt;p&gt;Más informacin: &lt;u&gt;Email&lt;/u&gt;:&amp;nbsp;&lt;a href="mailto:info@sanchezubiria.com"&gt;info@sanchezubiria.com&lt;/a&gt;&amp;nbsp;/&amp;nbsp;&lt;u&gt;T&lt;/u&gt;&lt;u&gt;eléfono&lt;/u&gt;:&amp;nbsp;+34 639 583 076&lt;/p&gt;</t>
  </si>
  <si>
    <t>https://estaticos.esmadrid.com/cdn/farfuture/2RUT2W3HT91wRRMvf9A9QHwS-ZjdHUWGgFcbJkT6kfM/mtime:1638525936/sites/default/files/recursosturisticos/infoturistica/la_nave_sanchez-ubiria.jpg</t>
  </si>
  <si>
    <t>Veta Galer&amp;iacute;a</t>
  </si>
  <si>
    <t>info@vetagaleria.com</t>
  </si>
  <si>
    <t>(+34) 697 19 36 80</t>
  </si>
  <si>
    <t>&lt;p&gt;&lt;strong&gt;Situada en el distrito de Carabanchel, esta galería de arte contemporáneo puede presumir de ser la más grande de todo Madrid, con 1200 metros destinados a pintura contemporánea y otras disciplinas artísticas. De la mano del galerista madrileño Fer Francés, en ella se podrá descubrir el trabajo de artistas contemporáneos consagrados internacionales, así como las obras de los jvenes creadores más prometedores del momento. &lt;/strong&gt;&lt;/p&gt;&lt;p&gt;La galería ocupa dos antiguas naves industriales en una calle flanqueada por talleres y fábricas en desuso, cerca de la Plaza Elíptica. Uno de los edificios era una antigua imprenta y el otro una fábrica de cocinas, a los que el arte contemporáneo les ha dado una segunda vida. Además de la galería, VETA ha intervenido en distintos lugares de su entorno, creando un parque para perros o encargando varios murales, entre los que destaca &amp;#39;El Milagro&amp;#39; de Santiago Ydáñez, una pintura de más de 500 metros cuadrados.&lt;/p&gt;&lt;p&gt;Fer Francés ha comisionado stands en ferias de arte nacionales e internacionales y ha trabajado en galerías destacadas como la XL Gallery en Moscú, Tim Van Laere Gallery de Amberes o David Zwirner. Después de haber unido fuerzas con Javier Lpez en la galería Javier Lopez &amp;amp; Fer Francés, una de las más reconocidas internacionalmente por su propuesta innovadora, en 2022 fund Veta, su proyecto más personal.&lt;/p&gt;</t>
  </si>
  <si>
    <t>https://www.esmadrid.com/informacion-turistica/veta-galeria</t>
  </si>
  <si>
    <t>de Antoñita Jiménez, 39</t>
  </si>
  <si>
    <t>&lt;p&gt;Mar &amp;ndash; Vier: 11:00 &amp;ndash; 20:00 h&lt;/p&gt;&lt;p&gt;Sábado: 11:00 &amp;ndash; 14:00 h&lt;/p&gt;</t>
  </si>
  <si>
    <t>https://estaticos.esmadrid.com/cdn/farfuture/_4MTYha0qh7-O5Nw1VhfpxCbFmOTJc_vuXgC532KmEo/mtime:1638189285/sites/default/files/recursosturisticos/infoturistica/veta_2.png</t>
  </si>
  <si>
    <t>Colegio Alem&amp;aacute;n</t>
  </si>
  <si>
    <t>&lt;p&gt;Este espectacular complejo de aularios, comedores, auditorios, polideportivos y campos de recreo es la mayor obra civil llevada a cabo por el gobierno alemán en el extranjero. Viene a sustituir a la anterior sede en la calle Concha Espina, que era una obra muy significativa de los racionalistas Alois Giefer y Hermann Mäckler y que por desgracia cay bajo la piqueta hace tan slo un par de año. El nuevo colegio, diseñado por el estudio Grüntuch Ernst, evoca en clave contemporánea el ambiente de recogimiento de los claustros gticos.&lt;/p&gt;</t>
  </si>
  <si>
    <t>https://www.esmadrid.com/informacion-turistica/colegio-aleman</t>
  </si>
  <si>
    <t>Monasterio de Guadalupe, 7</t>
  </si>
  <si>
    <t>https://estaticos.esmadrid.com/cdn/farfuture/x2q0iBZwfrTcBNVeJAC-gSvqHQASk2kuKCBfN0qXlkc/mtime:1637845501/sites/default/files/recursosturisticos/infoturistica/colegio-aleman-de-madrid-foto-de-alvaro-lopez-del-cerro.jpg</t>
  </si>
  <si>
    <t>Distrito Telef&amp;oacute;nica</t>
  </si>
  <si>
    <t>&lt;p&gt;&lt;strong&gt;Pasados ya los 45 minutos de la esfera del reloj, la carretera de la Coruña (A-VI) y los túneles del Pardo, llegamos al barrio de las Tablas, donde se encuentra este moderno edificio&lt;/strong&gt;. El Distrito Telefnica pas a ser la sede central de la compañía, que hasta entonces había tenido sus oficinas en la conocida torre de la Gran Vía, el primer rascacielos de la ciudad. Al igual que la sede de Endesa, este conjunto formado por varios paralelípedos es también obra del arquitecto Rafael de la Hoz Castanys, que en esta ocasin parece citar la delicadísima Torre Castelar de su padre, en el Paseo de la Castellana. Fue inaugurado en 2008, junto cuando su estudio comenzaba el Campus Repsol en la calle Méndez Álvaro, 44.&lt;br /&gt;&amp;nbsp;&lt;/p&gt;</t>
  </si>
  <si>
    <t>https://www.esmadrid.com/informacion-turistica/distrito-telefonica</t>
  </si>
  <si>
    <t>de la Comunicacin</t>
  </si>
  <si>
    <t>https://estaticos.esmadrid.com/cdn/farfuture/LKOZBwKSwH-w5gZf8kiKH7SrjA2uP3q-_n2394spHj8/mtime:1637844926/sites/default/files/recursosturisticos/infoturistica/distrito-telefonica-foto-de-alvaro-lopez-del-cerro-.jpg</t>
  </si>
  <si>
    <t>NCC</t>
  </si>
  <si>
    <t>&lt;p&gt;Fündc es algo más que en un estudio al uso. Fundado en Rterdam por los arquitectos españoles César García-Guerra, Paz Martín y Juanjo Unceta, actualmente tiene sede en Madrid y no slo se dedican a la construccin y reforma de edificios, sino que además realiza vídeos y diseño gráfico, y desarrolla proyectos artísticos y de investigacin que abordan problemáticas sociales diversas, como por ejemplo la Tercera Edad. El Nuevo Centro Cultural de Pozuelo de Alarcn (NCC), consta de unos llamativos volúmenes en voladizo adosados al antiguo edificio neoherreriano del Ayuntamiento, en la plaza del Padre Vallet. Si en su interior han conseguido una enorme versatilidad, en su exterior ha transformado una plaza que hasta ahora carecía de todo interés.&lt;/p&gt;</t>
  </si>
  <si>
    <t>https://www.esmadrid.com/informacion-turistica/ncc</t>
  </si>
  <si>
    <t>del Padre Vallet</t>
  </si>
  <si>
    <t>Pozuelo de Alarcn</t>
  </si>
  <si>
    <t>https://estaticos.esmadrid.com/cdn/farfuture/IMlcwmkktn5VZXi0iWKk0xFzUxygonget8GShhwmXio/mtime:1637844119/sites/default/files/recursosturisticos/infoturistica/ncc-foto-de-alvaro-lopez-del-cerro-.jpg</t>
  </si>
  <si>
    <t>Carabanchel 17</t>
  </si>
  <si>
    <t>&lt;p&gt;&lt;strong&gt;En el mismo barrio de Pan Bendito se levanta este llamativo edificio que promovi en la primera década del siglo XXI la EMVS. Obra de ACM arquitectos, los ganadores del concurso convocado por el Ayuntamiento antes de 2009, las viviendas recuerdan a los contenedores de mercancías apilados en un puerto.&lt;/strong&gt;&lt;/p&gt;&lt;p&gt;El juego de colores (amarillo, rojo, azul, verde y naranja) y el uso del hormign visto junto a elementos y estructuras prefabricadas generan una composicin inusual en el paisaje urbano madrileño, donde la mayor parte de los edificios son de ladrillo visto o revocado. En esta zona, ubicada entre las carreteras de Andalucía (A-IV) y Extremadura (A-V) y más o menos a la media hora de la esfera del reloj, la EMVS sigue llevando a cabo algunas de sus promociones más atrevidas y experimentales.&lt;br /&gt;&amp;nbsp;&lt;/p&gt;</t>
  </si>
  <si>
    <t>https://www.esmadrid.com/informacion-turistica/carabanchel-17</t>
  </si>
  <si>
    <t>de las Iglesias de Extramuros, 10</t>
  </si>
  <si>
    <t>https://estaticos.esmadrid.com/cdn/farfuture/YLPyJoWIZhgvBtnapxV9FyJ_dMss6kIQHOf_9Bnlw-U/mtime:1637843162/sites/default/files/recursosturisticos/infoturistica/carabanchel-17-foto-de-alvaro-lopez-del-cerro-.jpg</t>
  </si>
  <si>
    <t>El Biombo</t>
  </si>
  <si>
    <t>&lt;p&gt;&lt;strong&gt;Este edificio es obra de el japonés Arta Isozaki, arquitecto con numerosos premios internacionales, entre ellos, un premio Pritzker.&lt;/strong&gt; Su propuesta para la Avenida de los Poblados -un paseo que discurre en párelo a la M-40 entre los distritos de Carbanchel y Latina- es este biombo recubierto por una serie de paralelogramas grises que siguen la sucesin del matemático del siglo XIII Fibonacci. La obra es otro encargo de la EMVS y se inaugur en el año 2013. Quien se acerque a verlo debe fijarse en los ángulos del edificio: &amp;iexcl;ninguna es un ángulo recto! Los volúmenes entrantes y salientes hacen que cambia de manera muy significativa a lo largo del día y que las viviendas tengan una relacin muy especial con los espacios que quedan vacíos. Supone una alternativa muy expresiva al bloque convencional de los barrios residenciales de la ciudad.&lt;/p&gt;</t>
  </si>
  <si>
    <t>https://www.esmadrid.com/informacion-turistica/biombo</t>
  </si>
  <si>
    <t>de los Poblados, 94-100</t>
  </si>
  <si>
    <t>https://estaticos.esmadrid.com/cdn/farfuture/hgBWnZ-fxcQ04TyZsWWTa-OrkSI-SIZh88XlDeN43zI/mtime:1637842666/sites/default/files/recursosturisticos/infoturistica/el-biombo-foto-de-alvaro-lopez-del-cerro-.jpg</t>
  </si>
  <si>
    <t>Ecobulevar de Vallecas</t>
  </si>
  <si>
    <t>&lt;p&gt;&lt;strong&gt;La firma Ecosistema Urbano, formada por Belinda Tato y José Luis Vallejo, llev a cabo este proyecto entre los años 2004 y 2007&lt;/strong&gt;. Dado su impacto en la ciudad y el medio ambiente, obtuvo Architectural Review de Londres. Consiste en una serie de estructuras circulares, llamadas en el proyecto &amp;laquo;árboles&amp;raquo;, que genera un lugar de encuentro y juego para los vecinos al mismo tiempo que, separadas a lo largo del paseo, potencian la circulacin y limpieza del aire.&lt;/p&gt;</t>
  </si>
  <si>
    <t>https://www.esmadrid.com/informacion-turistica/ecobulevar-vallecas</t>
  </si>
  <si>
    <t>Bulevar de la Naturaleza, 13G</t>
  </si>
  <si>
    <t>https://estaticos.esmadrid.com/cdn/farfuture/LPEqlkDCFbgvBot-YpWmCwnmD9VnvXt1G6vd8CfimkQ/mtime:1637841746/sites/default/files/recursosturisticos/infoturistica/ecobulevar-de-vallecas-foto-de-alvaro-lopez-del-cerro-.jpg</t>
  </si>
  <si>
    <t>Vallecas 23</t>
  </si>
  <si>
    <t>&lt;p&gt;&lt;strong&gt;Este edificio se encuentra en el PAU de Vallecas, fue promovido por la EMVS y lo proyectaron Salvador Pérez Arroyo, autor del Faro de Moncloa, y el británico Peter Cook, que en los años sesenta fue uno de los miembros fundadores del influyente grupo Archigram, que proponían, a través de una serie de proyectos hipotéticos y con un marcado se sentido del humor, una estética futurista para la era del consumo&lt;/strong&gt;. Del edificio que podemos ver en Madrid sorprende su parecido con algunos bloques de viviendas del racionalismo madrileño, como las terrazas curvas y la fachada ondulante.&lt;/p&gt;</t>
  </si>
  <si>
    <t>https://www.esmadrid.com/informacion-turistica/vallecas-23</t>
  </si>
  <si>
    <t>de María Teresa Len, 10</t>
  </si>
  <si>
    <t>https://estaticos.esmadrid.com/cdn/farfuture/G-1YiU4w0zhj9htmi5V1jo2S33Q3sFp9Y2KBd16jdOA/mtime:1637840592/sites/default/files/recursosturisticos/infoturistica/vallecas-23-foto-de-alvaro-lopez-del-cerro-.jpg</t>
  </si>
  <si>
    <t>La Torre Negra</t>
  </si>
  <si>
    <t>&lt;p&gt;&lt;strong&gt;Con 74 metros de altura, esta torre recubierta de zinc negro es el primer edificio de Madrid que ven quienes entran por la carretera de Valencia (A-III)&lt;/strong&gt;. En 2010 obtuvo el premio NAN de arquitectura. Al igual que &amp;laquo;El Donut&amp;raquo;, esta popular &amp;laquo;Cerilla&amp;raquo; es otra de las iniciativas de la EMVS, que a través de un concurso público dio la oportunidad a María y José María Hurtado de Mendoza para construir un edificio que albergara pisos y dúplex con vistas sobre la ciudad, al mismo tiempo que se convirtiese en un hito urbano con el que los madrileños pudiésemos identificar el PAU de Vallecas.&lt;/p&gt;</t>
  </si>
  <si>
    <t>https://www.esmadrid.com/informacion-turistica/torre-negra</t>
  </si>
  <si>
    <t>de Pilar de Madariaga Rojo, 9</t>
  </si>
  <si>
    <t>https://estaticos.esmadrid.com/cdn/farfuture/-p0kYhY9ZthSDT_LyxDlpEJH_wKqFwhvxWs7sElxZss/mtime:1637839631/sites/default/files/recursosturisticos/infoturistica/la-torre-negra-foto-de-alvaro-lopez-del-cerro-.jpg</t>
  </si>
  <si>
    <t>Hospital Universitario Infanta Leonor</t>
  </si>
  <si>
    <t>&lt;p&gt;&lt;strong&gt;Ya en las inmediaciones de la salida de Valencia (A-III), en una posicin que correspondería aproximadamente a los veinte minutos pasada la hora, se levanta el Hospital Universitario Infanta Leonor, entre Vicálvaro y el caso histrico de Vallecas&lt;/strong&gt;. En el Estudio Araujo quisieron romper con la clásica planificacin cerrada en torno a patios que caracterizan los edificios sanitarios. En una entrevista con el diario El País explicaron que no querían un contenedor de enfermos. El edificio, compuesto por varios mdulos de distintos colores, se abre a los jardines que lo circundan. También cuenta con un sistema para reciclar el agua de la lluvia, entre otras medidas propias de la arquitectura pasiva. Se inaugur en el año 2007 y en el proyecto también colabor el Estudio de Luis Vidal.&lt;/p&gt;</t>
  </si>
  <si>
    <t>https://www.esmadrid.com/informacion-turistica/hospital-universitario-infanta-leonor</t>
  </si>
  <si>
    <t>Gran Vía del Este, 80</t>
  </si>
  <si>
    <t>https://estaticos.esmadrid.com/cdn/farfuture/2LT8rjE7LUK5RCtOZN5t24e201Jq8oC1w32D6MRtJ3Q/mtime:1637837055/sites/default/files/recursosturisticos/infoturistica/hospital-universitario-infanta-isabel-foto-web-del-estudio-araujo-.jpg</t>
  </si>
  <si>
    <t>Edificio Endesa</t>
  </si>
  <si>
    <t>&lt;p&gt;&lt;strong&gt;Diseñado por Rafael de la Hoz Castanys, la sede principal de la compañía de luz y gas Endesa fue el primer edificio en recibir en España la triple certificacin de proteccin medioambiental al poseer los certificados de eficiencia energética, calidad ambiental en interiores y gestin ambiental. &lt;/strong&gt;Había sido proyectado en 1999, aunque la obra no concluiría hasta el año 2003. Su fachada es un muro cortina de vidrio y metal, que sirve de teln al complejo de oficinas de Campo de las Naciones, donde se encuentran otro de los edificios más singulares de la ciudad, como la Cámara de Comercio de Madrid -del mismo arquitecto- o el Palacio Municipal de Congresos, obra de Ricardo Boffill inaugurada en 1993.&lt;br /&gt;&amp;nbsp;&lt;/p&gt;</t>
  </si>
  <si>
    <t>https://www.esmadrid.com/informacion-turistica/edificio-endesa</t>
  </si>
  <si>
    <t>de Ribera del Loira, 60</t>
  </si>
  <si>
    <t>https://estaticos.esmadrid.com/cdn/farfuture/TkldAAMX6ZlE-Zzz9Ygaqqp5QmNGAtKqN8NmPomDgxY/mtime:1637829114/sites/default/files/recursosturisticos/infoturistica/sede-de-endesa-foto-alvaro-lopez-del-cerro-.jpg</t>
  </si>
  <si>
    <t>Virtual Zone</t>
  </si>
  <si>
    <t>info@virtualzone.es</t>
  </si>
  <si>
    <t>(+34) 622 58 49 76</t>
  </si>
  <si>
    <t>&lt;p&gt;&lt;strong&gt;Situado en la zona financiera de Madrid, AZCA, muy cerca del &lt;a href="https://www.esmadrid.com/informacion-turistica/estadio-santiago-bernabeu"&gt;estadio Santiago Bernabéu&lt;/a&gt;, se encuentra este espacio en el que poder disfrutar de la mayor experiencia de realidad virtual, apta para todos los públicos, sorprendente y muy divertida, que no dejará a nadie indiferente. &lt;/strong&gt;&lt;/p&gt;&lt;p&gt;Virtual Zone propone dos actividades: &lt;strong&gt;&lt;em&gt;Invasion Madrid&lt;/em&gt;&lt;/strong&gt;, donde hasta 16 jugadores a la vez transitan por una versin apocalíptica de Madrid para salvar a la humanidad de una invasion alienígena, una novedosa experiencia, con la duracin y el área de juego más grande de Europa; y &lt;strong&gt;&lt;em&gt;Dead Mansion&lt;/em&gt;&lt;/strong&gt;, el primer juego para salas multijugador que combina escape room y shooter al más puro estilo Resident Evil.&lt;/p&gt;&lt;p&gt;Con unas instalaciones de más de 600 metros cuadrados, y utilizando tecnología free roam (sin cables), lo que permite que los jugadores puedan desplazarse con libertad de movimientos por todo el área de juego, Virtual Zone consigue crear una inmersin hiperrealista de realidad virtual, al alcance de muy pocos centros en todo el mundo.&lt;/p&gt;&lt;p&gt;&lt;iframe frameborder="0" height="315" src="https://www.youtube.com/embed/nyoXTXp93Oo" title="YouTube video player" width="560"&gt;&lt;/iframe&gt;&lt;/p&gt;</t>
  </si>
  <si>
    <t>https://www.esmadrid.com/informacion-turistica/virtual-zone</t>
  </si>
  <si>
    <t>de Carlos Trías Bertrán, 3</t>
  </si>
  <si>
    <t>&lt;p&gt;Desde 120 &amp;euro; (dos jugadores)&lt;/p&gt;&lt;p&gt;Consultar precios en web oficial.&lt;/p&gt;</t>
  </si>
  <si>
    <t>&lt;p&gt;Mar &amp;ndash; Jue: &amp;nbsp;17:00 - 22:00 h&lt;/p&gt;&lt;p&gt;Vier &amp;ndash; Sáb: &amp;nbsp;10:00 - 15:00 h/ 16:00 - 23:00 h&lt;/p&gt;&lt;p&gt;Domingo: 10:00 - 15:00 h/ 16:00 - 21:00 h&lt;/p&gt;&lt;p&gt;Lunes, Martes: Cerrado&lt;/p&gt;</t>
  </si>
  <si>
    <t>https://estaticos.esmadrid.com/cdn/farfuture/_Zxo3pIMxghBaMEsBqa4slLX4pLkjh-zpuLhW5mgFW4/mtime:1637067933/sites/default/files/recursosturisticos/infoturistica/virtual_zone.jpg</t>
  </si>
  <si>
    <t>Legends. The Home of football</t>
  </si>
  <si>
    <t>info@legends-collection.com</t>
  </si>
  <si>
    <t>&lt;p class="normal"&gt;&lt;strong&gt;Al lado de la Puerta del Sol, en el comienzo de la Carrera de San Jernimo, se puede disfrutar ya de esta experiencia única que hace revivir los mejores y más emocionantes momentos que el fútbol nos ha regalado.&lt;/strong&gt;&lt;strong&gt;&amp;nbsp;&lt;/strong&gt;&lt;strong&gt;En ella se desarrollará un recorrido cronolgico por la historia de este deporte, utilizando la más avanzada tecnología, que permite&amp;nbsp;&lt;/strong&gt;&lt;strong&gt;contemplar las camisetas reales usadas en juego por las leyendas&lt;/strong&gt;&lt;strong&gt;&amp;nbsp;&lt;/strong&gt;&lt;strong&gt;de este deporte&lt;/strong&gt;&lt;strong&gt;, así como otros objetos,&amp;nbsp;todos ellos originales.&amp;nbsp;&lt;/strong&gt;&lt;/p&gt;&lt;p style="text-align:justify"&gt;En sus más de 4000 metros cuadrados, divididos en siete plantas articuladas por competiciones y ligas,&amp;nbsp;en&amp;nbsp;Legends&amp;nbsp;se pueden contemplar las camisetas que lucieron en partidos oficiales (Mundiales, Eurocopas, Champions, Copa LIbertadores...)&amp;nbsp;leyendas como &lt;strong&gt;Maradona, Pelé, Cruyff, Di Stefano, Messi, Zidane, Iniesta o Cristiano Ronaldo&lt;/strong&gt;.&lt;/p&gt;&lt;p style="text-align:justify"&gt;El aficionado al fútbol se conmoverá al contemplar la camiseta usada por &lt;strong&gt;Sergio Ramos&lt;/strong&gt; en la final de Sudáfrica 2010 (partido que cuenta con un sala especial en la que es imposible no emocionarse recordando el &lt;strong&gt;gol de Iniesta&lt;/strong&gt;), la zamarra vestida por &lt;strong&gt;Paolo Rossi &lt;/strong&gt;en el mítico Italia-Brasil del Mundial 82 o la camiseta que &lt;strong&gt;Rodrygo Goes&lt;/strong&gt; visti en la increíble remontada del Real Madrid ante el Manchester City en las semifinales de la Champions 2022.&lt;/p&gt;&lt;p style="text-align:justify"&gt;La impresionante muestra se completa con&amp;nbsp;objetos como&amp;nbsp;las botas y balones de los primeros campeones del mundo, equipaciones oficiales e interesantes&amp;nbsp;vídeos informativos.&lt;/p&gt;&lt;p style="text-align:justify"&gt;El edificio cuenta también con un espacio gastronmico en su imponente azotea, el restaurante &lt;a href="https://www.laliga29s.com/nuestros-twentynines" target="_blank"&gt;&lt;strong&gt;LALIGA TwentyNine&amp;#39;s LEGENDS&lt;/strong&gt;&lt;/a&gt; una tienda impactante en su planta baja y experiencias de realidad virtual (prximamente).&amp;nbsp;&lt;/p&gt;&lt;p style="text-align:justify"&gt;El artífice de este proyecto es &lt;strong&gt;Marcelo Ordás&lt;/strong&gt;, reconocido como el coleccionista más importante de reliquias de fútbol de élite de todo el mundo por las más importantes Federaciones, Clubes, Gobiernos, Jugadores y marcas líderes en la industria del fútbol y por la FIFA.&lt;/p&gt;&lt;p&gt;LALIGA, UEFA, FIFA, CONMEBOL y otras asociaciones y federaciones se unen a LEGENDS para traer a Madrid la historia de la mayor pasin creada por el hombre, el Fútbol.&lt;/p&gt;</t>
  </si>
  <si>
    <t>https://www.esmadrid.com/informacion-turistica/legends-home-football</t>
  </si>
  <si>
    <t>de San Jernimo, 2</t>
  </si>
  <si>
    <t>&lt;p&gt;Consultar &lt;a href="https://www.entradas.com/artist/legends/" target="_blank"&gt;web oficial&lt;/a&gt;.&lt;/p&gt;</t>
  </si>
  <si>
    <t>&lt;p&gt;Lun - Vier: 12:00 - 14:30 h / 15:00 - 20:30 h&lt;/p&gt;&lt;p&gt;Sáb - Dom: 10:00 - 14:30 h / 15:00 - 20:30 h&lt;/p&gt;</t>
  </si>
  <si>
    <t>https://estaticos.esmadrid.com/cdn/farfuture/STPtciDs2BMImzvl2z5i2Il4EQ4ApFEx__03HMgCGdY/mtime:1685612851/sites/default/files/recursosturisticos/infoturistica/legends_4.jpg</t>
  </si>
  <si>
    <t>Peque Story</t>
  </si>
  <si>
    <t>info@pequestory.com</t>
  </si>
  <si>
    <t>(+34) 616 667 531</t>
  </si>
  <si>
    <t>&lt;p&gt;&lt;strong&gt;A medio camino entre la Calle Mayor y la Plaza de pera se esconde este espacio mágico para que los más pequeños puedan dar rienda a su imaginacin y creatividad a través de talleres y juegos, con los que además aprenden a confeccionar bonitos recuerdos en forma de cuentos, cuadros, mensajes en botellas&amp;hellip; En él se celebran también cumpleaños infantiles, comuniones y campamentos de verano.&lt;/strong&gt;&lt;/p&gt;&lt;p&gt;Entre los servicios que ofrecen se encuentran diversas experiencias creativas para niños, además de la confeccin de libros de vida y de viaje y clases de escritura para peques y adultos.&lt;/p&gt;&lt;p&gt;El local, de unos 50 m2 de espacio, tiene un aforo para 15 personas. Su decoracin está cuidada hasta el mínimo detalle y va cambiando según el momento del año.&lt;/p&gt;</t>
  </si>
  <si>
    <t>https://www.esmadrid.com/informacion-turistica/peque-story</t>
  </si>
  <si>
    <t>de la Escalinata, 7</t>
  </si>
  <si>
    <t>&lt;p&gt;Consultar&lt;/p&gt;</t>
  </si>
  <si>
    <t>&lt;p class="normal"&gt;Consultar&lt;/p&gt;&lt;p&gt;&amp;nbsp;&lt;/p&gt;</t>
  </si>
  <si>
    <t>https://estaticos.esmadrid.com/cdn/farfuture/hoC2vdUSjYqwNPjRUArK7DL-e1PTT-YKvIEIzN8_aUo/mtime:1635435096/sites/default/files/recursosturisticos/infoturistica/peque_story_2.jpg</t>
  </si>
  <si>
    <t>Cementerio de la Florida</t>
  </si>
  <si>
    <t>&lt;p&gt;&lt;strong&gt;El &lt;a href="https://www.esmadrid.com/informacion-turistica/parque-del-oeste"&gt;Parque del Oeste&lt;/a&gt; alberga este pequeño cementerio, el lugar de enterramiento más antiguo de Madrid actualmente, situado entre la &lt;a href="https://www.esmadrid.com/informacion-turistica/rosaleda-parque-oeste"&gt;Rosaleda&lt;/a&gt; y la ermita de &lt;a href="https://www.esmadrid.com/informacion-turistica/ermita-de-san-antonio-de-la-florida"&gt;San Antonio de la Florida&lt;/a&gt;, en el que descansan los restos de 43 fusilados en la montaña de Príncipe Pío, los conocidos como héroes del 2 de mayo de 1808. &lt;/strong&gt;&lt;/p&gt;&lt;p&gt;Su construccin data de 1796 como cementerio de la Real Parroquia de San Antonio de Padua de la Florida, reservado en su momento para los empleados del Real Patrimonio. Rodeado por un muro de mampostería en aparejo toledano, el recinto cuenta con una pequeña capilla con cripta, a la que se llega por un paseo arbolado con hilera de cipreses y pinos, una columna conmemorativa y tres lápidas que recuerdan a los fusilamientos, siendo una de ellas de azulejos, en la que se reproduce el cuadro de Goya, &lt;em&gt;El tres de mayo de 1808 en Madrid&lt;/em&gt;. &lt;img alt="Cementerio de la Florida" data-picture-align="left" data-picture-mapping="ckeditor_responsive" height="243" src="https://www.esmadrid.com/sites/default/files/styles/large/public/cementerio_de_la_florida_5.jpg?itok=pbNmuWUz" title="Cementerio de la Florida" width="480" /&gt;&lt;/p&gt;&lt;p&gt;En la capilla hay un sencillo altar y una escalera de descenso a la cripta, en cuyo interior se encuentran los restos de los fusilados en dos cajones de plomo y cinc.&lt;/p&gt;&lt;p&gt;Aunque durante un tiempo sigui sirviendo de descanso para los trabajadores de la Real Posesin de la Florida, el cementerio se acab cerrando para dedicarse en exclusiva al recuerdo de las víctimas del Dos de Mayo, encargándose de su cuidado y conservacin la Real Congregacin de la Buena Dicha y, desde 1840, la Milicia Nacional, precedente de la actual Sociedad Filantrpica de Milicianos Nacionales Veteranos, que ejerce estas funciones desde 1917.&lt;/p&gt;&lt;p&gt;En 1931, el cementerio se cerr al público. Tras la Guerra Civil qued muy deteriorado, por lo que a lo largo de los años se fue rehabilitando, construyéndose la actual capilla en 1960. En 1982 se coloc una reproduccin en cerámica del célebre cuadro de Goya de los fusilamientos del 2 de Mayo, junto a un pebetero con llama, pero tras sufrir algunos actos vandálicos, se cerr de nuevo y desde entonces slo se abre cada año en la conmemoracin del 2 de Mayo. La última restauracin la ha realizado el arquitecto Antonio Lopera Arazola a comienzos de 2008, con motivo de cumplirse el bicentenario del 2 de mayo de 1808.&lt;/p&gt;&lt;p&gt;El cementerio permanece cerrado al público pero, si se quiere visitar, se debe pedir cita previa a la Sociedad Filantrpica de Milicianos Nacionales Veteranos llamando al teléfono (+34) 91 365 27 77.&lt;/p&gt;</t>
  </si>
  <si>
    <t>https://www.esmadrid.com/informacion-turistica/cementerio-florida</t>
  </si>
  <si>
    <t>de Francisco y Jacinto Alcántara, 1</t>
  </si>
  <si>
    <t>&lt;p&gt;Visita guiada previa peticin a la Sociedad Filantrpica de Milicianos Nacionales Veteranos llamando al teléfono (+34) 91 365 27 77&lt;/p&gt;</t>
  </si>
  <si>
    <t>https://estaticos.esmadrid.com/cdn/farfuture/F_l0Dh8QoxHVYbzZO6mNYuX0wKWTMcy9lFftzJdMH2A/mtime:1635241970/sites/default/files/recursosturisticos/infoturistica/cementerio_de_la_florida_3.jpg</t>
  </si>
  <si>
    <t>Pabell&amp;oacute;n de los Hex&amp;aacute;gonos</t>
  </si>
  <si>
    <t>&lt;p&gt;&lt;strong&gt;Situado en el &lt;a href="https://www.esmadrid.com/informacion-turistica/recinto-ferial-casa-de-campo"&gt;Recinto Ferial de la Casa de Campo&lt;/a&gt;, este emblemático edificio madrileño del siglo XX, firmado por los arquitectos José Antonio Corrales y Ramn Vázquez Molezún, destaca por ser un modelo perfecto de la arquitectura modular y un paradigma para la arquitectura moderna española, para el que se han usado acero, vidrio, aluminio y ladrillo.&lt;/strong&gt;&lt;/p&gt;&lt;hr /&gt;&lt;p class="heading-4"&gt;&lt;a href="https://www.reservaspatrimonio.es/292-visita-guiada-el-pabellon-de-los-hexagonos" target="_blank"&gt;&lt;u&gt;&lt;strong&gt;Concelo con las visitas guiadas gratuitas del Programa Pasea Madrid&lt;/strong&gt;&lt;/u&gt;&lt;/a&gt;&lt;/p&gt;&lt;hr /&gt;&lt;p&gt;Ganador en 1958 del primer Premio de Arquitectura en la Exposicin Universal de Bruselas, superando a uno de los iconos de la capital belga, el Atomium, este pabelln esta configurado por hexágonos como elemento estructural. El conjunto tiene una superficie de 3020 m2 y está formado por 130 hexágonos cuya disposicin se asemeja a unos paraguas invertidos que recogen el agua de la lluvia, sustentados por un fuste que facilita la evacuacin de la misma a una curiosa arqueta que es a la vez cimentacin y de ahí es conducida a la red de saneamiento. &amp;nbsp;&lt;/p&gt;&lt;p&gt;Un año después de conseguir ese galardn, el edificio se levant en la &lt;a href="https://www.esmadrid.com/informacion-turistica/casa-de-campo"&gt;Casa de Campo&lt;/a&gt;, en el recinto ferial donde acogería alguna de las famosas ferias del campo que, desde la década de los 50 y hasta mediados de los 70, se celebraban con carácter bienal o trienal. Después, durante tres décadas cay en el olvido.&lt;/p&gt;&lt;p&gt;Actualmente, se encuentra en proceso de rehabilitacin con la intencin de recuperarlo como espacio expositivo. Para ello, se han aunado técnicas actuales y clásicas para mejorar las prestaciones de los materiales, utilizando tecnología contemporánea.&lt;/p&gt;</t>
  </si>
  <si>
    <t>https://www.esmadrid.com/informacion-turistica/pabellon-hexagonos</t>
  </si>
  <si>
    <t>de Portugal, s/n</t>
  </si>
  <si>
    <t>&lt;p&gt;&lt;a href="https://www.reservaspatrimonio.es/292-visita-guiada-el-pabellon-de-los-hexagonos" target="_blank"&gt;&lt;u&gt;&lt;strong&gt;Concelo con las visitas guiadas gratuitas del Programa Pasea Madrid&lt;/strong&gt;&lt;/u&gt;&lt;/a&gt;&lt;/p&gt;</t>
  </si>
  <si>
    <t>https://estaticos.esmadrid.com/cdn/farfuture/vbDbmvf8zKUqzsN0mtRdKOXUc1hAPsH_iLaQlEdFsjY/mtime:1635171335/sites/default/files/recursosturisticos/infoturistica/pabellon_de_los_hexagonos_3_0.jpeg</t>
  </si>
  <si>
    <t>Cementerio Sacramental de San Justo</t>
  </si>
  <si>
    <t>correo@sacramentaldesanjusto.com</t>
  </si>
  <si>
    <t>(+34) 91 569 56 31</t>
  </si>
  <si>
    <t>&lt;p&gt;&lt;strong&gt;El barrio de San Isidro, en Carabanchel, alberga este interesante camposanto, aún en activo, situado justo al lado del cementerio más antiguo de Madrid, el de &lt;a href="https://www.esmadrid.com/informacion-turistica/cementerio-sacramental-de-san-isidro" target="_blank"&gt;San Isidro&lt;/a&gt;, separados solamente por un muro. San Justo es un auténtico museo al aire libre donde se pueden ver sepulturas de un gran valor arquitectnico y en el que están enterrados personajes ilustres de la historia y cultura española.&lt;/strong&gt;&lt;/p&gt;&lt;p&gt;Conocido originariamente como Cementerio de San Pedro y San Andrés, fue mandado construir por la reina Isabel II en 1845 en lo que se conocía como el Cerro de las Ánimas. El arquitecto Wenceslao Gaviña fue el encargado del proyecto, para el que tom de modelo el cementerio de San Nicolás y San Sebastián, clausurado en 1884 y desaparecido finalmente en 1912, que estuvo, en parte, donde actualmente se levanta la &lt;a href="https://www.esmadrid.com/informacion-turistica/biblioteca-regional-comunidad-madrid-joaquin-leguina" target="_blank"&gt;Biblioteca Regional de la Comunidad de Madrid&lt;/a&gt;.&lt;/p&gt;&lt;p&gt;Durante la Guerra Civil, el cementerio sufri varios desperfectos. Finalizada la contienda, comenz su reforma y acondicionamiento, cuyas obras aún hoy continúan.&lt;/p&gt;&lt;p&gt;Entre los personajes que yacen en él se encuentran literatos del siglo XIX como Mariano José de Larra, José de Espronceda, Bretn de los Herreros, Francisco Villaespesa, Ramn de Campoamor, los hermanos Álvarez Quintero; compositores como Federico Chueca y Ruperto Chapí; el pintor Vicente Palmaroli; los políticos Ramn Nocedal y Pedro Sainz Rodríguez; el médico Gregorio Marañn y su familia; &amp;nbsp;o los artistas Manuel Dicenta, Pastora Imperio, Luis Escobar, Rafaela Aparicio o Sara Montiel, entre otros. Muchos de ellos descansan en un panten diseñado por Enrique María Repullés y ordenado construir en 1902 por la Asociacin de Escritores y Artistas.&lt;/p&gt;&lt;p&gt;La Asociacin Cultural Funerarte realiza visitas guiadas con guías expertos en arte funerario, recorriendo diferentes patios del cementerio y poniendo en valor el arte y la cultura que atesora. Para más informacin, consultar &lt;a href="http://sacramentaldesanjusto.com/actividades-culturales/" target="_blank"&gt;web oficial&lt;/a&gt;.&lt;/p&gt;&lt;p&gt;&amp;nbsp;&lt;/p&gt;</t>
  </si>
  <si>
    <t>https://www.esmadrid.com/informacion-turistica/cementerio-sacramental-san-justo</t>
  </si>
  <si>
    <t>de la Ermita del Santo, 70</t>
  </si>
  <si>
    <t>&lt;p&gt;Lun &amp;ndash; dom: 8:00 &amp;ndash; 15:00 h&lt;/p&gt;&lt;p&gt;Visitas guiadas: enviar email a &lt;a href="mailto:visitas@asociacionfunerarte.com" style="color:#0563c1; text-decoration:underline"&gt;visitas@asociacionfunerarte.com&lt;/a&gt;&lt;/p&gt;</t>
  </si>
  <si>
    <t>https://estaticos.esmadrid.com/cdn/farfuture/mUmm47ETrcfKGJJThNGWzqUl7bKGqYHeenrkRVql4h0/mtime:1635156692/sites/default/files/recursosturisticos/infoturistica/cementerio_sacramental_de_san_justo_2.jpg</t>
  </si>
  <si>
    <t>Multiespacio La Strada</t>
  </si>
  <si>
    <t>multiespaciolastrada@hotmail.com</t>
  </si>
  <si>
    <t>(+34) 91 446 48 49</t>
  </si>
  <si>
    <t>&lt;p&gt;&lt;strong&gt;Situado en el corazn de Chamberí, este espacio cultural naci con la intencin de convertirse en un lugar de encuentro, de formacin, de exhibicin, de articulacin de procesos sociales, culturales y de ocio. En él se desarrollan actividades de formacin en distintas áreas artísticas y culturales para todas las edades, así como sirve de escenario para propuestas teatrales, conciertos de pequeño formato, danza, sesiones de video y cine, actividades interactivas de participacin&amp;hellip;&lt;/strong&gt;&lt;/p&gt;&lt;p&gt;La Strada es un espacio abierto y accesible en el que está implicada la ciudadanía. Entre las áreas culturales que se cubren se encuentran las artes plásticas; las artes visuales; las artes escénicas, musicales y de danza; artesanía; encuentros, conferencias y charlas literarias, de historia; ocio y tiempo libre; biblioteca; escuela de espectadores de las artes, etc.&lt;/p&gt;&lt;p&gt;En su local también tienen cabida varias ofertas culturales y de ocio, hechas a medida, para dar servicio a empresas que quieran realizar este tipo de eventos, apoyando a determinadas iniciativas puestas en marcha por asociaciones a través de asesoramiento técnico, cesin de espacios, recursos materiales y humanos.&lt;/p&gt;&lt;p&gt;En La Strada se encuentra también la escuela de teatro &lt;a href="https://www.lavanderiateatro.es/" target="_blank"&gt;La Lavandería&lt;/a&gt;.&lt;/p&gt;</t>
  </si>
  <si>
    <t>https://www.esmadrid.com/informacion-turistica/multiespacio-strada</t>
  </si>
  <si>
    <t>de Magallanes, 23</t>
  </si>
  <si>
    <t>https://estaticos.esmadrid.com/cdn/farfuture/pf_5a1aorCdFyZyowNJTwq-eEoXkSZikz9V6phEu42A/mtime:1633944693/sites/default/files/recursosturisticos/infoturistica/la_strada.jpg</t>
  </si>
  <si>
    <t>Palacio de Maudes</t>
  </si>
  <si>
    <t>&lt;p&gt;&lt;strong&gt;Enmarcado en el distrito de Chamberí, este imponente edificio palaciego, obra del arquitecto Antonio Palacios junto a Joaquín Otamendi, fue levantado entre 1908 y 1916. La promotora de su construccin fue Dolores Romero, viuda del empresario ferretero Curiel y Blasi, quien dio las rdenes para que se proyectase un edificio que albergase un hospital, sede de su Fundacin, para atender a obreros que no contasen con medios econmicos suficientes. Actualmente acoge la sede de la Consejería de Transportes, Vivienda e Infraestructuras.&lt;/strong&gt;&lt;/p&gt;&lt;p&gt;El que fuera Hospital de Jornaleros de San Francisco de Paula (también conocido como Hospital de Maudes) ocupa una manzana completa y su planta, de forma radial, se articula en torno a un patio central octogonal y a cuatro ejes, dos ocupados por los pabellones rectangulares de los dormitorios comunes para los enfermos, y otros dos donde se disponen los edificios de servicio. Las galerías de comunicacin y escaleras son abiertas y amplias para facilitar una buena ventilacin e iluminacin de las estancias. &lt;img alt="Palacio de Maudes" height="335" src="https://www.esmadrid.com/sites/default/files/styles/content_type_full/public/palacio_de_maudes_6.jpg?itok=nXFtBX9Q" title="Palacio de Maudes" width="660" /&gt;&lt;/p&gt;&lt;p&gt;Para su construccin se usaron cinco tipos de piedra diferentes: caliza blanca, granito, pizarra, mármol y piedra silícea. Las fachadas de piedra están recubiertas de decoracin cerámica, originalmente creada por Daniel Zuloaga. Su interior está decorado con cerámica sevillana, con azulejería tradicional.&lt;/p&gt;&lt;p&gt;Durante la Guerra Civil y la postguerra el hospital tuvo uso militar, atendiendo a los soldados y a sus familias, así como al personal civil al servicio de la administracin militar y a sus familiares.&lt;/p&gt;&lt;p&gt;Desde 1964 hasta 1984, el edificio estuvo sumido en un abandono absoluto, hasta que la Comunidad de Madrid lo adquiri e inici las tareas de rehabilitacin bajo las rdenes del arquitecto Andrés Perea Ortega, que decidi no retirar los elementos originales que se habían conservado y diseñar un mobiliario que dialogara con el de Antonio Palacios.&lt;/p&gt;&lt;p&gt;El edificio consigui el Premio Anual del Ayuntamiento en 1917 y fue declarado en 1979 Monumento Histrico Artístico. Desde 1997 está incluido en el&lt;a href="http://www.madrid.es/portales/munimadrid/es/Inicio/El-Ayuntamiento/Urbanismo-y-vivienda/Informacion-Urbanistica/Catalogo-de-Elementos-Protegidos?vgnextfmt=default&amp;amp;vgnextoid=d7fe29d4ebeb3410VgnVCM1000000b205a0aRCRD&amp;amp;vgnextchannel=44f00dd3c84fe110VgnVCM2000000c205a0aRCRD" style="color:#0563c1; text-decoration:underline" target="_blank"&gt; &lt;/a&gt;catálogo de edificios protegidos con el grado de proteccin especial en el Plan General de Ordenacin Urbana de Madrid.&lt;/p&gt;</t>
  </si>
  <si>
    <t>https://www.esmadrid.com/informacion-turistica/palacio-maudes</t>
  </si>
  <si>
    <t>de Maudes, 17</t>
  </si>
  <si>
    <t>https://estaticos.esmadrid.com/cdn/farfuture/oE0bzcY6qL9FHVEYMS1R9YsbMIvnDSex6lZM762nQrQ/mtime:1633432339/sites/default/files/recursosturisticos/infoturistica/palacio_de_maudes_4.jpg</t>
  </si>
  <si>
    <t>Grada M&amp;aacute;gica</t>
  </si>
  <si>
    <t>info@gradamagica.com</t>
  </si>
  <si>
    <t>(+34) 910 231 013</t>
  </si>
  <si>
    <t>&lt;p&gt;&lt;strong&gt;Inaugurada en 2014 en Puente de Vallecas, esta pequeña sala está centrada en shows de magia de cerca para todas las edades, una disciplina basada en la proximidad del público con el artista. Fundada por Miguel y Armando Gmez, Grada Mágica acerca la magia al público con espectáculos propios y de otros artistas, además de ensayos y charlas divulgativas sobre magia. También cuenta con un Club de Magia, a través del cual se informa al espectador de futuros eventos, actuaciones y actividades culturales que organicen.&lt;/strong&gt;&lt;/p&gt;&lt;p&gt;La sala, con un aforo de 39 personas, cuenta con una pequeña barra que recibe al público, en la que se puede tomar una bebida incluida en la entrada.&lt;/p&gt;</t>
  </si>
  <si>
    <t>https://www.esmadrid.com/informacion-turistica/grada-magica</t>
  </si>
  <si>
    <t>de Emilio Ortuño, 20</t>
  </si>
  <si>
    <t>&lt;p&gt;Según espectáculo&lt;/p&gt;</t>
  </si>
  <si>
    <t>https://estaticos.esmadrid.com/cdn/farfuture/9zclq173gZRbs2xTdwBXr6QUHcOhrOh5xtJDvAy0Jzc/mtime:1633346848/sites/default/files/recursosturisticos/infoturistica/grada_magica_3.jpg</t>
  </si>
  <si>
    <t>Espacio Garaje Lola</t>
  </si>
  <si>
    <t>garajelola@espaciogarajelola.com</t>
  </si>
  <si>
    <t>(+34) 667 01 11 14</t>
  </si>
  <si>
    <t>&lt;p&gt;&lt;strong&gt;Enmarcado en el distrito de Tetuán, en el barrio de Valdeacederas, este espacio artístico creado por Emiliano Suárez, director de escena y coproductor de Opera Garage (productora que presenta peras en formato novedoso y alternativo), es un contenedor de proyectos de autor que aúna arte contemporáneo, gastronomía y música. &lt;/strong&gt;&lt;/p&gt;&lt;p&gt;En Espacio Garaje Lola se puede disfrutar de una programacin musical en directo en pequeño formato, basada en la experimentacin artística, con una especial mirada hacia la lírica y la música clásica desde un punto de vista contemporáneo. También cuenta con conciertos de jazz y flamenco, así como acoge exposiciones, cursos, show cookings y eventos diversos. Todo ello desarrollado en un espacio versátil y vanguardista, con una estética de carácter industrial y underground.&lt;/p&gt;&lt;p&gt;Entre los artistas que han participado en este proyecto se encuentran nombres de la talla de las sopranos Ainhoa Arteta y Ruth Terán o los artistas flamencos José Mercé o Marina Carmona.&lt;br /&gt;&lt;br /&gt;&amp;nbsp;&lt;/p&gt;</t>
  </si>
  <si>
    <t>https://www.esmadrid.com/informacion-turistica/espacio-garaje-lola</t>
  </si>
  <si>
    <t>Sorgo, 53</t>
  </si>
  <si>
    <t>https://estaticos.esmadrid.com/cdn/farfuture/TqCbq9SK-V4nJsDjyKG9t8CJ_JpIROw-2EXME_qJ2DA/mtime:1631693497/sites/default/files/recursosturisticos/infoturistica/espacio_garaje_lola.jpg</t>
  </si>
  <si>
    <t>Escuela de Chocolate de Madrid</t>
  </si>
  <si>
    <t>helen@escuelachocolate.com</t>
  </si>
  <si>
    <t>(+34) 653 59 26 31</t>
  </si>
  <si>
    <t>&lt;p&gt;&lt;strong&gt;De la mano de la periodista Helen Lpez, especializada en la divulgacin del chocolate en España desde hace tiempo, surge esta escuela, la primera de Madrid dedicada a la formacin y difusin de conocimiento en la produccin de chocolate desde el haba de cacao. En ella se ofrecen cursos de formacin y catas de chocolate, destinados tanto al público en general como a empresas y a profesionales del sector de la gastronomía y pastelería.&lt;/strong&gt;&lt;/p&gt;&lt;p&gt;Una de las principales misiones de esta escuela es la de inclusin social, a través de formaciones de corta duracin destinadas a personas con riesgo de exclusin y que les permitan contar con un oficio para poder incorporarse al mercado laboral.&lt;/p&gt;&lt;p&gt;La escuela ocupa un espacio de más de 100 metros cuadrados, equipado con hornos, refinadoras, descascarilladoras y algunas máquinas de antiguas fábricas de chocolates españolas.&lt;/p&gt;&lt;p&gt;En ella se ofertarán cursos con diferentes enfoques, incluso cursos de un día para los que quieran simplemente divertirse. Todos los cursos incluyen degustacin de chocolate.&lt;/p&gt;</t>
  </si>
  <si>
    <t>https://www.esmadrid.com/informacion-turistica/escuela-chocolate-madrid</t>
  </si>
  <si>
    <t>del Mesn de Paños, 2</t>
  </si>
  <si>
    <t>&lt;p&gt;Según los cursos y talleres.&lt;/p&gt;&lt;p&gt;&lt;strong&gt;Horario de Atencin en tienda: &lt;/strong&gt;&lt;/p&gt;&lt;p&gt;Sábado: 10:00 - 19:00 h&lt;/p&gt;&lt;p&gt;Lun - Vier: con cita previa&lt;/p&gt;&lt;p&gt;&lt;strong&gt;Cata de Chocolates&lt;/strong&gt; para todo el público, todos los sábados: 17:00 - 19:00 h&amp;nbsp;&lt;/p&gt;</t>
  </si>
  <si>
    <t>https://estaticos.esmadrid.com/cdn/farfuture/nkgYwaILLzW05D-gWVM5vnyz1IpVefFILb_etNDt3vA/mtime:1631623789/sites/default/files/recursosturisticos/infoturistica/escuela_de_chocolate_2.jpg</t>
  </si>
  <si>
    <t>Galer&amp;iacute;a Jos&amp;eacute; de la Mano</t>
  </si>
  <si>
    <t>info@josedelamano.com</t>
  </si>
  <si>
    <t>(+34) 91 435 01 74</t>
  </si>
  <si>
    <t>&lt;p&gt;&lt;strong&gt;Entre el &lt;a href="https://www.esmadrid.com/informacion-turistica/circulo-de-bellas-artes"&gt;Círculo de Bellas Artes&lt;/a&gt; y el &lt;a href="https://www.esmadrid.com/informacion-turistica/museo-nacional-thyssen-bornemisza"&gt;Museo Nacional Thyssen-Bornemisza&lt;/a&gt;, muy cerca del &lt;a href="https://www.esmadrid.com/informacion-turistica/paseo-prado"&gt;Paseo del Prado&lt;/a&gt;, se encuentra esta galería, inaugurada en 2005, centrada en recuperar la memoria de aquellos artistas españoles de los años 50 y 60 cuyo trabajo utilizaba la abstraccin geométrica como interpretacin artística y reivindicacin política. &lt;/strong&gt;&lt;/p&gt;&lt;p&gt;En la galería también se pueden redescubrir a los primeros artistas conceptuales españoles que revolucionaron la escena artística en España a comienzos de la década de 1970.&lt;/p&gt;&lt;p&gt;A lo largo del año participa en importantes ferias de arte nacionales e internacionales, como ARCOmadrid, ARCOlisboa o ESTAMPA.&lt;/p&gt;</t>
  </si>
  <si>
    <t>https://www.esmadrid.com/informacion-turistica/galeria-jose-mano</t>
  </si>
  <si>
    <t>de Zorrilla, 21</t>
  </si>
  <si>
    <t>&lt;p&gt;Lun &amp;ndash; vier:&amp;nbsp; 10:00 &amp;ndash; 14:00 h/ 17:00 &amp;ndash; 20:30 h&lt;/p&gt;&lt;p&gt;Sábados: 11:00 &amp;ndash; 14:00 h&lt;/p&gt;</t>
  </si>
  <si>
    <t>https://estaticos.esmadrid.com/cdn/farfuture/h5BX-5e9-8LgVnRhdql4sMowOMMNd4QNkEi0SsU-Bcg/mtime:1631522689/sites/default/files/recursosturisticos/infoturistica/jose_de_la_mano_2.jpg</t>
  </si>
  <si>
    <t>Parque Caleido</t>
  </si>
  <si>
    <t>&lt;p&gt;&lt;strong&gt;Junto a la &lt;a href="https://www.esmadrid.com/informacion-turistica/torre-caleido"&gt;Torre Caleido&lt;/a&gt; y al complejo &lt;a href="https://www.esmadrid.com/informacion-turistica/cuatro-torres-business-area"&gt;Cuatro Torres Business Area&lt;/a&gt; se encuentra este espacio verde que da acceso al complejo Caleido. En sus más de 33 000 m2 de extensin se distribuyen áreas estanciales, zonas para la práctica del deporte, zonas infantiles, espacios para el arte y el ocio y áreas de paseo.&lt;/strong&gt;&lt;/p&gt;&lt;p&gt;El parque es completamente accesible y sostenible, ya que cuenta con sistemas de iluminacin, riego y aprovechamiento de las aguas pluviales que contribuyen a minimizar al máximo su impacto y facilitan el aprovechamiento de los recursos naturales, con el objetivo de alcanzar la máxima eficiencia en el diseño, uso y mantenimiento.&lt;/p&gt;&lt;p&gt;A Parque Caleido le cruzan caminos en sentido norte - sur y este &amp;ndash; oeste, consiguiendo dar continuidad a dos espacios antes desconectados entre sí, como son el Paseo de la Castellana y los espacios naturales del oeste del parque sobre la Avenida de Monforte de Lemos.&lt;/p&gt;&lt;p&gt;A lo largo de su recorrido se han plantado 560 árboles y 14 000 m2 de arbustos, creándose zonas estanciales con y sin sombras para que puedan ser utilizadas durante todo el año. En los terrenos con taludes se han aprovechado sus pendientes para crear terrazas estanciales que puedan funcionar como improvisados auditorios al aire libre.&lt;/p&gt;&lt;p&gt;&amp;nbsp;&lt;/p&gt;&lt;p&gt;* &lt;sub&gt;Imágenes cedidas por &lt;a href="https://fuencarralelpardo.com/2021/09/06/asi-es-el-nuevo-parque-caleido-bajo-las-cuatro-torres/"&gt;Fuencarral-El Pardo.com&lt;/a&gt;&lt;/sub&gt;&lt;/p&gt;</t>
  </si>
  <si>
    <t>https://www.esmadrid.com/informacion-turistica/parque-caleido</t>
  </si>
  <si>
    <t>de Pedro Rico s/n</t>
  </si>
  <si>
    <t>https://estaticos.esmadrid.com/cdn/farfuture/fNwi5Uq88q7dDBEz7qhYD1DO2YJ2QxWI9a7qu-kYPZ8/mtime:1631010522/sites/default/files/recursosturisticos/infoturistica/parque_caleido_6.jpg</t>
  </si>
  <si>
    <t>Galer&amp;iacute;a Azur Madrid</t>
  </si>
  <si>
    <t>info@galeriaazur.es</t>
  </si>
  <si>
    <t>(+34) 914 445 461</t>
  </si>
  <si>
    <t>&lt;p&gt;&lt;strong&gt;El barrio de Chueca acoge esta galería de arte internacional que, desde hace más de una década, y con presencia en Argentina, Alemania, Estados Unidos y España, ofrece una seleccin de arte moderno y contemporáneo. Ha participado en las ferias de arte más reconocidas mundialmente.&lt;/strong&gt;&lt;/p&gt;&lt;p&gt;Galería Azur Madrid busca promover artistas emergentes y consagrados en el marco de las narrativas histricas del arte. También representa a una amplia gama de artistas que trabajan con diferentes técnicas y temáticas, en las que se incluyen el arte conceptual, la instalacin, la escultura y la pintura abstracta, geométrica y figurativa, así como la fotografía contemporánea.&lt;/p&gt;&lt;p&gt;Desde febrero de 2022, Galería Azur Madrid dispone de otra sede en el Barrio de las Letras, en la calle Fucar, 22.&lt;/p&gt;</t>
  </si>
  <si>
    <t>https://www.esmadrid.com/informacion-turistica/galeria-azur-madrid</t>
  </si>
  <si>
    <t>Válgame Dios, 6</t>
  </si>
  <si>
    <t>&lt;p&gt;Lun &amp;ndash; vier: 12:00 &amp;ndash; 19:00 h&lt;/p&gt;</t>
  </si>
  <si>
    <t>https://estaticos.esmadrid.com/cdn/farfuture/HeCPwG_qHNhjUAeYgY-gVKrOqso9s_TtjcVxwTlaxls/mtime:1630402686/sites/default/files/recursosturisticos/infoturistica/galeria_azur_2.jpg</t>
  </si>
  <si>
    <t>TU TUK TUK</t>
  </si>
  <si>
    <t>tutuktukmadrid@gmail.com</t>
  </si>
  <si>
    <t>(+34) 608 53 17 91</t>
  </si>
  <si>
    <t>&lt;p&gt;&lt;strong&gt;Especializada en recorridos turísticos por Madrid, esta empresa creada en 2020 da la oportunidad a madrileños y turistas de conocer la ciudad a bordo de un tuktuk 100% eléctrico, contribuyendo así al cuidado del medio ambiente. Los tours se realizan en español y en inglés.&lt;/strong&gt;&lt;/p&gt;&lt;p&gt;En Tu Tuk Tuk cuentan con varios tours: &lt;em&gt;&lt;strong&gt;Madrid Estándar&lt;/strong&gt;&lt;/em&gt;, &lt;strong&gt;&lt;em&gt;Madrid Panorámico&lt;/em&gt;&lt;/strong&gt;, &lt;strong&gt;&lt;em&gt;Madrid Moderno&lt;/em&gt;&lt;/strong&gt;, &lt;em&gt;&lt;strong&gt;Madrid Premium&lt;/strong&gt;&lt;/em&gt;, &lt;strong&gt;&lt;em&gt;Paisaje de la Luz - Patrimonio UNESCO&lt;/em&gt;&lt;/strong&gt; y &lt;strong&gt;&lt;em&gt;Madrid, Madrid, Madrid&lt;/em&gt;&lt;/strong&gt;. Además, se pueden organizar tours diseñados exclusivamente para cada cliente.&lt;/p&gt;&lt;p&gt;En su oferta disponen también del &lt;strong&gt;&lt;em&gt;Pack diversin para grupos&lt;/em&gt;&lt;/strong&gt; y &lt;strong&gt;&lt;em&gt;Premium Grupos&lt;/em&gt;&lt;/strong&gt;, que incluyen los Escape Room exteriores &lt;em&gt;El Secreto de Madrid&lt;/em&gt; y &lt;em&gt;El espíritu de la movida&lt;/em&gt;, respectivamente, además del Tour Madrid, Madrid, Madrid, junto a un aperitivo.&lt;/p&gt;</t>
  </si>
  <si>
    <t>https://www.esmadrid.com/informacion-turistica/tu-tuk-tuk</t>
  </si>
  <si>
    <t>&lt;p&gt;Según el tour contradado.&lt;/p&gt;</t>
  </si>
  <si>
    <t>https://estaticos.esmadrid.com/cdn/farfuture/jAJVP5RgPro94ZmtYl3CoRCPabbPUFhGwFGhR8CqOOA/mtime:1630399603/sites/default/files/recursosturisticos/infoturistica/tu_tuk_tuk.jpg</t>
  </si>
  <si>
    <t>600 Tour Madrid</t>
  </si>
  <si>
    <t>contacto@600tourmadrid.com</t>
  </si>
  <si>
    <t>(+34) 625 014 196</t>
  </si>
  <si>
    <t>&lt;p&gt;&lt;strong&gt;Recorrer Madrid de una manera original es lo que ofrece esta empresa de tours turísticos que cuenta con una amplia flota de coches Seat 600, el mítico coche español que motoriz a la clase media española durante la década de 1960 y que, aún hoy, levanta pasiones en los amantes del motor. Los tours se realizan en español, inglés, alemán, francés e italiano.&lt;/strong&gt;&lt;/p&gt;&lt;p&gt;Las rutas se realizan con un conductor guía que irá explicando curiosidades de la ciudad y de los monumentos que se vayan visitando durante el recorrido. 600 Tour Madrid dispone de varias rutas turísticas prediseñadas, como el &lt;strong&gt;Tour Básico o &amp;ldquo;Castizo&lt;/strong&gt;&amp;rdquo;, que pasa por barrios como &lt;a href="https://www.esmadrid.com/barrios-de-madrid/latina"&gt;La Latina&lt;/a&gt;, los &lt;a href="https://www.esmadrid.com/barrios-de-madrid/austrias"&gt;Austrias&lt;/a&gt; o el &lt;a href="https://www.esmadrid.com/barrios-de-madrid/barrio-letras"&gt;Barrio de las Letras&lt;/a&gt;, en el que se conocerán las costumbres madrileñas y sus tradiciones; o el &lt;strong&gt;Tour Nocturno&lt;/strong&gt;.&lt;/p&gt;&lt;p&gt;Pero también se pueden realizar &lt;strong&gt;tours en grupo&lt;/strong&gt;, incluso grupos numerosos de hasta 150 personas; tours especiales, como el &lt;strong&gt;Tour Asesinatos y Crímenes de Madrid&lt;/strong&gt;; el &lt;strong&gt;Tour Castizo and Gool, &lt;/strong&gt; que además de recorrer Madrid, acercan al turista a los estadios de fútbol madrileños; &lt;strong&gt;Tour Castizo Underground, &lt;/strong&gt;que recorre Chueca y Malasaña; o el &lt;strong&gt;Tour Super Lujo&lt;/strong&gt;, que van cambiando peridicamente; y, por supuesto, tours personalizados, además de visitas a los alrededores de Madrid, como &lt;a href="https://www.esmadrid.com/chinchon"&gt;Chinchn&lt;/a&gt;, Toledo&amp;hellip;&lt;/p&gt;&lt;p&gt;Aquellos que prefieran conducir el vehículo, cuentan también con experiencias de conduccin dentro y fuera de Madrid Centro, siempre con la atencin de un guía.&lt;/p&gt;&lt;p&gt;&amp;nbsp;&lt;/p&gt;</t>
  </si>
  <si>
    <t>https://www.esmadrid.com/informacion-turistica/600-tour-madrid</t>
  </si>
  <si>
    <t>&lt;p&gt;Según el tour&lt;/p&gt;</t>
  </si>
  <si>
    <t>&lt;p&gt;Según el tour.&lt;/p&gt;&lt;p&gt;&amp;nbsp;&lt;/p&gt;</t>
  </si>
  <si>
    <t>https://estaticos.esmadrid.com/cdn/farfuture/_9T3uqhRncaTpb0BZmg_SVwquGJOktSXzxt3utKSG_A/mtime:1630395590/sites/default/files/recursosturisticos/infoturistica/600_tour_4.jpg</t>
  </si>
  <si>
    <t>Iglesia de Santa Teresa de Jes&amp;uacute;s y San Jos&amp;eacute;</t>
  </si>
  <si>
    <t>(+34) 91 547 91 05</t>
  </si>
  <si>
    <t>&lt;p&gt;&lt;strong&gt;Conocida también como Templo Nacional de Santa Teresa de Jesús y Convento de los Padres Carmelitas Descalzos, esta iglesia situada en la &lt;a href="https://www.esmadrid.com/informacion-turistica/plaza-de-espana"&gt;Plaza de España,&lt;/a&gt; en lo que fue la antigua Casa de Vacas de la montaña del Príncipe Pío, fue declarada Bien de Interés Cultural en la categoría de monumento el 20 de diciembre de 1995. El edificio destaca por su fachada, de inspiracin medieval, que contrasta con las construcciones de su alrededor.&lt;/strong&gt;&lt;/p&gt;&lt;p&gt;El templo fue construido en el siglo XIX como residencia de los padres carmelitas descalzos, y consta de iglesia y convento. De estilo neogtico con rasgos modernistas y renacentistas, su fachada está compuesta de almenas que querían representar una fortaleza, basándose en el libro de &lt;em&gt;Las Moradas&lt;/em&gt;, escrito por&amp;nbsp;Santa Teresa de Jesús.&lt;/p&gt;&lt;p&gt;El cuerpo central tiene tres puertas de entrada al templo, flanqueado por dos torreones poligonales. Encima del prtico hay una escultura de la Virgen del Carmen.&lt;/p&gt;&lt;p&gt;La cúpula, situada a 35 metros de altura, es de estilo bizantino y está decorada con azulejos policromados en amarillos, naranjas, rojos y azules, rematada por una corona real. La obra la realiz el ceramista &lt;strong&gt;Daniel Zuloaga&lt;/strong&gt; por encargo de&amp;nbsp;la marquesa de la Floresta. El tambor está compuesto de dieciséis ventanas ojivales que en su momento tenía motivos del &amp;ldquo;Castillo Interior&amp;rdquo; de Santa Teresa y la &amp;quot;Subida al Monte Carmelo&amp;quot;, de San Juan de la Cruz, destruidas durante el incendio de 1931.&lt;/p&gt;&lt;p&gt;En el interior, destacan la escultura de Santa Teresa, el Retablo y la luz que entra a través de sus vidrieras, creadas por la &lt;strong&gt;casa Maumejean&lt;/strong&gt;.&lt;/p&gt;&lt;p&gt;En la actualidad, el convento y la iglesia pertenecen a la orden de carmelitas descalzos, en donde están establecidas la residencia de religiosos y una residencia de ancianos. Cumpli la funcin de parroquia desde 1965 y hasta el 1 de enero de 2016. Sigue siendo iglesia con celebraciones de misas, confesin y actividades de oracin y formacin, pero adscrita a la Parroquia de San Marcos.&lt;/p&gt;</t>
  </si>
  <si>
    <t>https://www.esmadrid.com/informacion-turistica/iglesia-santa-teresa-jesus-san-jose</t>
  </si>
  <si>
    <t>de España, 14</t>
  </si>
  <si>
    <t>&lt;p&gt;Apertura de templo:&lt;/p&gt;&lt;p&gt;Lun &amp;ndash; dom: 8:00- 13:15 h / 17:30 &amp;ndash; 20:15 h&lt;/p&gt;</t>
  </si>
  <si>
    <t>https://estaticos.esmadrid.com/cdn/farfuture/yq7rzJ5g3hF5r4s8KNaSuHceFQAvZ4xLAIpTXS6T53c/mtime:1629107419/sites/default/files/recursosturisticos/infoturistica/iglesia_de_santa_teresa_de_jesus.jpg</t>
  </si>
  <si>
    <t>Templete de la estaci&amp;oacute;n de metro de Gran V&amp;iacute;a</t>
  </si>
  <si>
    <t>&lt;p&gt;&lt;strong&gt;Inaugurada el 15 de julio de 2021, la recientemente reformada &lt;a href="https://www.metromadrid.es/en/node/4005?page=10" target="_blank"&gt;estacin de metro de Gran Vía&lt;/a&gt; cuenta en su entrada con esta réplica del templete que el arquitecto Antonio Palacios construy a comienzos del siglo XX y que sirvi de acceso a la primera línea de la nueva red metropolitana de Madrid, la Norte &amp;ndash; Sur. &lt;/strong&gt;&lt;/p&gt;&lt;p&gt;El templete original, conocido también como Templete de la Red de San Luis (en alusin a la Plazuela de la Red de San Luis en la que estaba situado y al primer nombre de la estacin de metro, que luego se cambi a Gran Vía), se mantuvo en pie entre 1920 y 1970. Antonio Palacios lo ide como solucin de salida a la superficie de la estacin de Gran Vía. Al estar a una profundidad de 20 metros, se construy un ascensor para acceder a la misma, ubicado en este templete de granito, que estuvo cubierto con una marquesina de hierro y cristal. En 1970 fue desmantelado y trasladado a Porriño, localidad natal de Palacios.&lt;/p&gt;&lt;p&gt;El actual templete, una obra del artista Miguel Durán-Loriga, de 2,12 metros de alto y 6,48 metros de ancho, está situado entre las calles Montera y Gran Vía y reproduce de la manera más fiel posible al anterior, recuperando así el gran valor simblico que tuvo durante los años en los que estuvo en funcionamiento. Su reproduccin incluye las proporciones del proyecto inicial. La gran marquesina se ha construido con vidrio y acero y es completamente translúcida, permitiendo la entrada de iluminacin a través del hueco del ascensor. Un arco de medio punto remata la construccin con un escudo de la ciudad de Madrid, labrado artesanalmente en piedra.&lt;/p&gt;&lt;p&gt;En la estacin de Gran Vía también se puede disfrutar, en el segundo nivel intermedio, de un pequeño museo con los restos arqueolgicos aparecidos durante las obras de excavacin y ampliacin de la estacin.&lt;/p&gt;</t>
  </si>
  <si>
    <t>https://www.esmadrid.com/informacion-turistica/templete-estacion-metro-gran-via</t>
  </si>
  <si>
    <t>de Gran Vía,  21</t>
  </si>
  <si>
    <t>https://estaticos.esmadrid.com/cdn/farfuture/vBwlZKEz6xCm4NlYx5k_54jVovi289GhxGmrrdQf24w/mtime:1628579194/sites/default/files/recursosturisticos/infoturistica/_00a0053.jpg</t>
  </si>
  <si>
    <t>Santuario de Nuestra Se&amp;ntilde;ora de Valverde</t>
  </si>
  <si>
    <t>hermandadvalverde@gmail.com</t>
  </si>
  <si>
    <t>&lt;p&gt;&lt;strong&gt;Situado en el distrito de Fuencarral, junto a la carretera de Colmenar Viejo, este conjunto monumental se encuentra en el lugar en el que, según la leyenda, se apareci Nuestra Señora de Valverde el 25 de abril de 1242, donde se levant una ermita. Convertida en lugar de devocin desde el siglo XVI, momento en el que la dinastía de los Austrias, con el rey Felipe II como su primer patrono, y, posteriormente, los primeros Borbones, dieron culto a la Virgen y ofrecieron su apoyo econmico, la ermita fue declarada Santuario Diocesano en 2012 y, desde el 7 de julio de 2021, es Bien de Interés Cultural por la Comunidad de Madrid.&lt;/strong&gt;&lt;/p&gt;&lt;p&gt;Escenario de varios acontecimientos histricos durante los siglos XIX y XX, en la actualidad el conjunto, propiedad del Ayuntamiento de Madrid, ocupa una superficie en torno a los 30 000 metros cuadrados y comprende la ermita de Valverde propiamente dicha y la capilla de Nuestra Señora de la Guía, que mantienen su uso religioso; el antiguo monasterio de los dominicos, rehabilitado como centro cultural (la planta primera la ocupa un centro municipal para jvenes; la planta baja y claustro están ocupados por un aula de interpretacin de la naturaleza dedicada a la Cuenca Alta del Manzanares y al Monte del Pardo, y una cafetería; en el stano se ha instalado un auditorio) y la antigua casa-palacio de los marqueses de Murillo, que alberga las oficinas del centro.&lt;/p&gt;&lt;p&gt;El acceso al recinto se realiza por una portada monumental de cinco arcos de medio punto, cerrados con rejas de hierro forjado, realizada en granito. El arco central es el único que funciona como entrada, quedando el resto a modo de ventanas. Está coronado con un frontn, en el que hay una hornacina, donde se encuentra una escultura religiosa. La puerta está rematada por siete pináculos de piedra.&lt;/p&gt;&lt;p&gt;La ermita tiene una sola nave, un crucero y varias capillas laterales, entre las que destaca la de la Virgen del Rosario, del siglo XVIII, en la que se encuentran dos altares dedicados a la Virgen y al Cristo de la Buena Muerte.&lt;/p&gt;&lt;p&gt;La Hermandad de Nuestra Señora de Valverde gestiona la ermita, que conserva su uso religioso, y que a través de las aportaciones de los Hermanos y empresas colaboradoras se rehabilita y mantiene.&lt;/p&gt;</t>
  </si>
  <si>
    <t>https://www.esmadrid.com/informacion-turistica/santuario-senora-valverde</t>
  </si>
  <si>
    <t>M - 607, Km 12,300,</t>
  </si>
  <si>
    <t>&lt;p&gt;Lun - Dom: 8:00 - 21:00 h&lt;/p&gt;&lt;p&gt;Domingos: misa a las 18:00 h&lt;/p&gt;&lt;p&gt;Misa los días 25 de cada mes a las 18:00h.&lt;/p&gt;&lt;p&gt;25 diciembre: 19:00 h&lt;/p&gt;</t>
  </si>
  <si>
    <t>https://estaticos.esmadrid.com/cdn/farfuture/y7bor1vC6Hu1NnhapNansDAa0GDxbMOnfl6cjsb2ChA/mtime:1627377546/sites/default/files/recursosturisticos/infoturistica/santuario_nuestra_senora_de_valverde_3.jpg</t>
  </si>
  <si>
    <t>La noria de agua de El Retiro</t>
  </si>
  <si>
    <t>&lt;p&gt;&lt;strong&gt;Situada en lo que se conoce como el Huerto del Francés, llamado así por haber alojado a las tropas napolenicas durante la Guerra de la Independencia (1808-1814), esta noria fue una de las muchas que se encontraban en el &lt;a href="https://www.esmadrid.com/informacion-turistica/parque-del-retiro"&gt;parque de El Retiro&lt;/a&gt;, cuya funcin consistía en suministrar agua a los jardines, estanques y rías y a la Real Fábrica de Porcelana, ubicada en el lugar que hoy ocupa la &lt;a href="https://www.esmadrid.com/informacion-turistica/el-angel-caido"&gt;escultura del Ángel Caído&lt;/a&gt;.&lt;/strong&gt;&lt;/p&gt;&lt;p&gt;La noria, cuyos orígenes se remontan al siglo XVII durante la construccin del Real Sitio del Buen Retiro, fue descubierta durante unas excavaciones arqueolgicas, realizadas entre 1996 y 2000, junto a un pozo de noria, una alberca, una pileta de decantacin y un pozo de desagüe, así como restos de otro pozo de noria, otra alberca y elementos accesorios. Sus gigantescas ruedas han sido restauradas, además de los muros, la alberca y otros elementos de la obra civil que han sido sustituidos conforme a su diseño original.&lt;/p&gt;&lt;p&gt;Tras su restauracin, la noria ha sido puesta en marcha de manera ininterrumpida para que los visitantes puedan disfrutar del espectáculo que supone el rodaje de esta pieza única y original que forma parte de la historia de la ciudad.&lt;/p&gt;&lt;p class="heading-3"&gt;&lt;strong&gt;Almendros en flor&lt;/strong&gt;&lt;/p&gt;&lt;p&gt;En el Huerto del Francés se puede disfrutar además de la única alineacin de almendros en el Parque del Retiro. Entre febrero y marzo (según los años) florecen ofreciendo una bella imagen.&lt;/p&gt;</t>
  </si>
  <si>
    <t>https://www.esmadrid.com/informacion-turistica/noria-agua-retiro</t>
  </si>
  <si>
    <t>de Alfonso XII, 54</t>
  </si>
  <si>
    <t>&lt;p&gt;&lt;strong&gt;Abierto todos los días&lt;/strong&gt;&lt;/p&gt;&lt;p&gt;Primavera - Verano (Abril - septiembre): 06:00 - 0:00 h&lt;/p&gt;&lt;p&gt;Otoño - invierno (Octubre - marzo): 06:00 - 22:00 h&lt;/p&gt;</t>
  </si>
  <si>
    <t>https://estaticos.esmadrid.com/cdn/farfuture/pxdCFxlPoZQHst4dTWkYGGc6XywkQIjBGDZEcpd7QfQ/mtime:1622708856/sites/default/files/recursosturisticos/infoturistica/noria_de_agua.jpeg</t>
  </si>
  <si>
    <t>Iglesia Parroquial de San Mat&amp;iacute;as</t>
  </si>
  <si>
    <t>parroquia@cristosalvador.es</t>
  </si>
  <si>
    <t>(+34) 91 764 59 49</t>
  </si>
  <si>
    <t>&lt;p&gt;&lt;strong&gt;Situada en el distrito de Hortaleza, esta iglesia, inaugurada en 1879, está considerada como uno de los ejemplos más destacados del estilo neomudéjar en Madrid. El 30 de mayo de 2021 fue declarada Bien de Interés Patrimonial (BIP) por la Comunidad de Madrid por sus valores histricos, arquitectnicos y artísticos.&lt;/strong&gt;&lt;/p&gt;&lt;p&gt;El templo se levanta sobre el lugar en el que hubo otra iglesia anterior, derrumbada en la década de 1850. El proyecto y obra del inmueble están firmados por Antonio María Repullés y Vargas, uno de los arquitectos más relevantes de su época. Para su construccin se utiliz un material sencillo y barato, el ladrillo, pero que trabajado con técnica y creatividad, y aplicando elementos estructurales y decorativos de raíz mudéjar, dieron como resultado un edificio que supuso un punto de partida fundamental para la formacin de una de las tipologías más características de la arquitectura madrileña del último tercio del siglo XIX y principios del XX.&lt;/p&gt;&lt;p&gt;La iglesia de San Matías está construida en una sola planta rectangular y cuenta con una única torre con campanario que se eleva encima del presbiterio. Destaca, además, por su bveda gtica de crucería sobre la capilla mayor. El conjunto del edificio presenta una gran sobriedad basada en la nitidez geométrica de los volúmenes que configuran la torre, nave y capilla mayor, que le dan carácter de monumental a pesar de su tamaño no demasiado grande.&lt;/p&gt;&lt;p&gt;La parroquia forma parte de lo que fue el núcleo originario del pueblo de Hortaleza, que data del siglo XV. Del pueblo solo permanecen la iglesia y algunos edificios en torno a ella, que conservan la estructura urbana del siglo XIX.&lt;/p&gt;</t>
  </si>
  <si>
    <t>https://www.esmadrid.com/informacion-turistica/iglesia-parroquial-san-matias</t>
  </si>
  <si>
    <t>Iglesia, 2</t>
  </si>
  <si>
    <t>&lt;p&gt;&lt;strong&gt;&amp;nbsp;Horario de misas:&lt;/strong&gt;&lt;/p&gt;&lt;p&gt;Lun - sáb y vísperas festivos: 10:00 h / 20:00 h&lt;/p&gt;&lt;p&gt;Domingos y festivos: 10:00 h / 11:00 h / 12:00 h / 20:00h&lt;/p&gt;</t>
  </si>
  <si>
    <t>https://estaticos.esmadrid.com/cdn/farfuture/cmjAkvhk0AquXA1b2QaEb-aKNHXnOnzGOobaFaha49c/mtime:1636016734/sites/default/files/recursosturisticos/infoturistica/iglesia_san_matias_2.jpg</t>
  </si>
  <si>
    <t>Area Coworking &amp;amp; Events</t>
  </si>
  <si>
    <t>contact@areamadrid.es</t>
  </si>
  <si>
    <t>(+34) 644 628 410</t>
  </si>
  <si>
    <t>&lt;p&gt;&lt;strong&gt;Situado en el barrio de Delicias, en el distrito de Arganzuela, se encuentra este espacio de trabajo que destaca por su diseño industrial y llamativo. Alojado en lo que fue un antiguo almacén de herramientas pesadas, en él se pueden celebrar, además, todo tipo de eventos.&lt;/strong&gt;&lt;/p&gt;&lt;p&gt;El local, dividido en dos alturas, dispone de mucha luz natural y Wifi de gran velocidad. Su mobiliario es versátil, pudiéndose adaptar a las necesidades de cada momento.&lt;/p&gt;&lt;p&gt;Area permite alquilar desde puestos de trabajo flexibles a puestos fijos y oficinas para 4, 8 y 10 personas, a través de planes diarios, semanales, mensuales y a más largo plazo.&lt;/p&gt;&lt;p&gt;Además, sus instalaciones son perfectas para organizar cualquier tipo de evento, como sesiones de fotos, rodajes, presentaciones, estrenos, conferencias, clases, conciertos, proyecciones cinematográficas, micro-teatro o bodas y fiestas.&lt;/p&gt;&lt;p&gt;Area organiza también un amplio abanico de eventos culturales en el espacio, a los que tienen acceso sus clientes.&lt;/p&gt;</t>
  </si>
  <si>
    <t>https://www.esmadrid.com/informacion-turistica/area-coworking-events</t>
  </si>
  <si>
    <t>de Tomás Bretn, 50</t>
  </si>
  <si>
    <t>&lt;p&gt;Consultar &lt;a href="https://www.areamadrid.es/es/precios" target="_blank"&gt;web oficial&lt;/a&gt;&lt;/p&gt;</t>
  </si>
  <si>
    <t>&lt;p&gt;Consultar &lt;a href="https://www.areamadrid.es/es/inicio" target="_blank"&gt;web oficial&lt;/a&gt;&lt;/p&gt;</t>
  </si>
  <si>
    <t>Espacios para eventos</t>
  </si>
  <si>
    <t>https://estaticos.esmadrid.com/cdn/farfuture/FysyqCkgWZvbKxviOag7Q8QcE7MpK6YJ8mDGeQ0C148/mtime:1621852528/sites/default/files/recursosturisticos/infoturistica/area_madrid.jpg</t>
  </si>
  <si>
    <t>Habitaci&amp;oacute;n N&amp;uacute;mero  34</t>
  </si>
  <si>
    <t>info@habitacionnumero.org</t>
  </si>
  <si>
    <t>&lt;p&gt;&lt;strong&gt;Este espacio cultural interdisciplinar, sin ánimo de lucro, naci en 2020 con la intencin de dar a conocer la obra visual y musical de artistas jvenes españoles en un contexto de pandemia global y que no tienen cabida en los centros culturales convencionales. Está enmarcado en el proyecto cultural Habitacin Número, que fomenta la promocin del arte español emergente en los barrios de la periferia de Madrid. &lt;/strong&gt;&lt;/p&gt;&lt;p&gt;De la mano del artista madrileño RGB (conocido popularmente como @3819etc) y Lava Art Project, este espacio cuenta con una programacin variada en la que no slo se desarrollan instalaciones artísticas mensuales, sino también conciertos y DJ sets, programas de entrevistas LGTBI y musicales semanales, que pueden verse en directo a través de la cuenta de Twitch de Habitacin Número 34 o en físico en el propio espacio.&lt;/p&gt;&lt;p&gt;Esta sala de exposiciones atípica de 15 metros cuadrados se encuentra en un local a pie de calle, con amplios ventanales desde los que se puede observar su interior. Con una instalacin permanente de un dormitorio invertido (los muebles cuelgan literalmente del techo), en ella los artistas realizan su intervencin site specific como si se tratase de una residencia artística en la que el creador desarrolla su obra en una habitacin &amp;ndash; taller.&lt;/p&gt;</t>
  </si>
  <si>
    <t>https://www.esmadrid.com/informacion-turistica/habitacion-numero-34</t>
  </si>
  <si>
    <t>Cerro de los Ángeles, 34</t>
  </si>
  <si>
    <t>&lt;p&gt;Lun &amp;ndash; vier: 10:30 &amp;ndash; 20:00 horas&lt;/p&gt;&lt;p&gt;Sáb, dom y fest: 10:30 &amp;ndash; 14:00 horas&lt;/p&gt;</t>
  </si>
  <si>
    <t>https://estaticos.esmadrid.com/cdn/farfuture/6cGZBgoD5NzM944VOupG9o8PjFt_Nz1RF_n7k2BO-MQ/mtime:1621334342/sites/default/files/recursosturisticos/infoturistica/habitacion_numero_34.jpg</t>
  </si>
  <si>
    <t>Mirador de la Cornisa del Palacio Real</t>
  </si>
  <si>
    <t>&lt;p class="normal"&gt;&lt;strong&gt;Situado en la Plaza de la Armería, entre el &lt;a href="https://www.esmadrid.com/informacion-turistica/palacio-real"&gt;Palacio Real&lt;/a&gt; y la &lt;a href="https://www.esmadrid.com/informacion-turistica/catedral-de-la-almudena"&gt;Catedral de la Almudena&lt;/a&gt;, se encuentra este mirador desde el que se puede disfrutar de unas preciosas vistas de los &lt;a href="https://www.esmadrid.com/informacion-turistica/campo-del-moro"&gt;Jardines del Campo del Moro&lt;/a&gt; y de la &lt;a href="https://www.esmadrid.com/informacion-turistica/casa-de-campo"&gt;Casa de Campo&lt;/a&gt;.&lt;/strong&gt;&lt;/p&gt;&lt;p class="normal"&gt;&lt;a href="https://www.patrimonionacional.es/actualidad/noticias/patrimonio-nacional-recupera-para-el-publico-la-gran-cornisa-de-madrid-con" target="_blank"&gt;&lt;img alt="Mirador de la Cornisa del Palacio Real © Patrimonio Nacional" data-picture-align="left" data-picture-mapping="ckeditor_responsive" height="342" src="https://www.esmadrid.com/sites/default/files/styles/large/public/mirador_cornisa_palacioreal_350x342.jpg?itok=uQfWw8TP" title="Mirador de la Cornisa del Palacio Real © Patrimonio Nacional" width="350" /&gt;&lt;/a&gt;Este espacio, gestionado por Patrimonio Nacional, está enmarcado en los trabajos de mejora y adecuacin de la que será la zona de bienvenida y acceso principal de la futura &lt;strong&gt;&lt;a href="https://www.esmadrid.com/informacion-turistica/galeria-colecciones-reales"&gt;Galería de las Colecciones Reales&lt;/a&gt;&lt;/strong&gt;, cuya inauguracin está prevista para verano de 2023. La entrada al mirador se realiza por una de las cinco puertas del cerramiento original del recinto palaciego, una verja que fue diseñada en 1899 por el arquitecto mayor de palacio, Enrique Repullés Segarra y que fue&amp;nbsp;retirada al comienzo de las obras de construccin del museo, en 2007.&amp;nbsp;&lt;/p&gt;&lt;p class="normal"&gt;De los 52 metros de longitud de la valla, cerca de la mitad se corresponden con 5 puertas dobles, ofreciendo un acceso muy amplio al mirador, mientras que el resto de la verja se apoya sobre el basamento original de piedra de Colmenar, cuyos sillares han sido limpiados y restaurados. También se han enderezado y sustituido los elementos en mal estado de la reja de forja y se han repuesto las puntas de lanza que faltaban, acercándose a los 5 metros de altura desde el suelo.&lt;/p&gt;&lt;p class="normal"&gt;El acceso al mirador es libre y gratuito de lunes a domingo, de 12:00 a 22:00 horas.&lt;/p&gt;</t>
  </si>
  <si>
    <t>https://www.esmadrid.com/informacion-turistica/mirador-cornisa-palacio-real</t>
  </si>
  <si>
    <t>de la Armería</t>
  </si>
  <si>
    <t>&lt;p&gt;Lun &amp;ndash; dom: 12:00 &amp;ndash; 22:00 h&lt;/p&gt;</t>
  </si>
  <si>
    <t>https://estaticos.esmadrid.com/cdn/farfuture/Y5-C1ht6Cppi1ps-WbPf55WCf27Km3HNb9pUmgMHfXs/mtime:1620997135/sites/default/files/recursosturisticos/infoturistica/mirador_de_la_cornisa.jpg</t>
  </si>
  <si>
    <t>Auditorio al aire libre del parque forestal de Entrev&amp;iacute;as</t>
  </si>
  <si>
    <t>&lt;p&gt;&lt;strong&gt;Al sur del distrito de Puente de Vallecas, en el Parque Forestal de Entrevías, se encuentra este auditorio en el que se celebran diversos espectáculos durante los meses de verano y fiestas patronales, como la de San Isidro. El espacio, que cuenta con un vallado perimetral y puerta de entrada, es accesible para personas con movilidad reducida, exceptuando su escenario.&lt;/strong&gt;&lt;/p&gt;&lt;p&gt;El Parque Forestal de Entrevías es uno de los parques públicos más grandes de Madrid, con unas dimensiones de casi 500 mil metros cuadrados, acondicionado desde 1970 sobre un pinar existente. Es uno de los tramos por el que discurre el anillo verde ciclista de la ciudad. En él, además del auditorio, se pueden encontrar zonas deportivas e infantiles.&lt;/p&gt;&lt;p&gt;El parque se integra junto a otras zonas verdes colindantes: el Parque de la Comunidad, situado en la cornisa del barrio de Entrevías, donde se puede disfrutar de varios miradores a la zona centro-sur de Madrid, y el Parque del Soto de Entrevías, un espacio educativo con senda botánica y dos lagos, construido entre finales del siglo XX y principios del XXI.&lt;/p&gt;&lt;p&gt;&amp;nbsp;&lt;/p&gt;</t>
  </si>
  <si>
    <t>https://www.esmadrid.com/informacion-turistica/auditorio-aire-libre-parque-forestal-entrevias</t>
  </si>
  <si>
    <t>del Sur</t>
  </si>
  <si>
    <t>&lt;p&gt;Según programacin de espectáculos.&lt;/p&gt;</t>
  </si>
  <si>
    <t>https://estaticos.esmadrid.com/cdn/farfuture/ohrRjD7gcwfG14r9zskKMkecoeNMbXduA9LvkV1SHY0/mtime:1651760406/sites/default/files/recursosturisticos/infoturistica/auditorio_parque_forestal_de_entrevias.jpg</t>
  </si>
  <si>
    <t>Finca de Vista Alegre</t>
  </si>
  <si>
    <t>&lt;p class="normal"&gt;&lt;strong&gt;En el corazn del barrio de Vista Alegre, en Carabanchel, se encuentra este conjunto monumental y paisajístico de gran valor, catalogado en 1997 como Jardín Histrico en el Plan General de Ordenacin Urbana de Madrid y declarado Bien de Interés Cultural en 2018. Se trata del cuarto jardín histrico más grande de la ciudad, por detrás de la &lt;a href="https://www.esmadrid.com/informacion-turistica/casa-de-campo"&gt;Casa de Campo&lt;/a&gt;, el &lt;a href="https://www.esmadrid.com/informacion-turistica/parque-del-retiro"&gt;Parque del Retiro &lt;/a&gt;y el &lt;a href="https://www.esmadrid.com/informacion-turistica/parque-del-oeste"&gt;Parque del Oeste&lt;/a&gt;. En él se puede encontrar un impresionante cedro, incluido en el Catálogo Regional de la Comunidad de Madrid como &amp;ldquo;árbol singular&amp;rdquo;, tanto por su extraordinario tamaño como por su antigüedad.&lt;/strong&gt;&lt;/p&gt;&lt;p class="normal"&gt;Conocido en el siglo XVIII como Los Carabancheles, fue uno de los lugares de&lt;img alt="Finca de Vista Alegre" data-picture-align="right" data-picture-mapping="ckeditor_responsive" height="243" src="https://www.esmadrid.com/sites/default/files/styles/large/public/finca_de_vista_alegre_2.jpg?itok=BEy9jQA8" title="Finca de Vista Alegre" width="480" /&gt; recreo favoritos de la alta burguesía y nobleza madrileña, por su cercanía a la corte y su clima saludable. El 8 de marzo de 1832, pas a ser propiedad de la corona, convirtiéndose en residencia de verano de la reina María Cristina de Borbn, que orden las obras de transformacin de las edificaciones existentes, la construccin de otras nuevas y la creacin de un jardín paisajístico. En 1859, la finca fue adquirida por Don José de Salamanca y Mayol, que la us como residencia habitual hasta su fallecimiento, en 1883. Los herederos del Marqués de Salamanca se lo vendieron al Estado Español en 1886, que dedic la finca a la beneficiencia, construyéndose nuevos edificios que fragmentaron el trazado original.&lt;/p&gt;&lt;p class="normal"&gt;El conjunto se compone de varias construcciones y jardines de sombra, geométricos, de plantas exticas y de propsito ornamental o rústico de carácter productivo:&lt;/p&gt;&lt;ul&gt;&lt;li&gt;&lt;p class="normal"&gt;&lt;strong&gt;La Estufa Grande&lt;/strong&gt;, edificacin longitudinal de la que originalmente partían dos grandes naves destinadas a albergar plantas exticas, típicas en la jardinería romántica. Fue destruida parcialmente durante la Guerra Civil.&lt;/p&gt;&lt;/li&gt;&lt;li&gt;&lt;p class="normal"&gt;&lt;strong&gt;Baño de la Reina&lt;/strong&gt;, una singular pieza circular con escalones concéntricos, realizada en mármol de color caramelo, alimentada por el mismo circuito de calor y vapor de la estufa.&lt;/p&gt;&lt;/li&gt;&lt;li&gt;&lt;p class="normal"&gt;&lt;strong&gt;El Palacio Viejo&lt;/strong&gt;, en torno al cual se fund la finca. El edificio actual se levanta sobre la primitiva Casa de Baños de Vista Alegre, un espacio de recreo muy popular entre los madrileños. En el siglo XX acogi el Colegio de Huérfanas de Militares de la Unin y actualmente es la sede del Centro Regional de Innovacin y Formacin Las Acacias.&lt;/p&gt;&lt;/li&gt;&lt;li&gt;&lt;p class="normal"&gt;&lt;strong&gt;Casa de Bella Vista&lt;/strong&gt;: durante la Real Posesin, fue biblioteca y gabinete de ciencias. Posteriormente acogi el Colegio de Ciegos de Santa Catalina y actualmente es el Centro de Educacin de Personas Adultas Vista Alegre. Se encuentra anexionado desde comienzos del siglo XX al Palacio Viejo por una galería.&lt;/p&gt;&lt;/li&gt;&lt;li&gt;&lt;p class="normal"&gt;&lt;strong&gt;Caballerizas&lt;/strong&gt;: En ellas se alojaron los animales de tiro y otros animales de trabajo de la fincha, así como se guardaban los carruajes y coches descubiertos.&lt;/p&gt;&lt;/li&gt;&lt;li&gt;&lt;p class="normal"&gt;&lt;strong&gt;Jardín Plaza de las Estatuas&lt;/strong&gt;: Durante la etapa del marqués de Salamanca&lt;img alt="Finca de Vista Alegre" data-picture-align="right" data-picture-mapping="ckeditor_responsive" height="243" src="https://www.esmadrid.com/sites/default/files/styles/large/public/finca_de_vista_alegre_4.jpg?itok=FurRIfca" title="Finca de Vista Alegre" width="480" /&gt;, se logr una integracin del diseño de los distintos jardines de la finca, donde destaca este jardín romántico, con trazados sinuosos y bonitas esculturas de mármos, de las que slo se conservan sus pedestales. El jardín estaba surcado por un río artificial navegable.&lt;/p&gt;&lt;/li&gt;&lt;li&gt;&lt;p class="normal"&gt;&lt;strong&gt;El Palacio Nuevo&lt;/strong&gt;: también conocido como Palacio del Marqués de Salamanca, fue creado por la reina María Cristina en los terrenos adquiridos a los Cinco Gremios Mayores, sobre los cimientos de los almacenes y calderas de una fábrica de jabn. El Marqués de Salamanca concluy su construccin para lucimiento de su coleccin de arte y antigüedades. En torno al palacio, se crearon varios jardines, como el Parterre o el Giardino. Desde el siglo XX, fue ocupado por varias instituciones benéficas y educativas, que realizaron adaptaciones en su interior.&lt;/p&gt;&lt;/li&gt;&lt;li&gt;&lt;p class="normal"&gt;&lt;strong&gt;Casa de los Oficios&lt;/strong&gt;: este espacio arqueolgico muestra los restos de una fábrica de jabn, una de las muchas que se encontraban en Carabanchel, documentadas desde el siglo XVII. Cuando fue adquirido por la realeza, este edificio sirvi de cuerpo de apoyo y de servicio para sus palacios. En su planta noble se situ la residencia palaciega del duque Agustín Fernando Muñoz y Sánchez, segundo esposo de la reina María Cristina.&lt;/p&gt;&lt;/li&gt;&lt;/ul&gt;&lt;p class="normal"&gt;&amp;nbsp;&lt;/p&gt;</t>
  </si>
  <si>
    <t>https://www.esmadrid.com/informacion-turistica/finca-vista-alegre</t>
  </si>
  <si>
    <t>del General Ricardos, 179</t>
  </si>
  <si>
    <t>&lt;p&gt;Acceso gratuito hasta completar aforo.&lt;/p&gt;&lt;p&gt;Actualmente la visita es libre dentro de los recorridos habilitados,&amp;nbsp;no es guiada. La cartelería incluye cdigos QR que remiten a informacin de cada elemento singular del jardín.&lt;/p&gt;&lt;p&gt;Visita guiada grupos, &lt;a href="https://www.comunidad.madrid/cultura/patrimonio-cultural/jardines-palacios-finca-vista-alegre" target="_blank"&gt;previa reserva&lt;/a&gt;.&lt;/p&gt;</t>
  </si>
  <si>
    <t>&lt;p&gt;Abierto de lunes a domingo&lt;/p&gt;&lt;p&gt;De octubre a marzo - 9:00 a 18:00 horas&lt;/p&gt;&lt;p&gt;Abril y septiembre - 9:00 a 20:00 horas&lt;/p&gt;&lt;p&gt;De mayo a agosto - 9:00 a 21:00 horas&lt;/p&gt;&lt;p&gt;El acceso se limitará 30 minutos antes de la hora de cierre.&lt;/p&gt;&lt;p&gt;Aforo máximo 300 personas.&lt;/p&gt;&lt;p&gt;&lt;strong&gt;Visita guiada grupos:&lt;/strong&gt; Desde el 15 de septiembre, viernes no festivos &lt;a href="https://www.comunidad.madrid/cultura/patrimonio-cultural/jardines-palacios-finca-vista-alegre" target="_blank"&gt;previa reserva&lt;/a&gt;.&lt;/p&gt;&lt;p&gt;&lt;strong&gt;Visita libre grupos:&lt;/strong&gt; Desde el 1 de septiembre se podrán realizar visitas libres no comerciales en grupos de hasta 25 personas, sin necesidad de reserva.&amp;nbsp;Los días recomendados para visita libre en grupo son de lunes a jueves no festivos.&lt;/p&gt;&lt;p&gt;&amp;nbsp;&lt;/p&gt;&lt;p&gt;No se permitirá el acceso al jardín con bicicletas, patines, balones, animales, comida o bebida.&lt;/p&gt;&lt;p&gt;&amp;nbsp;&lt;/p&gt;</t>
  </si>
  <si>
    <t>https://estaticos.esmadrid.com/cdn/farfuture/yj78zRL2QzHcNDc6u92V4lo9FPzEEJl72JC4TgUaqEw/mtime:1619689022/sites/default/files/recursosturisticos/infoturistica/finca_de_vista_alegre_9.jpg</t>
  </si>
  <si>
    <t>SIXT</t>
  </si>
  <si>
    <t>españa@sixt.com</t>
  </si>
  <si>
    <t>(+34) 871 18 01 92</t>
  </si>
  <si>
    <t>&lt;p&gt;&lt;strong&gt;La compañía líder en alquiler de vehículos de Alemania, presente en todo el mundo con más de 2200 sucursales, seis de ellas en Madrid, ofrece un servicio premium a un precio asequible.&lt;/strong&gt;&lt;/p&gt;&lt;p&gt;En sus oficinas cuentan con una gran variedad de vehículos, desde monovolúmenes familiares a un descapotable de alta gama. Gracias a sus extras, se puede personalizar el coche de alquiler según las necesidades de cada cliente (kilometraje ilimitado, sistema de navegacin GPS, sillas para niños y bebés). Disponen de precios especiales para alquileres semanales y por meses.&lt;/p&gt;&lt;p&gt;En Madrid, además de sus oficinas en las Terminales 1 y 4 del &lt;a href="https://www.esmadrid.com/informacion-turistica/aeropuerto-adolfo-suarez-madrid-barajas"&gt;aeropuerto Adolfo Suárez Madrid Barajas&lt;/a&gt;, cuenta con sucursales en las estaciones de tren de &lt;a href="https://www.esmadrid.com/informacion-turistica/estacion-madrid-chamartin-clara-campoamor"&gt;Chamartín &lt;/a&gt;y &lt;a href="https://www.esmadrid.com/informacion-turistica/estacion-de-atocha"&gt;Atocha&lt;/a&gt;; Paseo de la Castellana, 90; calle Ronda de Atocha, 10; calle Edgar Neville, 2; calle Serrano, 98; y calle de la Princesa, 1 (&lt;a href="https://www.esmadrid.com/informacion-turistica/plaza-de-espana"&gt;Plaza de España&lt;/a&gt;).&lt;/p&gt;</t>
  </si>
  <si>
    <t>https://www.esmadrid.com/informacion-turistica/sixt</t>
  </si>
  <si>
    <t>de la Hispanidad, s/n</t>
  </si>
  <si>
    <t>&lt;p&gt;Consultar en oficina&lt;/p&gt;</t>
  </si>
  <si>
    <t>&lt;p&gt;Lun, dom y fest: 7:00 &amp;ndash; 24:00 h (sucursal aeropuerto)&lt;/p&gt;&lt;p&gt;Consultar en web el horario de apertura del resto de sucursales.&lt;/p&gt;</t>
  </si>
  <si>
    <t>https://estaticos.esmadrid.com/cdn/farfuture/EXutg3Zb5rE2Du2vX8NazUoK9oDOwN8MuUc6W6ZqDrc/mtime:1619621792/sites/default/files/recursosturisticos/infoturistica/sixt_2.jpg</t>
  </si>
  <si>
    <t>DOMO 360</t>
  </si>
  <si>
    <t>hola@domo360.es</t>
  </si>
  <si>
    <t>(+34) 647 777 649</t>
  </si>
  <si>
    <t>&lt;p&gt;&lt;strong&gt;La Universidad Politécnica de Madrid y NewMedia Creative Technology Studio, líder mundial en la creacin de fulldome shows y experiencias inmersivas, firman este proyecto conjunto que se ha convertido en el primer y único espacio inmersivo permanente, educativo y cultural de Madrid. Se trata de un nuevo concepto en la organizacin de eventos, capaz de transformarse para adaptarse a las ideas y necesidades de cada cliente.&lt;/strong&gt;&lt;/p&gt;&lt;p&gt;Domo 360 es un espacio diáfano de 365m2 situado en los jardines de la Escuela Técnica Superior de Ingeniería Agronmica, Alimentaria y de Biosistemas de la Universidad Politécnica de Madrid, equipado con un sofisticado sistema de proyeccin de 4K de resolucin, con audio 5.1 surround, 120 000 lumens y más de 13 824 000 píxeles, además de un vanguardista sistema de iluminacin led controlado por video signal.&lt;/p&gt;&lt;p&gt;​La instalacin cuenta, además, con más de 3000 metros cuadrados de jardines, parking privado (con 30 plazas VIP y 100 generales), catering, baños para personas con movilidad reducida y guardarropa, 3D mapping,&amp;nbsp; realizacin en directo, contenido fulldome / 360&amp;deg;, traduccin simultánea, inteligencia artificial, games 360&amp;deg;, entre otros servicios.&lt;/p&gt;&lt;p&gt;Además de programas educativos, culturales y de laboratorio, Domo 360 está disponible para eventos corporativos y marcas; arte, moda, música; conferencias y congresos; conciertos; talleres, seminarios y cursos de FP; yoga 360&amp;ordm; y wellness; y mecenazgo.&lt;/p&gt;&lt;p&gt;&amp;nbsp;&lt;/p&gt;&lt;p&gt;&amp;nbsp;&lt;/p&gt;</t>
  </si>
  <si>
    <t>https://www.esmadrid.com/informacion-turistica/domo-360</t>
  </si>
  <si>
    <t>Puerta de Hierro, 2</t>
  </si>
  <si>
    <t>&lt;p&gt;Según actividad&lt;/p&gt;</t>
  </si>
  <si>
    <t>&lt;p&gt;&amp;nbsp;Según actividad&lt;/p&gt;</t>
  </si>
  <si>
    <t>https://estaticos.esmadrid.com/cdn/farfuture/ek1DAgbvkN5HJ-HpLwAiiwa6FJ_flv6HCuAGvUXtIQU/mtime:1680172099/sites/default/files/recursosturisticos/infoturistica/domo_360_3.jpg</t>
  </si>
  <si>
    <t>Exl&amp;iacute;mite</t>
  </si>
  <si>
    <t>exlimite@exlimite.com</t>
  </si>
  <si>
    <t>&lt;p&gt;&lt;strong&gt;Situado en el distrito de Usera, en la nave industrial donde estuvo la sala de teatro Kubik Fabrik, este espacio es un proyecto dedicado a la creacin artística independiente en el que, además de poder disfrutar de obras teatrales, se fomenta la formacin, investigacin y colaboracin teatral, a través de diversos ciclos y talleres.&lt;/strong&gt;&lt;/p&gt;&lt;p&gt;La sala sirve de lugar de encuentro entre compañías, artistas y proyectos que se materializan en su escenario, centrándose en los procesos de creacin, la investigacin, la formacin y la aplicacin de distintas metodologías y disciplinas de las artes escénicas que se salen fuera de los límites de las producciones tradicionales.&lt;/p&gt;&lt;p&gt;El espacio está dirigido por Gerard Imbert, catedrático de Comunicacin audiovisual y exdirector del Instituto Francés de Madrid, y el actor Juan Ceacero, que ejerce también la direccin de la propia compañía teatral de Exlímite.&lt;/p&gt;</t>
  </si>
  <si>
    <t>https://www.esmadrid.com/informacion-turistica/exlimite</t>
  </si>
  <si>
    <t>Primitiva Gañán, 5</t>
  </si>
  <si>
    <t>&lt;p&gt;Consultar en web oficial.&lt;/p&gt;</t>
  </si>
  <si>
    <t>&lt;p&gt;Consultar programacin en web oficial&lt;/p&gt;</t>
  </si>
  <si>
    <t>https://estaticos.esmadrid.com/cdn/farfuture/BfO-BfJevb3AL8k1ymOGKab2jvJjybEd9E2arQKK5p0/mtime:1618236285/sites/default/files/recursosturisticos/infoturistica/ex_limite_3.jpg</t>
  </si>
  <si>
    <t>Vel&amp;aacute;zquez Tech Museum</t>
  </si>
  <si>
    <t>info@velazqueztech.com</t>
  </si>
  <si>
    <t>&lt;p class="normal"&gt;&lt;strong&gt;Junto a la Plaza de Jacinto Benavente, muy cerca de la Puerta del Sol, se encuentra este nuevo museo en el que se puede vivir una experiencia sensorial 360&amp;deg; que realiza un recorrido por las distintas interpretaciones de la obra maestra del pintor Diego Velázquez, &lt;em&gt;Las Meninas&lt;/em&gt;. &lt;/strong&gt;&lt;/p&gt;&lt;p class="normal"&gt;A través de las decenas de proyectores y la más alta tecnología repartidos en las 8 salas de las que se compone el museo, el visitante puede experimentar distintas maneras de vivir el arte a través de sus cinco sentidos, entrando, por ejemplo, en el lienzo de las Meninas en 4 D y en salas con hologramas que permiten estudiar la obra, o disfrutando de instalaciones interactivas de esculturas de meninas proyectadas con video mapping, acompañadas de música barroca y ritmos contemporáneos.&lt;/p&gt;&lt;p class="normal"&gt;Adentrarse en la sala del Alcázar donde se pint el cuadro, diseñar sus propias Meninas o hablar con Velázquez a través de hologramas son algunas de las posibilidades que ofrece este novedoso espacio al público, que también cuenta con una seleccin de las meninas más representativas de la exhibicin urbana Meninas Madrid Gallery.&lt;/p&gt;&lt;p class="normal"&gt;La instalacin dispone de audioguía en español e inglés.&lt;/p&gt;&lt;p class="heading-4"&gt;&lt;strong&gt;PINTA TU PROPIA MENINA&lt;/strong&gt;&lt;/p&gt;&lt;p class="heading-4"&gt;&lt;img alt="Velazquez Tech Museum" height="335" src="https://www.esmadrid.com/sites/default/files/styles/content_type_full/public/pinta_tu_menina.jpg?itok=8nlmY5-g" title="Velazquez Tech Museum" width="660" /&gt;&lt;/p&gt;&lt;p class="normal"&gt;Velázquez Tech Museum amplia su oferta de ocio para todos aquellos que quieran realizar su propia interpretacin de la obra maestra de Diego Velázquez.&lt;/p&gt;&lt;p class="normal"&gt;Con la compra de la entrada al museo, tanto en taquilla como online, se ofrece la opcin de realizar la actividad de pintar una mini menina, tras llevar a cabo el recorrido. En la última sala, se ha habilitado un espacio para que el visitante tenga la posibilidad de crear su propia obra en una talla en miniatura de yeso que puede pintar y decorar a su gusto, con todo tipo de material disponible para ello (pintura, pegatinas, pompones...). Una vez terminada, el propio taller del museo le dará un acabado especial para que en unos días los &amp;quot;artistas&amp;quot; puedan disfrutar de ella en casa.&lt;/p&gt;&lt;p class="normal"&gt;Entre todas las mini meninas decoradas, &lt;strong&gt;el museo seleccionará una de ellas&lt;/strong&gt;, cuya réplica a tamaño gigante (1,80 m) formará parte de las meninas que serán expuestas en las calles de Madrid el prximo otoño en la edicin &lt;strong&gt;Meninas Madrid Galllery 2023.&lt;/strong&gt;&lt;/p&gt;&lt;p class="normal"&gt;La actividad se ofrece todos los viernes a las 17:00 h y los sábados y domingos a las 11:00 y 17:00 h.&lt;/p&gt;</t>
  </si>
  <si>
    <t>https://www.esmadrid.com/informacion-turistica/velazquez-tech-museum</t>
  </si>
  <si>
    <t>de Atocha, 12</t>
  </si>
  <si>
    <t>&lt;p&gt;Entrada General: 12 &amp;euro;&lt;/p&gt;&lt;p&gt;Niños (4 a 12 años): 9 &amp;euro;&lt;/p&gt;&lt;p&gt;Entrada Familiar (dos adultos y dos niños (4-12 años): 36&amp;euro;&lt;/p&gt;&lt;p&gt;Mayores 65 años, Desempleados, Estudiantes (universitarios), Personas con necesidades especiales: 9&amp;euro;&lt;/p&gt;&lt;p&gt;Entrada + Taller Pinta tu menina: 49 &amp;euro;&lt;/p&gt;</t>
  </si>
  <si>
    <t>&lt;p&gt;Lun &amp;ndash; Dom:&amp;nbsp; 11:00 - 21:00 h&lt;/p&gt;&lt;p&gt;&amp;nbsp;&lt;/p&gt;</t>
  </si>
  <si>
    <t>https://estaticos.esmadrid.com/cdn/farfuture/Fly6_KXOy7Wzj4xQ1RfiItIzdFfYN7KVj35cUnrjKT4/mtime:1618221322/sites/default/files/recursosturisticos/infoturistica/velazquez_tech_museum.jpg</t>
  </si>
  <si>
    <t>Wonder Tours</t>
  </si>
  <si>
    <t>info@wonder.tours</t>
  </si>
  <si>
    <t>(+34) 91 075 01 63</t>
  </si>
  <si>
    <t>&lt;p&gt;&lt;strong&gt;Wonder Tours lo forman un equipo de guías turísticos profesionales especializados en distintas áreas y en continua formacin sobre la ciudad de Madrid y alrededores.&amp;nbsp;&lt;/strong&gt;&lt;/p&gt;&lt;p&gt;Cuentan con dos tipos diferentes de tours: &lt;strong&gt;tours por Madrid&lt;/strong&gt;, con paseos en segways, tours en bicicleta eléctrica por la ciudad o el Retiro, o visitas guiadas por el centro, y &lt;strong&gt;tours privados&lt;/strong&gt;, como Madrid en tuk-tuk, City tours o Madrid 360&amp;ordm;, entre otras propuestas.&lt;/p&gt;&lt;p&gt;Además, disponen de un catálogo de excursiones privadas a diferentes puntos de las afueras de Madrid, en Toledo, Ávila, Segovia y El Escorial&lt;/p&gt;</t>
  </si>
  <si>
    <t>https://www.esmadrid.com/informacion-turistica/wonder-tours</t>
  </si>
  <si>
    <t>de Santiago, 18</t>
  </si>
  <si>
    <t>&lt;p&gt;&lt;a href="https://wonder.tours/"&gt;Consultar web&lt;/a&gt;&lt;/p&gt;</t>
  </si>
  <si>
    <t>&lt;p&gt;Lun - Dom: 09:00 - 20:00h&lt;/p&gt;</t>
  </si>
  <si>
    <t>https://estaticos.esmadrid.com/cdn/farfuture/OGOwN2bwVVWJv8hmBdRhTNFl-Ndy5diq8I9dimjl3yM/mtime:1617797950/sites/default/files/recursosturisticos/infoturistica/wonder_2.png</t>
  </si>
  <si>
    <t>Las letras de Madrid R&amp;iacute;o</t>
  </si>
  <si>
    <t>&lt;p&gt;&lt;a href="https://diario.madrid.es/blog/notas-de-prensa/una-escultura-de-vidrio-gigante-con-la-palabra-madrid-junto-al-oso-y-el-madrono-rinde-tributo-a-los-madrilenos-y-su-compromiso-con-el-reciclaje/" target="_blank"&gt;&lt;img alt="Las letras de Madrid Río" data-picture-align="left" data-picture-mapping="ckeditor_responsive" height="450" src="https://estaticos.esmadrid.com/cdn/farfuture/63_suOjnyCpYN4tAtoKX5VujtIcLBW5zRXLEi87l7eE/mtime:1615447210/sites/default/files/styles/large/public/letrasmadridrio_300x450.jpg?itok=m673PlyZ" title="Las letras de Madrid Río" width="300" /&gt;&lt;/a&gt;&lt;strong&gt;Una escultura de vidrio gigante es la protagonista de una de las postales más recientes de Madrid, situada en la explanada de Puente del Rey de &lt;a href="https://www.esmadrid.com/informacion-turistica/madrid-rio" target="_blank"&gt;Madrid Río&lt;/a&gt;. Al fondo, una de las panorámicas más representativas de la ciudad con las siluetas que dibujan los edificios del &lt;a href="https://www.esmadrid.com/informacion-turistica/palacio-real" target="_blank"&gt;Palacio Real&lt;/a&gt;, la &lt;a href="https://www.esmadrid.com/informacion-turistica/catedral-de-la-almudena" target="_blank"&gt;Catedral de la Almudena&lt;/a&gt; y la &lt;a href="https://www.esmadrid.com/informacion-turistica/san-francisco-el-grande" target="_blank"&gt;Real Basílica de San Francisco El Grande.&lt;/a&gt; Se trata de un&amp;nbsp;conjunto escultrico formado por la palabra &amp;lsquo;Madrid&amp;rsquo; y el icnico Oso y el Madroño construidos a partir de envases de vidrio reciclado, de doce metros de largo por casi tres de alto, con el que el Ayuntamiento de Madrid y Ecovidrio rinden tributo a los madrileños y su conciencia medioambiental.&lt;/strong&gt;&lt;/p&gt;&lt;p&gt;Este emblema de la capital está recubierto con calcín (vidrio reciclado) teñido de color azul procedente de los envases de vidrio recuperados de los contenedores verdes de la ciudad.&lt;strong&gt; Las nuevas letras de Madrid se iluminarán por las noches a través de un sistema led de paneles solares&lt;/strong&gt;, embelleciendo esta perspectiva nocturna de la ciudad desde la ribera del Manzanares.&lt;/p&gt;</t>
  </si>
  <si>
    <t>https://www.esmadrid.com/informacion-turistica/letras-madrid-rio</t>
  </si>
  <si>
    <t>de Portugal, 1</t>
  </si>
  <si>
    <t>https://estaticos.esmadrid.com/cdn/farfuture/QoPIVOR42BahEyywis4VHzcBrUFVrcC2q13WvVq7WEY/mtime:1615387408/sites/default/files/recursosturisticos/infoturistica/escultura_madridrio_660x335.jpg</t>
  </si>
  <si>
    <t>Cementerio Brit&amp;aacute;nico</t>
  </si>
  <si>
    <t>britishcemeterymadrid@fco.gov.uk</t>
  </si>
  <si>
    <t>&lt;p&gt;&lt;strong&gt;El distrito de Carabanchel alberga, desde 1854, este pequeño cementerio en el que permanecen enterradas personas de distintas nacionalidades y creencias religiosas, creado inicialmente para dar sepultura a los ciudadanos ingleses que vivían en Madrid y que, al ser cristianos no catlicos, no podían ser enterrados en los cementerios españoles. &lt;/strong&gt;&lt;/p&gt;&lt;p&gt;Este singular camposanto, propiedad del gobierno británico, se compone de unas 600 sepulturas, rodeadas de unos frondosos jardines al más puro estilo inglés. Entre ellas se encuentran algunas de destacados personajes de la historia de Madrid, como la de &lt;strong&gt;William Parish&lt;/strong&gt;, director del &lt;a href="https://www.esmadrid.com/informacion-turistica/teatro-circo-price"&gt;Circo Price&lt;/a&gt; entre 1880 y 1916 y yerno del fundador, Thomas Price, un domador de caballos irlandés, perteneciente a una antigua estirpe de acrbatas; la de &lt;strong&gt;Margarita Kearney Taylor,&lt;/strong&gt; primera propietaria del saln de té Embassy; la del francés &lt;strong&gt;Emilio Huguenin Lhardy,&lt;/strong&gt; creador del famosísimo restaurante &lt;a href="https://www.esmadrid.com/restaurantes/lhardy"&gt;Lhardy&lt;/a&gt;, y las de algunos miembros de la familia &lt;strong&gt;Loewe&lt;/strong&gt;.&lt;/p&gt;&lt;p&gt;El cementerio dispone de una audioguía en español e inglés a través de una tarjeta, para la que se pide un donativo de 3 &amp;euro;. Una vez adquirida, puede ser utilizada en visitas posteriores al cementerio.&lt;/p&gt;</t>
  </si>
  <si>
    <t>https://www.esmadrid.com/informacion-turistica/cementerio-britanico</t>
  </si>
  <si>
    <t>Comandante Fontanes, 7</t>
  </si>
  <si>
    <t>&lt;p&gt;Gratuito&lt;/p&gt;&lt;p&gt;Tarjeta audioguía personal: donativo de 3 &amp;euro;&lt;/p&gt;</t>
  </si>
  <si>
    <t>&lt;p&gt;Martes, jueves y sábado: 10:30 &amp;ndash; 13:00 h (excepto fiestas nacionales y locales)&lt;/p&gt;&lt;p&gt;1 noviembre: slo por la mañana&lt;/p&gt;&lt;p&gt;Excepcionalmente se ofrecen visitas guiadas por voluntarios, bajo demanda, y a través de &lt;a href="https://britishcemeteriesspain.org/foundation" style="color:blue; text-decoration:underline"&gt;https://britishcemeteriesspain.org/foundation&lt;/a&gt;&lt;/p&gt;&lt;p&gt;&amp;nbsp;&lt;/p&gt;</t>
  </si>
  <si>
    <t>https://estaticos.esmadrid.com/cdn/farfuture/YRuJp_uLSCQT_lfVPdgEmyzTRBW-89QRMgePqT8ri4U/mtime:1613383091/sites/default/files/recursosturisticos/infoturistica/cementerio_britanico.jpg</t>
  </si>
  <si>
    <t>Mural &amp;ldquo;La uni&amp;oacute;n hace la fuerza&amp;rdquo; (Barrio de la Concepci&amp;oacute;n)</t>
  </si>
  <si>
    <t>&lt;p class="normal"&gt;&lt;strong&gt;Situada en el muro exterior del centro deportivo municipal La Concepcin, en el distrito de Ciudad Lineal, esta pintura mural fue realizada en septiembre de 2018 por el colectivo artístico español &lt;a href="https://www.instagram.com/unlogiccrew/" target="_blank"&gt;Unlogic Crew&lt;/a&gt;, con la que se hace un alegato contra la violencia machista a través de la representacin de varias mujeres que, a lo largo de la historia, han luchado por visibilizar y dar voz a la mujer a nivel social, familiar y econmico, rompiendo barreras y convirtiéndose en referentes de la defensa de la mujer y la igualdad.&lt;/strong&gt;&lt;/p&gt;&lt;p class="normal"&gt;Con el lema &amp;ldquo;Las capacidades no dependen de tu género&amp;rdquo;, en el mural aparecen representadas 15 mujeres:&lt;/p&gt;&lt;ul&gt;&lt;li&gt;&lt;p class="normal"&gt;la activista mexicana Comandanta Ramona,&lt;/p&gt;&lt;/li&gt;&lt;li&gt;&lt;p class="normal"&gt;la activista afroamericana Rosa Parks,&lt;/p&gt;&lt;/li&gt;&lt;li&gt;&lt;p class="normal"&gt;la poetisa y rapera española Gata Cattana,&lt;/p&gt;&lt;/li&gt;&lt;li&gt;&lt;p class="normal"&gt;la cantante, compositora y pianista estadounidense Nina Simone,&lt;/p&gt;&lt;/li&gt;&lt;li&gt;&lt;p class="normal"&gt;la francotiradora soviética que luch contra los nazis Liudmila Pavlichenko,&lt;/p&gt;&lt;/li&gt;&lt;li&gt;&lt;p class="normal"&gt;la actriz estadounidense Emma Stone interpretando a la exjugadora de tenis Billie Jean King,&lt;/p&gt;&lt;/li&gt;&lt;li&gt;&lt;p class="normal"&gt;la periodista japonesa Kanno Sugako,&lt;/p&gt;&lt;/li&gt;&lt;li&gt;&lt;p class="normal"&gt;la pintora y activista mexicana Frida Kahlo,&lt;/p&gt;&lt;/li&gt;&lt;li&gt;&lt;p class="normal"&gt;la activista anarquista rusa Emma Goldman,&lt;/p&gt;&lt;/li&gt;&lt;li&gt;&lt;p class="normal"&gt;la escritora nigeriana Chimamanda Ngozi Adichie,&lt;/p&gt;&lt;/li&gt;&lt;li&gt;&lt;p class="normal"&gt;la cosmonauta soviética Valentina Tereshkova,&lt;/p&gt;&lt;/li&gt;&lt;li&gt;&lt;p class="normal"&gt;la política y activista afroamericana Angela Davis,&lt;/p&gt;&lt;/li&gt;&lt;li&gt;&lt;p class="normal"&gt;la activista feminista española Rosa Arauzo, vecina de Ciudad Lineal y defensora de la igualdad de las mujeres,&lt;/p&gt;&lt;/li&gt;&lt;li&gt;&lt;p class="normal"&gt;la militante anarcosindicalista y luchadora antifranquista española Antònia Fontanillas Borràs,&lt;/p&gt;&lt;/li&gt;&lt;li&gt;&lt;p class="normal"&gt;y la líder indígena guatemalteca y Premio Nobel de la Paz Rigoberta Menchú&lt;/p&gt;&lt;/li&gt;&lt;/ul&gt;&lt;p class="normal"&gt;&lt;a href="https://www.instagram.com/p/Bqn2h9_gVnY/" target="_blank"&gt;&lt;img alt="Detall del Mural “La unin hace la fuerza” (Barrio de la Concepcin) #Unlogicrew" data-picture-align="center" data-picture-mapping="ckeditor_responsive" height="335" src="https://estaticos.esmadrid.com/cdn/farfuture/a_X6KrzYRQH9_54TWSJ1Muukm61hEldI17dDCi40GwQ/mtime:1646729669/sites/default/files/styles/content_type_full/public/murallaunionhacelafuerza_unlogiccrew.jpg?itok=TZU-I8q2" title="Detall del Mural “La unin hace la fuerza” (Barrio de la Concepcin) #Unlogicrew" width="660" /&gt;&lt;/a&gt;&lt;/p&gt;&lt;p class="normal"&gt;La propuesta de realizacin de este mural fue impulsada por la Mesa de Igualdad y Diversidad, a través de la Comisin Permanente del Foro Local del distrito de Ciudad Lineal, y se incluy en el proyecto &lt;em&gt;Compartiendo Muros&lt;/em&gt; del Área de Gobierno de Cultura y Deportes del Ayuntamiento de Madrid. Tras pasar por una consulta pública a través del portal municipal de participacin ciudadana Decide Madrid, la adjudicacin del proyecto recay en el grupo &lt;a href="https://www.instagram.com/unlogiccrew/" target="_blank"&gt;&lt;strong&gt;Unlogic Crew&lt;/strong&gt;&lt;/a&gt;. Los vecinos y vecinas del barrio participaron también en la finalizacin del mural.&lt;/p&gt;</t>
  </si>
  <si>
    <t>https://www.esmadrid.com/informacion-turistica/mural-union-hace-fuerza-barrio-concepcion</t>
  </si>
  <si>
    <t>de José del Hierro, 5</t>
  </si>
  <si>
    <t>https://estaticos.esmadrid.com/cdn/farfuture/2_9hFnZj6at0B2Ls5RMzEfNboNN97HmlgUFb2NyMh5M/mtime:1612262798/sites/default/files/recursosturisticos/infoturistica/mural_unionhacefuerza_unlogiccrew.jpg</t>
  </si>
  <si>
    <t>Capilla del Hospital de la Venerable Orden Tercera</t>
  </si>
  <si>
    <t>&lt;p&gt;&lt;strong&gt;Desconocida para muchos madrileños, esta preciosa capilla situada dentro del Hospital de la Venerable Orden Tercera (el más antiguo en funcionamiento de Madrid), es una auténtica obra de arte, al igual que el hospital en su totalidad, enmarcado en un edificio histrico &amp;ndash; artístico que fue construido entre 1679 y 1697 en el solar de las casas del afamado Don Gil Imn de la Mota. &amp;nbsp;&lt;/strong&gt;&lt;/p&gt;&lt;p&gt;La capilla del hospital, cuya construccin finaliz en torno a 1699, es de planta de cruz latina y una sola nave dividida en tramos, decorada en su interior con entablamiento y cornisa volada. De sus orígenes conserva su fachada barroca, de estructura rectangular y dividida en tres cuerpos y enmarcada en pilastras cncavas de orden gigante. Cuenta con una cúpula con tambor y pechinas, en las que están representados los escudos de la orden franciscana. El retablo mayor (siglo XVIII), creado por Patricio Rodríguez, discípulo de Ventura Rodríguez, es de estuco imitando mármol. En ella se conservan varias pinturas y esculturas realizadas entre el siglo XVIII y el XIX.&lt;/p&gt;&lt;p&gt;La Venerable Orden Tercera construy este hospital tras haber terminado la &lt;a href="https://www.esmadrid.com/informacion-turistica/capilla-cristo-dolores"&gt;&lt;strong&gt;capilla del Cristo de los Dolores&lt;/strong&gt;,&lt;/a&gt; prxima al hospital y a la &lt;strong&gt;&lt;a href="https://www.esmadrid.com/informacion-turistica/san-francisco-el-grande"&gt;Basílica de San Francisco el Grande&lt;/a&gt;&lt;/strong&gt;. El edificio se compone de un patio de forma cuadrada y comprende dos plantas y un jardín en la parte posterior. La planta alta tiene una galería con pilares de granito que, en sus orígenes, estuvo abierta y hoy está cubierta por cristaleras. Posee una impresionante escalera de doble rampa con bvedas decoradas por Teodoro Ardemans y Tomás García, realizadas en 1683. La fachada del edificio goza de gran movimiento, algo poco usual en la arquitectura madrileña.&lt;/p&gt;&lt;p&gt;El hospital destaca por la gran cantidad de obras de arte que atesora en su interior, tanto esculturas, como la del busto de San Francisco de Agustín Querol, o el de Don Juan José de Austria, obra del flamenco Francisco Diesussart, como cuadros de artistas de la talla de Carreño de Miranda, gran retratista de la corte de Carlos II, o &lt;strong&gt;Van Dyck&lt;/strong&gt;, cuyo cuadro &lt;em&gt;Cristo ante la mujer adúltera&lt;/em&gt; preside uno de los tramos de la escalera del hospital.&lt;/p&gt;</t>
  </si>
  <si>
    <t>https://www.esmadrid.com/informacion-turistica/capilla-hospital-venerable-orden-tercera</t>
  </si>
  <si>
    <t>de San Bernabé, 13</t>
  </si>
  <si>
    <t>&lt;p&gt;Visita de la capilla, escalera y claustros (En grupo, entre 12 y 15 personas, sin guía. Hará de guía el responsable del grupo): previa peticin en el email aperezaranda@gmail.com.&lt;/p&gt;</t>
  </si>
  <si>
    <t>&lt;p&gt;Misas:&lt;/p&gt;&lt;p&gt;Lun &amp;ndash; sáb:&amp;nbsp; 8:00 h&lt;/p&gt;&lt;p&gt;Domingo: 10:30 h&lt;/p&gt;</t>
  </si>
  <si>
    <t>https://estaticos.esmadrid.com/cdn/farfuture/RiNbSLIGp6gbVhe6k1LZEB6lIc8izWsX0Zowr0ymZTI/mtime:1611658413/sites/default/files/recursosturisticos/infoturistica/capilla_del_hospital_de_la_venerable_orden_tercera.jpg</t>
  </si>
  <si>
    <t>Ministerio de Hacienda (Real Casa de la Aduana)</t>
  </si>
  <si>
    <t>&lt;p&gt;&lt;strong&gt;Construido entre 1761 y 1769 para ser la sede de la Real Casa de la Aduana durante el reinado de Carlos III, siguiendo un proyecto del célebre arquitecto italiano Francisco Sabatini, este monumental edificio situado junto a la &lt;a href="https://www.esmadrid.com/informacion-turistica/puerta-del-sol"&gt;Puerta del Sol&lt;/a&gt;, al comenzar la calle de Alcalá, es, desde 1846, sede del Ministerio de Hacienda. &lt;/strong&gt;&lt;/p&gt;&lt;p&gt;La funcin administrativa para la que fue creado desde sus inicios se observa en la distribucin racional de su planta, que gira en torno a tres patios. Sabatini construy una fachada potente pero sencilla, con un primer cuerpo almohadillado en piedra que da paso a un segundo cuerpo en el que se combinan ladrillos y piedra. En el nivel principal se alternan frontones curvos y triangulares y bajo el alero, un friso formado por varios salientes o modillones pareados.&lt;/p&gt;&lt;p&gt;En su interior se puede encontrar una biblioteca con una cúpula laminar de acero y vidrio, que se añadi en 1963. En ella se encuentra un catálogo compuesto por una coleccin de textos histricos de la Biblioteca Central y del Archivo Central, así como una coleccin de fotografías de contenido histrico-artístico. Como no podía ser otro modo, está especializada en hacienda pública, economía y derecho.&lt;/p&gt;&lt;p&gt;En 1944, Miguel Durán Salgado fue el encargado de integrar en el conjunto un nuevo edificio que sustituía al contiguo palacio del Marqués de Torrecilla, del que se ha conservado la portada barroca atribuida a Pedro de Ribera.&lt;/p&gt;</t>
  </si>
  <si>
    <t>https://www.esmadrid.com/informacion-turistica/ministerio-hacienda-real-casa-aduana</t>
  </si>
  <si>
    <t>de Alcalá, 3 - 9</t>
  </si>
  <si>
    <t>&lt;p&gt;Visita guiada gratuita, previa reserva de plaza en la aplicacin de &lt;a href="https://app.bookitit.com/es/hosteds/widgetdefault/227d99ec537e074ee7385186ae546704b#services" target="_blank"&gt;gestin de citas&lt;/a&gt;.&lt;/p&gt;&lt;p&gt;El día 15 de cada mes (o el día hábil más prximo) se comunicarán las visitas previstas para el mes siguiente.&lt;/p&gt;&lt;p&gt;&amp;nbsp;&lt;/p&gt;</t>
  </si>
  <si>
    <t>&lt;p&gt;&lt;strong&gt;Biblioteca&lt;/strong&gt;: Lun &amp;ndash; vier: 9:00 &amp;ndash; 14:30 h (es preciso cita previa en el email &lt;a href="mailto:biblioteca.central@hacienda.gob.es"&gt;biblioteca.central@hacienda.gob.es)&lt;/a&gt;&lt;/p&gt;&lt;p&gt;&lt;strong&gt;Visitas guiadas&lt;/strong&gt;:&amp;nbsp; Consultar en &lt;a href="https://www.hacienda.gob.es/es-ES/El%20Ministerio/Paginas/Historia%20del%20Ministerio/Visitaguiada.aspx" target="_blank"&gt;web oficial&lt;/a&gt;.&lt;/p&gt;</t>
  </si>
  <si>
    <t>https://estaticos.esmadrid.com/cdn/farfuture/xwuaaxezjJ6efwSsX4DNRHg-Ty104W706JZLm-G5OaY/mtime:1611241943/sites/default/files/recursosturisticos/infoturistica/real_casa_de_la_aduana.jpg</t>
  </si>
  <si>
    <t>Torre Caleido</t>
  </si>
  <si>
    <t>hola@caleido.com</t>
  </si>
  <si>
    <t>&lt;p&gt;&lt;strong&gt;Con sus 181 metros de altura y sus 35 plantas, la torre Caleido, situada junto al complejo &lt;a href="https://www.esmadrid.com/informacion-turistica/cuatro-torres-business-area"&gt;Cuatro Torres Business Area&lt;/a&gt;, es el séptimo edificio más alto de España. En ella destaca no slo su original estructura de T invertida sino también su espacio exterior, compuesto por unas amplias zonas verdes de 33 000 m2 conocidas como &lt;a href="https://www.esmadrid.com/informacion-turistica/parque-caleido"&gt;Parque Caleido&lt;/a&gt;. La zona comercial y de restauracin cuenta, desde el 29 de septiembre de 2022, con una amplia variedad de firmas de moda y propuestas gastronmicas de cocinas de todo el mundo en sus 16 000 m2 de superficie.&lt;/strong&gt;&lt;/p&gt;&lt;p&gt;La construccin de esta torre se apoya en lo que se conoce como blue architecture, una corriente arquitectnica que conjuga el bienestar de las personas con el respeto al medio ambiente. El proyecto, diseñado por los estudios de arquitectura Fenwick Iribarren y Serrano-Suñer Arquitectura, está inspirado en el monolito de la película &lt;em&gt;2001: Odisea del espacio,&lt;/em&gt; de Stanley Kubrick, así como en los edificios Seagram, de Nueva York, y el John Hancock Center, de Chicago. Se trata de un prisma cuadrangular revestido de dos láminas de vidrio negro que crean entre ellas una cámara de aire que posibilita una climatizacin más eficiente, lo que le ha valido la certificacin medioambiental LEED en la categoría oro.&lt;/p&gt;&lt;p&gt;La vista de poniente del edificio se parece a una T invertida. En la parte superior del zcalo se sitúan las zonas ajardinadas, que sirven también de campus para el &lt;strong&gt;Instituto de Empresa (IE)&lt;/strong&gt;, así como de acceso público a las diferentes áreas del edificio, en el que el Grupo Quirn Salud dispone de un centro enfocado a la medicina deportiva, &lt;strong&gt;Olympia&lt;/strong&gt;.&lt;/p&gt;&lt;p class="heading-3"&gt;&lt;strong&gt;Espacio Caleido: zona de tiendas, ocio, &lt;em&gt;hot art&lt;/em&gt; y gastro&lt;/strong&gt;&lt;/p&gt;&lt;p class="heading-3"&gt;&lt;img alt="Caleido" height="335" src="https://www.esmadrid.com/sites/default/files/styles/content_type_full/public/caleido_4.jpg?itok=lvVunmP8" title="Caleido" width="660" /&gt;&lt;/p&gt;&lt;p&gt;Entre los servicios que acoge el edificio y sus alrededores se encuentran, además, seis salas de cine con butacas exclusivas y en versin original, &lt;strong&gt;&lt;a href="https://www.ocineurbancaleido.es/" target="_blank"&gt;Ocine Urban&lt;/a&gt;&lt;/strong&gt;, varios &lt;a href="https://www.caleido.es/shopping" target="_blank"&gt;&lt;strong&gt;locales comerciales&lt;/strong&gt;&lt;/a&gt; con las últimas tendencias de las mejores marcas de moda, complementos, deporte y tecnología en su espacio exterior y un parking con 2000 plazas preparadas para vehículos no contaminantes.&lt;/p&gt;&lt;p&gt;El espacio gastronmico de Caleido&amp;nbsp;cuenta con una oferta innovadora de los mejores operadores del sector de la &lt;a href="https://www.caleido.es/food-and-drink" target="_blank"&gt;&lt;strong&gt;restauracin&lt;/strong&gt;&lt;/a&gt;, compuesta por restaurantes internacionales, espacios para los amantes de la comida sana y novedades culinarias para los que buscan nuevas experiencias y sabores.&lt;/p&gt;&lt;p class="normal"&gt;Además, el &lt;a href="https://www.caleido.es/hot-art" target="_blank"&gt;&lt;strong&gt;arte&lt;/strong&gt;&lt;/a&gt; también está presente en los espacios públicos de este nuevo complejo empresarial a través de 11 instalaciones, murales y esculturas permanentes realizadas por una nueva generacin de artistas en las que el hilo conductor es el trabajo del color y para cuya seleccin se ha valorado la sostenibilidad y el movimiento. &lt;img alt="Soft Limits. Nacho4814" data-picture-align="right" data-picture-mapping="ckeditor_responsive" height="243" src="https://www.esmadrid.com/sites/default/files/styles/large/public/caleido_arte.jpg?itok=HqtI5uyP" title="Soft Limits. Nacho4814" width="480" /&gt;&lt;/p&gt;&lt;p class="normal"&gt;La neoyorquina Maya Hayuk (pionera del arte urbano y la abstraccin), los madrileños Boamistura y SpY, el berlinés Topic Tomislav (del dúo Quitenssenz), el brasieño Thiago Mazza o el suizo Lukas Ulmi son algunos de los creadores que han realizado obra in situ. Se trata, por tanto, del mayor proyecto de arte público que se ha desarrollado en Madrid en las últimas décadas.&lt;/p&gt;</t>
  </si>
  <si>
    <t>https://www.esmadrid.com/informacion-turistica/torre-caleido</t>
  </si>
  <si>
    <t>de la Castellana,  259</t>
  </si>
  <si>
    <t>&lt;p&gt;&lt;strong&gt;Tiendas:&lt;/strong&gt;&lt;/p&gt;&lt;p&gt;Lun - Sáb: 10:00 - 20:00 h&lt;/p&gt;&lt;p&gt;Dom y fest: 12:00 - 21:00 h&lt;/p&gt;&lt;p class="normal"&gt;&lt;strong&gt;Restauracin:&lt;/strong&gt;&lt;/p&gt;&lt;p class="normal"&gt;Lun - Sáb: 10:00 - 02:00 h&amp;nbsp;&lt;/p&gt;&lt;p class="normal"&gt;Dom y fest: 12:00 - 01:00 h&lt;/p&gt;</t>
  </si>
  <si>
    <t>https://estaticos.esmadrid.com/cdn/farfuture/dpQkJlIthU7nL2TSrZ53236oZg1hsSfH9JoRK4fIqWA/mtime:1610445695/sites/default/files/recursosturisticos/infoturistica/torre_caleido_3.jpg</t>
  </si>
  <si>
    <t>Sala de Exposiciones del Banco de Espa&amp;ntilde;a</t>
  </si>
  <si>
    <t>(+34) 91 338 50 00</t>
  </si>
  <si>
    <t>&lt;p&gt;&lt;strong&gt;Situada en la sede central del &lt;a href="https://www.esmadrid.com/informacion-turistica/banco-de-espana"&gt;Banco de España&lt;/a&gt;, junto a la Plaza de Cibeles, esta sala de exposiciones acoge varias muestras temporales en las que se muestran diferentes partes de la Coleccin Banco de España, poniendo a disposicin de los ciudadanos el patrimonio histrico-artístico que esta institucin conserva. Para poder conocerla será necesario reservar previamente la visita.&lt;/strong&gt;&lt;/p&gt;&lt;p&gt;La Coleccin Banco de España se compone de un amplio patrimonio artístico acumulado a lo largo de más de dos siglos de historia. En ella se encuentran pinturas, dibujos, esculturas y fotografías, así como varias piezas de artes decorativas y de obra gráfica. La coleccin se divide en una seccin clásica, que se extiende desde finales del siglo XV hasta finales del XIX, y en una seccin contemporánea, compuesta por obras de arte español creadas, en su mayor parte, desde la segunda mitad del siglo XX hasta nuestros días. Las piezas correspondientes a las dos primeras décadas del siglo XXI tienen un carácter internacional, centradas en el arte europeo y latinoamericano, principalmente.&lt;/p&gt;&lt;p&gt;Una de las principales joyas de la coleccin es la galería institucional de retratos encargados por la institucin, donde se pueden encontrar desde retratos de Carlos III y otros monarcas a directores y figuras relevantes relacionadas con el Banco de España, muchos de ellos realizados por &lt;strong&gt;Goya&lt;/strong&gt; o &lt;strong&gt;Salvador Maella&lt;/strong&gt;, entre otros. Fuera del ámbito del retrato, la coleccin también cuenta con obras de artistas como &lt;strong&gt;Joaquín Sorolla&lt;/strong&gt; o &lt;strong&gt;Ignacio Zuloaga&lt;/strong&gt;, completándose en la segunda mitad del siglo XX con diversas adquisiciones, incluyendo algunas colecciones de estampas de Goya.&lt;/p&gt;&lt;p&gt;&amp;nbsp;&lt;/p&gt;</t>
  </si>
  <si>
    <t>https://www.esmadrid.com/informacion-turistica/sala-exposiciones-banco-espana</t>
  </si>
  <si>
    <t>de Alcalá,  48</t>
  </si>
  <si>
    <t>&lt;p&gt;Entrada gratuita, previa reserva.&lt;/p&gt;</t>
  </si>
  <si>
    <t>&lt;p&gt;Martes a sábados (no festivos): 11:00 - 14:00 h / 16:00 - 20:00 h&lt;/p&gt;&lt;p&gt;Cerrado: lunes y domigos&lt;/p&gt;</t>
  </si>
  <si>
    <t>https://estaticos.esmadrid.com/cdn/farfuture/juVUKCULp-Aq27BznJ_PrHAi9SvOknmqDKRf_i9ins0/mtime:1607620476/sites/default/files/recursosturisticos/infoturistica/sala_chaflan.jpg</t>
  </si>
  <si>
    <t>Galer&amp;iacute;a de las Colecciones Reales</t>
  </si>
  <si>
    <t>&lt;p class="heading-2"&gt;Abierto de lunes a domingo&amp;nbsp;-de lunes a jueves, de&amp;nbsp;18:00 a&amp;nbsp;20:00 h, acceso gratuito-)&lt;/p&gt;&lt;p class="heading-2"&gt;&lt;a href="https://www.patrimonionacional.es/actualidad/noticias/la-galeria-de-las-colecciones-reales-se-estrenara-con-cuatro-jornadas-de" target="_blank"&gt;La ceremonia de inauguracin oficial presidida por SS. MM. los Reyes será finalmente el 25 de julio. &lt;/a&gt;&lt;/p&gt;&lt;p class="heading-2"&gt;La cafetería, situada en la planta 0, abrirá prximamente.&lt;/p&gt;&lt;hr /&gt;&lt;p&gt;&lt;strong&gt;Construido en el complejo del Palacio Real de Madrid, como remate de la cornisa que se abre a los jardines del &lt;a href="https://www.esmadrid.com/informacion-turistica/campo-del-moro"&gt;Campo del Moro&lt;/a&gt; desde la Plaza de la Armería, este gran museo ofrece&amp;nbsp;un recorrido a través de la historia de la monarquía española y el gusto artístico de cada uno de sus protagonistas, desde los primeros reinados de la Edad Media hasta Juan Carlos I. &lt;/strong&gt;&lt;/p&gt;&lt;p&gt;El museo es el principal instrumento de proyeccin de la actividad cultural de Patrimonio Nacional (institucin encargada de su gestin) y escenario de la gran riqueza y diversidad de las Colecciones Reales vinculadas a este organismo, convirtiéndose, además, en el elemento vertebrador de la visita al complejo del &lt;a href="https://www.esmadrid.com/informacion-turistica/palacio-real"&gt;Palacio Real&lt;/a&gt;, permitiendo el acceso al mismo tanto desde la Plaza de la Armería, junto a la &lt;a href="https://www.esmadrid.com/informacion-turistica/catedral-de-la-almudena"&gt;Catedral de la Almudena&lt;/a&gt;, como desde los jardines del Campo del Moro y &lt;a href="https://www.esmadrid.com/informacion-turistica/madrid-rio"&gt;Madrid Río&lt;/a&gt;.&lt;/p&gt;&lt;p&gt;Los orígenes del museo se remontan a 1935, durante la II República, cuando se inici el proyecto de su construccin. Sin embargo, este intento qued frustrado por el comienzo de la Guerra Civil en 1936. En 1998, se retoma la idea y se aprueba la construccin del centro, cuyas obras comenzaron en 2006, realizándose en cuatro fases hasta 2015. El edificio, proyectado por&amp;nbsp;&lt;strong&gt;Emilio Tuñn Álvarez &lt;/strong&gt;y &lt;strong&gt;Luis Moreno Mansilla&lt;/strong&gt;,&amp;nbsp;ha sido galardonado con varios premios de arquitectura, destacando el primer premio COAM 2016 y el&amp;nbsp;FAD de arquitectura 2017.&lt;/p&gt;&lt;p&gt;&lt;img alt="Galería de las Colecciones Reales" data-picture-align="center" data-picture-mapping="ckeditor_responsive" height="335" src="https://www.esmadrid.com/sites/default/files/styles/content_type_full/public/museo_de_las_colecciones_reales_6.jpg?itok=vFsDlJ01" title="Museo de las Colecciones Reales" width="660" /&gt;&lt;/p&gt;&lt;p class="normal"&gt;El inmueble tiene una superficie construida total de 40 475 m2 distribuidos en 6 plantas que albergan, entre otros, tres salas de exposiciones con alturas que varían desde los 6 a los 8 metros, sala de recepcin de obras de arte, 6 grandes almacenes, despachos, así como espacios destinados a salas técnicas de instalaciones. Su diseño está pensado para lograr el máximo ahorro de energía posible.&lt;/p&gt;&lt;p class="normal"&gt;De las seis plantas, la -3, situada en el nivel más bajo del edificio, es la más amplia, con más de 3500 m2, seguida de las plantas -2 y -1, de más de 3000 m2 cada una. La planta 0, con 2269 m2, es el área que acoge el acceso principal al museo. Por encima de ella, se encuentran la planta 1 y la planta 2, de menores dimensiones. El museo, por tanto, cuenta con más de 3200 m2 destinados para la exposicin permanente y más de 1300 m2 para exposiciones temporales.&lt;/p&gt;&lt;p&gt;&lt;iframe frameborder="0" height="315" src="https://www.youtube.com/embed/gFb8EL-S4Mk" title="YouTube video player" width="560"&gt;&lt;/iframe&gt;&lt;/p&gt;&lt;p class="normal"&gt;El modelo de museo por el que se ha optado es el lineal, con un recorrido principal descendente, que comienza en el acceso situado entre el Palacio Real, la Catedral de la Almudena y el propio museo, para finalizar en la planta -3, a la altura de los jardines del Campo del Moro. Su discurso expositivo estará en permanente transformacin: un tercio de las piezas será rotatorio de forma continuada.&lt;/p&gt;&lt;p class="normal"&gt;El edificio cuenta también con una &lt;strong&gt;cafetería&lt;/strong&gt; y un espacio para &lt;strong&gt;talleres didácticos&lt;/strong&gt;. Dispondrá&amp;nbsp;de dos accesos situados en la Plaza de la Armería (junto al &lt;a href="https://www.esmadrid.com/informacion-turistica/mirador-cornisa-palacio-real" style="color:blue; text-decoration:underline"&gt;&lt;strong&gt;Mirador de la Cornisa&lt;/strong&gt;&lt;/a&gt;, que ofrece unas preciosas vistas de los jardines del Campo del Moro y de la &lt;a href="https://www.esmadrid.com/informacion-turistica/casa-de-campo" style="color:blue; text-decoration:underline"&gt;Casa de Campo&lt;/a&gt;) y en la Cuesta de la Vega, y estará conectado directamente con el eje &lt;a href="https://www.esmadrid.com/informacion-turistica/madrid-rio" style="color:blue; text-decoration:underline"&gt;Madrid Río&lt;/a&gt; (a través del Túnel de Bonaparte &amp;ndash;actualmente cerrado&amp;ndash;), la &lt;a href="https://www.esmadrid.com/informacion-turistica/plaza-de-espana" style="color:blue; text-decoration:underline"&gt;Plaza de España&lt;/a&gt; y la Calle Mayor.&lt;/p&gt;&lt;p class="heading-4"&gt;Un recorrido por la &lt;a href="https://www.patrimonionacional.es/actualidad/galeria-de-las-colecciones-reales" target="_blank"&gt;Galería&lt;/a&gt;&lt;/p&gt;&lt;p&gt;Tras el acceso por la Plaza de la Armería la exposicin en la primera sala (planta -1) comienza con los Reyes Catlicos. Las colecciones de tapices y de la Real Armería dialogarán con obras de El Bosco, Tiziano, El Greco, Ribera, Velázquez y Caravaggio, entre otros. Los Reales Monasterios como espacios femeninos, de poder y mecenazgo también tienen su protagonismo. Esta planta tiene una ventana privilegiada al origen de Madrid: la muralla del siglo IX descubierta durante la construccin del edificio, que se explica también a través de un audiovisual. &lt;img alt="Galería de las Colecciones Reales" data-picture-align="right" data-picture-mapping="ckeditor_responsive" height="244" src="https://www.esmadrid.com/sites/default/files/styles/large/public/recursosturisticos/infoturistica/museo_de_las_colecciones_reales_2.jpg?itok=4FO8TTdf" title="Museo de las Colecciones Reales" width="480" /&gt;&lt;/p&gt;&lt;p&gt;La planta -2 se inicia con los planos del nuevo Palacio Real de Madrid, construido por orden de Felipe V tras el incendio del Alcázar, y finalizará con la maqueta de Tuñn y Mansilla de la Galería de las Colecciones Reales. Los instrumentos musicales, el mobiliario y las artes decorativas conviven con Mengs, Goya, Tiepolo, Paret y Maella. En el último tramo se incluye la fotografía y se explica cmo el Estado asumi a través de Patrimonio nacional, organismo creado en la II República, la conservacin de las Colecciones Reales y la apertura de los Reales Sitios al público.&lt;/p&gt;&lt;p&gt;La planta -3 (que también tiene acceso desde el Campo del Moro) se podría definir como la planta del siglo XXI. Allí se ha instalado un cubo inmersivo donde se proyectarán en 360&amp;ordm; imágenes de espacios arquitectnicos y naturales de diversos Reales Sitios. En esta planta se ubica también la sala de exposiciones temporales.&lt;/p&gt;&lt;p class="heading-4"&gt;&lt;a href="https://www.patrimonionacional.es/actualidad/noticias/seis-metros-de-altura-y-600-kilos-asi-son-las-cuatro-columnas-salomonicas-que" target="_blank"&gt;Un recibimiento de altura&lt;/a&gt;&lt;/p&gt;&lt;p class="normal"&gt;Los visitantes que accedan a la Galería serán recibidos por &lt;strong&gt;cuatro imponentes columnas salomnicas&lt;/strong&gt; de 6 metros de altura y 600 kilos de peso que Patrimonio ha restaurado para este espacio.&lt;/p&gt;&lt;p class="normal"&gt;&lt;img alt="Columnas salomnicas en la Galería de las Colecciones Reales" data-picture-align="right" data-picture-mapping="responsive_image" height="335" src="https://www.esmadrid.com/sites/default/files/columnas_galeria_colecciones_reales.png" title="Columnas salomnicas en la Galería de las Colecciones Reales" width="663" /&gt;&lt;/p&gt;&lt;p&gt;El conjunto perteneci al principal retablo de la desaparecida iglesia del Real Patronato del Hospital Virgen de Montserrat, en el entorno de Antn Martín, en Madrid. Las columnas fueron realizadas entre 1674 y 1678, cuando su uso no estaba generalizado en España, lo que les confiere su importancia para el barroco español porque fueron claves para el desarrollo de este estilo.&lt;/p&gt;&lt;p&gt;Para su realizacin, el escultor José de Churriguera (1665-1725) sigui el diseño de Francisco de Herrera el Mozo (1627-1685). Las columnas miden 5,65 metros de altura y pesan casi 600 kilos. Cada una está ensamblada con ocho troncos de pinos de los bosques de Valsaín, en Segovia. El fuste retorcido está decorado con hojas de pámpano y racimos de uvas.&lt;/p&gt;&lt;p&gt;La restauracin se ha llevado a cabo en la Galería entre finales de 2022 y principios de 2023 y ha revelado el intenso azul lapislázuli que había quedado oculto por los repintes y que es lo que les confiere su singularidad, puesto que en el barroco español lo habitual era ver columnas salomnicas doradas.&lt;/p&gt;</t>
  </si>
  <si>
    <t>https://www.esmadrid.com/informacion-turistica/galeria-colecciones-reales</t>
  </si>
  <si>
    <t>de Bailén, 8</t>
  </si>
  <si>
    <t>&lt;p&gt;Entrada general: 14 &amp;euro;&lt;/p&gt;&lt;p&gt;Precio reducido: 7 &amp;euro;&lt;/p&gt;&lt;p&gt;Audioguía: 5 &amp;euro;&lt;/p&gt;&lt;p&gt;Sistema guiado: 1,5 &amp;euro; por persona&lt;/p&gt;&lt;p&gt;Acceso gratuito: de lunes a jueves: 18:00 - 20:00 h&lt;/p&gt;</t>
  </si>
  <si>
    <t>&lt;p&gt;Lun - Sáb: 10:00 - 20:00 h&lt;/p&gt;&lt;p&gt;Dom y festivos: 10:00 - 19:00 h&lt;/p&gt;&lt;p&gt;24 y 31 diciembre: 10:00 - 15:00 h&lt;/p&gt;&lt;p&gt;&lt;strong&gt;Cerrado: &lt;/strong&gt;1 y 6 de enero, 1 de mayo y 25 de diciembre&lt;/p&gt;</t>
  </si>
  <si>
    <t>https://estaticos.esmadrid.com/cdn/farfuture/-e612FZ6v1vHmgfwGg--is3stXiw587JGNy66ACZfTY/mtime:1685436758/sites/default/files/recursosturisticos/infoturistica/galeria_de_las_colecciones_3.jpg</t>
  </si>
  <si>
    <t>Parque de Bravo Murillo</t>
  </si>
  <si>
    <t>&lt;p&gt;&lt;strong&gt;Situado en la calle Bravo Murillo, junto al Segundo Depsito del Canal de Isabel II, se encuentra este parque que, con una superficie de 3745 metros cuadrados, cuenta con varias zonas verdes, espacios infantiles y áreas deportivas. Su nombre viene tanto por la calle en la que está situado como en homenaje a Juan Bravo Murillo, presidente del Consejo de Ministros durante el reinado de Isabel II e impulsor de la creacin del Canal de Isabel II y de las obras que trajeron el agua a Madrid. &lt;/strong&gt;&lt;/p&gt;&lt;p&gt;El parque cuenta con tres accesos, dos de ellos adaptados. Dispone de un jardín vertical de 240 metros cuadrados con sistema de riego eficiente y compuesto de 15 especies distintas, enmarcado sobre parte del muro de la fachada oeste del Segundo Depsito. Además, cuenta con un espacio de paseo con pavimento sostenible, 50 árboles, más de 1000 arbustos y zonas ajardinadas con césped y otras especies de bajo consumo hídrico.&lt;/p&gt;&lt;p&gt;El área de juego infantil está adaptada para niños de distintas capacidades y la zona para la práctica deportiva está equipada con diversas máquinas de ejercicio y adaptada para personas con movilidad reducida. A lo largo del parque se encuentran tres fuentes, igualmente adaptadas.&lt;/p&gt;&lt;p&gt;Esta zona verde es la cuarta que la empresa pública Canal de Isabel II ha realizado, tras el &lt;a href="https://www.esmadrid.com/informacion-turistica/parque-de-santander"&gt;Parque de Santander o Tercer Depsito&lt;/a&gt;, el Parque Ríos Rosas de Chamberí y el &lt;a href="https://www.esmadrid.com/informacion-turistica/deposito-elevado-plaza-castilla"&gt;Parque IV Depsito&lt;/a&gt; en Chamartín, poniendo a disposicin de los madrileños cerca de 168 000 metros cuadrados de zonas ajardinadas y deportivas.&lt;/p&gt;</t>
  </si>
  <si>
    <t>https://www.esmadrid.com/informacion-turistica/parque-bravo-murillo</t>
  </si>
  <si>
    <t>de Bravo Murillo, 42</t>
  </si>
  <si>
    <t>&lt;p&gt;Abierto todos los días&lt;/p&gt;&lt;p&gt;Horario 16 octubre - 30 abril: 10:00 h a 20:00 h&lt;/p&gt;&lt;p&gt;Horario 1 mayo -15 octubre: 09:00 a 22:00 h&lt;/p&gt;</t>
  </si>
  <si>
    <t>https://estaticos.esmadrid.com/cdn/farfuture/eZHE9r2d9J4e11ZXdK4mvnWKOiMKVxEySW4oIKBGXlo/mtime:1605531002/sites/default/files/recursosturisticos/infoturistica/parque_lineal_de_bravo_murillo.jpg</t>
  </si>
  <si>
    <t>El Cerro de los Locos</t>
  </si>
  <si>
    <t>&lt;p&gt;&lt;strong&gt;El &lt;a href="https://www.esmadrid.com/informacion-turistica/parque-dehesa-de-la-villa" target="_blank"&gt;parque de la Dehesa de la Villa&lt;/a&gt;, situado al noroeste de la ciudad, por la zona de Ciudad Universitaria, cuenta con unas impresionantes vistas de Madrid y su sierra que se pueden disfrutar desde este mirador, conocido popularmente como el &lt;em&gt;Cerro de los Locos&lt;/em&gt; o de &lt;em&gt;las Balas&lt;/em&gt;, que se reincorpor al parque en 1998.&lt;/strong&gt;&lt;/p&gt;&lt;p&gt;Desde finales del siglo XIX, se le conocía como &lt;em&gt;Cerro de las Balas&lt;/em&gt; porque cerca se encontraba el recinto de la Sociedad de Tiro Nacional, en los campos de la Moncloa (lo que ahora es la Ciudad Universitaria), y muchas de las balas se perdían por la zona. Posteriormente, en torno a la década de 1920, comenz a ser llamado el &lt;em&gt;Cerro de los Locos&lt;/em&gt; porque era frecuentado por un grupo de toreros, que acudían a ponerse en forma, realizando carreras, saltos y todo tipo de cabriolas, a los que más tarde se unieron atletas y boxeadores que, ante la falta de gimnasios y los elevados precios de los existentes, entrenaban de manera gratuita en este lugar.&lt;/p&gt;&lt;p&gt;El &lt;em&gt;Cerro de los Locos&lt;/em&gt; fue también un lugar estratégico en la defensa de Madrid durante la Guerra Civil, pudiéndose ver aún hoy restos de trincheras y refugios. Tras la guerra, volvi a ser frecuentado por deportistas y toreros.&lt;/p&gt;&lt;p&gt;Más tarde, se instal la torre eléctrica que lo corona (hoy torre de telefonía), cuyas paredes sirvieron para jugar a la pelota vasca y al frontn. En ella se encuentra una placa conmemorativa de los más de cien años de existencia de este pintoresco lugar de entrenamiento.&lt;/p&gt;&lt;p&gt;Gracias al antiguo acrbata Ángel Vázquez, uno de los habituales visitantes del cerro desde su juventud, la zona se ha arreglado con plantas, árboles, mesas y bancos, así como elementos para practicar deporte.&lt;/p&gt;&lt;p&gt;&lt;img alt="Cerro de los Locos en la Dehesa de la Villa" height="335" src="https://estaticos.esmadrid.com/cdn/farfuture/uYuUth6K8vew1QX6OEs0zy28T0DIFfNbDnt-jHWDrmM/mtime:1646729669/sites/default/files/styles/content_type_full/public/cerrodeloslocos_alvaro.jpg?itok=klBYfcY1" title="Cerro de los Locos en la Dehesa de la Villa" width="660" /&gt;&lt;/p&gt;&lt;p class="heading-3"&gt;&lt;a href="https://www.google.com/maps/place/Mirador+Dehesa+de+la+Villa/@40.4592833,-3.7274615,17z" target="_blank"&gt;&lt;strong&gt;Mirador Dehesa de la Villa&lt;/strong&gt;&lt;/a&gt;&lt;/p&gt;&lt;p&gt;A algo más de un kilmetro&amp;nbsp;del&lt;strong&gt; Cerro de los Locos&lt;/strong&gt;, en &lt;a href="https://www.madrid.es/UnidadesDescentralizadas/ZonasVerdes/Parques/Dehesa_de_la_Villa/Imagenes/DehesaVillaPlano.pdf" target="_blank"&gt;una de las curvas de la antigua carretera de la Dehesa de la Villa&lt;/a&gt;, se encuentra otro bello mirador, con cartel informativo del parque, donde se puede disfrutar de unas bellas vistas de la zona oeste de Madrid, especialmente durante los atardeceres.&lt;/p&gt;&lt;p&gt;&lt;a href="http://vivirlosparques.blob.core.windows.net/vlp-parques-dehesadelavilla/index.html?nav=inicio" target="_blank"&gt;&lt;img alt="Mirador Dehesa de la Villa" data-picture-mapping="ckeditor_responsive" height="335" src="https://estaticos.esmadrid.com/cdn/farfuture/1k1Gnt1rGZRZT-mKmFwRDdVv7AzF5PwPsNaW8NO9iZU/mtime:1646729168/sites/default/files/styles/content_type_full/public/mirador_de_la_carretera_dehesa_de_la_villa.jpg?itok=5jSpJybX" title="Mirador Dehesa de la Villa" width="660" /&gt;&lt;/a&gt;&lt;/p&gt;</t>
  </si>
  <si>
    <t>https://www.esmadrid.com/informacion-turistica/cerro-locos</t>
  </si>
  <si>
    <t>de la Dehesa de la Villa, 1</t>
  </si>
  <si>
    <t>https://estaticos.esmadrid.com/cdn/farfuture/x8-nQi3fYZZ9bq3TUoRPSsE5X_fP7TQ4yCmHeYke4Qw/mtime:1605550052/sites/default/files/recursosturisticos/infoturistica/cerrodeloslocos.jpg</t>
  </si>
  <si>
    <t>Galer&amp;iacute;a Aural</t>
  </si>
  <si>
    <t>info@auralgaleria.com</t>
  </si>
  <si>
    <t>(+34) 912 595 508</t>
  </si>
  <si>
    <t>&lt;p&gt;&lt;strong&gt;Fundada en 2001 en Alicante, desde diciembre de 2020 Aural cuenta con una nueva sede en Madrid, en el corazn de Chueca, con la que busca consolidar un proyecto&amp;nbsp;galerístico que radica en defender las prácticas artísticas contemporáneas trabajando con artistas nacionales e internacionales cuyos discursos se basan en una línea personal de investigacin y pensamiento contemporáneo.&lt;/strong&gt;&lt;/p&gt;&lt;p&gt;Refuerza el interés por todas las disciplinas artísticas (pintura, escultura, dibujo, fotografía, video, nuevas tecnologías, instalaciones, performances, etc...) y posibilita la realizacin de proyectos específicos que exploran otros territorios y amplifican la capacidad expresiva de las prácticas y lenguajes artísticos.&lt;/p&gt;&lt;p&gt;Aural programa exposiciones​ de artistas cuya trayectoria se ha consolidado y desarrollado en las décadas de 1970, 1980 y 1990​; ​asimismo colabora​&amp;nbsp;con quienes tienen carreras más recientes.&amp;nbsp;Entre los artistas que representa se encuentran&amp;nbsp;Concha Jerez,&amp;nbsp;Anna Bella Geiger,​​&amp;nbsp;Javier Vallhonrat, ​Pep Agut, Fernando Sinaga,&amp;nbsp;Luis Gordillo,&amp;nbsp;Judith Egger,&amp;nbsp;​Bruno Munari​ o José Maldonado.&lt;/p&gt;&lt;p&gt;La promocin y difusin de los artistas se realiza mediante el propio programa de la galería, la participacin en ferias de arte y creando sinergias con instituciones, museos y colecciones.&lt;/p&gt;&lt;p&gt;Paralelamente a estas actividades se genera el proyecto editorial Aural, puesto en marcha en mayo de 2012, con el objetivo de editar publicaciones de proyectos de artistas contemporáneos y que contribuyen a la difusin y la visibilidad de la dimensin investigadora, pensadora e intelectual de cada artista.&lt;/p&gt;&lt;p&gt;&amp;nbsp;&lt;/p&gt;&lt;p&gt;&amp;nbsp;&lt;/p&gt;</t>
  </si>
  <si>
    <t>https://www.esmadrid.com/informacion-turistica/galeria-aural</t>
  </si>
  <si>
    <t>de Pelayo, 68</t>
  </si>
  <si>
    <t>&lt;p&gt;Mar &amp;ndash; vier: 11:00 &amp;ndash; 19:00 h&lt;/p&gt;&lt;p&gt;Sábados:&amp;nbsp; 11:00 &amp;ndash; 14:00 h&lt;/p&gt;&lt;p&gt;Otro horario con cita previa.&lt;/p&gt;</t>
  </si>
  <si>
    <t>https://estaticos.esmadrid.com/cdn/farfuture/THEQgNFLgg4NBC_cfnQ31wrZRTqCMiQdhcdux7dU7lI/mtime:1603290661/sites/default/files/recursosturisticos/infoturistica/galeria_aural_2.jpg</t>
  </si>
  <si>
    <t>Oficina de Objetos Perdidos del Ayuntamiento de Madrid</t>
  </si>
  <si>
    <t>objetosperdidos@madrid.es</t>
  </si>
  <si>
    <t>010/(+34)915 298 210</t>
  </si>
  <si>
    <t>&lt;p&gt;&lt;strong&gt;Prxima a Matadero Madrid y a Madrid Río, junto a la Plaza de Legazpi, se encuentra esta oficina de objetos perdidos del Ayuntamiento de Madrid. En ella se gestiona la recepcin y devolucin de todos los objetos perdidos en la ciudad, tanto en la calle como en medios de transporte, que son entregados por particulares, taxistas, EMT, Metro de Madrid, AENA, RENFE y Correos.&lt;/strong&gt;&lt;/p&gt;&lt;p&gt;Si se pierde algún objeto en un medio de transporte público, éste es conservado durante un tiempo, como norma general, en las oficinas designadas para este fin en sus propias instalaciones, para facilitar la recuperacin por sus propietarios. Transcurridos &lt;a href="https://sede.madrid.es/portal/site/tramites/menuitem.b30cf80076b4132b2f352f350514a5a0/?vgnextoid=f9cb330ace11d510VgnVCM1000001d4a900aRCRD&amp;amp;vgnextchannel=23a99c5ffb020310VgnVCM100000171f5a0aRCRD&amp;amp;vgnextfmt=default&amp;amp;idCapitulo=10426253" target="_blank"&gt;los plazos fijados en cada medio&lt;/a&gt;, aquellos objetos que no han sido reclamados son enviados a esta oficina municipal.&lt;/p&gt;&lt;p&gt;La Oficina de Objetos Perdidos del Ayuntamiento de Madrid publica mensualmente en el &lt;a href="https://sede.madrid.es/portal/site/tramites/menuitem.944fd80592a1301b7ce0ccf4a8a409a0/?vgnextoid=741d814231ede410VgnVCM1000000b205a0aRCRD&amp;amp;vgnextchannel=741d814231ede410VgnVCM1000000b205a0aRCRD&amp;amp;vgnextfmt=default" target="_blank"&gt;Boletín Oficial del Ayuntamiento de Madrid&lt;/a&gt; y en el &lt;a href="https://sede.madrid.es/portal/site/tramites/menuitem.7a88f9db2e859a3e4b0dd3f2a8a409a0/?vgnextoid=3b4d814231ede410VgnVCM1000000b205a0aRCRD&amp;amp;vgnextchannel=3b4d814231ede410VgnVCM1000000b205a0aRCRD&amp;amp;vgnextfmt=default" target="_blank"&gt;Tabln de Edictos&lt;/a&gt; una relacin de los objetos que se han depositado durante el mes anterior. Estos objetos permanecen en la oficina por un plazo de dos años desde esta publicacin.&lt;/p&gt;&lt;p&gt;Si se encuentra algún objeto perdido, se puede depositar en esta oficina sin cita previa, esperando el turno correspondiente. Si se ha perdido un objeto en Madrid, se puede consultar en la Oficina del Ayuntamiento de varias maneras: online, en la &lt;a href="https://www.madrid.es/portales/munimadrid/es/FormularioElectronico/Inicio/El-Ayuntamiento/Arganzuela/Direcciones-y-telefonos/Consulta-de-objetos-perdidos/?vgnextfmt=default&amp;amp;vgnextoid=93f17b3cff4bf510VgnVCM2000001f4a900aRCRD&amp;amp;vgnextchannel=fbf1283017e28010VgnVCM100000dc0ca8c0RCRD" target="_blank"&gt;web de la oficina&lt;/a&gt;; por teléfono, en el 010; presencialmente o a través del correo &lt;a href="http://www.madrid.es/vgn-ext-templating/v/index.jsp?vgnextoid=007b4a0063ea6410VgnVCM100000171f5a0aRCRD&amp;amp;vgnextchannel=bfa48ab43d6bb410VgnVCM100000171f5a0aRCRD&amp;amp;contentId=7c365a0f8161c010VgnVCM1000000b205a0aRCRD&amp;amp;mailTo=objetosperdidos@madrid.es" target="_blank"&gt;objetosperdidos@madrid.es &lt;/a&gt;, en el que se incluirá una descripcin del objeto, así como el lugar y la fecha de la pérdida.&lt;/p&gt;&lt;p&gt;Una &amp;nbsp;vez la Oficina de Objetos Perdidos confirme que el objeto se encuentra allí depositado podrá, o bien acudir directamente a la propia oficina o, preferiblemente y para reducir tiempo de espera, solicitar cita previa a través de la web &lt;a href="http://www.madrid.es/citaprevia" style="font-size: 13.4px;" target="_blank"&gt;www.madrid.es/citaprevia&lt;/a&gt;, el &lt;strong&gt;010&lt;/strong&gt;&lt;strong&gt;&amp;nbsp;o las redes sociales: Twitter:@Lineamadrid, Messenger de Facebook: @Lineamadrid o del chat en línea. &lt;/strong&gt;&lt;/p&gt;&lt;p&gt;&amp;nbsp;&lt;/p&gt;</t>
  </si>
  <si>
    <t>https://www.esmadrid.com/informacion-turistica/oficina-objetos-perdidos-ayuntamiento-madrid</t>
  </si>
  <si>
    <t>del Molino, 7</t>
  </si>
  <si>
    <t>&lt;p&gt;Lun &amp;ndash; vier: 8:30 &amp;ndash; 14:00 h&lt;/p&gt;&lt;p&gt;Cerrado: sábado, domingo, festivos, 24 y 31 diciembre&lt;/p&gt;</t>
  </si>
  <si>
    <t>Servicios</t>
  </si>
  <si>
    <t>https://estaticos.esmadrid.com/cdn/farfuture/B6MTBtf3LHyGEeE7Ci0Dh2nZzDaA3KPqUFTx7uIe918/mtime:1601544608/sites/default/files/recursosturisticos/infoturistica/oficina_de_objetos_perdidos.jpg</t>
  </si>
  <si>
    <t>Virtual Arena</t>
  </si>
  <si>
    <t>info@virtualarena.games</t>
  </si>
  <si>
    <t>(+34) 91 514 16 33</t>
  </si>
  <si>
    <t>&lt;p class="normal"&gt;&lt;strong&gt;Situado en el distrito de Arganzuela, muy cerca de la estacin de Delicias, se encuentra este centro de VR Free Roaming, el más grande de Madrid, con más de 500 m2 dedicados a la realidad virtual. En él se podrán jugar partidas con hasta 12 jugadores simultáneos, en experiencias de 30  50 minutos de &amp;#39;free roaming&amp;#39; o desplazamiento libre por la instalacin.&amp;nbsp;&lt;/strong&gt;&lt;/p&gt;&lt;p&gt;Virtual Arena dispone de 7 juegos multijugador, dos de ellos destinados al público familiar, alejados del tipo &amp;ldquo;shootter&amp;rdquo;, en los que los niños desde los 10 años pueden disfrutar de la realidad virtual adentrándose en escenarios naturales maravillosos en los que se transmite un mensaje ecologista. Los otros cuatro juegos pueden ser realizados desde los 12 años.&lt;/p&gt;&lt;p&gt;El centro ofrece, además, la posibilidad de organizar cumpleaños, eventos para empresa y actividades de teambuilding. Dispone también de salas multiusos preparadas para la actividad empresarial: presentaciones, conferencias, eventos con capacidad para 200 personas, aula de formacin, servicio de catering, etc&amp;hellip;&lt;/p&gt;&lt;p&gt;&lt;iframe frameborder="0" height="315" src="https://www.youtube.com/embed/mXAI2Z3obhs" title="YouTube video player" width="560"&gt;&lt;/iframe&gt;&lt;/p&gt;</t>
  </si>
  <si>
    <t>https://www.esmadrid.com/informacion-turistica/virtual-arena</t>
  </si>
  <si>
    <t>de Tomás Bretn, 52</t>
  </si>
  <si>
    <t>&lt;p class="normal"&gt;Consulta &lt;a href="https://virtualarena.games/reservas" target="_blank"&gt;web oficial&lt;/a&gt;&lt;/p&gt;</t>
  </si>
  <si>
    <t>&lt;p&gt;Mar - Jue: 17:00 &amp;ndash; 21:00 h&lt;/p&gt;&lt;p&gt;Viernes: 17:00 - 22:00 h&lt;/p&gt;&lt;p&gt;Sábados: 11:00 - 15:00 h/ 16:00 - 22:00 h&lt;/p&gt;&lt;p&gt;Domingos y festivos: 11:00 - 14:30 h/ 16:00 - 21:00 h&lt;/p&gt;&lt;p&gt;&amp;nbsp;&lt;/p&gt;</t>
  </si>
  <si>
    <t>https://estaticos.esmadrid.com/cdn/farfuture/N0-LpOljCW6MUVWaeH6toTSQ23VZJiqSDFlesk0qEsY/mtime:1667563690/sites/default/files/recursosturisticos/infoturistica/virtual_arena_1.jpg</t>
  </si>
  <si>
    <t>Consignas Estaci&amp;oacute;n de M&amp;eacute;ndez &amp;Aacute;lvaro</t>
  </si>
  <si>
    <t>info@estaciondeautobuses.com</t>
  </si>
  <si>
    <t>(+34) 91 468 42 00</t>
  </si>
  <si>
    <t>&lt;p&gt;&lt;strong&gt;La &lt;a href="https://www.esmadrid.com/informacion-turistica/estacion-de-mendez-alvaro"&gt;Estacin Sur de Autobuses&lt;/a&gt;, situada en la calle de Méndez Álvaro, ofrece varios servicios al viajero, entre los que se encuentran estas consignas situadas en la planta 0 de la estacin, junto a los accesos de Metro y Cercanías, las escaleras mecánicas y el ascensor.&lt;/strong&gt;&lt;/p&gt;&lt;p&gt;El pago de la consigna permite su uso durante 24 horas o fraccin, con la posibilidad de mantener el equipaje depositado en ellas un máximo de 15 días. &amp;nbsp;&lt;/p&gt;</t>
  </si>
  <si>
    <t>https://www.esmadrid.com/informacion-turistica/consignas-estacion-mendez-alvaro</t>
  </si>
  <si>
    <t>de Méndez Álvaro, 83</t>
  </si>
  <si>
    <t>&lt;p class="normal"&gt;Consigna mediana: 3,5 &amp;euro; por cada 24 horas&lt;/p&gt;&lt;p class="normal"&gt;Consigna grande: 5 &amp;euro; por cada 24 horas&lt;/p&gt;</t>
  </si>
  <si>
    <t>&lt;p&gt;Lun &amp;ndash; dom:&amp;nbsp; 5:00 &amp;ndash; 01:30 / 365 días&lt;/p&gt;</t>
  </si>
  <si>
    <t>Consignas</t>
  </si>
  <si>
    <t>https://estaticos.esmadrid.com/cdn/farfuture/275-oHJ0AYqBdGu-Oje4d6uzE_jfxvMfp0g9mYJ02Vg/mtime:1600769997/sites/default/files/recursosturisticos/infoturistica/consigna_mendez_alvaro.png</t>
  </si>
  <si>
    <t>Consignas Estaci&amp;oacute;n de Madrid - Chamart&amp;iacute;n - Clara Campoamor</t>
  </si>
  <si>
    <t>(+34) 912 432 343</t>
  </si>
  <si>
    <t>&lt;hr /&gt;&lt;p class="heading-2"&gt;SERVICIO SUSPENDIDO TEMPORALMENTE&lt;/p&gt;&lt;hr /&gt;&lt;p&gt;&lt;strong&gt;El servicio de consignas de la estacin de tren de Chamartín se encuentra anexo al edificio principal de viajeros. &lt;/strong&gt;&lt;/p&gt;&lt;p&gt;Las consignas son de diverso tamaño, según el equipaje que se deposite. Su precio por día o fraccin depende del tamaño de la consigna: las pequeñas cuestan 3,10 &amp;euro;; las medianas, 3,60 &amp;euro; y las grandes, 5,20 &amp;euro;.&lt;/p&gt;&lt;p&gt;&amp;nbsp;&lt;/p&gt;</t>
  </si>
  <si>
    <t>https://www.esmadrid.com/informacion-turistica/consignas-estacion-madrid-chamartin-clara-campoamor</t>
  </si>
  <si>
    <t>de Agustín de Foxa, s/n</t>
  </si>
  <si>
    <t>&lt;p&gt;Consigna pequeña: 3,10 &amp;euro;&lt;/p&gt;&lt;p&gt;Consigna mediana: 3, 60 &amp;euro;&lt;/p&gt;&lt;p&gt;Consigna grande: 5,20 &amp;euro;&lt;/p&gt;</t>
  </si>
  <si>
    <t>&lt;p&gt;Lun &amp;ndash; dom:&amp;nbsp; 7:00 &amp;ndash; 23:00 h / 365 días&lt;/p&gt;</t>
  </si>
  <si>
    <t>https://estaticos.esmadrid.com/cdn/farfuture/LZfVpBEKDyXgSqBMlhG9LjgdsrnOA_N5AwtU4FKUy9Y/mtime:1600767695/sites/default/files/recursosturisticos/infoturistica/consignas_chamartin.jpg</t>
  </si>
  <si>
    <t>Consignas Estaci&amp;oacute;n de Madrid - Puerta de Atocha - Almudena Grandes</t>
  </si>
  <si>
    <t>&lt;hr /&gt;&lt;p class="heading-2"&gt;&lt;strong&gt;SERVICIO SUSPENDIDO TEMPORALMENTE &lt;/strong&gt;&lt;/p&gt;&lt;hr /&gt;&lt;p&gt;&lt;strong&gt;Situadas junto al &lt;a href="https://www.esmadrid.com/informacion-turistica/jardin-tropical-estacion-de-atocha"&gt;Jardín Tropical&lt;/a&gt;, las consignas de la estacin de trenes de Puerta de Atocha - Almudena Grandes son un lugar perfecto para dejar el equipaje si todavía tenemos tiempo para recorrer Madrid antes de dejar la ciudad. Dada su céntrica ubicacin, se pueden visitar fácilmente el &lt;a href="https://www.esmadrid.com/informacion-turistica/museo-reina-sofia"&gt;Museo Reina Sofía&lt;/a&gt;, el &lt;a href="https://www.esmadrid.com/informacion-turistica/parque-del-retiro"&gt;Retiro&lt;/a&gt;, el &lt;a href="https://www.esmadrid.com/informacion-turistica/real-jardin-botanico"&gt;Jardín Botánico&lt;/a&gt;, el &lt;a href="https://www.esmadrid.com/informacion-turistica/caixaforum-madrid"&gt;Caixaforum Madrid&lt;/a&gt; o el &lt;a href="https://www.esmadrid.com/informacion-turistica/museo-del-prado"&gt;Museo del Prado&lt;/a&gt;.&lt;/strong&gt;&lt;/p&gt;&lt;p&gt;Las consignas son de diverso tamaño, según el equipaje que se deposite. Su precio por día o fraccin depende del tamaño de la consigna: las pequeñas cuestan 3,10 &amp;euro;; las medianas, 3,60 &amp;euro; y las grandes, 5,20 &amp;euro;.&lt;/p&gt;&lt;p&gt;El equipaje debe pasar un arco de seguridad previo a su almacenaje.&lt;/p&gt;</t>
  </si>
  <si>
    <t>https://www.esmadrid.com/informacion-turistica/consignas-estacion-madrid-puerta-atocha-almudena-grandes</t>
  </si>
  <si>
    <t>del Emperador Carlos V, s/n</t>
  </si>
  <si>
    <t>&lt;p class="normal"&gt;Consigna pequeña: 3,10 &amp;euro;&lt;/p&gt;&lt;p class="normal"&gt;Consigna mediana: 3, 60 &amp;euro;&lt;/p&gt;&lt;p class="normal"&gt;Consigna grande: 5,20 &amp;euro;&lt;/p&gt;</t>
  </si>
  <si>
    <t>&lt;p&gt;Lun &amp;ndash; dom:&amp;nbsp; 5:30 &amp;ndash; 22:20 h / 365 días&lt;/p&gt;</t>
  </si>
  <si>
    <t>https://estaticos.esmadrid.com/cdn/farfuture/MoYFkMpQW8cdgc7q5QH75O0TxX1hsqNwc8gClnQr9Yg/mtime:1600764956/sites/default/files/recursosturisticos/infoturistica/consignas-adif_0.jpg</t>
  </si>
  <si>
    <t>Consignas Aeropuerto Adolfo Su&amp;aacute;rez Madrid &amp;ndash; Barajas</t>
  </si>
  <si>
    <t>clientesmad@aena.es</t>
  </si>
  <si>
    <t>(+34) 91 321 10 00</t>
  </si>
  <si>
    <t>&lt;p class="normal"&gt;&lt;strong&gt;El Aeropuerto Adolfo Suárez Madrid Barajas pone a disposicin de sus usuarios, a través de la empresa Excess Baggage Company, este servicio de consigna de equipajes donde se puede depositar el equipaje por periodos cortos o medios de tiempo. Este servicio es de pago y su tarifa va en funcin del número de bultos y la duracin del almacenaje. &lt;/strong&gt;&lt;/p&gt;&lt;p class="normal"&gt;Existen cuatro oficinas de consigna en el aeropuerto:&amp;nbsp;&lt;/p&gt;&lt;ul&gt;&lt;li&gt;&lt;p class="normal"&gt;En la Terminal T4, en la planta 0 en el vestíbulo de Llegadas. Abierta de 5:00 - 23:00 h / 365 días.&lt;/p&gt;&lt;/li&gt;&lt;li&gt;&lt;p class="normal"&gt;En la Termnial T4, en la planta 0 en el vestíbulo de Salidas. Abierta de 7:00 - 22:00 h / 365 días.&lt;/p&gt;&lt;/li&gt;&lt;li&gt;&lt;p class="normal"&gt;En la Terminal T1, en la planta 0, zona exterior, junto a parking VIP. Abierta de 5:00 - 23:00 h/ 365 días.&lt;/p&gt;&lt;/li&gt;&lt;li&gt;&lt;p class="normal"&gt;En la Terminal T2, en la planta 1 en el vestíbulo de Llegadas, a 30 metros de la parada de metro T1-T2-T3. Abierta de 8:00 &amp;ndash; 20:00 h/ 365 días.&lt;/p&gt;&lt;/li&gt;&lt;/ul&gt;&lt;p class="normal"&gt;Los objetos depositados en las consignas son analizados por rayos X antes de ser almacenados, para comprobar que no contienen objetos potencialmente peligrosos en su interior.&lt;/p&gt;</t>
  </si>
  <si>
    <t>https://www.esmadrid.com/informacion-turistica/consignas-aeropuerto-adolfo-suarez-madrid-barajas</t>
  </si>
  <si>
    <t>de la Hispanidad, s /n</t>
  </si>
  <si>
    <t>&lt;p&gt;Consultar tarifas en &lt;a href="https://www.aeropuertomadrid-barajas.com/consignas-aeropuerto.htm" target="_blank"&gt;web oficial.&lt;/a&gt;&lt;/p&gt;</t>
  </si>
  <si>
    <t>&lt;p class="normal"&gt;En la Terminal T4, en la planta 0 en el vestíbulo de Llegadas. Abierta de 5:00 - 23:00 h / 365 días.&lt;/p&gt;&lt;p class="normal"&gt;En la Termnial T4, en la planta 0 en el vestíbulo de Salidas. Abierta de 7:00 - 22:00 h / 365 días.&lt;/p&gt;&lt;p class="normal"&gt;En la Terminal T1, en la planta 0, zona exterior, junto a parking VIP. Abierta de 5:00 - 23:00 h/ 365 días.&lt;/p&gt;&lt;p class="normal"&gt;En la Terminal T2, en la planta 1 en el vestíbulo de Llegadas, a 30 metros de la parada de metro T1-T2-T3. Abierta de 8:00 &amp;ndash; 20:00 h/ 365 días.&lt;/p&gt;</t>
  </si>
  <si>
    <t>https://estaticos.esmadrid.com/cdn/farfuture/YyAHC3p97UYqpOSByHQVdzgdTMwytYnTHxrCXHiCl7Q/mtime:1600760822/sites/default/files/recursosturisticos/infoturistica/consignas_aeropuerto.jpeg</t>
  </si>
  <si>
    <t>Sweet Space Museum</t>
  </si>
  <si>
    <t>hello@sweetspace.com</t>
  </si>
  <si>
    <t>(+34) 91 576 36 73</t>
  </si>
  <si>
    <t>&lt;p class="normal"&gt;&lt;strong&gt;Situado en la segunda planta del &lt;a href="https://www.esmadrid.com/compras/abc-serrano"&gt;centro comercial ABC Serrano&lt;/a&gt;, Sweet Space es una aventura de degustacin interactiva que hará las delicias de los más golosos, un espacio único lleno de experiencias innovadoras y mucha diversin, donde se genera una conexin a través del gusto. &lt;u&gt;&lt;a href="https://entradas.sweetspace.com/es/691-web-individual/3973-visita" target="_blank"&gt;&amp;iexcl;Reserva tu entrada!&lt;/a&gt;&lt;/u&gt;&lt;/strong&gt;&lt;/p&gt;&lt;p class="normal"&gt;A través de actividades guiadas, instalaciones interactivas y sorpresas especiales, el visitante recorrerá sus nueve salas temáticas, donde descubrirá desde palmeras de algodn de azúcar hasta el laboratorio de helados&amp;nbsp;de Pops N&amp;#39; Bops,&amp;nbsp;pasando por un&amp;nbsp;bosque de caramelos o&amp;nbsp; una cascada de chupa chups. Todos ellos espacios en los que dejar volar la imaginacin, la creatividad, la conexin y siempre aderezados con un toque de dulzura, en los que poder oler, tocar y probar.&lt;/p&gt;&lt;p class="normal"&gt;En la creacin de este particular museo han colaborado 11 artistas, creativos y diseñadores, quienes han diseñado diferentes experiencias dentro de Sweet Space: Agatha Ruiz de la Prada, MISTERPIRO, Antonyo Marest, Inés Valls, Esther Moya, Álvaro Linares, Miju Lee, Felipao, Pablo Carpio, y Alessandro Ianinni.&lt;/p&gt;&lt;p class="normal"&gt;Sweet Space cuenta también con una tienda en la que se puede tomar todo tipo de originales dulces. Su entrada es libre, no es necesario hacer el recorrido por el museo.&lt;/p&gt;</t>
  </si>
  <si>
    <t>https://www.esmadrid.com/informacion-turistica/sweet-space-museum</t>
  </si>
  <si>
    <t>&lt;p&gt;Entrada general (desde 12 años): 18 &amp;euro;&lt;/p&gt;&lt;p&gt;Entrada infantil (4 - 12 años): 12 &amp;euro;&lt;/p&gt;&lt;p&gt;Entrada reducida ( Estudiantes (universitarios, de máster y de post-grado), Personas con discapacidad, acompañantes de personas con discapacidad (con un grado mayor al 66%), Mayores de 65 años, Profesores y Periodistas acreditados): 8 &amp;euro;&lt;/p&gt;&lt;p&gt;Pack familia (2 generales y 2 infantiles): 50 &amp;euro;&lt;/p&gt;&lt;p&gt;&lt;em&gt;Acceso gratuito para niños de 0 a 2 años.&lt;/em&gt;&lt;/p&gt;&lt;p&gt;Sábados del Mini Astronauta: Todos los sábados, los niños de hasta 5 años viajan a Sweet Space gratis.&lt;/p&gt;&lt;p&gt;Domingos: precios con descuento.&lt;/p&gt;&lt;p&gt;Todos los martes, promocin del 50% de descuento.&lt;/p&gt;&lt;p&gt;Todos los miércoles, promocin del 25% de descuento.&lt;/p&gt;&lt;p&gt;&amp;nbsp;&lt;/p&gt;&lt;p&gt;&lt;strong&gt;&lt;u&gt;&lt;a href="https://entradas.sweetspace.com/es/691-web-individual/3973-visita/info" target="_blank"&gt;&amp;iexcl;Reserva tu entrada!&lt;/a&gt;&lt;/u&gt;&lt;/strong&gt;&lt;/p&gt;</t>
  </si>
  <si>
    <t>&lt;p&gt;Mar - Dom: 11:00 - 13:30 h/ 15:30 &amp;ndash; 20:00 h&lt;/p&gt;&lt;p&gt;Lunes: cerrado&lt;/p&gt;&lt;p&gt;&lt;strong&gt;Tienda: &lt;/strong&gt;&lt;/p&gt;&lt;p&gt;Miér - Vier: 16:00 - 20:00 h&lt;/p&gt;&lt;p&gt;Sáb - Dom: 11:00 - 13:30 h / 15:30 - 20:00 h&lt;/p&gt;</t>
  </si>
  <si>
    <t>https://estaticos.esmadrid.com/cdn/farfuture/58BBzfMSX6Tgj75L4PjdEnGTFQ-xa_pwE0T4sTlyvz4/mtime:1636118146/sites/default/files/recursosturisticos/infoturistica/sweet_space_musuem.jpeg</t>
  </si>
  <si>
    <t>IKONO</t>
  </si>
  <si>
    <t>hola@ikonomadrid.com</t>
  </si>
  <si>
    <t>(+34) 680 70 63 67</t>
  </si>
  <si>
    <t>&lt;p&gt;&lt;strong&gt;Situada justo enfrente del Museo Reina Sofía, se encuentra esta peculiar galería de arte interactiva que hará las delicias de los instagramers. Su original propuesta invita al visitante a potenciar sus sentidos a través de actividades inmersivas, colores, olores y texturas, en las que poder inmortalizar el momento con la propia cámara o el mvil.&lt;/strong&gt;&lt;/p&gt;&lt;p&gt;Con un recorrido de una hora, aproximada, de duracin, el público puede visitar distintos espacios&amp;nbsp;repartidos en más de 600 m2 divididos en tres plantas y&amp;nbsp;decorados para ofrecer una experiencia sensorial y fotografiable. Entre los espacios se encuentran una piscina gigante de bolas, el único parque de bambú interior de Europa, lluvia de confeti y murales pintados por artistas locales como Ricardo Cavolo.&lt;/p&gt;&lt;p&gt;Ikono conjuga el arte contemporáneo, la fotografía y la experiencia promovida para que la visita sea un viaje sensorial que ayude a desconectar y vivir la experiencia intensamente.&lt;/p&gt;&lt;p&gt;&amp;nbsp;&lt;/p&gt;</t>
  </si>
  <si>
    <t>https://www.esmadrid.com/informacion-turistica/ikono</t>
  </si>
  <si>
    <t>de Sánchez Bustillo, 7</t>
  </si>
  <si>
    <t>&lt;p&gt;Entrada general: 15 &amp;euro;&lt;/p&gt;&lt;p&gt;Entrada menores 4 - 13 años:&amp;nbsp; 8,50 &amp;euro;&lt;/p&gt;&lt;p&gt;Entrada menores de 4 años: Gratuito&lt;/p&gt;</t>
  </si>
  <si>
    <t>&lt;p&gt;Lun &amp;ndash; jue y dom: 10:00 &amp;ndash; 21:15 h&lt;/p&gt;&lt;p&gt;Vier - Sáb: 10:00 - 22:00 h&lt;/p&gt;</t>
  </si>
  <si>
    <t>https://estaticos.esmadrid.com/cdn/farfuture/En7iM1AwWMOo84f_PrOi3RFiuQXeEzsRiN-EX4ifGM4/mtime:1679928016/sites/default/files/recursosturisticos/infoturistica/ikono_4.jpg</t>
  </si>
  <si>
    <t>Fuente de San Isidro</t>
  </si>
  <si>
    <t>info@cementeriodesanisidro.com</t>
  </si>
  <si>
    <t>(+34) 91 365 08 41</t>
  </si>
  <si>
    <t>&lt;p&gt;&lt;strong&gt;El manantial ya existía en el siglo XII, cuando se tiene noticia de las propiedades curativas de sus aguas, que San Isidro había hecho brotar milagrosamente al clavar su aguijada en el suelo para dar de beber a su amo, Iván de Vargas. La fuente permanece abierta, &lt;a href="https://cementeriodesanisidro.com/2021/10/14/inauguracion-de-la-apertura-de-la-fuente-de-san-isidro-todo-el-ano/"&gt;desde el 27 de octubre de 2021&lt;/a&gt;, todo el año, de 9 a 15 horas, tras llevarse a cabo una serie de obras de restauracin, saneamiento y acondicionamiento del manantial, siguiendo las medidas sanitarias exigidas por la Comunidad y el Ayuntamiento de Madrid. &lt;/strong&gt;&lt;/p&gt;&lt;p&gt;La costumbre de los campesinos, anterior a la construccin de la ermita de San Isidro, consistía en ir a beber el agua que brotaba de la fuente al ser considerada milagrosa. La emperatriz Isabel de Portugal quiso probar las bondades que los madrileños atribuían al agua y, tras beber del manantial, el emperador Carlos V y su hijo, el futuro monarca Felipe II, se recuperaron de sus enfermedades. Agradecida por la curacin de su esposo e hijo, la reina Isabel ordena levantar una nueva ermita en honor al Santo en 1528.&lt;/p&gt;&lt;p&gt;Pronto la devocin por San Isidro de labradores y madrileños da origen a la celebracin de una romería. Al principio fue solo una procesin hasta la ermita de San Isidro para beber del agua milagrosa, venerar la reliquia del santo y comer en sus aledaños, para convertirse en los siglos XVIII y XIX en una multitudinaria conmemoracin religiosa y lúdica.&lt;/p&gt;&lt;p&gt;Con anterioridad al 15 de mayo, día de la festividad del Santo Patrn, la Archicofradía Sacramental de San Pedro, San Andrés y San Isidro organiza la bendicin del agua en el jardín del manantial milagroso contiguo a la Ermita, invitando a autoridades eclesiásticas y civiles y contando con la presencia de un padrino o madrina diferente cada año, con un popular acto que goza de una gran asistencia ciudadana.&lt;/p&gt;&lt;p&gt;&amp;nbsp;&lt;/p&gt;</t>
  </si>
  <si>
    <t>https://www.esmadrid.com/informacion-turistica/fuente-san-isidro</t>
  </si>
  <si>
    <t>de la Ermita del Santo, 72</t>
  </si>
  <si>
    <t>&lt;p&gt;Entrada gratuita.&lt;/p&gt;</t>
  </si>
  <si>
    <t>&lt;p&gt;Lun - dom: 9:00 - 15:00 h&lt;/p&gt;</t>
  </si>
  <si>
    <t>https://estaticos.esmadrid.com/cdn/farfuture/Jj_NBXzUg2Y3IYokNgsVYqTM0Ey6jfKCduF0bZlMQKA/mtime:1595589116/sites/default/files/recursosturisticos/infoturistica/fuente_de_san_isidro_0.jpg</t>
  </si>
  <si>
    <t>Capilla de San Isidro</t>
  </si>
  <si>
    <t>&lt;p&gt;&lt;strong&gt;La Pontificia y Real Archicofradía Sacramental de San Pedro, San Andrés, San Isidro y de la Purísima Concepcin es una asociacin piadosa y benéfica formada por las antiguas Cofradías Sacramentales de las parroquias de San Pedro el Real y de San Andrés Apstol, unidas y hermanadas en el año 1587 a las Cofradías de San Isidro Labrador y de la Purísima Concepcin. &lt;/strong&gt;&lt;/p&gt;&lt;p&gt;En el año 1673 la Archicofradía ya era poseedora de un inmueble ubicado en la calle del Águila número uno donde tenía su sede y existía un oratorio dedicado al culto de San Isidro Labrador. Según la tradicin, este fue el solar donde naci y pas su infancia el patrn de la ciudad de Madrid.&lt;/p&gt;&lt;p&gt;La Capilla actual forma parte de la edificacin de 1896, que ha experimentado diferentes reformas a lo largo de los años, la última para su reapertura al público en 2018. En su interior se exhiben una maravillosa talla de madera de San Isidro del siglo XVIII, un hermoso Cristo crucificado obra del pintor del siglo XIX Rafael Tegeo y dos ricos tapices flamencos, entre otros tesoros artísticos.&lt;/p&gt;&lt;p&gt;Anualmente todos los 4 de abril, día que conmemora el nacimiento de San Isidro Labrador, celebran la presentacin de los niños de Madrid con una ceremonia en la que cada menor recibe la imposicin de la medalla de San Isidro y una estampa del Santo Patrn con sus datos personales como recuerdo de tan hermoso día.&lt;/p&gt;&lt;p&gt;También es un espacio para el rezo y la reflexin de todos los madrileños los días 4 de cada mes en horario de mañana, de 10.00 a 14.00 horas, con la celebracin de una eucaristía a las 13.00 horas. Si coincide con un sábado, domingo o festivo, trasladan la apertura al primer día laborable.&lt;/p&gt;</t>
  </si>
  <si>
    <t>https://www.esmadrid.com/informacion-turistica/capilla-san-isidro</t>
  </si>
  <si>
    <t>del Águila, 1</t>
  </si>
  <si>
    <t>&lt;p&gt;Entrada gratuita.&lt;br /&gt;&amp;nbsp;&lt;/p&gt;</t>
  </si>
  <si>
    <t>&lt;p&gt;Día 4 de cada mes [si coincide con un sábado, domingo o festivo trasladan la apertura al primer día laborable]: 10.00 a 14.00 h.&lt;/p&gt;&lt;p&gt;El día de apertura de la Capilla se celebra misa a las 13.00 h.&lt;/p&gt;&lt;p&gt;Cerrada en el mes de agosto.&lt;/p&gt;</t>
  </si>
  <si>
    <t>https://estaticos.esmadrid.com/cdn/farfuture/F8n4mjrWdazLN1CiJYQpZHEjJuBIOgDBN5k7yQjja6Q/mtime:1595591202/sites/default/files/recursosturisticos/infoturistica/capilla_de_san_isidro_0.jpg</t>
  </si>
  <si>
    <t>Madrid Discovery</t>
  </si>
  <si>
    <t>info@madrid-discovery.com</t>
  </si>
  <si>
    <t>+ 34 66 70 34 919</t>
  </si>
  <si>
    <t>&lt;p&gt;&lt;strong&gt;Explorar desde los barrios más animados hasta los más íntimos, conocer edificios emblemáticos y monumentos&amp;nbsp;o visitar importantes museos son algunas de las experiencias que ofrecen desde Madrid Discovery.&lt;/strong&gt;&lt;/p&gt;&lt;p&gt;Sus tours se realizan a&amp;nbsp; la medida del cliente,&amp;nbsp;totalmente personalizados con servicios exclusivos y privados, que hacen del viaje una experiencia única e inolvidable. Su filosofía refleja una forma distinta de pensar, más sostenible y cercana al cliente. Algunas de las visitas que proponen son el Museo del Prado, un city tour de 2 horas, una experiencia flamenca o visitar el Palacio Real.&amp;nbsp;&lt;/p&gt;</t>
  </si>
  <si>
    <t>https://www.esmadrid.com/informacion-turistica/madrid-discovery</t>
  </si>
  <si>
    <t>de la Princesa, 31,</t>
  </si>
  <si>
    <t>&lt;p&gt;Consultar &lt;a href="https://madrid-discovery.com/" target="_blank"&gt;página&amp;nbsp;oficial&lt;/a&gt;&lt;/p&gt;</t>
  </si>
  <si>
    <t>&lt;p&gt;Lun-Dom:&amp;nbsp; 09:00 - 21:00 h&lt;/p&gt;</t>
  </si>
  <si>
    <t>https://estaticos.esmadrid.com/cdn/farfuture/TlRHYa7qGs4TfwHj9RhSHuQRpxL3YQBpdJQtzljf2V4/mtime:1595338100/sites/default/files/recursosturisticos/infoturistica/madrid_discovery_6.jpeg</t>
  </si>
  <si>
    <t>Grand Tour Classic</t>
  </si>
  <si>
    <t>info@grandtourclassic.com</t>
  </si>
  <si>
    <t>+34 722 864 566</t>
  </si>
  <si>
    <t>&lt;p&gt;&lt;strong&gt;Grand Tour Classic ofrece la posibilidad de conocer Madrid&amp;nbsp;tal y como lo hubieran hecho Frank Sinatra o Elvis Presley, montado en un coche clásico y vintage.&lt;/strong&gt;&lt;/p&gt;&lt;p&gt;Sus visitas son totalmente personalizables,&amp;nbsp;ya que se puede indicar la recogida en&amp;nbsp;&lt;br /&gt;algún punto en concreto o un horario, además el tour se puede adaptar a necesidades que se soliciten.Tienen diferentes tipos de rutas, como la cultural y monumental o business, con visitas a los principales museos o de estilo gastronmicas.&amp;nbsp;Además hacen eventos a medida para empresas.&lt;/p&gt;&lt;p&gt;Disponen de guías en diferentes lenguas, como ruso, chino, alemán o italiano.&lt;/p&gt;</t>
  </si>
  <si>
    <t>https://www.esmadrid.com/informacion-turistica/grand-tour-classic</t>
  </si>
  <si>
    <t>Calle de Lpez de Hoyos, 35, 1º,</t>
  </si>
  <si>
    <t>&lt;p&gt;Consultar &lt;a href="https://grandtourclassic.com/" target="_blank"&gt;página oficial&lt;/a&gt;&lt;/p&gt;</t>
  </si>
  <si>
    <t>https://estaticos.esmadrid.com/cdn/farfuture/BSXCoFONA5lWsCozoEJFNHqBN1lB-4vKBketcS3-Zx4/mtime:1595335363/sites/default/files/recursosturisticos/infoturistica/grand_tour_classic.jpg</t>
  </si>
  <si>
    <t>Punto de Informaci&amp;oacute;n Tur&amp;iacute;stica Cuesta de Moyano</t>
  </si>
  <si>
    <t>turismo@esmadrid.com</t>
  </si>
  <si>
    <t>&lt;p&gt;&lt;strong&gt;Abierto durante todo el año, ofrece todo lo que el visitante necesita para disfrutar de su estancia.&lt;/strong&gt;&lt;/p&gt;&lt;p&gt;&amp;nbsp;&lt;/p&gt;&lt;p&gt;&lt;strong&gt;Servicios :&lt;/strong&gt;&lt;/p&gt;&lt;p&gt;&lt;br /&gt;- Atencin presencial&amp;nbsp;&lt;br /&gt;&amp;nbsp;&lt;/p&gt;</t>
  </si>
  <si>
    <t>https://www.esmadrid.com/informacion-turistica/punto-informacion-turistica-cuesta-moyano</t>
  </si>
  <si>
    <t>de Moyano, Caseta nº 1</t>
  </si>
  <si>
    <t>&lt;p&gt;Lunes a domingos: 09:30 -&amp;nbsp;20:30 h&lt;/p&gt;&lt;p&gt;&lt;strong&gt;Horarios especiales Navidad:&lt;/strong&gt;&lt;/p&gt;&lt;p&gt;- 24 diciembre:&amp;nbsp;Apertura en su horario habitual /&amp;nbsp;Cierre al público a las 17:00 horas&lt;br /&gt;- 25 diciembre:&amp;nbsp;Apertura a las 11:00 hrs&amp;nbsp;/&amp;nbsp;Cierre a la hora habitual&lt;br /&gt;- 31 diciembre:&amp;nbsp;Apertura en su horario habitual /&amp;nbsp;Cierre al público a las 17:00 horas&lt;br /&gt;- 1 enero:&amp;nbsp;Apertura a las 11:00 hrs /&amp;nbsp;Cierre a la hora habitual&lt;/p&gt;</t>
  </si>
  <si>
    <t>Puntos de informacin turística.Oficinas turismo</t>
  </si>
  <si>
    <t>https://estaticos.esmadrid.com/cdn/farfuture/_d8HMb3XF6ZaLrsGW5D_9jp8kDAW5hn6V8SSuHbZML4/mtime:1663160281/sites/default/files/recursosturisticos/infoturistica/pit_cuesta_de_moyano_3.jpg</t>
  </si>
  <si>
    <t>Eco Tuk Tuk</t>
  </si>
  <si>
    <t>hello@ecotuktuk.com</t>
  </si>
  <si>
    <t>+34 680 54 87</t>
  </si>
  <si>
    <t>&lt;p&gt;&lt;strong&gt;Eco Tuk Tuk ofrece&amp;nbsp;una forma cmoda y divertida&amp;nbsp;de descubrir la ciudad.&lt;/strong&gt;&lt;/p&gt;&lt;p&gt;Ya es posible conocer las zonas más emblemáticas y maravillarse con los principales edificios, monumentos y puntos de interés montado en tuk-tuk. Durante el paseo sus&amp;nbsp;conductores-guías especializados explicarán la historia&amp;nbsp;y las&amp;nbsp;muchas&amp;nbsp;anécdotas de cada rincn del recorrido&amp;nbsp;mientras te tomas tu tiempo para conocer Madrid. Todas sus rutas pueden realizarse en inglés o español.&lt;/p&gt;&lt;p&gt;Además recorren&amp;nbsp;la ciudad sin contaminar, ya que sus tuk-tuk son completamente eléctricos.&lt;br /&gt;&amp;nbsp;&lt;/p&gt;&lt;p&gt;&amp;nbsp;&lt;/p&gt;&lt;p&gt;&amp;nbsp;&lt;/p&gt;</t>
  </si>
  <si>
    <t>https://www.esmadrid.com/informacion-turistica/eco-tuk-tuk</t>
  </si>
  <si>
    <t>de San MIguel</t>
  </si>
  <si>
    <t>&lt;p&gt;Consultar &lt;a href="https://www.ecotuktuk.com/" target="_blank"&gt;página oficial&lt;/a&gt;&lt;/p&gt;</t>
  </si>
  <si>
    <t>&lt;p&gt;Lun-dom: 10:00 - 22:00 h&lt;/p&gt;</t>
  </si>
  <si>
    <t>https://estaticos.esmadrid.com/cdn/farfuture/h08NLBA76e4mHcN6125jxXwibGzbXk_s4yZLo36KgKU/mtime:1595332129/sites/default/files/recursosturisticos/infoturistica/eco_tuk_tuk_2.jpg</t>
  </si>
  <si>
    <t>Cines Embajadores</t>
  </si>
  <si>
    <t>cinesembajadores@gmail.com</t>
  </si>
  <si>
    <t>(+34) 91 485 87 98</t>
  </si>
  <si>
    <t>&lt;p class="normal"&gt;&lt;strong&gt;Situado en la glorieta de Santa María de la Cabeza, en el local que ocupaba anteriormente un banco, se encuentra este cine de versin original subtitulada en cuyas salas se pueden ver desde los grandes éxitos de Hollywood hasta los mejores títulos del cine independiente, europeo, asiático, de festivales y, por supuesto, español.&lt;/strong&gt;&lt;/p&gt;&lt;p&gt;El cine se compone de tres salas: la principal con 100 butacas y las otras dos, con 50, además de un hall con una barra de bar. El cine ofrece la posiblidad de alquilar cualquiera de sus salas a empresas audiovisuales para realizar desde pases de prensa, presentaciones, festivales, preestrenos, eventos privados y corporativos a cursos y conferencias.&lt;/p&gt;&lt;p&gt;&amp;nbsp;&lt;/p&gt;</t>
  </si>
  <si>
    <t>https://www.esmadrid.com/informacion-turistica/cines-embajadores</t>
  </si>
  <si>
    <t>de Santa María de la Cabeza, 5</t>
  </si>
  <si>
    <t>&lt;p&gt;&lt;a href="https://cinesembajadores.es/" target="_blank"&gt;Consultar web oficial&lt;/a&gt;&lt;/p&gt;</t>
  </si>
  <si>
    <t>&lt;p&gt;Consultar programacin en web oficial.&lt;/p&gt;&lt;p&gt;Taquillas: Lun - dom: 16:00 - 22:30 h&lt;/p&gt;</t>
  </si>
  <si>
    <t>Cines</t>
  </si>
  <si>
    <t>https://estaticos.esmadrid.com/cdn/farfuture/DBsh7Ss85HeN74ByVy1FNe7_b5oBKvIfdbMGWn_XnDY/mtime:1616682440/sites/default/files/recursosturisticos/infoturistica/cine_embajadores_4.jpg</t>
  </si>
  <si>
    <t>Museum of Illusions Madrid</t>
  </si>
  <si>
    <t>madridinfo@museumofillusions.es</t>
  </si>
  <si>
    <t>&lt;p&gt;&lt;strong&gt;Con presencia en más de 18 países de todo el mundo, este original museo cuenta en Madrid con una de sus sedes. Situado entre Lavapiés y la &lt;a href="https://www.esmadrid.com/informacion-turistica/puerta-del-sol"&gt;Puerta del Sol&lt;/a&gt;, el Museo de las Ilusiones es un espacio de recorridos, tanto sociales como entretenidos, que se adentran en el mundo de las ilusiones pticas y que deleitará al público de todas las edades. &lt;/strong&gt;&lt;/p&gt;&lt;p&gt;El &lt;strong&gt;Museo de las Ilusiones&lt;/strong&gt; se divide en varias estancias en las que el visitante puede vivir diferentes experiencias visuales, experimentales y educativas donde nada es lo que parece. Entre esas estancias están el Cuarto de Ames, el Cuarto Inclinado, el Cuarto Infinito, el Cuarto Invertido o el Túnel del Vrtice. Además, cuenta con el Saln de Juegos Inteligentes, donde poder entrenar el cerebro con diversos juegos y el Saln de los Dilemas.&lt;/p&gt;&lt;p&gt;A través de hologramas, trucos y juegos el público aprenderá cosas nuevas sobre la visin, la percepcin, el cerebro humano y la ciencia, pudiendo entender que a veces los ojos ven cosas que el cerebro no puede comprender.&lt;/p&gt;&lt;p&gt;El museo dispone, además, de una tienda en la que se pueden encontrar más de 80 juegos de dilemas, puzles de madera, juegos de construccin, educativos y todo tipo de souvenirs.&lt;/p&gt;&lt;p&gt;&amp;nbsp;&lt;/p&gt;&lt;p&gt;&lt;iframe frameborder="0" height="315" src="https://www.youtube.com/embed/yNNO4JE4b-k" title="YouTube video player" width="560"&gt;&lt;/iframe&gt;&lt;/p&gt;</t>
  </si>
  <si>
    <t>https://www.esmadrid.com/informacion-turistica/museum-illusions-madrid</t>
  </si>
  <si>
    <t>del Doctor Cortezo, 8</t>
  </si>
  <si>
    <t>&lt;p class="normal"&gt;Adultos (13 - 65 años): 14 &amp;euro;&lt;/p&gt;&lt;p class="normal"&gt;Niños (4 &amp;ndash; 12 años): 10 &amp;euro;&lt;/p&gt;&lt;p class="normal"&gt;Estudiantes, mayores de 65 años, desempleados, personas con necesidades especiales, profesores: 11 &amp;euro;&lt;/p&gt;&lt;p class="normal"&gt;Entrada familiar (2 adultos y 2 niños, de 4 a 12 años): 44 &amp;euro;&lt;/p&gt;&lt;p class="normal"&gt;Infantiles (0 - 3 años): Gratis&lt;/p&gt;</t>
  </si>
  <si>
    <t>&lt;p&gt;Lun - jue: 11:00 -&amp;nbsp;21:00 h&lt;/p&gt;&lt;p&gt;Viernes: 11:00 - 22:00 h&lt;/p&gt;&lt;p&gt;Sábado: 9:30 - 22:00 h&lt;/p&gt;&lt;p&gt;Domingo: 9:30 - 21:00 h&lt;/p&gt;&lt;p&gt;Venta de entradas online con cita previa.&lt;/p&gt;&lt;p&gt;&lt;em&gt;&lt;strong&gt;Última admisin 1 hora antes del cierre&lt;/strong&gt;&lt;/em&gt;&lt;/p&gt;&lt;p class="normal"&gt;&lt;strong&gt;Horario especial Semana Santa:&lt;/strong&gt;&lt;/p&gt;&lt;p class="normal"&gt;31 de marzo - 9 de abril: 9:30 - 22:00 h&lt;/p&gt;&lt;p class="normal"&gt;10 de abril: 9:30 - 21:00 h&lt;/p&gt;&lt;p&gt;&amp;nbsp;&lt;/p&gt;</t>
  </si>
  <si>
    <t>https://estaticos.esmadrid.com/cdn/farfuture/Xo_6xitDpahtoBOUUa1UIPvrkRrdt7BJ7NSCxpPNXh0/mtime:1629270885/sites/default/files/recursosturisticos/infoturistica/museum_of_illusions._9_low_in_best_resolution_.jpg</t>
  </si>
  <si>
    <t>Monumento en recuerdo de las v&amp;iacute;ctimas de la pandemia del Covid - 19</t>
  </si>
  <si>
    <t>&lt;p&gt;&lt;strong&gt;Frente al &lt;a href="https://www.esmadrid.com/informacion-turistica/palacio-cibeles"&gt;Palacio de Cibeles&lt;/a&gt;, en la isleta situada en la calle Alcalá en direccin hacia la &lt;/strong&gt; &lt;strong&gt;&lt;a href="https://www.esmadrid.com/informacion-turistica/puerta-del-sol"&gt;Puerta del Sol&lt;/a&gt;, se encuentra este monumento que recuerda a todas las víctimas de la pandemia ocasionada por el virus Covid &amp;ndash; 19. Inaugurado el 15 de mayo de 2020, en la festividad de San Isidro, la escultura rinde homenaje permanente a los fallecidos por la enfermedad. &lt;/strong&gt;&lt;/p&gt;&lt;p&gt;El prestigioso arquitecto Carlos Rubio Carvajal ha sido el encargado del diseño de este pebetero, que consiste en una pieza circular de acero negro de casi dos metros de diámetro, similar a un plato gigante, colocado sobre un prisma inferior, también de acero. El conjunto se sitúa sobre una superficie de granito. El lema &amp;ldquo;Vuestra llama nunca se apagará en nuestro corazn&amp;rdquo; se puede leer en una placa situada frente al monumento.&lt;/p&gt;&lt;p class="normal"&gt;Tras sufrir una serie de desperfectos a los meses de ser inaugurado, fue rehabilitado y desde mayo de 2022 se encuentra de nuevo en funcionamiento, en la isleta de la confluencia entre la calle Alcalá y la Plaza de Cibeles, tras finalizar las obras de remodelacin de esta zona.&lt;/p&gt;</t>
  </si>
  <si>
    <t>https://www.esmadrid.com/informacion-turistica/monumento-recuerdo-victimas-pandemia-covid-19</t>
  </si>
  <si>
    <t>de Alcalá, 48</t>
  </si>
  <si>
    <t>https://estaticos.esmadrid.com/cdn/farfuture/OqxMqYLd4zDh5EmQSUj_Wx6f1Uwhq5d81A3mqjfy_Ys/mtime:1590080028/sites/default/files/recursosturisticos/infoturistica/monumento_victimas_covid_madrid.jpg</t>
  </si>
  <si>
    <t>Centro Emisor de Onda Corta de RNE (Arganda del Rey)</t>
  </si>
  <si>
    <t>&lt;p&gt;&lt;strong&gt;Situado en la carretera de Chinchn, junto al Puente de Arganda, se encuentra el antiguo edificio de Radio Nacional de España, inaugurado en 1954, que hoy es popular por ser la nueva sede de &lt;em&gt;El Ministerio del Tiempo&lt;/em&gt; en su cuarta temporada, la exitosa serie que emite TVE, además de haber aparecido en otras producciones, como una oficina postal en &lt;em&gt;Velvet Coleccin&lt;/em&gt; (Movistar +), y como el Centro de Investigacin Médico en &lt;em&gt;La Valla&lt;/em&gt; (Antena 3).&lt;/strong&gt;&lt;/p&gt;&lt;p&gt;El edificio, ahora abandonado, forma parte de un conjunto de edificaciones situadas a ambos lados de la carretera en los que RNE tenía las sedes de las emisoras de onda media, de onda corta, viviendas y almacenes de materiales, siendo el más representativo este monumental inmueble que acogía la emisora de onda corta.&lt;/p&gt;&lt;p&gt;El edificio fue proyectado por el arquitecto Diego Méndez siguiendo las directrices de la arquitectura clásica de la época franquista. En su interior, destaca el vestíbulo de entrada, una estancia cuadrada decorada con mármoles policromados, presidida por una gran escalera de doble tiro, también de mármol. En su primera planta, se encuentra toda la maquinaria encargada de generar la tensin y corriente necesaria para los transmisores de onda corta, y en su planta tercera, dispone de una biblioteca con artículos y libros de telecomunicaciones destacados.&lt;/p&gt;&lt;p&gt;&amp;nbsp;&lt;/p&gt;&lt;p&gt;&lt;iframe frameborder="0" height="315" src="https://www.youtube.com/embed/WWKZGb9WOyo" width="560"&gt;&lt;/iframe&gt;&lt;/p&gt;</t>
  </si>
  <si>
    <t>https://www.esmadrid.com/informacion-turistica/centro-emisor-onda-corta-rne-arganda-rey</t>
  </si>
  <si>
    <t>Viejo de Chinchn, Arganda del Rey</t>
  </si>
  <si>
    <t>Arganda del Rey</t>
  </si>
  <si>
    <t>https://estaticos.esmadrid.com/cdn/farfuture/_xqhiXhiYQxWNYxWZJ73DEilBnKB7z8_-Uiu3H68jXU/mtime:1588843727/sites/default/files/recursosturisticos/infoturistica/centro_emisor_rne.jpg</t>
  </si>
  <si>
    <t>Palacio de la M&amp;uacute;sica</t>
  </si>
  <si>
    <t>&lt;p&gt;&lt;strong&gt;Situado en el corazn de la Gran Vía, muy cerca de la plaza de Callao, el Palacio de la Música se levant en 1926 con la intencin de ser sala de cine y conciertos. Su propietario, la Sociedad Annima General de Espectáculos, encarg al arquitecto vasco Secundino de Zuazo Ugalde la construccin de este edificio, que coincidi con el proceso de creacin de la Gran Vía madrileña.&lt;/strong&gt;&lt;/p&gt;&lt;p&gt;Debido a este uso mixto, Zuazo se inspir en la disposicin de los cinematgrafos americanos, sin crear la tradicional planta de herradura rodeada de palcos de los teatros &amp;ldquo;a la italiana&amp;rdquo;. Su fachada es de traza clasicista, que contrarrestaba con la decoracin típica del barroco sevillano de su interior.&lt;/p&gt;&lt;p&gt;En 1932 sufri un incendio que destruy el escenario. Tras su rehabilitacin, abri en 1933 solo como sala de cine. Tras la Guerra Civil, entre 1942 y 1956, simultane de nuevo las proyecciones cinematográficas con conciertos de la Orquesta Nacional de España. En 1982, el teatro se dividi en dos salas de cine, y se mantuvo así hasta su cierre el 22 de junio de 2008. Un año antes, en 2007, el edificio fue adquirido por la Fundacin Cajamadrid para rehabilitarlo y devolverlo a su uso original de sala de conciertos.&lt;/p&gt;&lt;p&gt;Once años después, en 2020, el Ayuntamiento de Madrid dio luz verde para que la Fundacin Montemadrid iniciase el &lt;a href="https://www.madrid.es/portales/munimadrid/es/Inicio/El-Ayuntamiento/Todas-las-noticias/El-Ayuntamiento-da-via-libre-a-las-obras-del-Palacio-de-la-Musica-para-que-pueda-revivir-como-teatro-en-la-Gran-Via/?vgnextfmt=default&amp;amp;vgnextoid=7de60ccabcba1710VgnVCM1000001d4a900aRCRD&amp;amp;vgnextchannel=e40362215c483510VgnVCM2000001f4a900aRCRD" target="_blank"&gt;&lt;strong&gt;proceso de rehabilitacin del inmueble&lt;/strong&gt;&lt;/a&gt;, respetando todos sus elementos originales, dada la proteccin integral con la que cuenta. Tras la reforma, el edificio reabrirá sus puertas como espacio teatral para diversos espectáculos y contará en la última planta con una sala multiusos que podrá incluir restauracin asociada al teatro.&lt;/p&gt;</t>
  </si>
  <si>
    <t>https://www.esmadrid.com/informacion-turistica/palacio-musica</t>
  </si>
  <si>
    <t>Gran Via, 35</t>
  </si>
  <si>
    <t>https://estaticos.esmadrid.com/cdn/farfuture/T8Q6kD-PmHS4ZualwVwke-PAMoS0xNYl9DeZW2tYVPM/mtime:1587982157/sites/default/files/recursosturisticos/infoturistica/palacio_de_la_musica_5.jpg</t>
  </si>
  <si>
    <t>Iglesia de Santa Mar&amp;iacute;a la Blanca</t>
  </si>
  <si>
    <t>contacto@parroquialablanca.es</t>
  </si>
  <si>
    <t>(+34) 91 741 03 55</t>
  </si>
  <si>
    <t>&lt;p&gt;&lt;!-- x-tinymce/html --&gt;&lt;/p&gt;&lt;p&gt;&lt;strong&gt;Situada en el distrito de San Blas &amp;ndash; Canillejas, esta iglesia, declarada Bien de Interés Cultural en noviembre de 2019 por su gran valor histrico y artístico,&amp;nbsp;es uno de los templos más antiguos de Madrid, cuyo ábside data del siglo XV, y el cuerpo central del XVI. Según varios estudiosos, Santa Teresa de Ávila lo visit en varios momentos en sus viajes hacia&amp;nbsp;Alcalá y Pastrana.&lt;/strong&gt;&lt;/p&gt;&lt;p&gt;La iglesia, ubicada en el camino de Madrid a Alcalá de Henares, cuenta con una construccin muy sencilla, de aparejo toledano, ladrillos y cajas de mampostería de piedra y sílex. Las imágenes interiores son modernas, dado que las antiguas fueron destrozadas durante la guerra civil.&lt;/p&gt;&lt;p&gt;Al igual que otros templos de la época, ha sufrido varias reformas y ampliaciones. La última restauracin se ha realizado en 2019, cuando se descubri, bajo una bveda de yeso y cañizo, un artesonado de carpintería de estilo mudéjar, de gran riqueza en la decoracin, con lazos, hojas y estrellas de ocho puntas tallados, lo que le convierte, posiblemente, en el artesonado de lazo más destacado de la ciudad.&lt;/p&gt;</t>
  </si>
  <si>
    <t>https://www.esmadrid.com/informacion-turistica/iglesia-santa-maria-blanca</t>
  </si>
  <si>
    <t>de la Villa de Canillejas, 1</t>
  </si>
  <si>
    <t>&lt;p&gt;&lt;!-- x-tinymce/html --&gt;&lt;/p&gt;&lt;p&gt;&lt;strong&gt;Apertura del templo:&lt;/strong&gt;&lt;/p&gt;&lt;p&gt;Lun &amp;ndash; miér y viernes: 10:00 - 12:00 h/ 17:00 - 19:00 h&lt;/p&gt;&lt;p&gt;Sábados: visita con cita previa, sujeto a disponibilidad&lt;/p&gt;</t>
  </si>
  <si>
    <t>https://estaticos.esmadrid.com/cdn/farfuture/jChu_0Bv-6Yvbd4cvWnnsSPqVUECEFP1ZhdAjmEaIDw/mtime:1582113589/sites/default/files/recursosturisticos/infoturistica/iglesia_de_santa_maria_la_blanca_3.jpg</t>
  </si>
  <si>
    <t>Caf&amp;eacute; Naves</t>
  </si>
  <si>
    <t>(+34) 91 136 46 31</t>
  </si>
  <si>
    <t>&lt;p&gt;&lt;strong&gt;El Café Naves, situado en la Nave 12, forma parte del conjunto de espacios para las artes escénicas de &lt;a href="https://www.esmadrid.com/informacion-turistica/naves-espanol-matadero"&gt;Naves del Español &lt;/a&gt;en Matadero y alberga un café restaurante y un escenario para actuaciones a modo de café-teatro.&lt;/strong&gt;&lt;/p&gt;&lt;p&gt;El espacio, diseñado por la arquitecta Paula Lpez Barba y decorado por los diseñadores británicos Morag Myerscough &amp;amp; Luke Morgan, es un café-teatro de colores alegres y mobiliario de materiales naturales, donde se puede&amp;nbsp;desde tomar desde un refresco a comer uno de sus&amp;nbsp;menús artesanales y ecolgicos, de la mano de &lt;a href="https://lafrancachela.com/" target="_blank"&gt;La Francachela&lt;/a&gt;, acompañados de un espectáculo musical en pequeño formato.&lt;/p&gt;</t>
  </si>
  <si>
    <t>https://www.esmadrid.com/informacion-turistica/cafe-naves</t>
  </si>
  <si>
    <t>de la Chopera, 14</t>
  </si>
  <si>
    <t>&lt;p&gt;Las entradas para los espectáculos de pago se pueden adquirir tanto en las taquillas de Matadero como en las del Teatro Español.&amp;nbsp;&lt;/p&gt;&lt;p&gt;Según espectáculo: &lt;a href="https://www.mataderomadrid.org/programacion?t=&amp;amp;df%5Bmin%5D=2020-02-01&amp;amp;df%5Bmax%5D=2020-04-30&amp;amp;f%5B0%5D=area%3A240" target="_blank"&gt;Consultar página web&lt;/a&gt;&lt;/p&gt;&lt;p&gt;&amp;nbsp;&lt;/p&gt;</t>
  </si>
  <si>
    <t>&lt;p&gt;&lt;strong&gt;Horario Café Naves:&lt;/strong&gt;&lt;/p&gt;&lt;p&gt;Lun - dom: 10:00 - 01:00 h (último acceso a las 24:00 h)&lt;/p&gt;&lt;p&gt;&lt;strong&gt;Horario de venta de localidades para Naves del Español&lt;/strong&gt;:&lt;/p&gt;&lt;p&gt;Taquillas Matadero: Mar - vier: 17:00 - 20:30 h&lt;br /&gt;Sáb, dom: desde dos horas antes de la primera funcin (17h) hasta el inicio de la última funcin (19:30h).&lt;br /&gt;Lunes: cerrado.&lt;/p&gt;&lt;p&gt;Taquillas Teatro Español: Mar - dom: 14:30 - hasta comienzo de la funcin. Lunes: cerrado&amp;nbsp; (Tfno: 91 452 04 74)&lt;br /&gt;&lt;br /&gt;&lt;strong&gt;Venta anticipada&lt;/strong&gt;: &lt;a href="https://navesmatadero.shop.secutix.com/list/events" target="_blank"&gt;navesmatadero.shop.secutix.com/list/events&lt;/a&gt;&lt;br /&gt;Taquilla T. 913 184 528&lt;/p&gt;&lt;p&gt;También existe un punto de venta de entradas para este centro en el&amp;nbsp;&lt;a href="https://www.esmadrid.com/informacion-turistica/centro-de-turismo-plaza-mayor"&gt;&lt;strong&gt;Centro de Turismo Plaza Mayor&lt;/strong&gt;&lt;/a&gt;&lt;/p&gt;&lt;p&gt;&amp;nbsp;&lt;/p&gt;</t>
  </si>
  <si>
    <t>https://estaticos.esmadrid.com/cdn/farfuture/wr1JokL3x9MbB6RxQ1LMYOqyTNCZuyVstslmJj5hIPs/mtime:1581941672/sites/default/files/recursosturisticos/infoturistica/cafe_naves.jpg</t>
  </si>
  <si>
    <t>Villa Sotera</t>
  </si>
  <si>
    <t>&lt;p&gt;&lt;!-- x-tinymce/html --&gt;&lt;/p&gt;&lt;p&gt;&lt;strong&gt;Esta singular vivienda unifamiliar, situada en Ciudad Lineal, es uno de los ejemplos que aún permanecen en pie y dan testimonio del legado del ingeniero Arturo Soria en materia de urbanismo, basado en la convivencia de campo y ciudad y en la lucha contra la especulacin inmobiliaria. &lt;/strong&gt;&lt;/p&gt;&lt;p&gt;El inmueble es un hotelito burgués de dos plantas que destaca por la galería de cristal que adorna su fachada, así como por la unin de las columnas de la verja de entrada mediante unos vistosos arcos de ladrillo. La vivienda se construy en 1904 y perteneci al maestro de obra y contratista de la Compañía Madrileña de Urbanizacin, Manuel González y González.&lt;/p&gt;&lt;p&gt;Actualmente es la sede de la &lt;a href="https://psicoballetmaiteleon.org/es/inicio/" target="_blank"&gt;Fundacin Psicoballet Maite Len&lt;/a&gt;.&lt;/p&gt;</t>
  </si>
  <si>
    <t>https://www.esmadrid.com/informacion-turistica/villa-sotera</t>
  </si>
  <si>
    <t>Vizconde de los Asilos, 5</t>
  </si>
  <si>
    <t>https://estaticos.esmadrid.com/cdn/farfuture/XlcL39lK9NMCt0XvULTofJ677Etg7-xfXDOrICxbz6s/mtime:1580745528/sites/default/files/recursosturisticos/infoturistica/villa_sotera.jpeg</t>
  </si>
  <si>
    <t>Nuestra Se&amp;ntilde;ora de la Concepci&amp;oacute;n</t>
  </si>
  <si>
    <t>concepcionpn@archimadrid.es</t>
  </si>
  <si>
    <t>(+34) 91 367 40 16</t>
  </si>
  <si>
    <t>&lt;p&gt;&lt;!-- x-tinymce/html --&gt;&lt;/p&gt;&lt;p&gt;&lt;strong&gt;Esta iglesia neomudéjar, construida en 1901 según el proyecto del arquitecto Jesús Carrasco, es una de las obras más destacadas del urbanista e ingeniero Arturo Soria, famoso por ser el padre de la Ciudad Lineal de Madrid. &lt;/strong&gt;&lt;/p&gt;&lt;p&gt;El templo, realizado en ladrillo,&amp;nbsp;fue finalizado en 1924. Presenta una planta basilical de tres naves, sin crucero y con un solo ábside a los pies, así como dos pequeños pabellones simétricos a ambos lados que servían como baptisterio y sacristía. El exterior tiene elementos neogticos en la nave central y neomudéjares en la torre y el ábside. En su interior, destacan las vidrieras de la casa Maumejean y la capilla de la Virgen de los Dolores, obra del arquitecto y escultor Francisco Belosillo, instalada en 1949 en el baptisterio.&lt;/p&gt;&lt;p&gt;Durante la Guerra Civil, la torre sirvi para proteger un cañn antiaéreo y las campanas fueron fundidas para ser convertidas en material de guerra.&lt;/p&gt;</t>
  </si>
  <si>
    <t>https://www.esmadrid.com/informacion-turistica/iglesia-nuestra-senora-concepcion</t>
  </si>
  <si>
    <t>de Arturo Soria, 5</t>
  </si>
  <si>
    <t>&lt;p&gt;&lt;!-- x-tinymce/html --&gt;&lt;/p&gt;&lt;p&gt;&lt;strong&gt;Apertura templo:&lt;/strong&gt;&lt;/p&gt;&lt;p&gt;Lun - dom: 8:30 &amp;ndash; 12:00 h/ 18:00 &amp;ndash; 20:00 h (en verano: 8:30 - 10:30 h / 19:00 - 21:00 h)&lt;/p&gt;&lt;p&gt;&lt;strong&gt;Horario de Misas:&lt;/strong&gt;&lt;/p&gt;&lt;p&gt;&lt;strong&gt;Invierno (16 sept/30 jun):&lt;/strong&gt; Laborables: 9:00 - 11:00 - 19:00 h / Sábados, vísp fest: 9:00 &amp;ndash; 11:00 - &amp;nbsp;19:00 &amp;ndash; 20:00 h / Festivos: 9:00 &amp;ndash; 10:00 &amp;ndash; 11:00 &amp;ndash; 12:00 &amp;ndash; 13:00 &amp;ndash; 19:00 &amp;ndash; 20:00 h&lt;/p&gt;&lt;p&gt;&lt;strong&gt;Verano (1 jul/15 sept):&lt;/strong&gt; Laborables: 9:00 &amp;ndash; 20:00 h / Sábados, vísp fest: 9:00 - 20:00 h / Festivos: 10:00 &amp;ndash; 12:00 &amp;ndash; 13:00 &amp;ndash; 20:00 h&lt;/p&gt;</t>
  </si>
  <si>
    <t>https://estaticos.esmadrid.com/cdn/farfuture/F3A-eKL_l5qZQ_sP7R4nDoky_xzadfVGsk8K7j58iC4/mtime:1580398972/sites/default/files/recursosturisticos/infoturistica/nuestra_senora_de_la_concepcion_2.jpg</t>
  </si>
  <si>
    <t>Edificio Cava de San Miguel 11</t>
  </si>
  <si>
    <t>&lt;p&gt;&lt;!-- x-tinymce/html --&gt;&lt;/p&gt;&lt;p&gt;&lt;strong&gt;Junto a la Plaza Mayor, en la calle Cava de San Miguel, 11, situ el novelista Benito Pérez Galds la casa donde vivía su personaje Fortunata, de la novela &lt;em&gt;Fortunata y Jacinta &lt;/em&gt;(1886-1887). El edificio también fue elegido para el rodaje de la serie homnima de TVE, dirigida por Mario Camus en 1980.&lt;/strong&gt;&lt;/p&gt;&lt;p&gt;Sin placa conmemorativa que recuerde su aparicin en la novela galdosiana, este edificio de cinco plantas del Madrid de los Austrias conserva la estética tradicional de las edificaciones de esta zona de la ciudad, con una fachada en tonos rojizos, balcones enrejados y sillares de piedra en sus bajos.&lt;/p&gt;&lt;p&gt;La pequeña y pintoresca calle que acoge este edificio se encuentra a espaldas de la Plaza Mayor, y está jalonada por varios edificios con fachadas alargadas de colores. El nombre de Cava se debe a que en el mismo lugar en que se encuentra pasaba el foso defensivo de la ciudad en el siglo XI, que fue sepultado en arena en 1567, convirtiéndose en calle. El motivo por el que los edificios impares son más anchos en su base y tienen una pronunciada curva es porque sirven de contencin de la Plaza Mayor.&lt;/p&gt;</t>
  </si>
  <si>
    <t>https://www.esmadrid.com/informacion-turistica/edificio-cava-san-miguel-11</t>
  </si>
  <si>
    <t>Cava de San Miguel, 11</t>
  </si>
  <si>
    <t>https://estaticos.esmadrid.com/cdn/farfuture/Mo4aTiVytbJ3MUzh1RF8xy65ltXdEC6yItWOMn1F9Oo/mtime:1580388439/sites/default/files/recursosturisticos/infoturistica/edificio_cava_de_san_miguel_11.jpg</t>
  </si>
  <si>
    <t>Edificio del Marqu&amp;eacute;s Viudo de Pontejos 1</t>
  </si>
  <si>
    <t>&lt;p&gt;&lt;!-- x-tinymce/html --&gt;&lt;/p&gt;&lt;p&gt;&lt;strong&gt;Cerca de la Puerta del Sol se encuentra la Plaza de Pontejos. Allí, comienza la calle del Marqués Viudo de Pontejos, en cuyo primer número se encuentra el edificio en el que el escritor Benito Pérez Galds situ la casa de Jacinta y la familia Santa Cruz, de la novela &lt;em&gt;Fortunata y Jacinta&lt;/em&gt;. En 1980, TVE adapt la gran obra galdosiana con una serie homnima de corte cinematográfico bajo la direccin de Mario Camus, y protagonizada por Ana Belén y Maribel Martín. &lt;/strong&gt;&lt;/p&gt;&lt;p&gt;La Plaza de Pontejos, de la que este edificio forma parte, existe desde 1841, cuando se derrib el Claustro de San Felipe y qued delimitada por la Real Casa de Postas. Su nombre le viene dado en recuerdo de Joaquín Vizcaíno, marqués viudo de Pontejos, que fue alcalde de Madrid de 1834 a 1836.&lt;/p&gt;&lt;p&gt;Desde mediados del siglo XX, esta plaza y las calles aledañas han acogido varios comercios dedicados a la mercería.&lt;/p&gt;</t>
  </si>
  <si>
    <t>https://www.esmadrid.com/informacion-turistica/edificio-marques-viudo-pontejos-1</t>
  </si>
  <si>
    <t>del Marqués Viudo de Pontejos, 1</t>
  </si>
  <si>
    <t>https://estaticos.esmadrid.com/cdn/farfuture/PU7gDglRC3mH_dLpAQDVbDj2hHNbxTQqTdJLrhQyCUI/mtime:1580298256/sites/default/files/recursosturisticos/infoturistica/pontejos_1.jpg</t>
  </si>
  <si>
    <t>Edificio Montano</t>
  </si>
  <si>
    <t>&lt;p&gt;&lt;!-- x-tinymce/html --&gt;&lt;/p&gt;&lt;p&gt;&lt;strong&gt;El popular barrio de Malasaña cuenta con este edificio decimonnico, ahora deshabitado, que ha sido plat de muchos rodajes, entre los que destacan las series &lt;em&gt;Gigantes&lt;/em&gt; o &lt;em&gt;Estoy vivo&lt;/em&gt;, y las películas &lt;em&gt;Malasaña 32&lt;/em&gt;, &lt;em&gt;Qué Dios nos perdone&lt;/em&gt;, &lt;em&gt;No culpes al Karma de lo que te pasa por gilipollas&lt;/em&gt; o la hongkonesa &lt;em&gt;Line Walker 2&lt;/em&gt;. &lt;/strong&gt;&lt;/p&gt;&lt;p&gt;El edificio hered el nombre de la fábrica de pianos Vicente Montano, uno de los pocos fabricantes de este instrumento en la ciudad de Madrid, situada en el mismo solar. Sus hijos levantaron el edificio actual, que además de albergar la fábrica, cont con varios pisos de viviendas y un impresionante saln de audiciones y conciertos en la primera planta, con los techos decorados por frescos de los hermanos Germán y Daniel Zuloaga. En su interior, artistas como el tenor Enrique Granados, el pianista José Arriola, el violinista Enrique Iniesta o el violonchelista Pau Casals, protagonizaron varios recitales.&lt;/p&gt;&lt;p&gt;Tras la Guerra Civil, se instal en el inmueble la biblioteca de la Escuela de Peritos Industriales. Posteriormente, en 1956 ocup su lugar el Instituto de Enseñanzas Profesionales de la Mujer y desde 1970 hasta 2014, la tienda de decoracin Rústika.&lt;/p&gt;&lt;p&gt;Desde 1997, el edificio está catalogado como de proteccin integral, así como el interior de la sala de conciertos, y el exterior de su estructura.&lt;/p&gt;</t>
  </si>
  <si>
    <t>https://www.esmadrid.com/informacion-turistica/edificio-montano</t>
  </si>
  <si>
    <t>de San Bernardino, 3</t>
  </si>
  <si>
    <t>https://estaticos.esmadrid.com/cdn/farfuture/2o0volM2QTv3Gwei4LO1wKrS4e3yT0dIVxbdC_f5BwA/mtime:1580292635/sites/default/files/recursosturisticos/infoturistica/edificio_montano_3.jpg</t>
  </si>
  <si>
    <t>Edificio Gran Via 34</t>
  </si>
  <si>
    <t>&lt;p&gt;&lt;!-- x-tinymce/html --&gt;&lt;/p&gt;&lt;p&gt;&lt;strong&gt;Este impresionante edificio que fusiona modernidad y clasicismo en su fachada es uno de los inmuebles más característicos de la Gran Vía madrileña, popular también por ser la imagen de las galerías de alta costura de la serie de televisin&lt;em&gt; Velvet&lt;/em&gt;, emitida en Antena 3.&lt;/strong&gt;&lt;/p&gt;&lt;p&gt;Sobre un proyecto inicial del arquitecto José Yarnoz Larrosa, de 1921, destinado a ser un edificio de viviendas, Antonio Palacios realiz una adaptacin para su uso comercial y hotelero en 1925, llamándose Hotel Alfonso XIII. La planta se organiza en torno a un patio central cubierto que le sirve de apoyo a la galería de distribucin.&lt;/p&gt;&lt;p&gt;Durante la II República el hotel pas a llamarse Alfonso a secas, y, tras la reparacin de los daños sufridos en la Guerra Civil, fue reabierto como Hotel Avenida, que permaneci en uso hasta la década de los 90 del siglo XX. Entre 1998 y 2000 fue rehabilitado y actualmente acoge el hotel Tryp Cibeles, que tiene un acceso independiente por la calle de Mesonero Romanos. Los antiguos despachos de oficinas en torno al gran vestíbulo cubierto están ocupados ahora por una tienda de la firma española Zara, que ha respetado el espacio pero sin conservar la decoracin.&lt;/p&gt;</t>
  </si>
  <si>
    <t>https://www.esmadrid.com/informacion-turistica/edificio-gran-34</t>
  </si>
  <si>
    <t>Gran Vía, 34</t>
  </si>
  <si>
    <t>https://estaticos.esmadrid.com/cdn/farfuture/o1P5oV3WJuKOI9UXQ1N3z0-Nhdc-j91pqkM_tjmCuZA/mtime:1580211795/sites/default/files/recursosturisticos/infoturistica/edificio_gran_via_34.jpg</t>
  </si>
  <si>
    <t>Palacio de la Duquesa de Sueca</t>
  </si>
  <si>
    <t>&lt;p&gt;&lt;!-- x-tinymce/html --&gt;&lt;/p&gt;&lt;p&gt;&lt;strong&gt;Esta casa &amp;ndash; palacio, situada en el número 2 de la Plaza del Duque de Alba, entre las plazas de la Cebada y de Tirso de Molina, es un claro ejemplo de la arquitectura de la Ilustracin en Madrid, y está catalogada como Bien de Interés Cultural. Construida en el siglo XVIII, su fachada se ha hecho famosa por aparecer en la serie de televisin &lt;em&gt;El Ministerio del Tiempo&lt;/em&gt;.&lt;/strong&gt;&lt;/p&gt;&lt;p&gt;Levantado sobre los cimientos del Colegio Imperial de la Compañía de Jesús, el edificio fue utilizado inicialmente como escuela para los hijos de los criados de Carlos III. Transformado como palacio en 1791 por Antonio de Abajo, fue residencia de Manuel Godoy y su esposa María Teresa de Borbn y Vallabriga, duquesa de Sueca.&lt;/p&gt;&lt;p&gt;Tras pasar por diversos usos durante los siglos XIX y XX, en 1998 fue expropiado por el Ayuntamiento de Madrid dado su estado de deterioro. Actualmente se encuentra en proceso de rehabilitacin. Cuando finalicen las obras, &lt;a href="https://www.madrid.es/portales/munimadrid/es/Inicio/Actualidad/Noticias/El-palacio-de-la-Duquesa-de-Sueca-albergara-una-residencia-para-familias-vulnerables-y-un-centro-de-mayores/?vgnextfmt=default&amp;amp;vgnextoid=6b9827c1026d3810VgnVCM1000001d4a900aRCRD&amp;amp;vgnextchannel=a12149fa40ec9410VgnVCM100000171f5a0aRCRD" target="_blank"&gt;acogerá una residencia para familias vulnerables y un centro para mayores. &lt;/a&gt;&lt;/p&gt;&lt;p&gt;Desde 2015 goza de gran popularidad por ser la fachada del edificio que acoge el Ministerio del Tiempo, en la serie de televisin homnima de TVE, convirtiéndose en un punto de interés turístico para todos sus fans.&lt;/p&gt;</t>
  </si>
  <si>
    <t>https://www.esmadrid.com/informacion-turistica/palacio-duquesa-sueca</t>
  </si>
  <si>
    <t>del Duque de Alba, 2</t>
  </si>
  <si>
    <t>https://estaticos.esmadrid.com/cdn/farfuture/uiu1MFO3pKrLArguM-6q_LIhh7hLLJ3P5WAEsJTW7gE/mtime:1579777286/sites/default/files/recursosturisticos/infoturistica/palacio_de_la_duquesa_de_sueca.jpg</t>
  </si>
  <si>
    <t>Viaje de Agua de Amaniel</t>
  </si>
  <si>
    <t>infodehesa@madrid.es</t>
  </si>
  <si>
    <t>(+34) 91 480 21 41</t>
  </si>
  <si>
    <t>&lt;p&gt;&lt;!-- x-tinymce/html --&gt;&lt;/p&gt;&lt;p&gt;&lt;strong&gt;En el Paseo Juan XXIII, 23 (Moncloa/Aravaca)&amp;nbsp;se encuentra este tramo visitable de 50 metros del Viaje de agua de Amaniel, una infraestructura hidráulica de suministro de agua a la ciudad, mandada construir por Felipe III en 1613, que recogía el agua del subsuelo del norte de la ciudad para llevarla, a través de galerías subterráneas, al Palacio Real. Tras un proceso de rehabilitacin de uno de sus tramos, puede ser visitado de manera gratuita.&lt;/strong&gt;&lt;/p&gt;&lt;p&gt;Este viaje de agua fue construido a imitacin de los mayrat (cursos de agua) árabes. El nombre de Amaniel procede de la antigua Dehesa de Amaniel, actual Dehesa de la Villa, que es donde se capta el agua del nivel freático. El tramo rehabilitado recorre unos 50 metros y es conocido como Viaje de Palacio, porque es el camino realizado para abastecer de agua a la residencia real. Consta de tres galerías revestidas de ladrillo, que cuentan con varios pozos de ventilacin y acceso, así como de hornacinas en las paredes para colocar iluminarias.&lt;/p&gt;&lt;p class="heading-4"&gt;&lt;strong&gt;Visitas guiadas gratuitas&lt;/strong&gt;&lt;/p&gt;&lt;p&gt;&lt;a href="https://www.esmadrid.com/node/94026/edit?content_lock_token=0ZTP87RhpCEIGJXSHde3NBaPhzyrPAgsBxXOf3WvC-U" target="_blank"&gt;El departamento de Educacin Ambiental del Área de Medio Ambiente y Movilidad del Ayuntamiento de Madrid&lt;/a&gt; organiza visitas guiadas gratuitas para conocer en profundidad su historia y las curiosidades que giran en torno a algunos de los viajes de agua del subsuelo madrileño.&lt;/p&gt;&lt;p&gt;Actualmente existen dos itinerarios: Desde la Dehesa de la Villa hasta Caño Gordo, donde se encuentra el tramo rehabilitado, y desde Caño Gordo hasta el &lt;a href="https://www.esmadrid.com/informacion-turistica/museo-arqueologico-canos-del-peral" target="_blank"&gt;&lt;strong&gt;Caño del Peral, situado en el subsuelo de la Plaza de Isabel II (dentro del vestíbulo de la estacin de Metro de pera&lt;/strong&gt;&lt;/a&gt;) donde se pueden ver los restos de la fuente en la que acababa parte del agua de este viaje.&lt;/p&gt;&lt;p&gt;&lt;iframe frameborder="0" height="315" src="https://www.youtube.com/embed/gXDOc_zs7_M" width="560"&gt;&lt;/iframe&gt;&lt;/p&gt;</t>
  </si>
  <si>
    <t>https://www.esmadrid.com/informacion-turistica/viaje-agua-amaniel</t>
  </si>
  <si>
    <t>de Juan XXIII, 23</t>
  </si>
  <si>
    <t>&lt;p&gt;Gratuito con reserva previa.&lt;/p&gt;</t>
  </si>
  <si>
    <t>&lt;p&gt;&lt;a href="https://www.madrid.es/portales/munimadrid/es/Inicio/Medio-ambiente/Centro-de-Educacion-Ambiental-de-Dehesa-de-la-Villa/?vgnextfmt=default&amp;amp;vgnextoid=a956fc79622ef010VgnVCM2000000c205a0aRCRD&amp;amp;vgnextchannel=3edd31d3b28fe410VgnVCM1000000b205a0aRCRD" target="_blank"&gt;Centro de Educacin Ambiental Dehesa de la Villa:&lt;/a&gt;&lt;/p&gt;&lt;p&gt;Miér - jue y fest: 10:00 - 14:30 h&lt;/p&gt;&lt;p&gt;Vier - dom: 10:00 - 15:00 h/ 16:00 - 18:30 h&lt;/p&gt;&lt;p&gt;Cerrado: 24, 25 y 31 diciembre, 1 y 6 enero&lt;/p&gt;&lt;p&gt;&amp;nbsp;&lt;/p&gt;&lt;p&gt;Visitas Viaje de agua: consultar en centro de educacin ambiental Dehesa de la Villa.&lt;/p&gt;</t>
  </si>
  <si>
    <t>https://estaticos.esmadrid.com/cdn/farfuture/-JigN5t8rFjMk7KdAa4nNDchnTixzp-6Cyi8GEDJmZ0/mtime:1579685403/sites/default/files/recursosturisticos/infoturistica/viaje_de_agua_de_amaniel.jpg</t>
  </si>
  <si>
    <t>Monumento a los H&amp;eacute;roes de Baler</t>
  </si>
  <si>
    <t>&lt;p&gt;&lt;!-- x-tinymce/html --&gt;&lt;/p&gt;&lt;p&gt;&lt;strong&gt;La plaza del Conde del Valle de Súchil, al comienzo de los jardines del Almirante Pascual Cervera, en Chamberí, acoge esta gran escultura que rinde homenaje al destacamento español conocido como &amp;ldquo;los últimos de Filipinas&amp;rdquo;, que entre julio de 1898 y junio de 1899 fue asediado por tropas filipinas en una iglesia del pueblo de Baler, en la isla de Luzn.&lt;/strong&gt;&lt;/p&gt;&lt;p&gt;El monumento es obra del escultor Salvador Amaya, creado a partir de un boceto del pintor Augusto Ferrer Dalmau. En él se representa al Teniente Saturnino Martín Castillo empuñando un arma y en actitud vigilante. La pieza de bronce y de unos tres metros de altura se alza sobre un pedestal en el que se puede leer una inscripcin con la fecha de la efeméride, los nombres de los cincuenta y cuatro soldados que resistieron el sitio y palabras en su recuerdo. En su conjunto mide más de seis metros y pesa más de una tonelada.&lt;/p&gt;&lt;p&gt;El monumento, que fue impulsado por la Fundacin Museo del Ejército y donado al Ayuntamiento de Madrid, se inaugur el 13 de enero de 2020, con motivo del 120&amp;ordm; aniversario de este hecho histrico.&lt;/p&gt;&lt;p&gt;&lt;img alt="Monumento Heres de Baler" height="335" src="https://estaticos.esmadrid.com/cdn/farfuture/ColSyei64JD2XakHYevHsGvZ8Oi1KQQHPwQL4QjGcWg/mtime:1646729716/sites/default/files/styles/content_type_full/public/monumento_a_los_heroes_de_baler_0.jpg?itok=hNCcaPCZ" title="Monumento Heres de Baler" width="660" /&gt;&lt;/p&gt;</t>
  </si>
  <si>
    <t>https://www.esmadrid.com/informacion-turistica/monumento-heroes-baler</t>
  </si>
  <si>
    <t>del Conde del Valle de Súchil, s/n</t>
  </si>
  <si>
    <t>https://estaticos.esmadrid.com/cdn/farfuture/bMyjx768BiVPsPfKWLEQWuEalgW3PxyK7qaWfB6CH0I/mtime:1580899784/sites/default/files/recursosturisticos/infoturistica/monumento_baler.jpg</t>
  </si>
  <si>
    <t>TeatroLAB Madrid</t>
  </si>
  <si>
    <t>info@teatrolabmadrid.com</t>
  </si>
  <si>
    <t>&lt;p&gt;&lt;!-- x-tinymce/html --&gt;&lt;/p&gt;&lt;p class="normal"&gt;&lt;strong&gt;Alojado en un garaje, entre los distritos de Latina y Carabanchel, se encuentra este espacio abierto a la creacin, entrenamiento, investigacin y exhibicin escénica con una concepcin del teatro como arte colectivo. TeatroLAB Madrid es también una compañía teatral, fundada en 2012 por el director Gabriel Olivares, en ella prima la investigacin teatral y la creacin colectiva. &lt;/strong&gt;&lt;/p&gt;&lt;p&gt;La sala&lt;strong&gt; &lt;/strong&gt; cuenta con más de 300 metros cuadrados donde se realizan entrenamientos regulares para actores profesionales, residencias artísticas y talleres&amp;nbsp;de investigacin. Un espacio que ya ha sido hogar de Andrés Lima o Juan Cavestany, entre otros profesionales de la escena. Y de producciones como &lt;em&gt;Me gusta como eres&lt;/em&gt; o &lt;em&gt;Cádiz&lt;/em&gt;, dirigidas por Gabriel Olivares.&lt;/p&gt;</t>
  </si>
  <si>
    <t>https://www.esmadrid.com/informacion-turistica/teatrolab-madrid</t>
  </si>
  <si>
    <t>Luis Feito, 24 Local</t>
  </si>
  <si>
    <t>&lt;p&gt;Consultar programacin.&lt;/p&gt;</t>
  </si>
  <si>
    <t>https://estaticos.esmadrid.com/cdn/farfuture/eFrJ89gu7b2cbiQHZ-vZuEUkCFfnDrQkbKSSolDeD3I/mtime:1616497030/sites/default/files/recursosturisticos/infoturistica/espacio_gallinero_0.jpg</t>
  </si>
  <si>
    <t>Spain Top</t>
  </si>
  <si>
    <t>info@spaintop.com</t>
  </si>
  <si>
    <t>(+34) 910 820 002</t>
  </si>
  <si>
    <t>&lt;p&gt;&lt;!-- x-tinymce/html --&gt;&lt;/p&gt;&lt;p&gt;&lt;strong&gt;Viajes únicos y personalizados en los que vivir experiencias memorables es lo que ofrece esta agencia creada en 2002 y formada por un equipo multidisciplinar, con varios años de experiencia en el sector del turismo. Sus rutas&amp;nbsp;estan diseñadas a medida de cada cliente y cuidadas hasta el último detalle.&lt;/strong&gt;&lt;/p&gt;&lt;p&gt;Las experiencias más destacadas que ofrecen en Madrid están relacionadas con el mundo del vino, la crianza del toro bravo, el tapeo y el flamenco.&lt;/p&gt;&lt;p&gt;Spain Top cuenta con rutas exclusivas, además de en Madrid, en varias provincias españolas, en Portugal y en Marruecos.&lt;/p&gt;</t>
  </si>
  <si>
    <t>https://www.esmadrid.com/informacion-turistica/spain-top</t>
  </si>
  <si>
    <t>de Alcalá, 180,  bajo D</t>
  </si>
  <si>
    <t>&lt;p&gt;&lt;!-- x-tinymce/html --&gt;&lt;/p&gt;&lt;p&gt;Lun &amp;ndash; vier: 10:00 &amp;ndash; 19:00 h&lt;/p&gt;&lt;p&gt;&amp;nbsp;&lt;/p&gt;</t>
  </si>
  <si>
    <t>https://estaticos.esmadrid.com/cdn/farfuture/E9U6IQj6TZXPVVlbeD9PwqmnK1J3HUK3K6nEVdcsJdc/mtime:1575473791/sites/default/files/recursosturisticos/infoturistica/spain_top_2.jpg</t>
  </si>
  <si>
    <t>Farolero madrile&amp;ntilde;o</t>
  </si>
  <si>
    <t>&lt;p&gt;&lt;!-- x-tinymce/html --&gt;&lt;/p&gt;&lt;p&gt;&lt;strong&gt;Esta escultura situada en la calle Concepcin Jernima, recuerda a los antiguos faroleros de Madrid, una profesin ya extinta pero frecuente en el siglo XIX, cuando el alumbrado de las calles se realizaba gracias a faroles de aceite que los trabajadores de este gremio se encargaban de encender y apagar, además de su mantenimiento.&lt;/strong&gt;&lt;/p&gt;&lt;p&gt;Inicialmente la estatua fue instalada en la Plaza del Carmen, cuando se finalizaron las obras de su remodelacin en 1999. En 2011 fue trasladada a su actual ubicacin, frente al edificio de la antigua &lt;a href="https://www.esmadrid.com/informacion-turistica/imprenta-municipal"&gt;Imprenta Municipal&lt;/a&gt;.&lt;/p&gt;&lt;p&gt;Esta pieza de bronce es obra del escultor madrileño Félix Hernando, autor de otras esculturas que también se pueden disfrutar por las calles de Madrid, como el Lector de la Calle San Justo (delante de la &lt;a href="https://www.esmadrid.com/informacion-turistica/biblioteca-publica-municipal-ivan-vargas"&gt;Biblioteca Iván de Vargas&lt;/a&gt;), el &lt;a href="https://www.esmadrid.com/informacion-turistica/barrendero-madrileno-1960"&gt;Barrendero Madrileño&lt;/a&gt; (Plaza de Jacinto Benavente), y otro Lector en la plaza de la Paja.&lt;/p&gt;</t>
  </si>
  <si>
    <t>https://www.esmadrid.com/informacion-turistica/farolero-madrileno</t>
  </si>
  <si>
    <t>de Concepcin Jernima, 15</t>
  </si>
  <si>
    <t>https://estaticos.esmadrid.com/cdn/farfuture/g2ZNQPpcNURB8lWU8OQlQZLNqBwcR_RYQekTCa3-zoc/mtime:1574692666/sites/default/files/recursosturisticos/infoturistica/farolero_madrileno_2_0.jpg</t>
  </si>
  <si>
    <t>Punto de Informaci&amp;oacute;n Tur&amp;iacute;stica Palacio Real</t>
  </si>
  <si>
    <t>&lt;p class="normal"&gt;&lt;strong&gt;Abierto durante todo el año, ofrece todo lo que el visitante necesita para disfrutar de su estancia.&lt;/strong&gt;&lt;/p&gt;&lt;p&gt;Servicios:&lt;/p&gt;&lt;ul&gt;&lt;li&gt;- Atencin presencial en varios idiomas&lt;/li&gt;&lt;li&gt;- Servicio de atencin no presencial (teléfono 915 787 810 y email &lt;a href="mailto:turismo@esmadrid.com"&gt;turismo@esmadrid.com&lt;/a&gt;)&lt;/li&gt;&lt;li&gt;- Atencin por WhatsApp 619 111 094&lt;/li&gt;&lt;li&gt;- Autoconsulta con folletos descargables mediante cdigo QR&lt;/li&gt;&lt;li&gt;- Audiovisuales&lt;/li&gt;&lt;li&gt;- Guía de Turismo Accesible&lt;/li&gt;&lt;li&gt;- WIFI gratuita&lt;/li&gt;&lt;li&gt;- Bucle Magnético&lt;/li&gt;&lt;li&gt;- Servicio de Atencin en Lengua de Signos Española en remoto.&lt;/li&gt;&lt;li&gt;- Punto de venta del billete para el Bus Turístico Madrid City Tour. (Solo pago&amp;nbsp;con tarjeta de crédito).&lt;/li&gt;&lt;/ul&gt;&lt;p&gt;&lt;strong&gt;Este Punto de Informacin Turística está cofinanciado por el Fondo Europeo de Desarrollo Regional.&lt;/strong&gt;&lt;/p&gt;&lt;hr /&gt;&lt;p&gt;&lt;!-- x-tinymce/html --&gt;&lt;/p&gt;&lt;p&gt;&lt;img alt="Logo FEDER" data-picture-mapping="ckeditor_responsive" height="125" src="https://www.esmadrid.com/sites/default/files/styles/large/public/logofeder585x152_0.jpg?itok=va_W7nRj" title="Logo FEDER" width="480" /&gt;&lt;/p&gt;&lt;p&gt;&amp;nbsp;&lt;/p&gt;</t>
  </si>
  <si>
    <t>https://www.esmadrid.com/informacion-turistica/punto-informacion-turistica-palacio-real</t>
  </si>
  <si>
    <t>de Bailén, esquina con Calle Requena</t>
  </si>
  <si>
    <t>&lt;p&gt;&lt;!-- x-tinymce/html --&gt;&lt;/p&gt;&lt;p&gt;Lun - Dom 9:30-20:30 h&lt;/p&gt;&lt;p&gt;&lt;strong&gt;Horarios especiales Navidad:&lt;/strong&gt;&lt;/p&gt;&lt;p&gt;- 24 diciembre:&amp;nbsp;Apertura en su horario habitual /&amp;nbsp;Cierre al público a las 17:00 horas&lt;br /&gt;- 25 diciembre:&amp;nbsp;Apertura a las 11:00 hrs&amp;nbsp;/&amp;nbsp;Cierre a la hora habitual&lt;br /&gt;- 31 diciembre:&amp;nbsp;Apertura en su horario habitual /&amp;nbsp;Cierre al público a las 17:00 horas&lt;br /&gt;- 1 enero:&amp;nbsp;Apertura a las 11:00 hrs /&amp;nbsp;Cierre a la hora habitual&lt;/p&gt;</t>
  </si>
  <si>
    <t>https://estaticos.esmadrid.com/cdn/farfuture/VcNvpMuVotsScmlq2PVGiAXPs6Til9XqJYEOqGitqF4/mtime:1574929303/sites/default/files/recursosturisticos/infoturistica/_00a3377.jpg</t>
  </si>
  <si>
    <t>archiTOURSMAD</t>
  </si>
  <si>
    <t>info@architoursmad.es</t>
  </si>
  <si>
    <t>(+34) 619 93 20 29</t>
  </si>
  <si>
    <t>&lt;p&gt;&lt;!-- x-tinymce/html --&gt;&lt;/p&gt;&lt;p&gt;&lt;strong&gt;Conocer Madrid, su arquitectura y sus conexiones con cada momento histrico es posible gracias a esta empresa turística que oferta rutas guiadas realizadas por el arquitecto madrileño Emilio Orduña, en grupo o privadas.&lt;/strong&gt;&lt;/p&gt;&lt;p&gt;Entre sus propuestas se encuentran las rutas:&lt;/p&gt;&lt;ul&gt;&lt;li&gt;&lt;strong&gt;- Gran Vía desde sus mejores azoteas sXX&lt;/strong&gt;, un recorrido desde el punto de vista urbanístico, histrico y arquitectnico, comenzando en el Círculo de Bellas Artes y finalizando en el tercer tramo de la Gran Vía, junto a la Plaza de España;&lt;/li&gt;&lt;li&gt;&lt;strong&gt;- Lavapiés y Rastro&lt;/strong&gt;, recorriendo el Rastro, teatros, cafés, mercados, restaurantes, museos o edificios de viviendas, así como el Museo Reina Sofía y la calle Doctor Fourquet y sus galerías; o&lt;/li&gt;&lt;li&gt;&lt;strong&gt;- En bici por Madrid Río y Casa de Campo&lt;/strong&gt;, realizando un paseo en bici desde el Palacio Real hasta Matadero Madrid, pasando por la Casa de Campo y por puentes tan destacados como el de Toledo, el de Segovia o la espiral metálica de Dominique Perrault.&lt;/li&gt;&lt;li&gt;- &lt;strong&gt;Architour por el Madrid histrico&lt;/strong&gt;, de los árabes a los Borbones, pasando por los Austrias. Un recorrido por los&amp;nbsp;orígenes de la ciudad, desde que los&amp;nbsp;árabes construyeron El&amp;nbsp;Alcázar a final del SIX, pasando por&amp;nbsp;la conquista&amp;nbsp;cristiana&amp;nbsp;o el momento en que&amp;nbsp;Felipe II&amp;nbsp;&amp;nbsp;fija&amp;nbsp;la capital&amp;nbsp;en&amp;nbsp;1561. Se recorre a pie el casco histrico y monumental de la ciudad.&lt;/li&gt;&lt;/ul&gt;</t>
  </si>
  <si>
    <t>https://www.esmadrid.com/informacion-turistica/architoursmad</t>
  </si>
  <si>
    <t>de Tirso de Molina, 4</t>
  </si>
  <si>
    <t>https://estaticos.esmadrid.com/cdn/farfuture/b90RI_FOCP8-WYHTWEqTCJMuNaxOCBbm_z1AX5QWyY8/mtime:1571152762/sites/default/files/recursosturisticos/infoturistica/architoursmad4_0.jpg</t>
  </si>
  <si>
    <t>mk2 Institut fran&amp;ccedil;ais de Madrid</t>
  </si>
  <si>
    <t>(+34) 91 700 48 00</t>
  </si>
  <si>
    <t>&lt;hr /&gt;&lt;p class="heading-2"&gt;La colaboracin entre el Instituto Francés y la empresa mk2 permanece interrumpida de forma permanente hasta nuevo aviso. Los usuarios de la tarjeta mk2 del Instituto Francés pueden seguir usándola en los cines mk2 Palacio de Hielo.&lt;/p&gt;&lt;hr /&gt;&lt;p&gt;&lt;!-- x-tinymce/html --&gt;&lt;strong&gt;El Instituto francés pone a disposicin de la empresa audiovisual francesa mk2, fundada en 1974 por Marín Karmitz y considerada como el emblema del cine de autor mundial, esta sala para acercar a Madrid el concepto de cine urbano. Un espacio en el que se puede disfrutar de cine de calidad en versin original subtitulada, encuentros y eventos culturales relacionados con el séptimo arte.&lt;/strong&gt;&lt;/p&gt;&lt;p&gt;&lt;!-- x-tinymce/html --&gt;La sala, con aforo de 250 butacas y equipada con la última tecnología 4k, programa de viernes a domingo películas en versin original subtitulada en español, que en ocasiones van acompañadas de encuentros con cineastas, preestrenos y eventos especiales.&lt;/p&gt;&lt;p&gt;&lt;!-- x-tinymce/html --&gt;Mk2 es una sociedad familiar que fomenta el cine de calidad y el descubrimiento creativo. En Francia y España cuenta con 26 salas cinematográficas y a nivel mundial distribuye un catálogo con más de 800 títulos, muchos de ellos de grandes autores de la historia del cine como Charles Chaplin, François Truffaut, Krzysztof Kieslowski, Abbas Kiarostami, David Lynch, Gus Van Sant o Xavier Dolan, entre otros. También participa en la produccin de películas, distribuye contenidos de realidad virtual y pone su conocimiento de la industria del cine al servicio de las marcas e instituciones a través de mk2 Sunset Cinema, su agencia de eventos especiales.&lt;/p&gt;</t>
  </si>
  <si>
    <t>https://www.esmadrid.com/informacion-turistica/mk2-institut-francais-madrid</t>
  </si>
  <si>
    <t>del Marqués de la Ensenada, 10</t>
  </si>
  <si>
    <t>&lt;p&gt;&lt;!-- x-tinymce/html --&gt;&lt;/p&gt;</t>
  </si>
  <si>
    <t>https://estaticos.esmadrid.com/cdn/farfuture/JQXNn7ANesUP2g4gUmk3nVd3X1z446mEEKV-HhEVjOI/mtime:1570111331/sites/default/files/recursosturisticos/infoturistica/mk2.jpg</t>
  </si>
  <si>
    <t>Puerta Real del Jard&amp;iacute;n Bot&amp;aacute;nico</t>
  </si>
  <si>
    <t>&lt;p&gt;&lt;!-- x-tinymce/html --&gt;&lt;/p&gt;&lt;p&gt;&lt;strong&gt;De estilo neoclásico, esta puerta, configurada a modo de arco de triunfo, fue diseñada por el arquitecto mayor Francisco Sabatini a finales del siglo XIX, de acuerdo a los deseos del rey Carlos III, que quiso trasladar el Jardín Botánico creado por su hermano Fernando VI en el Soto de Migascalientes, al lado del río Manzanares, a su emplazamiento actual, al sur del Real Sitio del Buen Retiro, dentro del proyecto de reforma del Paseo del Prado.&lt;/strong&gt;&lt;/p&gt;&lt;p&gt;Compuesta de hierro forjado y granito, la puerta se divide en tres huecos, uno central en arco y dos laterales menores y adintelados. El vano intermedio está flanqueado por dos columnas de orden drico sobre plinto, que sostienen un entablamento, friso, cornisa y frontn, al estilo de las edificaciones clásicas. Una reja metálica, realizada con posterioridad, cierra el hueco central, mientras que en los extremos se encuentra una verja similar al resto del cerramiento del jardín.&lt;/p&gt;&lt;p&gt;En 1976, durante la restauracin del Jardín Botánico, se trasladaron a este lugar dos garitas de piedra, de planta circular y abovedadas.&lt;/p&gt;&lt;p&gt;En la actualidad, esta puerta permanece cerrada, constituyendo un elemento decorativo y monumental del Paseo del Prado.&lt;/p&gt;</t>
  </si>
  <si>
    <t>https://www.esmadrid.com/informacion-turistica/puerta-real-jardin-botanico</t>
  </si>
  <si>
    <t>del Prado, 11</t>
  </si>
  <si>
    <t>https://estaticos.esmadrid.com/cdn/farfuture/zHSOZ4qT69iYfWGWug8mlK-3S6PXUZK4TTxP3h7qR74/mtime:1570099078/sites/default/files/recursosturisticos/infoturistica/puerta_real_del_jardin_botanico_2_0.jpg</t>
  </si>
  <si>
    <t>Puerta de Felipe IV</t>
  </si>
  <si>
    <t>&lt;p&gt;&lt;!-- x-tinymce/html --&gt;&lt;/p&gt;&lt;p&gt;&lt;strong&gt;Frente al Casn del Buen Retiro se encuentra esta puerta monumental de granito, la entrada más antigua al parque del Retiro, que fue creada en 1690 por Melchor Bueras, con adornos de Pedro de Landa, para celebrar la entrada en la Corte de la reina Mariana de Neoburgo, segunda esposa de Carlos II.&lt;/strong&gt;&lt;/p&gt;&lt;p&gt;La puerta, de estilo barroco evolucionado, fue levantada originariamente en las inmediaciones del &lt;a href="https://www.esmadrid.com/informacion-turistica/iglesia-parroquial-de-san-jeronimo-el-real"&gt;Monasterio de los Jernimos&lt;/a&gt; y el &lt;a href="https://www.esmadrid.com/informacion-turistica/paseo-prado"&gt;Paseo del Prado&lt;/a&gt;, como cierre del Real Sitio del Buen Retiro, en la calle de Felipe IV, junto a la Plaza de Cánovas del Castillo, donde se sitúa la fuente de &lt;a href="https://www.esmadrid.com/informacion-turistica/fuente-de-neptuno"&gt;Neptuno&lt;/a&gt;. En 1880, se traslad al emplazamiento actual, en la calle Alfonso XII, como entrada representativa al Jardín del Parterre.&lt;/p&gt;</t>
  </si>
  <si>
    <t>https://www.esmadrid.com/informacion-turistica/puerta-felipe-iv</t>
  </si>
  <si>
    <t>de Alfonso XII, s/n</t>
  </si>
  <si>
    <t>https://estaticos.esmadrid.com/cdn/farfuture/6V8eTs2kUX7cEhl6Sdn3tA2Qrfb_qBEHy4csTgStUHA/mtime:1570093042/sites/default/files/recursosturisticos/infoturistica/puerta_de_felipe_iv_2.jpg</t>
  </si>
  <si>
    <t>Fundaci&amp;oacute;n Mar&amp;iacute;a Cristina Masaveu Peterson</t>
  </si>
  <si>
    <t>infomadrid@fmcmp.com</t>
  </si>
  <si>
    <t>(+34) 91 990 39 03</t>
  </si>
  <si>
    <t>&lt;p&gt;&lt;!-- x-tinymce/html --&gt;&lt;/p&gt;&lt;hr /&gt;&lt;p class="heading-2"&gt;El espacio permanece cerrado del 29 de mayo al 14 de septiembre, ambos días inclusive.&lt;/p&gt;&lt;hr /&gt;&lt;p class="normal"&gt;&lt;strong&gt;En el distrito de Chamberí y prximo al Paseo del Arte, se encuentra la sede de esta fundacin española, cultural, privada y sin ánimo de lucro, creada en 2006 por María Cristina Masaveu, cuya vocacin es la de impulsar la cultura, la formacin y la investigacin científica a nivel nacional e internacional.&lt;/strong&gt;&lt;/p&gt;&lt;p&gt;La Fundacin se ubica en un edificio rehabilitado, un antiguo palacete de estilo neoclásico que anteriormente fue un hotel. El proyecto de rehabilitacin, que ha durado desde 2015 a 2018, ha sido realizado por los arquitectos Rafael Masaveu y Carolina Compostizo, y en él se ha respetado la volumetría original del edificio y los elementos que disponen de proteccin patrimonial (la fachada y la escalera).&lt;/p&gt;&lt;p&gt;El edificio cuenta con más de dos mil metros cuadrados distribuidos en tres plantas, donde se encuentran 13 salas polivalentes, un auditorio con capacidad para 150 personas, zonas de servicios, patios y terrazas. En uno de sus patios se encuentra la escultura &lt;em&gt;Silencio&lt;/em&gt;, un relieve de 14 metros de altura realizado por Jaume Plensa, y en el vestíbulo se puede disfrutar de &lt;em&gt;Altiva&lt;/em&gt;, una pieza colgante de Blanca Muñoz. Ambas esculturas han sido concebidas específicamente para este espacio, fruto del proyecto de mecenazgo de la Fundacin y forman parte de la Coleccin FMCMP.&lt;/p&gt;&lt;p class="heading-4"&gt;&lt;strong&gt;ESPACIO STREET ART&lt;/strong&gt;&lt;/p&gt;&lt;p&gt;Desde octubre 2021, esta sala está dedicada a proyectos de mecenazgo y piezas de la Coleccin FMCMP de arte urbano. En ella se exponen, con carácter rotatorio, los proyectos emprendidos y las últimas adquisiciones. Entre los artistas que mostrarán su obra en ella se encuentran figuras de renombre internacional, como &lt;strong&gt;Banksy&lt;/strong&gt;, &lt;strong&gt;Keith Haring&lt;/strong&gt; o &lt;strong&gt;Vhils&lt;/strong&gt;, junto a otras de figuras nacionales, consagradas o jvenes promesas, como &lt;strong&gt;Mario Mankey&lt;/strong&gt;, &lt;strong&gt;Muelle&lt;/strong&gt;, &lt;strong&gt;Sabek&lt;/strong&gt; y &lt;strong&gt;Albert Pinya&lt;/strong&gt;.&lt;/p&gt;&lt;p&gt;A esas piezas se unen cuatro proyectos promovidos bajo el mecenazgo de la Fundacin, realizados por &lt;strong&gt;El Rey de la Ruina&lt;/strong&gt;, &lt;strong&gt;Estudio Pedrita&lt;/strong&gt;, &lt;strong&gt;Juan Díaz-Faes&lt;/strong&gt; y &lt;strong&gt;Queen Andrea&lt;/strong&gt;. Los dos últimos han sido diseñados específicamente para este espacio y no dejarán indiferente al espectador.&lt;/p&gt;&lt;p&gt;Slo se puede acceder bajo la modalidad de visita guiada.&lt;iframe frameborder="0" height="360" src="https://player.vimeo.com/video/616409627?h=86fb20bb41" width="640"&gt;&lt;/iframe&gt;&lt;/p&gt;&lt;p class="heading-4"&gt;&lt;strong&gt;ESPACIO FMCMP&lt;/strong&gt;&lt;/p&gt;&lt;p&gt;El espacio FMCMP es un lugar para la difusin, consulta y venta de libros, situado en la planta baja del edificio, en el que el visitante podrá conocer además, las publicaciones de la Fundacin.&lt;/p&gt;&lt;p&gt;&lt;!-- x-tinymce/html --&gt;&lt;/p&gt;&lt;p class="heading-4"&gt;&lt;strong&gt;Primera exposicin&lt;/strong&gt;&lt;/p&gt;&lt;p&gt;Con la intencin de divulgar la labor que realiza la Fundacin en torno a la promocin de la cultura, la formacin y la investigacin, la sede de Madrid cont desde su apertura con la exposicin &lt;a href="https://www.esmadrid.com/agenda/coleccion-masaveu-pintura-espanola-siglo-xix-goya-modernismo-fundacion-maria-cristina-masaveu" target="_blank"&gt;&lt;em&gt;Coleccin Masaveu. Pintura española del siglo XIX. De Goya al modernismo&lt;/em&gt;&lt;/a&gt;, una muestra gratuita que recogía una seleccin de casi 130 obras de sus amplias y variadas colecciones.&lt;/p&gt;</t>
  </si>
  <si>
    <t>https://www.esmadrid.com/informacion-turistica/fundacion-maria-cristina-masaveu-peterson</t>
  </si>
  <si>
    <t>de Alcalá Galiano, 6</t>
  </si>
  <si>
    <t>&lt;p&gt;&lt;strong&gt;Servicio de audioguías gratuito&lt;/strong&gt; en español e inglés para teléfono mvil a través de cdigo QR. También disponible el alquiler del aparato de audioguía.&lt;/p&gt;</t>
  </si>
  <si>
    <t>&lt;p&gt;&lt;!-- x-tinymce/html --&gt;&lt;/p&gt;&lt;p class="normal"&gt;Mar &amp;ndash; vier: 11:00 &amp;ndash; 20:00 h&lt;/p&gt;&lt;p&gt;Sábados: 10:00 &amp;ndash; 20:00 h&lt;/p&gt;&lt;p&gt;Dom y fest: 10:00 &amp;ndash; 15:00 h&lt;/p&gt;&lt;p&gt;Lunes, 24, 25 y 31 diciembre, 1 y 6 enero, 8 marzo, 1 mayo: cerrado&lt;/p&gt;</t>
  </si>
  <si>
    <t>https://estaticos.esmadrid.com/cdn/farfuture/87EDue8JPmW4-jGUJcjyxPdWl2rr6EcTHBkEOZJ5rbU/mtime:1569850882/sites/default/files/recursosturisticos/infoturistica/fundacion_masaveu_3_0.jpeg</t>
  </si>
  <si>
    <t>Cine Yelmo Luxury Palafox</t>
  </si>
  <si>
    <t>(+34) 902 22 09 22</t>
  </si>
  <si>
    <t>&lt;p&gt;&lt;!-- x-tinymce/html --&gt;&lt;/p&gt;&lt;p&gt;&lt;strong&gt;Inaugurada en 1962, esta emblemática sala de cine del barrio de Chamberí, la segunda más grande de la ciudad, fue renovada completamente tras su cierre en 2017. Ahora forma parte del modelo Luxury que oferta la cadena de cines Yelmo, actual propietaria del espacio, que consiste en una fusin de cine y gastronomía. &lt;/strong&gt;&lt;strong&gt;En su programacin se incluyen algunas sesiones en VOSE.&lt;/strong&gt;&lt;/p&gt;&lt;p&gt;La sala dispone de amplias butacas completamente reclinables, para poder tumbarse y relajarse mientras se ve la película. El espacio entre las filas es mayor que en otras salas, y entre las butacas se sitúa una mesa con una pequeña lámpara para facilitar la visibilidad hasta el comienzo de la película. También cuenta con &amp;nbsp;un botn de llamada a los camareros en cada butaca y una mesa plegable. Comenzada la proyeccin, la sala queda a oscuras y los camareros ofrecen el servicio directo a butaca durante los primeros 15 minutos, aunque el bar, situado en el lobby, permanecerá abierto todo el tiempo.&lt;/p&gt;&lt;p&gt;Mientras se disfruta de la película se puede saborear alguno de los platos de su carta, como mini hamburguesas, crêpes o tablas de ibéricos o tomarse una copa.&lt;/p&gt;</t>
  </si>
  <si>
    <t>https://www.esmadrid.com/informacion-turistica/cine-yelmo-luxury-palafox</t>
  </si>
  <si>
    <t>de Luchana, 15</t>
  </si>
  <si>
    <t>&lt;p&gt;Consultar &lt;a href="https://www.yelmocines.es/luxury/cartelera/madrid/palafox-luxury" target="_blank"&gt;cartelera&lt;/a&gt;&lt;/p&gt;</t>
  </si>
  <si>
    <t>https://estaticos.esmadrid.com/cdn/farfuture/vCDVZpLu5iP7iNgVGkszRwxVsse4Q63eU66x0kghX-0/mtime:1569244719/sites/default/files/recursosturisticos/infoturistica/yelmo_luxury_palafox_0.jpg</t>
  </si>
  <si>
    <t>Sala Azca</t>
  </si>
  <si>
    <t>info@modashopping.com</t>
  </si>
  <si>
    <t>(+34) 91 581 15 25</t>
  </si>
  <si>
    <t>&lt;p&gt;&lt;!-- x-tinymce/html --&gt;&lt;/p&gt;&lt;p&gt;&lt;strong&gt;En el corazn del Madrid financiero, en la zona de Azca, se encuentra la Sala Azca, que form parte de la Fundacin Mafpre, dentro del centro comercial &lt;a href="https://www.esmadrid.com/compras/centro-comercial-moda-shopping"&gt;Moda Shopping&lt;/a&gt;.&lt;/strong&gt;&lt;/p&gt;&lt;p&gt;Este espacio expositivo cuenta con más de mil metros cuadrados en los que se pueden realizar todo tipo de eventos de gran amplitud, como exposiciones relacionadas con el arte, la fotografía, la moda, el ocio, el coleccionismo, etc.&lt;/p&gt;</t>
  </si>
  <si>
    <t>https://www.esmadrid.com/informacion-turistica/sala-azca</t>
  </si>
  <si>
    <t>del General Pern, 40</t>
  </si>
  <si>
    <t>&lt;p&gt;Según la exposicin&lt;/p&gt;</t>
  </si>
  <si>
    <t>https://estaticos.esmadrid.com/cdn/farfuture/DJpC-HGx6rRT40sIMUYHc3RIg00IwSTMVjwrTI4Dybs/mtime:1568725923/sites/default/files/recursosturisticos/infoturistica/sala_azca_0.jpg</t>
  </si>
  <si>
    <t>Espacio 5.1 (IFEMA MADRID)</t>
  </si>
  <si>
    <t>info@espacio5punto1.es</t>
  </si>
  <si>
    <t>(+34) 91 999 16 86</t>
  </si>
  <si>
    <t>&lt;p class="normal"&gt;&lt;!-- x-tinymce/html --&gt;&lt;strong&gt;Esta gran carpa de 5000 metros anexa al edificio principal de &lt;a href="https://www.esmadrid.com/informacion-turistica/feria-de-madrid"&gt;IFEMA MADRID&lt;/a&gt;&amp;nbsp;es un espacio creado para el entretenimiento, la cultura y las artes, donde se podrá disfrutar de grandes exposiciones internacionales de temática variada, en las que se prestará especial atencin a la inmersin y las nuevas tecnologías audiovisuales.&lt;/strong&gt;&lt;/p&gt;&lt;p&gt;Espacio 5.1 dispone de una&amp;nbsp;entrada independiente y&amp;nbsp;cuenta con todos los servicios necesarios para celebrar este tipo de eventos: guardarropa, cafetería, una zona de descanso, tienda de merchandising y aparcamiento.&lt;/p&gt;&lt;p&gt;El espacio es gestionado desde 2018 por la empresa española Sold Out, que ya ha presentado grandes exposiciones de la talla de &lt;em&gt;Jurassic World: The Exhibition&lt;/em&gt;, &lt;em&gt;The Pink Floyd Exhibition&lt;/em&gt; o &lt;em&gt;Banksy: Genius or Vandal&lt;/em&gt;.&lt;/p&gt;&lt;hr /&gt;&lt;p class="heading-4" style="text-align:right"&gt;&lt;a href="https://www.esmadrid.com/sites/default/files/plano_accesos_ifema_feriademadrid.pdf" target="_blank"&gt;&lt;strong&gt;Consulta plano detalle del Recinto ferial IFEMA MADRID&lt;/strong&gt;&lt;/a&gt;&lt;/p&gt;&lt;hr /&gt;</t>
  </si>
  <si>
    <t>https://www.esmadrid.com/informacion-turistica/espacio-51-ifema-madrid</t>
  </si>
  <si>
    <t>del Partenn,  5</t>
  </si>
  <si>
    <t>&lt;p&gt;Según la exposicin.&lt;/p&gt;</t>
  </si>
  <si>
    <t>&lt;p&gt;&lt;!-- x-tinymce/html --&gt;&lt;/p&gt;&lt;p&gt;Lunes: cerrado&lt;/p&gt;&lt;p&gt;Mar - Sáb: 10:00 - 20:00 h.&lt;/p&gt;&lt;p&gt;Domingo:10:00 - 19:00 h.&lt;/p&gt;&lt;p class="normal"&gt;Estos horarios pueden verse modificados. Consulta el calendario para planear la visita.&lt;/p&gt;&lt;p class="normal"&gt;Último pase 1 hora y media antes del cierre.&lt;/p&gt;</t>
  </si>
  <si>
    <t>https://estaticos.esmadrid.com/cdn/farfuture/bJqR2v_SQ5TqSPBua_r1B9sCOhO4c_NZlwuqHV-bWF0/mtime:1568621979/sites/default/files/recursosturisticos/infoturistica/foto_espacio_5.1_4.jpg</t>
  </si>
  <si>
    <t>Soho Club Teatro</t>
  </si>
  <si>
    <t>info@teatrosohoclub.com</t>
  </si>
  <si>
    <t>(+34) 615 519 427</t>
  </si>
  <si>
    <t>&lt;p&gt;&lt;!-- x-tinymce/html --&gt;&lt;/p&gt;&lt;p&gt;&lt;strong&gt;A tan solo unos pasos de la &lt;a href="https://www.esmadrid.com/informacion-turistica/la-gran-via"&gt;Gran Vía&lt;/a&gt;, en plena &lt;a href="https://www.esmadrid.com/informacion-turistica/plaza-de-espana"&gt;Plaza de España,&lt;/a&gt; se encuentra este acogedor y moderno espacio escénico.&lt;/strong&gt;&amp;nbsp;&lt;strong&gt;Su oferta se compone de&amp;nbsp;una programacin cultural en la que tienen cabida todo tipo de artes escénicas. &lt;/strong&gt;&lt;/p&gt;&lt;p&gt;Soho Club Teatro consta de dos salas: la principal, con un aforo de 148 butacas, y la biblioteca, que dispone de 55 sillas de estilo clásico.&lt;/p&gt;&lt;p&gt;El teatro se encuentra enmarcado en el espacio &lt;a href="https://sohoclubmadrid.es/" target="_blank"&gt;&lt;strong&gt;Soho Club Madrid&lt;/strong&gt;&lt;/a&gt;, creado en 2015, en el que se puede encontrar también una interesante propuesta gastronmica que aúna la cocina de mercado con guisos tradicionales y producto de proximidad.&amp;nbsp;&lt;/p&gt;&lt;p&gt;&amp;nbsp;&lt;/p&gt;</t>
  </si>
  <si>
    <t>https://www.esmadrid.com/informacion-turistica/soho-club-teatro</t>
  </si>
  <si>
    <t>de España, 6</t>
  </si>
  <si>
    <t>&lt;p&gt;Consultar &lt;a href="https://teatro.sohoclubmadrid.com/" target="_blank"&gt;página oficial&lt;/a&gt;&lt;/p&gt;</t>
  </si>
  <si>
    <t>&lt;p&gt;Consultar &lt;a href="https://www.teatrosohoclub.com/es/programacion.php?principal" target="_blank"&gt;página oficial&lt;/a&gt;&lt;/p&gt;</t>
  </si>
  <si>
    <t>https://estaticos.esmadrid.com/cdn/farfuture/Wk49vwg8EyDI96bsE1v2oMwwyTZeFUa5g6f-F2aviY8/mtime:1650552355/sites/default/files/recursosturisticos/infoturistica/soho_teatro.png</t>
  </si>
  <si>
    <t>Espacio Ibercaja Delicias</t>
  </si>
  <si>
    <t>info@letsgocompany.com</t>
  </si>
  <si>
    <t>(+34) 91 521 69 11</t>
  </si>
  <si>
    <t>&lt;p&gt;&lt;strong&gt;Situado en la parte trasera del Museo del Ferrocarril se encuentra este innovador espacio multicultural y de ocio para todos los públicos. De la mano de La Estacin, LetsGo (la productora de espectáculos como &lt;em&gt;The Hole&lt;/em&gt; o &lt;em&gt;Dirty Dancing&lt;/em&gt;) e Ibercaja, este gran complejo cultural acogerá &lt;/strong&gt;&lt;strong&gt;diversas propuestas de teatro, cabaret, musicales, espectáculos infantiles, conciertos, exposiciones...&lt;/strong&gt;&lt;/p&gt;&lt;p&gt;Con unas dimensiones de 18 400 m&lt;sup&gt;2&lt;/sup&gt;, el complejo se divide en tres espacios adaptables y dotados de la última tecnología, que acogerán su variada programacin:&lt;/p&gt;&lt;ul&gt;&lt;li&gt;&lt;p class="normal"&gt;El &lt;strong&gt;Teatro,&lt;/strong&gt; dedicado a los mejores espectáculos del momento, de diversa temática y para todos los gustos y públicos.&lt;/p&gt;&lt;/li&gt;&lt;li&gt;&lt;p class="normal"&gt;El&lt;strong&gt; Gran Cabaret&lt;/strong&gt;, destinado a la programacin de espectáculos que fusionan circo, danza, cabaret y humor.&lt;/p&gt;&lt;/li&gt;&lt;li&gt;&lt;p class="normal"&gt;La&lt;strong&gt; Sala Multiusos&lt;/strong&gt;, que albergará exposiciones de temática variada, cine inmersivo, festivales y actividades infantiles, así como los mejores conciertos, musicales y eventos del momento, convirtiendo la visita en una experiencia estimulante y mágica.&lt;/p&gt;&lt;/li&gt;&lt;/ul&gt;&lt;p&gt;El complejo cultural se completa con un punto de encuentro al aire libre desde el que se accede a las diferentes áreas, &lt;strong&gt;El Jardín Espacio Ibercaja Delicias,&lt;/strong&gt; un espacio repleto de sorpresas y actividades complementarias.&amp;nbsp;&lt;br /&gt;&amp;nbsp;&lt;/p&gt;</t>
  </si>
  <si>
    <t>https://www.esmadrid.com/informacion-turistica/espacio-ibercaja-delicias</t>
  </si>
  <si>
    <t>de las Delicias, 61</t>
  </si>
  <si>
    <t>&lt;p&gt;Consultar &lt;a href="http://www.espacioibercajadelicias.com/" target="_blank"&gt;página&amp;nbsp;oficial&lt;/a&gt;&lt;/p&gt;</t>
  </si>
  <si>
    <t>https://estaticos.esmadrid.com/cdn/farfuture/W6tYpQ8vv28X11ol34b6DuHJI4fFD0-FCsvS5GY1BLY/mtime:1633506052/sites/default/files/recursosturisticos/infoturistica/espacio_ibercaja_delicias_2.png</t>
  </si>
  <si>
    <t>The Ryder</t>
  </si>
  <si>
    <t>info@theryderprojects.com</t>
  </si>
  <si>
    <t>(+34) 669 33  65 50</t>
  </si>
  <si>
    <t>&lt;p&gt;&lt;!-- x-tinymce/html --&gt;&lt;/p&gt;&lt;p&gt;&lt;strong&gt;Esta galería de arte, situada en el barrio de Lavapiés, trabaja&amp;nbsp;con prácticas artísticas interdisciplinares, realizadas por artistas que tienen la habilidad de comunicarse en varias disciplinas, reflejando así la multiplicidad de formatos y vías de comunicacin que existen hoy.&lt;/strong&gt;&lt;/p&gt;&lt;p&gt;Patricia Lara fund la galería The Ryder en Londres, en un garaje de la calle Herald Street, en 2015. Desde entonces se ha convertido en una plataforma para todos aquellos artistas que entienden el proceso de creacin como un fin y la performance como un medio que dialoga con la sociedad contemporánea. Además, la galería presenta un heterogéneo y ambicioso programa con obras de arte multidisciplinares que toman como referencia el aquí y el ahora para abrir camino hacia un futuro común.&lt;/p&gt;&lt;p&gt;Para el proyecto de Madrid&amp;nbsp;se ha unido a Josechu Carreras, coordinador de exposiciones en &lt;a href="https://www.esmadrid.com/informacion-turistica/ivorypress" target="_blank"&gt;Ivorypress&lt;/a&gt; durante siete años. Situada en unas antiguas caballerizas, conserva su estructura y encanto original.&lt;/p&gt;</t>
  </si>
  <si>
    <t>https://www.esmadrid.com/informacion-turistica/ryder</t>
  </si>
  <si>
    <t>de Miguel Servet, 13</t>
  </si>
  <si>
    <t>&lt;p&gt;Mar - vier: 11:30 - 19:00 h&lt;/p&gt;&lt;p&gt;Sábados: 11:00 - 14:30 h&lt;/p&gt;</t>
  </si>
  <si>
    <t>https://estaticos.esmadrid.com/cdn/farfuture/AEi0hMY72sSBLS46g3uZd_UdLSZoy45H1sL084I8UMI/mtime:1564393931/sites/default/files/recursosturisticos/infoturistica/miguelservet_marjo_03.jpg</t>
  </si>
  <si>
    <t>Vintage City Tours</t>
  </si>
  <si>
    <t>reservas@grandclass.es</t>
  </si>
  <si>
    <t>(+34) 91 682 15 60</t>
  </si>
  <si>
    <t>&lt;p&gt;&lt;!-- x-tinymce/html --&gt;&lt;/p&gt;&lt;p&gt;&lt;strong&gt;Descubrir Madrid en un tour privado, montado en un coche ecolgico de alta gama con un diseño vintage, es posible gracias a esta empresa que ofrece un plan diferente y divertido para conocer nuestra ciudad.&lt;/strong&gt;&lt;/p&gt;&lt;p&gt;Vintage City Tours presenta dos recorridos: Madrid Histrico + Moderno, de una hora y cuarenta minutos; y Madrid Histrico + Moderno Premium, de dos horas y cuarenta minutos, a través de los cuales se pasa por algunos de los puntos de mayor interés turístico, como el Madrid de los Austrias, el Madrid de los Borbones o el Barrio de las Letras. Los recorridos son circulares y en funcin del tráfico pueden variar.&lt;/p&gt;&lt;p&gt;Los tours se realizan con un chfer bilingüe español &amp;ndash; inglés y audio-guías disponibles también en ambos idiomas. Los coches tienen una capacidad máxima de cuatro pasajeros, que serán recogidos en puntos prefijados o en algunos hoteles, según el tour escogido.&lt;/p&gt;&lt;p&gt;Vintage City Tours pertenece a &lt;a href="https://grandclass.es/" target="_blank"&gt;&lt;strong&gt;Grand Class,&lt;/strong&gt;&lt;/a&gt; compañía familiar líder en el alquiler de vehículos de lujo con conductor.&lt;/p&gt;</t>
  </si>
  <si>
    <t>https://www.esmadrid.com/informacion-turistica/vintage-city-tours</t>
  </si>
  <si>
    <t>Westinghouse, 4</t>
  </si>
  <si>
    <t>Getafe</t>
  </si>
  <si>
    <t>https://estaticos.esmadrid.com/cdn/farfuture/FbjiVAQOhsSkXNTgp6d1LwZpUVZi7airT-vySnbFrlo/mtime:1563876464/sites/default/files/recursosturisticos/infoturistica/vintage_city_tours.jpg</t>
  </si>
  <si>
    <t>Ciudad del Arte. Museo Zapadores</t>
  </si>
  <si>
    <t>info@arthousemadrid.es</t>
  </si>
  <si>
    <t>&lt;p&gt;&lt;strong&gt;Ubicada&amp;nbsp;en el antiguo cuartel del ejército de Fuencarral, se encuentra esta nueva sede del Museo de &lt;a href="https://www.esmadrid.com/informacion-turistica/la-neomudejar"&gt;La Neomudéjar&lt;/a&gt;. Una &amp;quot;ciudad del arte&amp;quot; que acoge a toda clase de artistas, galeristas, asociaciones, curadores y museos, que busca crear un espacio de reflexin y de apuesta por las nuevas voces del arte.&lt;/strong&gt;&lt;/p&gt;&lt;p&gt;El centro&amp;nbsp;cuenta con&amp;nbsp;la coleccin permanente del Museo C.A.V. La Neomudéjar, ubicada en una gran sala de 4000 metros cuadrados situada en la segunda planta del edificio. Esta coleccin se compone de obras de artistas como Rafael Peñalver, Paz Muro, Antonio Alvarado, Mahé Boissel, Jacqueline Bonacic-Doric, Orest Antoshkiv, Ana Dévora, Ze Carrin, Marc Janus, Jimena Aragonés, Johana Kirby, Fardou Keuning o Guy Deuning, entre muchos otros.&lt;/p&gt;&lt;p&gt;Asimismo, acoge una ciudadela de artistas donde se muestran los estudios de artistas autogestionados,&amp;nbsp;una zona Lab de Asociaciones, que cuenta&amp;nbsp;con sus propios espacios de trabajo y una nave específica donde desarrollar sus actividades, como conferencias, exposiciones, talleres o debates.&lt;/p&gt;&lt;p&gt;Además, dispone de espacios independientes para galerías que quieran desarrollar&amp;nbsp;sus propias exposiciones y actividades.&lt;/p&gt;&lt;p style="text-align:justify"&gt;&amp;nbsp;&lt;/p&gt;</t>
  </si>
  <si>
    <t>https://www.esmadrid.com/informacion-turistica/ciudad-arte-museo-zapadores</t>
  </si>
  <si>
    <t>Antonio de Cabezn, 70</t>
  </si>
  <si>
    <t>&lt;p&gt;General: 6 &amp;euro;&lt;/p&gt;&lt;p&gt;Reducido: 5 &amp;euro;&lt;/p&gt;&lt;p&gt;Entrada libre a Galería, Talleres, Cafetería y Librería,&lt;/p&gt;</t>
  </si>
  <si>
    <t>&lt;p&gt;Miér - Dom: 12:00 - 18:00 h&lt;/p&gt;</t>
  </si>
  <si>
    <t>https://estaticos.esmadrid.com/cdn/farfuture/zxw-HH7C3WtL8q8h3hoaZpmYEW_Fl58Epvq8SE1f0Yw/mtime:1562658864/sites/default/files/recursosturisticos/infoturistica/zapadores-.jpg</t>
  </si>
  <si>
    <t>Palacio del Infante Don Luis</t>
  </si>
  <si>
    <t>turismo@aytoboadilla.com</t>
  </si>
  <si>
    <t>(+34) 91 602 42 00</t>
  </si>
  <si>
    <t>&lt;p&gt;&lt;!-- x-tinymce/html --&gt;&lt;/p&gt;&lt;p&gt;&lt;strong&gt;A media hora desde el centro de Madrid, en Boadilla del Monte, se encuentra este edificio palaciego, representante del tardo-barroco español, que fue construido por Ventura Rodríguez por orden del infante Don Luis Antonio de Borbn y Farnesio, hermano de Carlos III, en 1765. Alrededor del palacio se encuentra una extensa zona ajardinada. Fue declarado Monumento Nacional en 1974 y ha sido escenario de la película &amp;quot;Los Fantasmas de Goya&amp;quot;, de Milos Forman, en 2006.&lt;/strong&gt;&lt;/p&gt;&lt;p&gt;La actual construccin se alza sobre el antiguo Palacio de las Dos Torres, residencia del marquesado de Mirabal, a quienes el infante Don Luis les compr el señorío de Boadilla. En él residi el infante desde 1765 hasta 1776.&lt;/p&gt;&lt;p&gt;El palacio, de trazado sobrio, es de planta rectangular alargada y ocupa una superficie de poco más de 6300 metros cuadrados. Se articula en tres cuerpos principales, levantados a tres alturas en la fachada principal y cuatro en la fachada que da al jardín, debido al desnivel del suelo. A ellos se les suman dos cuerpos secundarios de una sola altura. En los extremos se alzan dos pequeños torreones. Está construido principalmente en ladrillo, revocado en un tono rseo, y de forma secundaria se utiliz piedra en las portadas, frontones, zcalos y la parte superior de las fachadas, donde lucen varios jarrones y escudos de piedra.&lt;/p&gt;&lt;p&gt;De su interior destaca especialmente su bellísima capilla, la obra más significativa de Ventura Rodríguez en el palacio, en la que su utilizaron materiales como el mármol, el bronce o el estuco.&lt;/p&gt;&lt;p&gt;En septiembre de 2021 se inaugur, tras su rehabilitacin integral,&amp;nbsp;&lt;strong&gt;&lt;a href="https://ayuntamientoboadilladelmonte.org/boadilla-actualidad/noticias/la-presidenta-de-la-comunidad-de-madrid-inaugura-la-casa-de-aves-tras" target="_blank"&gt;la Casa de Aves&amp;nbsp;del Palacio del Infante Don Luis&lt;/a&gt;.&amp;nbsp;&lt;/strong&gt;El de Boadilla es el único palacio de España que conserva un espacio de estas características, construido para albergar animales vivos, siguiendo la tradicin faunística de otros reales sitios como La Granja, Aranjuez, El Retiro o el Palacio Real de Madrid.&lt;/p&gt;&lt;p&gt;Si quieres saber más del Palacio del Infante Don Luis, consulta su &lt;a href="https://palaciodeboadilla.es/" target="_blank"&gt;web.&lt;/a&gt;&lt;/p&gt;&lt;p class="heading-4"&gt;&lt;strong&gt;Visitas guiadas al Palacio y al Patrimonio Histrico del municipio de Boadilla&lt;/strong&gt;&lt;/p&gt;&lt;p&gt;La Concejalía de Turismo de Boadilla del Monte cuenta con diversas visitas turísticas guiadas, para las que es necesario adquirir la entrada previamente. Consulta toda la informacin en su &lt;a href="https://www.visitaboadilla.com/es" target="_blank"&gt;web oficial&lt;/a&gt;&lt;a href="https://www.visitaboadilla.com/es/monumentos/palacio-del-infante-don-luis"&gt;. &lt;/a&gt;&lt;/p&gt;&lt;p class="heading-4"&gt;&lt;strong&gt;Si visitas Boadilla, no te puedes perder:&lt;/strong&gt;&lt;/p&gt;&lt;p&gt;Aunque lo más destacado es el Palacio del Infante Don Luis, Boadilla cuenta con más sitios interesantes que visitar, como el &lt;a href="https://www.visitaboadilla.com/es/monumentos/convento-de-la-encarnacion" target="_blank"&gt;Convento Carmelita de la Encarnacin&lt;/a&gt;, la &lt;a href="https://www.visitaboadilla.com/es/monumentos/iglesia-de-san-crist%C3%B3bal" target="_blank"&gt;Iglesia de San Cristbal&lt;/a&gt;, la &lt;a href="https://www.visitaboadilla.com/es/monumentos/fuente-de-ventura-rodr%C3%ADguez" target="_blank"&gt;Fuente de Ventura Rodríguez&lt;/a&gt;, la &lt;a href="https://www.visitaboadilla.com/es/monumentos/ermita-de-san-sebasti%C3%A1n" target="_blank"&gt;Ermita de San Sebastián&lt;/a&gt;, el &lt;a href="https://www.visitaboadilla.com/es/monumentos/puente-de-piedra-sobre-el-arroyo-de-vallelargo" target="_blank"&gt;Puente de Piedra sobre el Arroyo de Vallelargo&lt;/a&gt; o el &lt;a href="https://www.visitaboadilla.com/es/monumentos/puente-del-camino-de-madrid-sobre-el-arroyo-nacedero" target="_blank"&gt;Puente de Piedra del Camino de Madrid&lt;/a&gt;&lt;/p&gt;</t>
  </si>
  <si>
    <t>https://www.esmadrid.com/informacion-turistica/palacio-infante-don-luis</t>
  </si>
  <si>
    <t>de Adolfo Suárez, 27</t>
  </si>
  <si>
    <t>Boadilla del Monte</t>
  </si>
  <si>
    <t>&lt;p&gt;&lt;!-- x-tinymce/html --&gt;&lt;strong&gt;Visita general &lt;a href="https://entradasboadilla.es/evento/p_22695-visita-guiada-al-palacio-de-boadilla-del-monte-2023" target="_blank"&gt;Palacio&lt;/a&gt;&lt;/strong&gt; (no empadronados y sin pertenecer a colectivo con gratuidad): 5 &amp;euro;&lt;/p&gt;&lt;p&gt;&lt;strong&gt;Acceso a los jardines y huertas&lt;/strong&gt;: libre y gratuito&lt;/p&gt;&lt;p&gt;&lt;strong&gt;Acceso &lt;a href="https://entradasboadilla.es/evento/p_22765-visitas-casa-de-aves-de-boadilla-2023" target="_blank"&gt;Casa de Aves&lt;/a&gt;&lt;/strong&gt;: 5 &amp;euro; (salvo empadronados y pertenecientes a colectivos con gratuidad)&lt;/p&gt;&lt;p&gt;&lt;strong&gt;Visita Estanque y Noria&lt;/strong&gt;: libre y gratuito&lt;/p&gt;</t>
  </si>
  <si>
    <t>&lt;p&gt;&lt;!-- x-tinymce/html --&gt;&lt;/p&gt;&lt;p&gt;&lt;strong&gt;Palacio:&lt;/strong&gt; Habitualmente está cerrado. Se abre para las visitas guiadas organizadas desde la Concejalía de Turismo, conciertos, conferencias o exposiciones (teléfono 91 602 42 00 ext.: 2225 de lunes a viernes de 9 a 14 h // &lt;a href="mailto:turismo@aytoboadilla.com" style="color:blue; text-decoration:underline"&gt;turismo@aytoboadilla.com&lt;/a&gt;, facilitando un teléfono de&amp;nbsp;contacto y nombre/apellidos de todos los visitantes).&lt;/p&gt;&lt;p&gt;&lt;strong&gt;Visitas guiadas&lt;/strong&gt;:&lt;/p&gt;&lt;p&gt;- Jueves y viernes para grupos: 11:00 h (se gestionan desde la concejalía)&lt;/p&gt;&lt;p&gt;- Sábados y domingos particulares: 11:00 y 12:30 h (durante los meses de julio y agosto no se realizan visitas guiadas)&lt;/p&gt;&lt;p&gt;&lt;strong&gt;Jardines y Huertas:&lt;/strong&gt;&lt;/p&gt;&lt;p class="normal"&gt;Del 1 oct - 31 mar: Martes a Domingos, 11:00 a 14:00 h y 16:00 a 19:00 h&lt;/p&gt;&lt;p class="normal"&gt;Del 1 abr - 30 sept: Martes a Domingos, 11:00 a 14:00 h/&amp;nbsp; 18:00 a 22:00 h&lt;/p&gt;&lt;p class="normal"&gt;Lunes: cerrados por tareas de mantenimiento.&lt;/p&gt;&lt;p class="normal"&gt;&lt;strong&gt;Casa de Aves:&lt;/strong&gt;&amp;nbsp;&lt;/p&gt;&lt;p&gt;Del 1 oct - 31 mar: Martes a Viernes de 10:00 a 14:00 h y 15:00 a 18:30 h / Sábados, domingos y festivos (excepto 25 de diciembre, 1 y 6 de enero) de 10:00 a 14:00 h y 15:00 a 18:00 h.&lt;/p&gt;&lt;p&gt;Del 1 abr - 30 sept: Martes a Domingo y festivos de 10:00 a 14:00 h y 17:00 a 20:00 h.&lt;/p&gt;&lt;p class="normal"&gt;&lt;strong&gt;Restaurante&lt;/strong&gt;: slo en verano. (La Terraza del Palacio. Abierto de martes a domingo, de 18:00 a 02:00 h. Teléfono para reservas: 667 65 19 33)&lt;/p&gt;</t>
  </si>
  <si>
    <t>https://estaticos.esmadrid.com/cdn/farfuture/hbigIEl7S5bW82uLkwFG-pbSkelaS5pMttvuD3gmI9c/mtime:1590571911/sites/default/files/recursosturisticos/infoturistica/jardines_palacio_de_san_luis_0.jpg</t>
  </si>
  <si>
    <t>Tras Julia</t>
  </si>
  <si>
    <t>&lt;p&gt;&lt;!-- x-tinymce/html --&gt;&lt;/p&gt;&lt;p&gt;&lt;strong&gt;Prxima al metro de Noviciado, en Malasaña, se encuentra esta estatua de bronce de tamaño natural, obra del escultor madrileño Antonio Santín Benito, que rinde homenaje a Julia, una joven estudiante universitaria que, según la leyenda, asisti a la Universidad Central de la calle de San Bernardo disfrazada de chico, ya que slo se permitía el acceso a los hombres.&lt;/strong&gt;&lt;/p&gt;&lt;p&gt;La estatua se instal el 2 abril de 2003 en la fachada exterior del &lt;strong&gt;&lt;a href="https://www.esmadrid.com/informacion-turistica/palacio-bauer"&gt;Palacio Bauer&lt;/a&gt;&lt;/strong&gt;, donde estuvo ubicada la antigua Universidad y que hoy acoge la Escuela Superior de Canto. La pieza representa a una joven que porta libros en el brazo, apoyada en la pared.&lt;/p&gt;</t>
  </si>
  <si>
    <t>https://www.esmadrid.com/informacion-turistica/julia</t>
  </si>
  <si>
    <t>del Pez, 42</t>
  </si>
  <si>
    <t>https://estaticos.esmadrid.com/cdn/farfuture/3Xqhy30MPAOp4pedo6KDqfETTzXsjHnbK7TVmz3J_1U/mtime:1562229490/sites/default/files/recursosturisticos/infoturistica/tras_julia_4.jpg</t>
  </si>
  <si>
    <t>El Vecino Curioso</t>
  </si>
  <si>
    <t>&lt;p&gt;&lt;!-- x-tinymce/html --&gt;&lt;/p&gt;&lt;p&gt;&lt;strong&gt;En la interseccin entre las calles Mayor y Almudena, apoyada en la barandilla que rodea los restos de las ruinas de la Iglesia de la Almudena, se encuentra esta estatua de bronce realizada por el escultor Salvador Fernández Oliva en 1999.&lt;/strong&gt;&lt;/p&gt;&lt;p&gt;La figura representa a un hombre de edad madura que observa los restos arqueolgicos de la mencionada iglesia, apoyado en la estructura que protege las ruinas. La estatua está anclada directamente sobre el pavimento, sin pedestal.&lt;/p&gt;</t>
  </si>
  <si>
    <t>https://www.esmadrid.com/informacion-turistica/vecino-curioso</t>
  </si>
  <si>
    <t>de la Almudena</t>
  </si>
  <si>
    <t>https://estaticos.esmadrid.com/cdn/farfuture/elYqQfXKR3kjTcM_57JxzyBIE8V_An0fARMTvnzuXww/mtime:1562147979/sites/default/files/recursosturisticos/infoturistica/un_vecino_curioso_6.jpg</t>
  </si>
  <si>
    <t>La abuela roquera</t>
  </si>
  <si>
    <t>&lt;p&gt;&lt;!-- x-tinymce/html --&gt;&lt;strong&gt;Ubicado en un lateral del bulevar de la calle Peña Gorbea, en Puente de Vallecas, se encuentra este busto dedicado a Ángeles Rodríguez Hidalgo (1900-1993), una mujer argentina afincada en España que fue un personaje destacado de la cultura popular vallecana dada su aficin al rock duro o heavy metal.&lt;/strong&gt;&lt;/p&gt;&lt;p&gt;La estatua, a tamaño natural y de factura realista, fue realizada en 1994 por Carmen Jorba. Construida en granito y bronce, la figura está representada con el gesto del saludo heavy: el puño cerrado con los dedos pulgar, índice y meñique extendidos, actualmente mutilados, tras haber sido considerado obsceno por algunos vecinos. Está vestida con el atuendo roquero: chaqueta de cuero, gorra, pañuelo, muñequera de pinchos y chapas metálicas.&lt;/p&gt;&lt;p&gt;El monumento fue promovido por varios grupos musicales españoles y se sufrag con la recaudacin obtenida de un concierto en la sala Canciller, así como aportaciones del artista Mario Scasso, amigo personal de la anciana, y de la extinta tienda de discos Madrid Rock.&lt;/p&gt;</t>
  </si>
  <si>
    <t>https://www.esmadrid.com/informacion-turistica/abuela-roquera</t>
  </si>
  <si>
    <t>de Peña Gorbea, 22</t>
  </si>
  <si>
    <t>https://estaticos.esmadrid.com/cdn/farfuture/-wzTOoxow01wGSL_Tn_D7osF-yYDEEAq0mNtA1uRt6A/mtime:1562143205/sites/default/files/recursosturisticos/infoturistica/la_abuela_roquera.jpg</t>
  </si>
  <si>
    <t>La Sirena Varada</t>
  </si>
  <si>
    <t>&lt;p&gt;&lt;!-- x-tinymce/html --&gt;&lt;/p&gt;&lt;p&gt;&lt;strong&gt;Esta pieza, situada en el&lt;a href="https://www.esmadrid.com/informacion-turistica/museo-escultura-aire-libre-castellana"&gt; Museo de Escultura al Aire Libre del Paseo de la Castellana&lt;/a&gt;, es la primera escultura en hormign realizada por el afamado escultor donostiarra Eduardo Chillida Juantegui (1942-2002).&lt;/strong&gt;&lt;/p&gt;&lt;p&gt;La obra se encuentra en el plano bajo del Museo, bajo el puente que une las calles Juan Bravo y Eduardo Dato. Se sustenta gracias a cuatro tensores de acero entubados y anclados a varios collarines circulares situados bajo los capiteles de las columnas, lo que permite que la obra levite sus nueve toneladas a unos cincuenta centímetros del suelo. El volumen de hormign blanco permite ver el encofrado de madera, como parte de su expresin brutalista. En torno a un vacío central parten dos brazos extendidos a los lados como alas, junto a las que hay otras tres piezas que modelan el espacio, teniendo la inferior forma de yunque, herramienta perteneciente al imaginario poético de Chillida y tema recurrente de su obra.&lt;/p&gt;&lt;p&gt;La escultura, llamada en realidad&lt;em&gt; Lugar de Encuentros III&lt;/em&gt;, se conoce como &lt;em&gt;La Sirena Varada&lt;/em&gt; por la condicin que adquiri desde 1973, en que fue retirada de su emplazamiento actual con el pretexto de razones técnicas, aunque en realidad había un trasfondo ideolgico. Tras esto, la obra se expuso en la Fundacin Maeght de París y la Fundacin Mir de Barcelona, convirtiéndose en un símbolo de la lucha por la libertad. Finalmente, el 2 de septiembre de 1978, volvi a Madrid.&lt;/p&gt;</t>
  </si>
  <si>
    <t>https://www.esmadrid.com/informacion-turistica/sirena-varada</t>
  </si>
  <si>
    <t>de la Castellana, 40</t>
  </si>
  <si>
    <t>https://estaticos.esmadrid.com/cdn/farfuture/ZLeJVOb6cXV4xRUus2WqNjrodHg2bMB9lA1XcKAiipA/mtime:1562139909/sites/default/files/recursosturisticos/infoturistica/la_sirena_varada.jpg</t>
  </si>
  <si>
    <t>Al Libro</t>
  </si>
  <si>
    <t>&lt;p&gt;&lt;!-- x-tinymce/html --&gt;&lt;/p&gt;&lt;p&gt;&lt;strong&gt;Situado en el Paseo de Recoletos, a la salida de la estacin de tren de Cercanías y frente a la Biblioteca Nacional, se encuentra este conjunto escultrico promovido por los libreros españoles en homenaje al libro y sus creadores. La obra se realiz en 1984 por el artista lucense Manuel García Vázquez y el arquitecto Joaquín Roldán Pascual, quedando inaugurada el Día del Libro de ese mismo año.&lt;/strong&gt;&lt;/p&gt;&lt;p&gt;La escultura, elaborada en bronce, recrea a dos niños sentados sobre un pedestal monolítico de granito, en forma de prisma quebrado, leyendo un libro. En uno de sus lados se puede leer la inscripcin &amp;ldquo;Los libreros españoles al libro y sus creadores&amp;rdquo;.&lt;/p&gt;&lt;p&gt;&amp;nbsp;&lt;/p&gt;</t>
  </si>
  <si>
    <t>https://www.esmadrid.com/informacion-turistica/libro</t>
  </si>
  <si>
    <t>de Recoletos, 20</t>
  </si>
  <si>
    <t>https://estaticos.esmadrid.com/cdn/farfuture/KVCbBAm-w9Qhb9rfmvZWtGiZjb9MokneeFEWVC4xWmE/mtime:1562063375/sites/default/files/recursosturisticos/infoturistica/al_libro.jpg</t>
  </si>
  <si>
    <t>El D&amp;iacute;a y la Noche</t>
  </si>
  <si>
    <t>&lt;p&gt;&lt;!-- x-tinymce/html --&gt;&lt;/p&gt;&lt;p&gt;&lt;strong&gt;El reconocido pintor y escultor español Antonio Lpez es el autor de este conjunto escultrico de bronce compuesto por dos enormes cabezas de bebé, una con los ojos abiertos y la otra con los ojos cerrados, situado en el exterior de la terminal de llegadas del AVE, en la estacin de Atocha.&lt;/strong&gt;&lt;/p&gt;&lt;p&gt;Con motivo de las obras de remodelacin de la estacin, el Ministerio de Fomento encarg en 2002 al artista este trabajo que, influenciado por los posteriores atentados terroristas del 11 de marzo de 2004, supone un recordatorio de las víctimas. La obra se instal originariamente en el vestíbulo de llegadas de la estacin Puerta de Atocha en 2008, para pasar, en 2010, a su actual emplazamiento.&lt;/p&gt;&lt;p&gt;El Día y la Noche es la primera obra escultrica de carácter monumental de Antonio Lpez que se exhibe en un espacio público. En ella está retratada su nieta Carmen, con seis meses de edad, a través de dos cabezas de igual tamaño, que representan dos momentos diferentes, la vigilia y el sueño. El autor ha querido transmitir la idea del paso del tiempo acompañado por el paso de los trenes.&lt;/p&gt;</t>
  </si>
  <si>
    <t>https://www.esmadrid.com/informacion-turistica/dia-noche</t>
  </si>
  <si>
    <t>de la Ciudad de Barcelona, 3</t>
  </si>
  <si>
    <t>https://estaticos.esmadrid.com/cdn/farfuture/PBapaZNT86GvM_MQzJtlvIxmtxHVz8TShryk90YkzXU/mtime:1562058836/sites/default/files/recursosturisticos/infoturistica/el_dia_y_la_noche.jpg</t>
  </si>
  <si>
    <t>Barrendero madrile&amp;ntilde;o 1960</t>
  </si>
  <si>
    <t>&lt;p&gt;&lt;!-- x-tinymce/html --&gt;&lt;/p&gt;&lt;p&gt;&lt;strong&gt;Muy cerca de la Puerta del Sol, en la Plaza de Jacinto Benavente, se encuentra esta estatua realizada por el escultor Félix Hernando García en 2001, que supone un homenaje de la ciudad a los barrenderos madrileños.&lt;/strong&gt;&lt;/p&gt;&lt;p&gt;La escultura, que representa a un barrendero de la década de 1960, está realizada en bronce y se encuentra anclada directamente al suelo. La figura, vestida con el uniforme tradicional de aquella época, se ha tallado en posicin de trabajo, empujando un cepillo de barrer.&lt;/p&gt;</t>
  </si>
  <si>
    <t>https://www.esmadrid.com/informacion-turistica/barrendero-madrileno-1960</t>
  </si>
  <si>
    <t>de Jacinto Benavente, s/n</t>
  </si>
  <si>
    <t>https://estaticos.esmadrid.com/cdn/farfuture/qKQEBd8kzp1xmoU-BE2RXqcOM_bxI1nVJo5qyZnLnh8/mtime:1562053932/sites/default/files/recursosturisticos/infoturistica/barrendero_madrileno_3.jpg</t>
  </si>
  <si>
    <t>Iglesia de San Ant&amp;oacute;n</t>
  </si>
  <si>
    <t>iglesiasananton@mensajerosdelapaz.com</t>
  </si>
  <si>
    <t>(+34) 91 521 57 81</t>
  </si>
  <si>
    <t>&lt;p&gt;&lt;!-- x-tinymce/html --&gt;&lt;/p&gt;&lt;p&gt;&lt;strong&gt;Situado en el barrio de Chueca, junto al &lt;a href="https://www.esmadrid.com/informacion-turistica/espacio-coam"&gt;Colegio Oficial de Arquitectos de Madrid&lt;/a&gt;, este templo barroco es conocido también como Real Iglesia de San Antn o Real Iglesia de las Escuelas Pías de San Antn. En él se celebra la popular festividad de San Antn, en la que se bendice a los animales de compañía.&lt;/strong&gt;&lt;/p&gt;&lt;p&gt;El edificio, construido en la primera mitad del siglo XVIII&amp;nbsp;por el arquitecto Pedro de Ribera, fue inicialmente un hospital de leprosos. En 1794, el rey Carlos IV entreg el templo a los Padres Escolapios, que repararon la fachada para acomodarla al edificio de las Escuelas Pías. En el siglo XIX sufri una remodelacin que le confiri su actual aspecto neoclásico. En su interior se encuentra una copia exacta del cuadro de Goya &amp;ldquo;La última comunin de San José de Calasanz&amp;rdquo;, ya que fue éste el lugar en el que la obra permaneci hasta su traspaso al &lt;strong&gt;&lt;a href="https://www.esmadrid.com/informacion-turistica/museo-calasancio-de-los-padres-escolapios"&gt;Museo Calasancio de Madrid&lt;/a&gt;&lt;/strong&gt;, así como las reliquias de San Valentín. Fuera de la iglesia destaca el reloj de una de sus torres, el más antiguo de la ciudad.&lt;/p&gt;&lt;p&gt;Gestionada desde 2015 por Mensajeros de la Paz, la iglesia cuenta con un amplio programa de actividades sociales y religiosas, así como de servicios de ayuda a los más necesitados.&lt;/p&gt;</t>
  </si>
  <si>
    <t>https://www.esmadrid.com/informacion-turistica/iglesia-san-anton</t>
  </si>
  <si>
    <t>de Hortaleza, 63</t>
  </si>
  <si>
    <t>&lt;p&gt;Lun - dom: todo el día (capilla lateral del Santísimo)&lt;/p&gt;</t>
  </si>
  <si>
    <t>https://estaticos.esmadrid.com/cdn/farfuture/PfF_0Sk45lY3Rjik0b5zHUxbL2e7WGkD4QDRNoBLlN8/mtime:1561543929/sites/default/files/recursosturisticos/infoturistica/iglesia_de_san_anton.jpg</t>
  </si>
  <si>
    <t>Puy du Fou Espa&amp;ntilde;a</t>
  </si>
  <si>
    <t>(+34) 925 63 01 35</t>
  </si>
  <si>
    <t>&lt;p&gt;&lt;!-- x-tinymce/html --&gt;&lt;/p&gt;&lt;p class="heading-2"&gt;&lt;u&gt;&lt;a href="https://entradas.puydufouespana.com/puy-du-fou-toledo-entrada-completa" target="_blank"&gt;Compra tus&amp;nbsp; entradas&lt;/a&gt;&lt;/u&gt;&lt;/p&gt;&lt;hr /&gt;&lt;p class="normal"&gt;&lt;strong&gt;Creado en Francia, Puy du Fou es una nueva generacin de parques temáticos que representa la Historia a través de grandiosos y conmovedores espectáculos, galardonados con numerosos premios en Europa y Estados Unidos. Desde agosto de 2019, en Toledo, Puy du Fou presenta una recreacin espectacular de la Historia de España.&lt;/strong&gt;&lt;/p&gt;&lt;p&gt;Tras el éxito de los pasados cuatro años, &lt;strong&gt;el prximo 1 de abril comienza su nueva temporada de 2023, &lt;/strong&gt;convertido en un gran parque de espectáculos en vivo de más de 30 hectáreas de extensin, compuesto por varias propuestas de entretenimiento:&lt;/p&gt;&lt;ul&gt;&lt;li&gt;&lt;p class="normal"&gt;Durante el día se podrá disfrutar de &lt;strong&gt;ocho grandes espectáculos &lt;/strong&gt;(tres de ellos interiores, con aire acondicionado), inspirados en acontecimientos histricos y figuras de leyenda españolas: &lt;strong&gt;&lt;em&gt;A pluma y espada&lt;/em&gt;&lt;/strong&gt;, situado en Toledo en 1592, en pleno Siglo de Oro, con el escritor Lope de Vega entre sus protagonistas; &lt;em&gt;&lt;strong&gt;El último cantar&lt;/strong&gt;&lt;/em&gt;, que narra las hazañas de Rodrígo Díaz de Vivar, el Cid Campeador, en la Castilla del siglo XI; &lt;strong&gt;&lt;em&gt;Cetrería de Reyes&lt;/em&gt;&lt;/strong&gt;, ambientado en el año 939 en Marca Media, con Abderramán III y el conde Fernán González de Castilla rivalizando en una justa pacífica con cientos de aves rapaces. En 2022 se incorporan nuevas especies al espectáculo; &lt;strong&gt;Las elucubraciones del Sereno;&lt;/strong&gt; &lt;strong&gt;El Pregn de la Puebla&lt;/strong&gt;, en el que se pregonan con corneta y atabales las noticias del reino; &lt;em&gt;&lt;strong&gt;Allende la mar oceána&lt;/strong&gt;&lt;/em&gt;, donde el público se sumerge como tripulante de la nao Santa María en busca de una nueva ruta a las Indias, en 1492; y las novedades de 2023, &lt;strong&gt;El misterio de Sorbaces&lt;/strong&gt;, ambientado en el año 589, es la gran apuesta que se ha incorporado al parque y que está inspirada en el reino Visigodo. Acrobacias ecuestres, sorprendentes coreografías y deslumbrantes efectos especiales se ponen a la merced de un milagro que cambi la faz de la Historia. Un espectáculo al aire libre con una grada cubierta capaz de albergar hasta 3.000 espectadores; y &lt;strong&gt;De tal palo... &lt;/strong&gt;en el que se repasan hechos trascendentes de la historia de España a través de 80 generaciones de Julián Gutiérrez.&lt;/p&gt;&lt;/li&gt;&lt;li&gt;&lt;p class="normal"&gt;Se podrán recorrer &lt;strong&gt;cinco poblados de época&lt;/strong&gt; para adentrarnos aún más en la Historia: la Puebla Real, el Askar Andalusí, la Venta de Isidro y El Arrabal, un mercado medieval ubicado a los pies de la gran muralla. En 2023 se incorpora Villanueva del Corral.&lt;/p&gt;&lt;/li&gt;&lt;li&gt;&lt;p class="normal"&gt;Al atardecer será el momento de volver a ver &amp;ldquo;&lt;strong&gt;El Sueño de Toledo&lt;/strong&gt;&amp;rdquo;, el espectáculo nocturno al aire libre que hace viajar al visitante por más de 1500 años de Historia a través de un recorrido histrico teatralizado, compuesto por 200 actores e increíbles efectos especiales, que abarca desde el Reinado de Recaredo I, en el siglo VI, hasta la llegada del ferrocarril, pasando por la batalla de Navas de Tolosa o el descubrimiento de América.&lt;/p&gt;&lt;/li&gt;&lt;/ul&gt;&lt;p class="normal"&gt;Cada espectáculo diurno tiene una duracin aproximada de 30 minutos y cuenta con varias representaciones a lo largo del día, con una capacidad que oscila entre 1800 y 2000 espectadores cada una. El programa se adaptará a la afluencia de visitantes de cada día y al aforo sanitario vigente para poder disfrutar sin colas y esperas.&lt;/p&gt;&lt;p class="normal"&gt;&lt;iframe frameborder="0" height="315" src="https://www.youtube.com/embed/ach8HOQMtEM" title="YouTube video player" width="560"&gt;&lt;/iframe&gt;&lt;/p&gt;&lt;p&gt;En los cinco poblados histricos se encuentran numerosos puntos de restauracin, a la par que varios talleres de artesanía y pequeñas tiendas con productos artesanales y locales, originales y sostenibles. Además, &lt;strong&gt;para afrontar el calor del verano toledano&lt;/strong&gt;, se han instalado 15 fuentes y puntos de agua a lo largo de todo el parque, así como 4750 m&lt;sup&gt;2&lt;/sup&gt; de pérgolas y toldos, y el 80% de los caminos cuentan con zonas de descanso y sombras, bancos y puntos de nebulizacin.&lt;/p&gt;&lt;p&gt;Los espectáculos dispondrán de&amp;nbsp;traduccin simultánea en inglés y francés a través de un &lt;em&gt;smartphone &lt;/em&gt;gracias a&amp;nbsp;la app gratuita del parque. Todo el recinto contará con&amp;nbsp;wifi gratuito.&lt;/p&gt;&lt;p&gt;Puy du Fou España es el parque más premiado de la Historia en su primer año de apertura, habiendo conseguido hasta 9 galardones, entre los que se encuentran el que se otorg a &amp;ldquo;El Último Cantar&amp;rdquo; como Mejor Espectáculo del Mundo (otorgado por la IAAPA, Asociacin Internacional de Parques de entretenimiento y atracciones de referencia mundial), el Parque más Innovador del País (Remarkable Venue Awards), Mejor Parque de España (PACAWARDS), Mejor Espectáculo de Europa por &amp;ldquo;El Sueño de Toledo&amp;rdquo; (PARKSMANIA AWARDS) y Premio al protagonista de la Educacin (PREMIOS MAGISTERIO).&lt;/p&gt;</t>
  </si>
  <si>
    <t>https://www.esmadrid.com/informacion-turistica/puy-du-fou-espana</t>
  </si>
  <si>
    <t>CM 40, Toledo</t>
  </si>
  <si>
    <t>&lt;p&gt;&lt;!-- x-tinymce/html --&gt;&lt;/p&gt;&lt;p class="normal"&gt;Consultar precios en &lt;a href="https://www.puydufou.com/espana/es/tarifas-puy-du-fou-espana" target="_blank"&gt;web oficial&lt;/a&gt;&lt;/p&gt;&lt;p class="normal"&gt;Precios especiales para familias numerosas y personas con discapacidad.&lt;/p&gt;</t>
  </si>
  <si>
    <t>&lt;p&gt;&lt;!-- x-tinymce/html --&gt;&lt;/p&gt;&lt;p class="normal"&gt;Consultar días y horario de apertura en &lt;a href="https://www.puydufou.com/espana/es/calendario-y-horarios" target="_blank"&gt;web oficial.&lt;/a&gt;&lt;/p&gt;&lt;p class="normal"&gt;&amp;nbsp;&lt;/p&gt;&lt;p&gt;&amp;nbsp;&lt;/p&gt;</t>
  </si>
  <si>
    <t>https://estaticos.esmadrid.com/cdn/farfuture/11zBVUusfidV1lx_A4zovVJZgeyD_gWPuHZekZOObKM/mtime:1606317902/sites/default/files/recursosturisticos/infoturistica/puy_du_fou_0.jpg</t>
  </si>
  <si>
    <t>Espacios Fiestas del Orgullo LGTBIQA+</t>
  </si>
  <si>
    <t>&lt;p class="heading-2"&gt;- &lt;a href="https://www.esmadrid.com/agenda/fiestas-del-orgullo-lgtbiqa-madrid/carrera-de-tacones-calle-pelayo" target="_blank"&gt;&lt;u&gt;&lt;strong&gt;Carrera de tacones&lt;/strong&gt;&lt;/u&gt;&lt;/a&gt;: &lt;strong&gt;calle Pelayo (Metro&amp;nbsp;Gran Vía. L1 / L5)&lt;/strong&gt;&lt;/p&gt;&lt;p class="heading-2"&gt;- &lt;strong&gt;&lt;a href="https://www.esmadrid.com/agenda/fiestas-del-orgullo-lgtbiqa-madrid/manifestacion-estatal-orgullo-lgtbiqa" target="_blank"&gt;&lt;u&gt;Manifestacin estatal Orgullo LGTBI&lt;/u&gt;&lt;/a&gt;: &lt;/strong&gt;De la glorieta de Carlos V a la plaza de Coln&lt;/p&gt;&lt;p class="heading-2"&gt;- &lt;a href="https://www.esmadrid.com/agenda/fiestas-orgullo-lgtbiqa-madrid" target="_blank"&gt;&lt;u&gt;Escenarios actuaciones musicales&lt;/u&gt;&lt;/a&gt; en Plaza de España,&amp;nbsp;Plaza de Pedro Zerolo, Plaza de Rey&amp;nbsp;y Plaza de Callao&lt;/p&gt;&lt;p class="heading-2"&gt;- &lt;a href="https://www.esmadrid.com/agenda/fiestas-del-orgullo-lgtbiqa-madrid/madrid-summit-jornadas-derechos-humanos" target="_blank"&gt;&lt;u&gt;Madrid Summit&lt;/u&gt;&lt;/a&gt;:&amp;nbsp;Oficinas del Parlamento Europeo y la Comisin Europea en España.&amp;nbsp;Paseo&amp;nbsp;de la Castellana, 46&lt;/p&gt;&lt;hr /&gt;&lt;p style="text-align:right"&gt;&lt;a href="http://www.madridorgullo.com/" target="_blank"&gt;Página oficial Madrid Orgullo&lt;/a&gt;&lt;/p&gt;</t>
  </si>
  <si>
    <t>https://www.esmadrid.com/informacion-turistica/espacios-fiestas-orgullo-lgtbiqa</t>
  </si>
  <si>
    <t>de Chueca</t>
  </si>
  <si>
    <t>&lt;p&gt;&lt;a href="http://www.madridorgullo.com/" target="_blank"&gt;Página oficial Madrid Orgullo&lt;/a&gt;&lt;/p&gt;</t>
  </si>
  <si>
    <t>https://estaticos.esmadrid.com/cdn/farfuture/rLRoofG2Ss-pXOZ1_-zRfg-ZXIct5X_Vuw3LOvLfHa0/mtime:1524834496/sites/default/files/ChuecaMetro_1394541233685_1404117773.081.jpg</t>
  </si>
  <si>
    <t>Parque Warner Beach</t>
  </si>
  <si>
    <t>reservas@parquewarner.com</t>
  </si>
  <si>
    <t>(+34) 91 200 07 92</t>
  </si>
  <si>
    <t>&lt;p class="heading-2"&gt;&lt;strong&gt;A&lt;/strong&gt;&lt;a href="https://parquewarnerbeach.parquewarner.com/" target="_blank"&gt;&lt;strong&gt;bre solo en temporada de verano&lt;/strong&gt;&lt;/a&gt;&amp;nbsp;(&lt;strong&gt;23 jun a 3 sep en 2023)&lt;/strong&gt;&lt;/p&gt;&lt;hr /&gt;&lt;p&gt;&lt;strong&gt;Este parque acuático, abierto en 2014 junto al parque de atracciones &lt;a href="https://www.esmadrid.com/informacion-turistica/parque-warner-madrid"&gt;Parque Warner&lt;/a&gt;, está ambientado en la California de los años 50 y se compone de diversas atracciones de agua para niños y adultos, así como de&amp;nbsp;una playa de arena natural, donde los personajes de los Looney Tunes, los Picapiedra, Scooby Doo y los superhéroes Superman y Wonder Woman ponen la nota divertida.&lt;/strong&gt;&lt;/p&gt;&lt;p&gt;Las atracciones acuáticas se dividen en intensas, moderadas y suaves, para elegir aquellas que más se adecuen a cada gusto, desde los más valientes a las dedicadas especialmente para las familias con niños pequeños.&lt;/p&gt;&lt;p&gt;El parque acuático cuenta con diversas zonas de restauracin, una tienda donde se puede encontrar merchandising playero de los Looney Tunes y una zona de parking y de entrada independiente&amp;nbsp;del Parque Warner.&lt;/p&gt;&lt;p&gt;&lt;strong&gt;CMO LLEGAR:&lt;/strong&gt;&lt;/p&gt;&lt;p&gt;Situado a poco más de 20 minutos de Madrid, al Parque Warner Beach se puede llegar en coche, cogiendo la salida 22 de la A &amp;ndash; 4 en direccin San Martín de la Vega, o bien en transporte público. Si escoges esta opcin, hay varias posibilidades:&lt;/p&gt;&lt;ul&gt;&lt;li&gt;&lt;p class="normal"&gt;&lt;strong&gt;Tren + Bus&lt;/strong&gt;: Línea de Cercanías C &amp;ndash; 3, con parada en Pinto. Allí se puede coger los buses 412 o 413, que llevan directamente al parque&lt;/p&gt;&lt;/li&gt;&lt;li&gt;&lt;p class="normal"&gt;&lt;strong&gt;Metro + Bus&lt;/strong&gt;: Desde la estacin de Metro de Villaverde Bajo, línea 3 amarilla, se puede coger el bus 412.&lt;/p&gt;&lt;/li&gt;&lt;li&gt;&lt;p class="normal"&gt;&lt;strong&gt;Estacin sur de autobuses de Méndez Álvaro&lt;/strong&gt;: desde allí sale otro autobús con parada en el parque. Permite poder adquirir combinadas la entrada al parque y el transporte, o slo el transporte.&lt;/p&gt;&lt;/li&gt;&lt;/ul&gt;&lt;p&gt;Para más informacin, consulta la &lt;a href="https://parquewarnerbeach.parquewarner.com/informacion-relevante/antes-de-tu-visita/como-llegar" target="_blank"&gt;web oficial&lt;/a&gt;.&amp;nbsp;&lt;/p&gt;</t>
  </si>
  <si>
    <t>https://www.esmadrid.com/informacion-turistica/parque-warner-beach</t>
  </si>
  <si>
    <t>A 4, salida 22</t>
  </si>
  <si>
    <t>San Martín de la Vega</t>
  </si>
  <si>
    <t>&lt;p&gt;Consultar &lt;a href="https://www.parquewarnerbeach.parquewarner.com/planea-tu-visita/precios" target="_blank"&gt;web oficial&lt;/a&gt;&lt;/p&gt;</t>
  </si>
  <si>
    <t>&lt;p&gt;Abierto en período estival (23 jun a 3 sep en 2023), consultar &lt;a href="https://www.parquewarnerbeach.parquewarner.com/planea-tu-visita/horarios" target="_blank"&gt;web oficial&lt;/a&gt;&lt;/p&gt;&lt;p&gt;Lun - dom: 12:00 - 20:00 h&lt;/p&gt;</t>
  </si>
  <si>
    <t>https://estaticos.esmadrid.com/cdn/farfuture/saaPCSZ1GM6HM8LGfv5u5qYd7fFGqKQ_Wewo4brsNn0/mtime:1557741395/sites/default/files/recursosturisticos/infoturistica/parque_warner_beach.jpg</t>
  </si>
  <si>
    <t>Centro de Estudios Hidrogr&amp;aacute;ficos del CEDEX</t>
  </si>
  <si>
    <t>visitasceh@cedex.es</t>
  </si>
  <si>
    <t>(+34) 91 335 79 44</t>
  </si>
  <si>
    <t>&lt;p&gt;&lt;strong&gt;Inaugurado en 1963 y diseñado por el arquitecto español Miguel Fisac (Daimiel 29-9-1913, Madrid 12-5-2006), se trata del primer edificio en Madrid en el que se cubre un espacio adintelado con vigas de hormign pretensado y uno de los primeros en terminarse en hormign visto. Convertido en un referente de la Arquitectura Española de los años 60, recibe visitas peridicas de grupos de profesionales y estudiantes de todo el mundo.&lt;/strong&gt;&lt;/p&gt;&lt;p&gt;La concepcin arquitectnica de este&amp;nbsp;edificio, situado en &lt;a href="https://www.esmadrid.com/informacion-turistica/madrid-rio"&gt;Madrid Río&lt;/a&gt;,&amp;nbsp;destaca por la sencillez formal y la expresividad estructural, donde todos los materiales utilizados (hierro, hormign y aluminio) muestran su calidad, textura y coloracin propios.&lt;/p&gt;&lt;p&gt;Entre los aspectos más destacados de esta obra de Fisac&amp;nbsp;se encuentran: el &lt;strong&gt;espacio adintelado&lt;/strong&gt; de la nave del Laboratorio de Hidráulica, que constituye una solucin estructural y arquitectnica de primer orden, una leccin de rigor y síntesis constructiva, donde las vigas-hueso (por su similitud con las estructuras seas de los animales), consiguen dotar al espacio de luz natural y facilitan las condiciones para tomar fotografías de los modelos físicos que se ubican en el Laboratorio; los &lt;strong&gt;peldaños volados de la escalera principal &lt;/strong&gt;del edificio; y el &lt;strong&gt;mobiliario&lt;/strong&gt;, también diseñado por Fisac, de corte vanguardista, así como piezas de otros artistas como murales cerámicos y pinturas de Juan Ignacio Cárdenas, sillas de Harry Bertoia, sillones de Mies van der Rohe y bajorrelieves de Pablo Serrano.&lt;/p&gt;&lt;p&gt;&lt;!-- x-tinymce/html --&gt;El edificio del Centro de Estudios Hidrográficos del CEDEX se puede visitar en las jornadas de puertas abiertas organizadas por diversas entidades (Ayuntamiento, Colegio de Ingenieros de Caminos, Canales y Puertos, Colegio Oficial de Arquitectos, Open House Madrid&amp;hellip;) a lo largo del año y que se anuncian en medios de comunicacin. Con independencia de estas jornadas, existe la posibilidad de visitar el edificio algunos jueves a las 15:00 (en grupos de unas 20 personas), solicitando la visita con suficiente antelacin.&lt;/p&gt;&lt;p&gt;&lt;iframe frameborder="0" height="315" src="https://www.youtube.com/embed/G4-sCXIx45U" title="YouTube video player" width="560"&gt;&lt;/iframe&gt;&lt;/p&gt;</t>
  </si>
  <si>
    <t>https://www.esmadrid.com/informacion-turistica/centro-estudios-hidrograficos-cedex</t>
  </si>
  <si>
    <t>Bajo de la Virgen del Puerto, 3</t>
  </si>
  <si>
    <t>&lt;p&gt;&lt;!-- x-tinymce/html --&gt;&lt;/p&gt;&lt;hr /&gt;&lt;p&gt;&lt;strong&gt;Visitas suspendidas temporalmente hasta nuevo aviso&lt;/strong&gt;&lt;/p&gt;&lt;hr /&gt;&lt;p&gt;Jueves: a las 15:00 h, visitas guiadas en grupos de unas 20 personas, solicitando la visita con suficiente antelacin (&lt;a href="mailto:visitasceh@cedex.es"&gt;visitasceh@cedex.es&lt;/a&gt;).&lt;/p&gt;&lt;p&gt;&amp;nbsp;&lt;/p&gt;</t>
  </si>
  <si>
    <t>https://estaticos.esmadrid.com/cdn/farfuture/UVw6tK0837VF0RIpgF8NR1gyalK3MtbE9Fy5qA3Dycs/mtime:1556615841/sites/default/files/recursosturisticos/infoturistica/cedex_6.jpg</t>
  </si>
  <si>
    <t>A Punto</t>
  </si>
  <si>
    <t>info@apuntolibreria.com</t>
  </si>
  <si>
    <t>(+34) 91 702 10 41</t>
  </si>
  <si>
    <t>&lt;p&gt;&lt;strong&gt;Enclavado en la calle de la Farmacia, en Chueca, este centro especializado en cocina dispone de escuela, librería y tienda, donde se imparten diversos&amp;nbsp;cursos de cocina y se realizan diversas actividades durante toda la semana con la gastronomía como elemento común, como &lt;/strong&gt;&lt;strong&gt;catas de vino, cenas con maridajes de cervezas, cenas a ciegas...&lt;/strong&gt;&lt;strong&gt; También puede ser alquilado para celebrar todo tipo de eventos y disponen de cursos online.&lt;/strong&gt;&lt;/p&gt;&lt;p&gt;A Punto está formada por un equipo de profesionales de la gastronomía y el vino, sumilleres, cocineros de prestigio y periodistas especializados, dirigidos por la sumiller Roberta Bruno&amp;nbsp;y las periodistas gastronmicas&amp;nbsp;Ana Lorente y Sara Cucala.&amp;nbsp;Entre los cursos que ofrecen los hay de cocina tradicional española, de cocina internacional, intensivos, de nuevas técnicas, de arroces, de repostería o de panadería.&lt;/p&gt;&lt;p&gt;Además, cuentan con un programa especial para difundir la gastronomía española a los extranjeros&lt;strong&gt;, &lt;/strong&gt;&lt;a href="https://cookmadrid.com/" target="_blank"&gt;&lt;strong&gt;Cook Madrid, &lt;/strong&gt;&lt;/a&gt;donde se imparten cursos en inglés, italiano, francés, alemán y japonés.&lt;a href="https://cookmadrid.com/"&gt; &lt;/a&gt;&lt;/p&gt;&lt;p&gt;El local, de más de 200 metros cuadrados de espacio, cuenta con dos plantas, entre las que se distribuyen la tienda de utensilios de cocina y librería, con más de 4000 referencias de libros de gastronomía y vino en todos los idiomas, así como una bodega, dos cocinas (para 12 y 25 personas cocinando a la vez), y una gran sala de cata &amp;ndash; comedor, con capacidad para unas 40 personas. &amp;nbsp;&lt;/p&gt;&lt;p&gt;Además, cuentan con otra escuela&amp;nbsp;dedicada principalmente al&amp;nbsp;trabajo con producto ecolgico y de productores locales en Torremocha del Jarama, un pueblo de la sierra norte de Madrid, situado muy cerca de Patones de Arriba.&lt;/p&gt;</t>
  </si>
  <si>
    <t>https://www.esmadrid.com/informacion-turistica/a-punto</t>
  </si>
  <si>
    <t>de la Farmacia, 6</t>
  </si>
  <si>
    <t>&lt;p&gt;&lt;strong&gt;Horario de tienda:&lt;/strong&gt;&lt;/p&gt;&lt;p&gt;Lunes: 16:00 - 20:00 h&lt;/p&gt;&lt;p&gt;Martes y miércoles: 10:00 - 14:00 h / 17:00 - 20:00 h&lt;/p&gt;&lt;p&gt;Jueves: 14:00 - 20:00 h&lt;/p&gt;&lt;p&gt;Viernes: 12:00 - 20:00 h&lt;/p&gt;&lt;p&gt;Sábados: 11:00 - 16:30 h&lt;/p&gt;&lt;p&gt;&amp;nbsp;&lt;/p&gt;&lt;p&gt;Consultar cursos en web oficial&lt;/p&gt;&lt;p&gt;&amp;nbsp;&lt;/p&gt;</t>
  </si>
  <si>
    <t>https://estaticos.esmadrid.com/cdn/farfuture/EvDiQC4RDqrDMKB75qydP4ss1BL8x5XpxIoeCifuXh4/mtime:1615895120/sites/default/files/recursosturisticos/infoturistica/a_punto.jpg</t>
  </si>
  <si>
    <t>Catedral Ortodoxa Rusa de Santa Mar&amp;iacute;a Magdalena</t>
  </si>
  <si>
    <t>kordochkin@hotmail.com</t>
  </si>
  <si>
    <t>(+34) 686 29 18 01</t>
  </si>
  <si>
    <t>&lt;p&gt;&lt;strong&gt;Construido en 2013, este templo de estilo neobizantino, sede de la Iglesia Ortodoxa rusa en Madrid, es considerado catedral desde 2019. El imponente y estilizado edificio, que se alza sobre un terreno de 756 metros cuadrados, cuenta con cinco cúpulas doradas coronadas por cinco cruces, elevadas sobre unos torreones blancos.&lt;/strong&gt;&lt;/p&gt;&lt;p&gt;Prxima a la estacin de metro Pinar del Rey, la catedral ortodoxa ofrece distintos oficios religiosos a lo largo de la semana, e imparte misa por el rito ortodoxo los sábados por la tarde y los domingos por la mañana, así como algunos miércoles y viernes por la tarde. Además, los sábados disponen de una visita guiada gratuita en castellano a las 17:00 h.&lt;/p&gt;&lt;p&gt;El templo aglutina no slo a los fieles rusos en Madrid, sino también al resto de creyentes eslavos, por lo que durante sus celebraciones algunas oraciones se recitan en distintos idiomas (eslavo eclesiástico, armenio, georgiano, moldavo, inglés, ucraniano y castellano).&lt;/p&gt;</t>
  </si>
  <si>
    <t>https://www.esmadrid.com/informacion-turistica/catedral-ortodoxa-rusa-santa-maria-magdalena</t>
  </si>
  <si>
    <t>de la Gran Vía de Hortaleza, 48</t>
  </si>
  <si>
    <t>&lt;p&gt;Visita gratuita&lt;/p&gt;</t>
  </si>
  <si>
    <t>&lt;p&gt;Lun &amp;ndash; vier: abierta durante los oficios religiosos&lt;/p&gt;&lt;p&gt;Sábados: 10:00 - 21:00 h (visitas guiadas en castellano a las 17:00 h). 18:00 h - vigilia&lt;/p&gt;&lt;p&gt;Domingos: 8:30 &amp;ndash; 18:00 h. Eucaristía: 10:00 h&lt;/p&gt;</t>
  </si>
  <si>
    <t>https://estaticos.esmadrid.com/cdn/farfuture/NJN-MhfB5h4L9-z1pyEUA-iQ7FMn6RO2omuhWyfdIYo/mtime:1554113233/sites/default/files/recursosturisticos/infoturistica/catedral_ortodoxa_rusa_de_madrid.jpg</t>
  </si>
  <si>
    <t>Histohuellas</t>
  </si>
  <si>
    <t>info@histohuellas.es</t>
  </si>
  <si>
    <t>(+34) 665 63 17 74</t>
  </si>
  <si>
    <t>&lt;p&gt;&lt;strong&gt;Compuesta por un grupo de licenciados en Historia e Historia del Arte, especializados en docencia y gestin del patrimonio cultural y con experiencia en el sector turístico, esta empresa ofrece a los ciudadanos y turistas numerosas actividades histrico&amp;nbsp;- culturales con las que dar a conocer el importante patrimonio artístico y cultural de Madrid.&lt;/strong&gt;&lt;/p&gt;&lt;p&gt;Entre sus propuestas se encuentran excursiones para colegios, compuestas de visitas, gymkanas y entradas a museos; visitas guiadas por la ciudad en grupos abiertos; visitas privadas exteriores o en museos y gymkanas culturales; y actividades culturales para empresas.&lt;/p&gt;&lt;p&gt;Todas sus propuestas son en español aunque las gymkanas pueden ofrecerse también en inglés.&lt;/p&gt;</t>
  </si>
  <si>
    <t>https://www.esmadrid.com/informacion-turistica/histohuellas</t>
  </si>
  <si>
    <t>Mayor</t>
  </si>
  <si>
    <t>https://estaticos.esmadrid.com/cdn/farfuture/9_1zFLs05qvqsLua5c3wJuM84LB5ASM5yNmrG-tIcC4/mtime:1553512902/sites/default/files/recursosturisticos/infoturistica/histohuellas_5.jpg</t>
  </si>
  <si>
    <t>Centro Cultural Flamenco de Madrid</t>
  </si>
  <si>
    <t>culturalflamenco@gmail.com</t>
  </si>
  <si>
    <t>(+34) 911 37 34 08</t>
  </si>
  <si>
    <t>&lt;p class="normal"&gt;&lt;strong&gt;El barrio de Chueca acoge este espacio dedicado al mundo del flamenco, bajo la direccin de los bailaores Pedro Crdoba y Lisi Sfair. &lt;/strong&gt;&lt;/p&gt;&lt;p class="normal"&gt;En sus instalaciones, que son totalmente accesibles, se llevan a cabo exposiciones y actividades diversas relacionadas con el arte y la cultura flamenca.&lt;/p&gt;&lt;p class="normal"&gt;Bajo la direccin artística de Pedro Crdoba, el centro cultural cuenta con los mejores artistas de la actualidad. En él se ofrece la posibilidad de disfrutar del flamenco tradicional, con baile, cante y de una manera cercana, sin interferencias de bebidas ni comidas, sin megafonía y con aforo reducido e íntimo (el auditorio tiene capacidad para 54 personas), que permite una ptima visibilidad del tablao desde todas las sillas. El concepto es cmodo y elegante, en una pequeña sala climatizada y accesible para personas con movilidad reducida.&lt;/p&gt;</t>
  </si>
  <si>
    <t>https://www.esmadrid.com/informacion-turistica/centro-cultural-flamenco-madrid</t>
  </si>
  <si>
    <t>del Conde de Xiquena, 6</t>
  </si>
  <si>
    <t>&lt;p&gt;Entrada general: 25&amp;euro;&lt;/p&gt;&lt;p&gt;Estudiantes, residentes en Madrid y provincia: 22 &amp;euro;&lt;/p&gt;&lt;p&gt;Niños: 6 - 12 años: 14 &amp;euro; (acceso no permitido a menores de 6 años)&lt;/p&gt;&lt;p&gt;&amp;nbsp;&lt;/p&gt;</t>
  </si>
  <si>
    <t>&lt;p class="normal"&gt;&lt;strong&gt;Horario de espectáculos:&lt;/strong&gt;&lt;/p&gt;&lt;p&gt;Todos los días a las 18:00 h, 19:30 h y 21:00 h. Consultar en web oficial para confirmar pases de cada día.&lt;/p&gt;</t>
  </si>
  <si>
    <t>https://estaticos.esmadrid.com/cdn/farfuture/8OOzozurO1LqMYiN5RiaEFS1t2O0sewLa8KshNYwJ1s/mtime:1553508656/sites/default/files/recursosturisticos/infoturistica/centro_cultural_flamenco_de_madrid.jpg</t>
  </si>
  <si>
    <t>Mirador Payaso Fof&amp;oacute;</t>
  </si>
  <si>
    <t>&lt;p&gt;&lt;strong&gt;En lo alto del Parque Payaso Fof, situado en el barrio de Palomeras Bajas (Puente de Vallecas), se encuentra este mirador desde el que se puede disfrutar de unas vistas panorámicas de Madrid. Su nombre recuerda al emblemático payaso Fof, que naci en Vallecas.&lt;/strong&gt;&lt;/p&gt;&lt;p&gt;Se trata de una balconada elevada de cemento situada entre las calles Puerto de Costabona y Puerto del Milagro, que está rodeada por el bloque de viviendas conocido como &lt;a href="https://www.esmadrid.com/informacion-turistica/torre-san-jose"&gt;Torre de San José&lt;/a&gt;. Desde ella se puede disfrutar de la mejores vistas del &lt;em&gt;skyline&lt;/em&gt; madrileño.&lt;/p&gt;&lt;p&gt;&lt;iframe height="480" src="https://www.google.com/maps/d/embed?mid=1vvsAgbaln7tF_QIbMlwfsEATYIA&amp;amp;hl=es" width="100%"&gt;&lt;/iframe&gt;&lt;/p&gt;</t>
  </si>
  <si>
    <t>https://www.esmadrid.com/informacion-turistica/mirador-payaso-fofo</t>
  </si>
  <si>
    <t>Puerto de Costabona, 5</t>
  </si>
  <si>
    <t>https://estaticos.esmadrid.com/cdn/farfuture/BayBJX6cvQXsxVOW5KgG2fBjxFZ_3VrT9HyGGOrVf_g/mtime:1553158530/sites/default/files/recursosturisticos/infoturistica/mirador_payaso_fofo_2.jpg</t>
  </si>
  <si>
    <t>Torre de San Jos&amp;eacute;</t>
  </si>
  <si>
    <t>&lt;p&gt;&lt;strong&gt;Situado en la colina más alta de Vallecas, en la colonia de San José, se eleva este torren hueco de 15 plantas que alberga 252 viviendas. Construido por los arquitectos Elías Torres y Juan Antonio Martínez Lapeña, fue ideado como vivienda social destinada al arrendamiento barato.&lt;/strong&gt;&lt;/p&gt;&lt;p&gt;La torre, de forma circular, en espiral, aunque abierta en su parte noreste, mide 45 metros y cuenta con un patio interior. Desde su última planta (considerada el punto más alto de la ciudad) se puede observar la carretera de Colmenar, al norte, y el Cerro de los Ángeles, al sur, aunque las vistas de Madrid son increíbles desde cualquier piso dada la altura de la colina sobre la que se eleva.&lt;/p&gt;</t>
  </si>
  <si>
    <t>https://www.esmadrid.com/informacion-turistica/torre-san-jose</t>
  </si>
  <si>
    <t>Puerto del Milagro, 6</t>
  </si>
  <si>
    <t>https://estaticos.esmadrid.com/cdn/farfuture/NlGkiRTu2gT0fWYt99A58VdfIll54uQl20KhukIuUGk/mtime:1553094145/sites/default/files/recursosturisticos/infoturistica/torre_de_san_jose.jpg</t>
  </si>
  <si>
    <t>Nattivus</t>
  </si>
  <si>
    <t>info@nattivus.com</t>
  </si>
  <si>
    <t>&lt;p&gt;&lt;strong&gt;Esta plataforma online ofrece una gran variedad de rutas y actividades en los principales destinos de Europa, entre los que se encuentra Madrid. Desde excursiones a lugares emblemáticos, visitas guiadas, espectáculos, entradas a museos, alquiler de bicicletas o tours gastronmicos, son muchas las opciones para poder conocer y disfrutar de la ciudad.&lt;/strong&gt;&lt;/p&gt;&lt;p&gt;Además de las rutas organizadas en Madrid, Nattivus propone también excursiones a destinos prximos como &lt;a href="https://www.esmadrid.com/excursion-aranjuez"&gt;Aranjuez&lt;/a&gt;, &lt;a href="https://www.esmadrid.com/excursion-alcala-de-henares"&gt;Alcalá de Henares&lt;/a&gt;, &lt;a href="https://www.esmadrid.com/excursion-el-escorial"&gt;El Escorial&lt;/a&gt;, Ávila, Toledo o Segovia, entre otros.&lt;br /&gt;&amp;nbsp;&lt;/p&gt;</t>
  </si>
  <si>
    <t>https://www.esmadrid.com/informacion-turistica/nattivus</t>
  </si>
  <si>
    <t>&lt;p&gt;Consultar web oficial&amp;nbsp;&amp;nbsp;&amp;nbsp;&amp;nbsp;&lt;/p&gt;</t>
  </si>
  <si>
    <t>https://estaticos.esmadrid.com/cdn/farfuture/pG_qiO_V62P78JGHHvLqrco7gg7-0rgihxuI85TL4AU/mtime:1551796036/sites/default/files/recursosturisticos/infoturistica/nattivus.jpg</t>
  </si>
  <si>
    <t>Cool Tour Spain</t>
  </si>
  <si>
    <t>info@cooltourspain.com</t>
  </si>
  <si>
    <t>(+34) 638 399 784</t>
  </si>
  <si>
    <t>&lt;p&gt;&lt;strong&gt;Esta empresa, pionera en Madrid en ofrecer rutas turísticas especializadas en arte urbano y grafiti, organiza unas originales visitas por la ciudad en español, aunque también trabajan con el inglés, francés o alemán, entre otros. Su objetivo es mostrar el Madrid más alternativo y aquellas zonas que están fuera de los circuitos turísticos tradicionales, todo ello de la mano de artistas urbanos y guías turísticos con dilatada experiencia en el sector.&lt;/strong&gt;&lt;/p&gt;&lt;p&gt;Cool Tour Spain cuenta con distintos servicios que van desde las Rutas de Arte Urbano diarias a Excursiones Escolares pasando por talleres de grafiti. También disponen de tours alternativos, como son el Tour Madrid Histrico, el Tour feminista Madrid o el Tour Arquitectura Madrid. Para las familias, cuentan con actividades especiales para niños.&lt;/p&gt;</t>
  </si>
  <si>
    <t>https://www.esmadrid.com/informacion-turistica/cool-tour-spain</t>
  </si>
  <si>
    <t>de Carrin de los Condes, 77</t>
  </si>
  <si>
    <t>https://estaticos.esmadrid.com/cdn/farfuture/7S3U2UA5iRAKhjquk6cySgZJr3_ep--vKADR8XcqM-c/mtime:1551788132/sites/default/files/recursosturisticos/infoturistica/cool_tour_spain.jpg</t>
  </si>
  <si>
    <t>CSA La Tabacalera de Lavapi&amp;eacute;s</t>
  </si>
  <si>
    <t>com@latabacalera.net</t>
  </si>
  <si>
    <t>&lt;hr /&gt;&lt;p class="heading-2"&gt;&lt;strong&gt;CERRADO DESDE JULIO DE 2023 POR OBRAS DE MEJORA.&lt;/strong&gt;&lt;/p&gt;&lt;hr /&gt;&lt;p class="normal"&gt;&lt;strong&gt;La antigua Fábrica de Tabacos de Embajadores acoge este centro social autogestionado, un lugar en el que se programa teatro, música, danza, pintura, conferencias, reuniones, talleres, audiovisuales, intervenciones en el barrio, así como cualquier tipo de actividad cultural que tienen, como común denominador, su carácter colectivo, público y de transformacin social.&lt;/strong&gt;&lt;/p&gt;&lt;p&gt;El Centro está abierto a la participacin directa de todos los ciudadanos. Cualquier particular o grupo de personas puede solicitar el uso de un espacio para llevar a cabo un proyecto sin ánimo de lucro, siempre que se implique ayudando al mantenimiento y trabaje con espíritu solidario.&lt;/p&gt;&lt;p&gt;El CSA La Tabacalera se encuentra situado junto a &lt;a href="https://www.esmadrid.com/informacion-turistica/tabacalera-promocion-arte"&gt;Tabacalera Promocin del Arte&lt;/a&gt;, espacio cultural gestionado por la Subdireccin General de Promocin de las Bellas Artes del Ministerio de Cultura y Deporte, que&amp;nbsp;desarrolla un programa permanente de exposiciones temporales y de actividades en torno a la fotografía, el arte contemporáneo y las artes visuales.&lt;/p&gt;</t>
  </si>
  <si>
    <t>https://www.esmadrid.com/informacion-turistica/csa-tabacalera-lavapies</t>
  </si>
  <si>
    <t>de Embajadores, 53</t>
  </si>
  <si>
    <t>https://estaticos.esmadrid.com/cdn/farfuture/OAEjZW74szCxXyYNpemHF9x4FGk9x4DhgOInCuGnArU/mtime:1551190936/sites/default/files/recursosturisticos/infoturistica/csa_la_tacalera_2.jpg</t>
  </si>
  <si>
    <t>Teatro Municipal de Vallecas</t>
  </si>
  <si>
    <t>(+34) 657 181 582</t>
  </si>
  <si>
    <t>&lt;p&gt;&lt;strong&gt;Ubicada en el antiguo saln de actos de la Biblioteca Gerardo Diego, en Villa de Vallecas, se encuentra esta pequeña sala de teatro, donde habitualmente se programa teatro y cine, completando la oferta cultural del distrito.&lt;/strong&gt;&lt;/p&gt;&lt;p&gt;Tras la rehabilitacin de este espacio, que estaba en desuso, la sala cumple con el requisito de accesibilidad para las personas con movilidad y comunicacin reducidas. Cuenta con un aforo de 100 butacas.&lt;/p&gt;&lt;p&gt;La sala alberga una escuela de teatro y una compañía, que se nutrirá del alumnado de la escuela.&lt;/p&gt;</t>
  </si>
  <si>
    <t>https://www.esmadrid.com/informacion-turistica/teatro-municipal-vallecas</t>
  </si>
  <si>
    <t>Paso de Villamanrique, 3</t>
  </si>
  <si>
    <t>https://estaticos.esmadrid.com/cdn/farfuture/ZF6lj-xSuxYaPVZyrLELccjC5ulglGeV2Vp3ULZAqWg/mtime:1550571781/sites/default/files/recursosturisticos/infoturistica/teatro_municipal_de_vallecas_3.jpg</t>
  </si>
  <si>
    <t>Galer&amp;iacute;a Montsequi</t>
  </si>
  <si>
    <t>galeriadearte@montsequi.com</t>
  </si>
  <si>
    <t>(+34) 915 35 85 93</t>
  </si>
  <si>
    <t>&lt;p&gt;&lt;strong&gt;Fundado en 2004, este espacio expositivo tiene por objetivo mostrar nuevos lenguajes de expresin artística en la disciplinas de pintura, fotografía y escultura, realizados por artistas nacionales e internacionales de reconocido prestigio, así como por valores emergentes.&lt;/strong&gt;&lt;/p&gt;&lt;p&gt;La galería, que fomenta la presencia del arte en el mundo empresarial e institucional, prestando especial atencin al coleccionismo, se distribuye en dos salas, una a doble altura como espacio expositivo y una segunda sala independiente que aloja el fondo de galería.&lt;/p&gt;</t>
  </si>
  <si>
    <t>https://www.esmadrid.com/informacion-turistica/galeria-montsequi</t>
  </si>
  <si>
    <t>de Alonso Cano, 42</t>
  </si>
  <si>
    <t>&lt;p&gt;Lunes y jueves: 17:30 - 20:30 h&lt;/p&gt;&lt;p&gt;Martes, miér y viernes: 10:30 - 14:00 h/ 17:30 - 20:30 h&lt;/p&gt;&lt;p&gt;Sábado: 10:30 - 14:00 h&lt;/p&gt;&lt;p&gt;&amp;nbsp;&lt;/p&gt;</t>
  </si>
  <si>
    <t>https://estaticos.esmadrid.com/cdn/farfuture/Rlc5jldiAm-9ZDTKlMvpoP2DC2FsX58Ifx5V3ACgCKE/mtime:1550242371/sites/default/files/recursosturisticos/infoturistica/galeria_montsequi_-1.jpg</t>
  </si>
  <si>
    <t>Edificio Castellana 81 (Torre BBVA)</t>
  </si>
  <si>
    <t>info@castellana81.com</t>
  </si>
  <si>
    <t>&lt;p&gt;&lt;strong&gt;Situado en el &lt;a href="https://www.esmadrid.com/informacion-turistica/complejo-azca"&gt;Complejo&amp;nbsp;Azca&lt;/a&gt;, este edificio de oficinas ha sido declarado por la Comunidad de Madrid en 2019 Bien de Interés Cultural (BIC), en la categoría de Monumento. Con sus 107 metros de altura se ha convertido en uno de los iconos del skyline madrileño.&lt;/strong&gt;&lt;/p&gt;&lt;p&gt;Construido entre 1978 y 1981 por el arquitecto español Sáenz de Oiza, fue la sede social del Banco de Santander y hasta 2015 sede operativa principal de la entidad bancaria BBVA en Madrid. De 2014 a 2018 sufri una gran reforma que le ha dotado de una amplia gama de servicios adicionales, lo que le ha llevado a obtener la certificacin LEED Platino otorgada por el US Green Building Council alcanzando el máximo nivel de sostenibilidad.&amp;nbsp;Además, en 2018, Castellana 81 fue el primer edificio de oficinas WELL de España y el quinto en Europa en obtener la certificacin WELL Building Standard Oro. WELL es la primera certificacin mundial para edificios que se centra únicamente en la salud y el bienestar humano.&amp;nbsp;&lt;/p&gt;&lt;p&gt;El edificio cuenta con 28 plantas dedicadas a oficinas, de las cuales 5 son de doble altura, diáfanas y sin pilares. Además dispone de 390 plazas de garaje, incluidas algunas destinadas a vehículos eléctricos y de carpooling, así como de 58 aparcamientos para bicicletas.&amp;nbsp;Destaca su MEETING PLACE, un espacio para la celebracin de eventos corporativos con un auditorio y un centro de reuniones con siete salas.&lt;/p&gt;&lt;p&gt;Entre los galardones obtenidos se encuentra el Premio DIGA a la accesibilidad 2017 de la Fundacin Shangri-La; el Premio Mejor Rehabilitacin 2017 de la AEO; y el Premio&amp;nbsp;&amp;ldquo;Mejor Actuacin Inmobiliaria No Residencial&amp;rdquo; de los Premio ASPRIMA-SIMA.&lt;/p&gt;</t>
  </si>
  <si>
    <t>https://www.esmadrid.com/informacion-turistica/edificio-castellana-81-torre-bbva</t>
  </si>
  <si>
    <t>de la Castellana, 81</t>
  </si>
  <si>
    <t>https://estaticos.esmadrid.com/cdn/farfuture/HC-jlycQ9CNFJIFRe7rMvB8lU8nHeFe89XFFpwIg_v0/mtime:1617006672/sites/default/files/recursosturisticos/infoturistica/castellana_81_1.jpg</t>
  </si>
  <si>
    <t>La Matritense</t>
  </si>
  <si>
    <t>info@vinomatritense.com</t>
  </si>
  <si>
    <t>(+34) 91 522 53 07</t>
  </si>
  <si>
    <t>&lt;p&gt;&lt;strong&gt;Este local, situado en la Plaza de Olavide, en pleno&amp;nbsp;barrio de Chamberí, es un&amp;nbsp;establecimiento dedicado íntegramente al mundo del vino. Se trata de una bodega urbana que produce el único vino que se elabora en la capital. Es además la escuela de vinos decana de Madrid y dispone de un enobar especializado en Manzanillas en rama.&amp;nbsp;&lt;/strong&gt;&lt;/p&gt;&lt;p&gt;Además, el bar dispone de una barra, de algunas mesas en el interior y de una amplia terraza en la que sirven vinos y&amp;nbsp;cervezas, así como tortillas de patata y embutidos.&lt;/p&gt;</t>
  </si>
  <si>
    <t>https://www.esmadrid.com/informacion-turistica/matritense</t>
  </si>
  <si>
    <t>de Olavide, 4</t>
  </si>
  <si>
    <t>&lt;p&gt;Lunes, Mier - vier: 16:30 - 24:00 h&lt;/p&gt;&lt;p&gt;Sáb - dom: 12:30 - 24:00 h&lt;/p&gt;&lt;p&gt;&amp;nbsp;&lt;/p&gt;</t>
  </si>
  <si>
    <t>https://estaticos.esmadrid.com/cdn/farfuture/fW8RTO6d8ppEulY-sCEaRuvKZhugKH8u70Fcr52zP4o/mtime:1547548946/sites/default/files/recursosturisticos/infoturistica/la_matritense.jpg</t>
  </si>
  <si>
    <t>Atlantis Aquarium Madrid</t>
  </si>
  <si>
    <t>info.atlantis@atlantisaquarium-madrid.es</t>
  </si>
  <si>
    <t>(+34) 91 078 00 81</t>
  </si>
  <si>
    <t>&lt;p&gt;&lt;!-- x-tinymce/html --&gt;&lt;/p&gt;&lt;p class="heading-3"&gt;&lt;strong&gt;Abierto todos los días.&amp;nbsp;&amp;nbsp;&lt;a href="https://www.atlantisaquarium-madrid.es/covid-19-info" target="_blank"&gt;&lt;u&gt;Consulta las medidas de seguridad e higiene&lt;/u&gt;&lt;/a&gt;&lt;/strong&gt;&lt;/p&gt;&lt;hr /&gt;&lt;p&gt;&lt;strong&gt;Este moderno y novedoso acuario presenta&amp;nbsp;un concepto único de ocio educativo e&amp;nbsp;interactivo para todos los públicos, en el que se unen tecnología, educacin y concienciacin medioambiental. Ubicado en el centro comercial y de ocio intu Xanadú, a unos 20 minutos de Madrid en coche, su objetivo es concienciar sobre la importancia del desarrollo sostenible a través del aprendizaje de los ecosistemas acuáticos y, así, promover la conservacin de la biodiversidad y la lucha contra el cambio climático.&amp;nbsp;&lt;/strong&gt;&lt;/p&gt;&lt;p&gt;El visitante del parque debe seguir un recorrido de más de 6 000 metros cuadrados formado por&amp;nbsp;20 acuarios en los que se pueden observar&amp;nbsp;unos 10 000 ejemplares de 150 especies, como la tortuga careta (Caretta caretta), el pingüino juanito (Pygoscelis papua), el tiburn gris (Carcharhinus plumbeus), peces tropicales, corales y medusas. Cada ecosistema, desde los manglares a los arrecifes de corales, pasando por los fondos abisales, la Antártida y finalizando en una playa virtual, se complementa con diversas pruebas interactivas que permiten aprender consejos sobre el uso sostenible del agua, comprobar la velocidad o el peso de algunas especies marinas o pasear sobre una playa interactiva.&lt;/p&gt;&lt;p&gt;&amp;nbsp;&lt;/p&gt;&lt;p&gt;&amp;nbsp;&lt;/p&gt;</t>
  </si>
  <si>
    <t>https://www.esmadrid.com/informacion-turistica/atlantis-aquarium-madrid</t>
  </si>
  <si>
    <t>Puerto de Navacerrada,</t>
  </si>
  <si>
    <t>Arroyomolinos</t>
  </si>
  <si>
    <t>&lt;p&gt;Consultar &lt;a href="https://www.atlantisaquarium-madrid.es/precios" target="_blank"&gt;web oficial&lt;/a&gt;.&lt;/p&gt;</t>
  </si>
  <si>
    <t>&lt;p&gt;Consultar &lt;a href="https://www.atlantisaquarium-madrid.es/horarios" target="_blank"&gt;web oficial&lt;/a&gt;.&lt;/p&gt;</t>
  </si>
  <si>
    <t>https://estaticos.esmadrid.com/cdn/farfuture/hpEIMMFHrMRzLxCevUi5zuhBops1IRPFR_9Q5azeWmM/mtime:1595584028/sites/default/files/recursosturisticos/infoturistica/atlantis.jpg</t>
  </si>
  <si>
    <t>Edificio LaMarca</t>
  </si>
  <si>
    <t>&lt;p&gt;&lt;strong&gt;Este pintoresco edificio, construido en 1902, alberga en su interior 26 viviendas de lujo, además de cuatro espacios exclusivos y novedosos: la tienda de moda multimarca Lab, el restaurante con mercado con productos biolgicos Roots y dos centros de entrenamiento, Clandestin y Tracy Anderson Method, conocido por contar con Madonna, Gwyneth Paltrow o Jennifer Lpez entre sus clientes.&lt;/strong&gt;&lt;/p&gt;&lt;p&gt;El inmueble, que mezcla elementos neoclásicos y modernistas, fue diseñado por el arquitecto Santiago Castellanos Urízar y, en sus comienzos, fue la sede de la conocida fábrica de carruajes de los hermanos Lamarca, además de sus viviendas. El edificio está protegido por su indudable valor arquitectnico, ejemplo de la arquitectura industrial madrileña del siglo XIX y principios del XX. La reforma realizada por el arquitecto Moisés García González ha salvado las fachadas, manteniendo su belleza, pero ha dado un cambio completo a su interior, con un diseño vanguardista.&lt;/p&gt;&lt;p&gt;&amp;nbsp;&lt;/p&gt;</t>
  </si>
  <si>
    <t>https://www.esmadrid.com/informacion-turistica/edificio-lamarca</t>
  </si>
  <si>
    <t>de Fernando VI, 10</t>
  </si>
  <si>
    <t>https://estaticos.esmadrid.com/cdn/farfuture/gK0RrCvppz54_yBMrpCz37btMEtfdcxBLtU71De65D0/mtime:1542370249/sites/default/files/recursosturisticos/infoturistica/edificio_lamarca_3.jpg</t>
  </si>
  <si>
    <t>Sal&amp;oacute;n de Baile del Teatro Real</t>
  </si>
  <si>
    <t>info@teatroreal.es</t>
  </si>
  <si>
    <t>(+34) 91 516 06 60</t>
  </si>
  <si>
    <t>&lt;p&gt;&lt;strong&gt;El &lt;a href="https://www.esmadrid.com/informacion-turistica/teatro-real"&gt;Teatro Real&lt;/a&gt;&amp;nbsp;cuenta con este espacio dedicado al flamenco, inaugurado en 2018, en el que se celebra el ciclo Flamenco Real, compuesto de actuaciones regulares de este&amp;nbsp;género artístico español.&amp;nbsp;&lt;/strong&gt;&lt;/p&gt;&lt;p&gt;El antiguo Saln de Baile del Teatro Real, terminado en 1835, fue inicialmente destinado a fiestas y bailes de máscaras. Posteriormente, entre 1841 y 1850, esta sala tuvo una funcin de enorme transcendencia, dando cobijo a las reuniones peridicas de las cortes generales de España, mientras se construía el Congreso de los Diputados.&lt;/p&gt;&lt;p&gt;Sus 500 metros cuadrados, con fachada a la Plaza de Isabel II, constituyen hoy un espacio versátil y polivalente, heredero del saln de actos del conservatorio, que también se aloj en el edificio del Real durante casi cuatro décadas.&lt;/p&gt;</t>
  </si>
  <si>
    <t>https://www.esmadrid.com/informacion-turistica/salon-baile-teatro-real</t>
  </si>
  <si>
    <t>de Isabel II, s/n</t>
  </si>
  <si>
    <t>Salas de música y conciertos</t>
  </si>
  <si>
    <t>https://estaticos.esmadrid.com/cdn/farfuture/qqj3e4W7uv0H11HzuHPTP5V5AJBoZajyj-L5xzCZAq0/mtime:1570541437/sites/default/files/recursosturisticos/infoturistica/juanluvela_1378.jpg</t>
  </si>
  <si>
    <t>Espacio SOLO</t>
  </si>
  <si>
    <t>info@coleccionsolo.com</t>
  </si>
  <si>
    <t>(+34) 910 53 42 07</t>
  </si>
  <si>
    <t>&lt;p&gt;&lt;strong&gt;Situado en la madrileña Puerta de Alcalá, Espacio SOLO es un museo privado de cerca de 1 400 metros cuadrados que alberga la Colección SOLO de arte contemporáneo. Un proyecto de mecenazgo, apoyo y acompañamiento a la escena artística contemporánea internacional.&lt;/strong&gt;&lt;/p&gt;&lt;p&gt;La coleccin cuenta con piezas de artistas internacionales de 28 países y propone una puesta en valor de la riqueza que suponen las conexiones entre las diferentes corrientes creativas, culturales y estéticas de todo el planeta. Con nombres tan reconocidos como Keiichi Tanaami, Peter Saul, Miriam Cahn o Neo Rauch, entre otros, SOLO ofrece especial atencin a artistas emergentes.&lt;/p&gt;&lt;p&gt;Con propuestas que van desde el arte figurativo a la escultura contemporánea, el surrealismo pop o los nuevos medios, como la inteligencia artificial, SOLO suma piezas de más de 270 artistas. Su obra se puede ver de forma rotatoria y a través de las exposiciones temporales de Espacio SOLO, cuya visita es gratuita y guiada en español e inglés, previa reserva a través de su &lt;a href="https://coleccionsolo.com/visits/" target="_blank"&gt;web oficial&lt;/a&gt;.&lt;/p&gt;&lt;p&gt;El museo Espacio SOLO, diseñado por el arquitecto Juan Herreros y ganador del Premio COAM 2018 fue concebido desde el principio en paralelo al desarrollo de la coleccin y como un espacio dinámico y versátil, la estructura de laberinto circular invita a perderse e ir descubriendo las salas y las obras, que se relacionan con el espacio, invitando a disfrutar del relato que plantea la coleccin y que nos transporta a otros lugares donde nunca hemos estado.&lt;/p&gt;</t>
  </si>
  <si>
    <t>https://www.esmadrid.com/informacion-turistica/espacio-solo</t>
  </si>
  <si>
    <t>de la Independencia, 5</t>
  </si>
  <si>
    <t>&lt;p&gt;Visitas gratuitas y guiadas.&lt;/p&gt;</t>
  </si>
  <si>
    <t>&lt;p&gt;Previa reserva en la web oficial.&lt;/p&gt;</t>
  </si>
  <si>
    <t>https://estaticos.esmadrid.com/cdn/farfuture/GR2g1eyUQOZtSlN7ifFGs3D1K0z3qwI8B04RuPb3BgY/mtime:1579700971/sites/default/files/recursosturisticos/infoturistica/1espaciosolo.jpg</t>
  </si>
  <si>
    <t>Parque de las Cataratas (Parque Vallecas Villa)</t>
  </si>
  <si>
    <t>&lt;p&gt;&lt;strong&gt;Ubicado en el Casco Histrico de Vallecas, este parque destaca por contar con una fuente de cuatro alturas que asemeja a una catarata.&lt;/strong&gt;&lt;/p&gt;&lt;p&gt;Además, en él se puede disfrutar de una gran cantidad de arbustos y árboles, en total cuenta con más de 400 árboles de varias especies, como pinos, cedros, ciruelos o chopos, además de hiedras y enebros entre otras&amp;nbsp;plantas&amp;nbsp;y arbustos. El parque dispone de zonas infantiles, zonas caninas y un espacio deportivo&amp;nbsp;para practicar skate.&lt;/p&gt;</t>
  </si>
  <si>
    <t>https://www.esmadrid.com/informacion-turistica/parque-cataratas-parque-vallecas-villa</t>
  </si>
  <si>
    <t>Babilafuente, 2</t>
  </si>
  <si>
    <t>&lt;p&gt;Abierto todo el día&lt;/p&gt;</t>
  </si>
  <si>
    <t>https://estaticos.esmadrid.com/cdn/farfuture/XiDjT2coSjzhDsaR85Fwz8to1kQqlVxoqxeMVP9K9k8/mtime:1539770127/sites/default/files/recursosturisticos/infoturistica/parque_de_las_cataratas_2.jpg</t>
  </si>
  <si>
    <t>Spaces Retiro</t>
  </si>
  <si>
    <t>(+34) 914 14 44 59</t>
  </si>
  <si>
    <t>&lt;p&gt;&lt;strong&gt;Frente al parque de El Retiro y prximo a la estacin de Atocha se encuentra este espacio de trabajo que da la posibilidad a los profesionales que se desplacen a Madrid por motivos laborales de tener un lugar de trabajo inspirador, creativo y completamente equipado para realizar sus actividades.&lt;/strong&gt;&lt;/p&gt;&lt;p&gt;El local cuenta con 4100 metros cuadrados, en los que se ubican 6 salas de reuniones, 13 escritorios exclusivos, 132 oficinas privadas y&amp;nbsp; 21 aparcamientos, además de duchas y zonas de descanso.&lt;/p&gt;&lt;p&gt;Spaces dispone de Wi-fi de alta velocidad, mobiliario de diseño, cafetería y salas de reunin. La compañía cuenta con otros&amp;nbsp;centros en Madrid:&amp;nbsp;&lt;strong&gt;Spaces Río&lt;/strong&gt;, en la calle Manzanares, 4; &lt;strong&gt;Spaces Atocha Estacin&lt;/strong&gt;, en la calle Méndez Álvaro, 20; &lt;strong&gt;Spaces Castellana&lt;/strong&gt;, en el Paseo de la Castellana, 200&lt;strong&gt;; Spaces José Abascal, &lt;/strong&gt;en José Abascal, 41;&lt;strong&gt;&amp;nbsp; Spaces Azca, &lt;/strong&gt;en el Paseo de la Castellana, 81;&lt;strong&gt; Spaces María de Molina&lt;/strong&gt;, en la calle María de Molina, 41; &lt;strong&gt;Spaces Recoletos&lt;/strong&gt;, en el Paseo de Recoletos, 5; &lt;strong&gt;Spaces Campo de las Naciones&lt;/strong&gt;, en la calle Vía de los Poblados, 1, en el Parque Empresarial Alvento; &lt;strong&gt;Spaces Las Cortes&lt;/strong&gt;, en el Palacio de Miraflores, en la Carrera de San Jernimo, 15 ; y &lt;strong&gt;Spaces Avenida de Bruselas, 7.&lt;/strong&gt;&lt;/p&gt;</t>
  </si>
  <si>
    <t>https://www.esmadrid.com/informacion-turistica/spaces-retiro</t>
  </si>
  <si>
    <t>de Alfonso XII, 62</t>
  </si>
  <si>
    <t>&lt;p&gt;Lun - dom: todo el día&lt;/p&gt;&lt;p&gt;Recepcin: Lun &amp;ndash; vier: 9:00 &amp;ndash; 18:00 h&lt;/p&gt;</t>
  </si>
  <si>
    <t>Cotrabajo</t>
  </si>
  <si>
    <t>https://estaticos.esmadrid.com/cdn/farfuture/SrOyJp4BK9v0SuTkcW0d-P5W4GHp2_dy0u5r16zOHZA/mtime:1539682140/sites/default/files/recursosturisticos/infoturistica/spaces_atocha_2_0.jpg</t>
  </si>
  <si>
    <t>Fundaci&amp;oacute;n Casa de M&amp;eacute;xico en Espa&amp;ntilde;a</t>
  </si>
  <si>
    <t>info@casademexico.es</t>
  </si>
  <si>
    <t>(+34) 91 068 97 65</t>
  </si>
  <si>
    <t>&lt;p&gt;&lt;strong&gt;Un palacete de primeros del siglo XX del barrio de Chamberí, espacio municipal cedido por el Ayuntamiento de Madrid, acoge este centro, inaugurado en 2018, que sirve de puente de intercambio cultural y de conocimiento entre México y España. Forma parte de la Embajada de México.&lt;/strong&gt;&lt;/p&gt;&lt;p&gt;El edificio, de 2700 metros cuadrados, cuenta con cuatro plantas en las que se encuentran la librería del Fondo de Cultura Econmica &amp;ldquo;Martín Luis Guzmán&amp;rdquo;, un auditorio, una tienda especializada en arte popular, salas de exposiciones, una coleccin permanente de arte mexicano, espacio para talleres comunitarios, un aula gastronmica y el &lt;a href="https://puntarenamadrid.com/" target="_blank"&gt;&lt;strong&gt;restaurante mexicano&lt;/strong&gt; &lt;strong&gt;Punta Arena&lt;/strong&gt;&lt;/a&gt;.&lt;/p&gt;&lt;p&gt;También contará con el &lt;a href="https://icm.sre.gob.mx/espana/index.php" target="_blank"&gt;&lt;strong&gt;Instituto de México en España&lt;/strong&gt;&lt;/a&gt; o la &lt;strong&gt;&lt;a href="https://icm.sre.gob.mx/espana/index.php/bibliotecaoctaviopaz" target="_blank"&gt;biblioteca Octavio Paz&lt;/a&gt;&lt;/strong&gt;, la más completa sobre temas mexicanos que hay en Madrid.&lt;/p&gt;</t>
  </si>
  <si>
    <t>https://www.esmadrid.com/informacion-turistica/fundacion-casa-mexico-espana</t>
  </si>
  <si>
    <t>de Alberto Aguilera, 20</t>
  </si>
  <si>
    <t>&lt;p&gt;Consultar &lt;a href="http://casademexico.es/" target="_blank"&gt;página oficial&lt;/a&gt;&lt;/p&gt;</t>
  </si>
  <si>
    <t>&lt;p&gt;Lunes: 10:00 - 19:00 h&lt;/p&gt;&lt;p&gt;Martes a sábados: 10:00 - 21:00 h&lt;/p&gt;&lt;p&gt;Domingo: 10:00 - 14:00 h&lt;/p&gt;&lt;hr /&gt;&lt;p&gt;El &lt;strong&gt;&lt;a href="https://puntarenamadrid.com/" target="_blank"&gt;restaurante Puntarena&lt;/a&gt;&lt;/strong&gt; tiene horarios y acceso independientes de los de la Casa de México&lt;/p&gt;&lt;p&gt;Consultar &lt;a href="http://casademexico.es/" target="_blank"&gt;página oficial&lt;/a&gt;&lt;/p&gt;</t>
  </si>
  <si>
    <t>https://estaticos.esmadrid.com/cdn/farfuture/A9R976bTaov1aC4OQ8Ue9d4aZehYvnkYf0XviEfJmi8/mtime:1595933106/sites/default/files/recursosturisticos/infoturistica/casa_mexico_pedro_friedeberg_001.jpg</t>
  </si>
  <si>
    <t>Palacio de la Moncloa</t>
  </si>
  <si>
    <t>&lt;p&gt;&lt;strong&gt;Situado en el noroeste de Madrid, este edificio construido entre 1949 y 1954 en el mismo lugar que el antiguo Real Sitio de la Moncloa, destruido durante la Guerra Civil, es la sede de la Presidencia del Gobierno de España así como la residencia oficial del Presidente del Gobierno español y su familia, establecido así desde 1977 por el presidente Adolfo Suárez.&lt;/strong&gt;&lt;/p&gt;&lt;p&gt;El palacio fue construido por el arquitecto Diego Méndez, siguiendo el modelo de la Casa del Labrador de Aranjuez, y en sus comienzos sirvi como residencia oficial de Jefes de Estado y altas personalidades en visita a España.&lt;/p&gt;&lt;p&gt;Actualmente el programa &lt;a href="https://www.lamoncloa.gob.es/serviciosdeprensa/moncloaabierta/Paginas/index.aspx" target="_blank"&gt;&lt;strong&gt;Moncloa Abierta&lt;/strong&gt;&lt;/a&gt; permite realizar visitas guiadas semanales de 90 minutos por algunas de sus dependencias, previa inscripcin en su web oficial. El recorrido incluye los jardines así como algunas de las salas de reuniones, y los edificios del Consejo de Ministros y de la Secretaría de Estado de Comunicacin. Las visitas se celebrarán los días que no haya agenda oficial en el complejo, ni actos públicos programados.&lt;/p&gt;</t>
  </si>
  <si>
    <t>https://www.esmadrid.com/informacion-turistica/palacio-moncloa</t>
  </si>
  <si>
    <t>Puerta de Hierro, s/n</t>
  </si>
  <si>
    <t>&lt;p&gt;Gratuito, previa inscripcin&lt;/p&gt;</t>
  </si>
  <si>
    <t>&lt;p&gt;Programa Moncloa Abierta, consultar &lt;a href="https://www.lamoncloa.gob.es/serviciosdeprensa/moncloaabierta/Paginas/index.aspx" target="_blank"&gt;web oficial&lt;/a&gt;&lt;/p&gt;</t>
  </si>
  <si>
    <t>https://estaticos.esmadrid.com/cdn/farfuture/rek6iFzSEPndUnslH5CVvs-wnn7No-n947nTQXPMUL0/mtime:1538998931/sites/default/files/recursosturisticos/infoturistica/la_moncloa.jpg</t>
  </si>
  <si>
    <t>Mustang Road</t>
  </si>
  <si>
    <t>info@mustangroad.es</t>
  </si>
  <si>
    <t>(+34) 914 529 049</t>
  </si>
  <si>
    <t>&lt;p&gt;&lt;strong&gt;Esta exclusiva experiencia turística permite a los viajeros más intrépidos descubrir los tesoros que esconde la ciudad de Madrid y sus enclaves cercanos, como Toledo, Segovia&amp;nbsp;o El Escorial, mientras se conduce una joya del automovilismo, el Ford Mustang.&lt;/strong&gt;&lt;/p&gt;&lt;p&gt;Mustang Road se compone de seis vehículos descapotables con más de 300 C.V. El servicio incluye la presencia de un guía oficial que, además de ilustrar el recorrido, acompañará a los clientes durante las visitas privadas a los monumentos histricos. El broche de oro lo pone una experiencia gastronmica de alto nivel en los mejores restaurantes de cada destino.&lt;/p&gt;&lt;p&gt;También organizan experiencias privadas y exclusivas ajustadas a las necesidades de empresas y grupos especiales.&lt;/p&gt;&lt;p&gt;&lt;iframe allow="autoplay; encrypted-media" allowfullscreen="" frameborder="0" height="315" src="https://www.youtube.com/embed/j-sjJEEOHXE?rel=0" width="560"&gt;&lt;/iframe&gt;&lt;/p&gt;</t>
  </si>
  <si>
    <t>https://www.esmadrid.com/informacion-turistica/mustang-road</t>
  </si>
  <si>
    <t>de Fuencarral, 44, Edificio 9, Oficina 34</t>
  </si>
  <si>
    <t>Alcobendas</t>
  </si>
  <si>
    <t>&lt;p&gt;Consultar con empresa&lt;/p&gt;</t>
  </si>
  <si>
    <t>https://estaticos.esmadrid.com/cdn/farfuture/69nWmNZGoeyWyqazHtLlKW3RuTaU0zaXNqLLto6HKGM/mtime:1538477297/sites/default/files/recursosturisticos/infoturistica/mustang_road_2.jpg</t>
  </si>
  <si>
    <t>Escuela Espa&amp;ntilde;ola de Cata</t>
  </si>
  <si>
    <t>info@escueladecata.com</t>
  </si>
  <si>
    <t>(+34) 91 402 67 04</t>
  </si>
  <si>
    <t>&lt;p&gt;&lt;strong&gt;El Barrio de Salamanca acoge esta escuela compuesta por un destacado equipo de profesionales y colaboradores que, desde 1995, es pionera en la imparticin de cursos de cata y análisis sensorial de productos agroalimentarios, aval de calidad, organizacin de eventos y viajes gastronmicos, dirigido a empresas y particulares en España e Iberoamérica.&lt;/strong&gt;&lt;/p&gt;&lt;p&gt;En la actualidad imparte&amp;nbsp;cursos presenciales&amp;nbsp;de cata de vinos, cavas, Jerez, cervezas, espirituosos, jamones, quesos, aceite de oliva, cafés, aguas, entre otros, así como semipresenciales.&lt;/p&gt;</t>
  </si>
  <si>
    <t>https://www.esmadrid.com/informacion-turistica/escuela-espanola-cata</t>
  </si>
  <si>
    <t>de las Mártires Concepcionistas, 19</t>
  </si>
  <si>
    <t>https://estaticos.esmadrid.com/cdn/farfuture/Q0uqiqwtcveqOCb_CKkVDKeAo9qAkKn9-Us-2YCxzbA/mtime:1599060640/sites/default/files/recursosturisticos/infoturistica/escuela_espanola_de_cata.jpg</t>
  </si>
  <si>
    <t>Espacio Abierto Quinta de los Molinos</t>
  </si>
  <si>
    <t>info@espacioabiertoqm.com</t>
  </si>
  <si>
    <t>(+34) 91 318 45 90</t>
  </si>
  <si>
    <t>&lt;p&gt;&lt;strong&gt;El Palacete de &lt;a href="https://www.esmadrid.com/informacion-turistica/quinta-molinos"&gt;La Quinta de Los Molinos &lt;/a&gt;acoge este espacio cultural diseñado expresamente para niñas, niños y adolescentes. Una iniciativa que cuenta con una programacin permanente destinada a un público de entre 0 y 16 años con el objetivo de inculcar la creatividad a los jvenes desde la infancia.&amp;nbsp;&lt;/strong&gt;&lt;/p&gt;&lt;p&gt;El Palacete pertenece al Ayuntamiento de Madrid desde 1982 y nunca había sido empleado para ningún acto ni actividad hasta el año 2018, cuando el Ayuntamiento decidi dedicar un espacio pensado para la juventud madrileña. Espacio Abierto de La Quinta de los Molinos cuenta con una doble línea: por un lado ofrece un programa de actividades permanente de talleres, espectáculos y actividades diversas. Por otra parte, se convierte en un lugar donde los jvenes pueden disfrutar y conocer a otras personas.&lt;/p&gt;&lt;p&gt;Además,&amp;nbsp;el centro cuenta con una escuela de hostelería para jvenes en situacin de vulnerabilidad que lleva el Café-Jardín, una cafetería donde todas las familias pueden disfrutar de este espacio cultural en Madrid.&lt;/p&gt;&lt;p&gt;&lt;strong&gt;Servicios:&lt;/strong&gt;&lt;/p&gt;&lt;p&gt;&lt;strong&gt;- &lt;a href="https://espacioquinta.madrid.es/urbanoteca/" target="_blank"&gt;Urbanoteca&lt;/a&gt;&lt;/strong&gt;: zona de juego libre, para peques de 0 a 10/12 años&lt;/p&gt;&lt;p&gt;&lt;strong&gt;- &lt;a href="https://espacioquinta.madrid.es/playquinta/" target="_blank"&gt;#PlayQuinta&lt;/a&gt;&lt;/strong&gt;: cuarto de estar a gusto para jvenes de entre 13 y 16/18 años&lt;/p&gt;&lt;p&gt;&lt;strong&gt;- &lt;a href="https://espacioquinta.madrid.es/cafe-jardin/" target="_blank"&gt;Café-jardín&lt;/a&gt;:&lt;/strong&gt;&amp;nbsp;cafetería para relajarse y compartir juntos. Todo lo consumido estará cocinado, preparado y servido por los alumnos de la escuela&amp;nbsp;Quinta Cocina.&amp;nbsp;&lt;/p&gt;&lt;p&gt;&lt;strong&gt;- &lt;a href="https://espacioquinta.madrid.es/auditorio/" target="_blank"&gt;Auditorio&lt;/a&gt;&lt;/strong&gt;:&amp;nbsp;teatro, cine, danza, música y mucho más&lt;/p&gt;&lt;p&gt;&lt;strong&gt;- &lt;a href="https://espacioquinta.madrid.es/aulas/" target="_blank"&gt;Aulas I, II y Digital&lt;/a&gt;:&lt;/strong&gt;&amp;nbsp;talleres, investigacin, risas e&amp;nbsp;inventos además de mucho arte&lt;/p&gt;</t>
  </si>
  <si>
    <t>https://www.esmadrid.com/informacion-turistica/espacio-abierto-quinta-molinos</t>
  </si>
  <si>
    <t>Juan Ignacio Luca de Tena , 20</t>
  </si>
  <si>
    <t>&lt;p&gt;&lt;strong&gt;Apertura del centro:&lt;/strong&gt;&lt;/p&gt;&lt;p&gt;Miér - dom:&amp;nbsp;10:00 -&amp;nbsp;20:00 h&amp;nbsp;&lt;/p&gt;&lt;p&gt;Horario de verano en Julio y Agosto:&amp;nbsp;&lt;/p&gt;&lt;p&gt;Miér - dom: 10:00 - 21:00 h&lt;/p&gt;&lt;p&gt;Cerrado: festivos&lt;/p&gt;&lt;p&gt;&lt;strong&gt;Horario del parque Quinta de Los Molinos:&lt;/strong&gt;&lt;/p&gt;&lt;p&gt;Abierto todos los días, Lun-dom: 06:30 - 22:00 h&lt;/p&gt;</t>
  </si>
  <si>
    <t>https://estaticos.esmadrid.com/cdn/farfuture/jLYR5NQxLPlTe9DvZj18O2qesIxXH_BSaOxYZ6mMD9o/mtime:1587991170/sites/default/files/recursosturisticos/infoturistica/laquintadepapel.jpg</t>
  </si>
  <si>
    <t>Cripta de la Catedral de la Almudena</t>
  </si>
  <si>
    <t>parroquiadelaalmudena@gmail.com</t>
  </si>
  <si>
    <t>(+34) 91 548 09 30</t>
  </si>
  <si>
    <t>&lt;p class="normal"&gt;&lt;strong&gt;Situado frente a la Muralla Árabe, justo debajo de la misma &lt;a href="https://www.esmadrid.com/informacion-turistica/catedral-de-la-almudena"&gt;Catedral de la Almudena&lt;/a&gt;, se esconde este hermoso templo construido en estilo neorrománico, con planta de cruz latina, en el que destacan sus más de 400 columnas coronadas con capiteles, todos ellos diferentes, que evocan figuras bíblicas y motivos de la naturaleza, así como la figura de la Osa y el Madroño, símbolo de Madrid.&lt;/strong&gt;&lt;/p&gt;&lt;p&gt;De las mismas dimensiones que la catedral, la cripta está considerada como una de las mayores de toda España. La fachada goza de referencias medievales, con una triple puerta con arco de medio punto. Está presidida por una imagen de la Almudena, patrona de Madrid, junto al Corazn de Jesús y San Isidro, cobijados por una girola. Tiene cinco naves, y a sus lados, 20 capillas. En ellas han intervenido artistas como Benlliure, en los relieves, o Maumejean, con sus magníficas vidrieras que iluminan sus capillas. La decoracin de las capillas más antiguas mezcla mosaicos de tradicin bizantina, relieves e imágenes de proporciones clásicas, así como vitrales de estilo gtico. Las lámparas votivas que penden del techo están inspiradas en el tesoro de Guarrazar, hallado en Toledo a mediados del siglo XIX.&lt;/p&gt;&lt;p&gt;Una de sus joyas es la imagen de Nuestra Señora de la Flor de Lis, posiblemente la imagen más antigua de la Virgen que se venera en la ciudad.&lt;/p&gt;&lt;p&gt;&lt;iframe frameborder="0" height="315" src="https://www.youtube.com/embed/Qu7m7IXaLQ0?rel=0" width="560"&gt;&lt;/iframe&gt;&lt;/p&gt;</t>
  </si>
  <si>
    <t>https://www.esmadrid.com/informacion-turistica/cripta-catedral-almudena</t>
  </si>
  <si>
    <t>Mayor, 90</t>
  </si>
  <si>
    <t>&lt;p&gt;Donativo: 1 &amp;euro;&lt;/p&gt;&lt;p&gt;Visita guiada: 4 &amp;euro;&lt;/p&gt;</t>
  </si>
  <si>
    <t>&lt;p&gt;&lt;strong&gt;Despacho Parroquial:&lt;/strong&gt;&lt;/p&gt;&lt;p&gt;Lun &amp;ndash; dom: 10:00 &amp;ndash; 13:30 h/ 17:30 &amp;ndash; 20:00 h&lt;/p&gt;&lt;p&gt;&lt;strong&gt;Visita libre:&lt;/strong&gt;&lt;/p&gt;&lt;p&gt;Lun - Vier: 10:00 - 14:00 h / 16:30 - 20:00 h&lt;/p&gt;&lt;p&gt;Sáb - Dom y festivos: 10:00 - 20:00 h&lt;/p&gt;&lt;p class="normal"&gt;(dispone de audioguía gratuito en español, inglés, francés y alemán).&lt;/p&gt;&lt;p class="normal"&gt;&lt;strong&gt;Visita guiada: &lt;/strong&gt;&lt;/p&gt;&lt;p class="normal"&gt;Lun - vier: 10:00 h y 12:00 h (previa solicitud en el email reservasmuseo@catedraldelaalmudena.es )&lt;/p&gt;</t>
  </si>
  <si>
    <t>https://estaticos.esmadrid.com/cdn/farfuture/8rkJiYIYNU1RmjJWJ4it19pPJmQoAa22tCPIJjqWVrw/mtime:1525851475/sites/default/files/recursosturisticos/infoturistica/cripta_de_la_almudena_-2.jpg</t>
  </si>
  <si>
    <t>Concha Barrios Gallery</t>
  </si>
  <si>
    <t>admin@conchabarrios.com</t>
  </si>
  <si>
    <t>(+34) 915 77 64 07</t>
  </si>
  <si>
    <t>&lt;p&gt;&lt;strong&gt;Esta galería de arte, situada en el barrio de Salamanca, cuenta con piezas destacadas procedentes del arte colonial americano, asiático y europeo. Su fundadora, Concha Barrios, destaca por su incesante actividad como anticuaria por todo el mundo.&lt;/strong&gt;&lt;/p&gt;&lt;p&gt;Barrios comenz su trayectoria en el mundo del arte con una galería en la calle Claudio Coello de Madrid, en 1977, especializada en Pintura Antigua y del siglo XIX. Más tarde inaugura en Nápoles, en 1994, otra galería junto a su marido Claudio Brandi, anticuario napolitano especialista en artes decorativas.&lt;/p&gt;&lt;p&gt;La galería ha estado presente en algunas de las ferias más importantes tanto a nivel nacional como internacional, tales como TEFAF (Maastricht), TEFAF (Basilea), la Biennale Internazionale dell&amp;#39; Antiquariato&amp;nbsp;(Milán), la Mostra Internazionale dell&amp;acute; Antiquariato (Florencia), el Salon du Collectionneur&amp;nbsp;(París), el IFAE (Palm Beach, Miami, USA) o FERIARTE (Madrid).&lt;/p&gt;</t>
  </si>
  <si>
    <t>https://www.esmadrid.com/informacion-turistica/concha-barrios-gallery</t>
  </si>
  <si>
    <t>de Núñez de Balboa, 21</t>
  </si>
  <si>
    <t>&lt;p&gt;Lun - vier: 10:30 - 14:00 h/ 17:00 - 20:30 h&lt;/p&gt;</t>
  </si>
  <si>
    <t>https://estaticos.esmadrid.com/cdn/farfuture/KDJOoL35NxhfTa1fBfp4oSM9cgumrtxHaQqI4EianAg/mtime:1524832492/sites/default/files/recursosturisticos/infoturistica/concha_barrios.jpg</t>
  </si>
  <si>
    <t>Monumento a Alfonso XII</t>
  </si>
  <si>
    <t>&lt;p class="normal"&gt;&lt;!-- x-tinymce/html --&gt;&lt;strong&gt;Situado en el entorno del estanque grande del &lt;a href="https://www.esmadrid.com/informacion-turistica/parque-del-retiro"&gt;Retiro&lt;/a&gt;, una de las zonas más visitadas del parque, este conjunto escultrico y arquitectnico rinde homenaje al rey Alfonso XII. Inaugurado por su hijo Alfonso XIII en 1922, el monumento se inspira en los realizados a Victor Manuel II en Roma y a Guillermo I en Berlín. &lt;/strong&gt;&lt;/p&gt;&lt;p&gt;Con diseño del arquitecto catalán &lt;strong&gt;José Grases Riera&lt;/strong&gt;, el monumento se compone de un hemiciclo con doble columnata de orden jnico, en cuyo friso están esculpidos los escudos de las distintas provincias españolas de la época junto a escenas que recuerdan los oficios propios de la regin. En el centro se encuentra una torre sobre la que se erige la estatua ecuestre del monarca. A sus pies, una escalinata llega hasta la orilla del estanque.&lt;/p&gt;&lt;p&gt;La figura ecuestre, de más de 20 metros de altura, fue creada por el escultor &lt;strong&gt;Mariano Benlliure&lt;/strong&gt;, autor de grandes obras, como la escultura de Goya, junto al Museo del Prado, o algunas de las piezas que adornan la fachada del &lt;a href="https://www.esmadrid.com/informacion-turistica/edificio-metropolis" target="_blank"&gt;&lt;strong&gt;edificio Metrpolis&lt;/strong&gt;&lt;/a&gt;, en Gran Vía. La columna sobre la que se sustenta acoge un mirador (&lt;a href="https://www.esmadrid.com/agenda/programa-visitas-guiadas-pasea-madrid" target="_blank"&gt;visitable slo con reserva previa dentro del programa Pasea Madrid&lt;/a&gt;) desde el que se puede contemplar el señorial Barrio de Salamanca, el Barrio de las Letras o edificios icnicos de la Gran Vía.&lt;/p&gt;</t>
  </si>
  <si>
    <t>https://www.esmadrid.com/informacion-turistica/monumento-alfonso-xii</t>
  </si>
  <si>
    <t>Maestro Villa</t>
  </si>
  <si>
    <t>&lt;p&gt;&amp;nbsp;&lt;/p&gt;&lt;p&gt;&amp;nbsp;&lt;/p&gt;</t>
  </si>
  <si>
    <t>https://estaticos.esmadrid.com/cdn/farfuture/fAh5nL-Ye3YLy6MZVYqB7JPkreEPU-5WT0DVfgBDQ2k/mtime:1554712466/sites/default/files/recursosturisticos/infoturistica/mirador_web.jpg</t>
  </si>
  <si>
    <t>Huerta de la Partida</t>
  </si>
  <si>
    <t>&lt;p&gt;&lt;strong&gt;En la margen derecha del río Manzanares se encuentra este espacio natural de 38 000 metros cuadrados, cercano a la &lt;a href="https://www.esmadrid.com/informacion-turistica/casa-de-campo"&gt;Casa de Campo&lt;/a&gt;. Enmarcado en el entorno de Madrid Río, a pocos metros del &lt;a href="https://www.esmadrid.com/informacion-turistica/escenario-puente-rey"&gt;Puente del Rey&lt;/a&gt;, sus orígenes se remontan al siglo XVI cuando era la huerta que surtía de hortalizas al palacio de la familia de los Vargas, una de las más influyentes de la ciudad.&amp;nbsp; En esta zona se hicieron construir su casa de campo, que después pasaría a formar parte de la corona.&lt;/strong&gt;&lt;/p&gt;&lt;p&gt;En la actualidad este lugar cuenta con senderos repletos de árboles frutales (avellanos, almendros, olivos&amp;hellip;). En la parte alta de la Huerta hay un mirador desde el que se contempla no slo el parque de &lt;a href="https://www.esmadrid.com/informacion-turistica/madrid-rio"&gt;Madrid Río&lt;/a&gt; sino también el &lt;a href="https://www.esmadrid.com/informacion-turistica/palacio-real"&gt;Palacio Real&lt;/a&gt;, la &lt;a href="https://www.esmadrid.com/informacion-turistica/catedral-de-la-almudena"&gt;Catedral de la Almudena&lt;/a&gt; y, a la izquierda, las torres de la &lt;a href="https://www.esmadrid.com/informacion-turistica/plaza-de-espana"&gt;Plaza de España&lt;/a&gt;.&lt;/p&gt;</t>
  </si>
  <si>
    <t>https://www.esmadrid.com/informacion-turistica/huerta-partida</t>
  </si>
  <si>
    <t>del Embarcadero, 3</t>
  </si>
  <si>
    <t>https://estaticos.esmadrid.com/cdn/farfuture/525JFvUfHDaSHD4acArGRFxHiB_aA4t1iSOEtCva_rY/mtime:1524832502/sites/default/files/recursosturisticos/infoturistica/huerta_de_la_partida_3.jpg</t>
  </si>
  <si>
    <t>Jardines de San Francisco el Grande</t>
  </si>
  <si>
    <t>&lt;p&gt;&lt;!-- x-tinymce/html --&gt;&lt;strong&gt;En la zona de &lt;a href="https://www.esmadrid.com/informacion-turistica/jardin-de-las-vistillas"&gt;Las Vistillas&lt;/a&gt;, llamada así por las espectaculares vistas de la zona oeste de la ciudad que&amp;nbsp;se contemplan, se encuentra este jardín botánico de 4200 metros cuadrados, situado en lo alto de una pequeña meseta,&amp;nbsp;justo al lado de la &lt;a href="https://www.esmadrid.com/informacion-turistica/san-francisco-el-grande"&gt;Real Basílica de San Francisco el Grande&lt;/a&gt;, en el mismo lugar que, en su día, ocup un convento. Desde su mirador se puede disfrutar de uno de los mejores atardeceres de Madrid.&lt;/strong&gt;&lt;/p&gt;&lt;p&gt;Desde 2007, el espacio se convirti en un jardín temático de dalias, la antigua Dalieda de San Francisco. Posteriormente, las dalias fueron sustituidas por 21 variedades de rosales, debido a su capacidad de adaptacin al clima madrileño y su mayor floracin, que sucede entre mayo y junio.&lt;/p&gt;&lt;p&gt;El jardín cuenta con el grupo escultrico &lt;em&gt;El sueño de San Isidro&lt;/em&gt;, obra de Santiago Costa que data de 1952, en la que se representa al patrn de Madrid recostado y a un ángel que posa una mano sobre su cabeza invitándole a dormir.&lt;/p&gt;</t>
  </si>
  <si>
    <t>https://www.esmadrid.com/informacion-turistica/jardines-san-francisco-grande</t>
  </si>
  <si>
    <t>Gran Vía de San Francisco, 29</t>
  </si>
  <si>
    <t>https://estaticos.esmadrid.com/cdn/farfuture/f3o20acgsTUwKGePsBVRAibgAwDlvxrBPHJMz4ZW9r0/mtime:1559310158/sites/default/files/recursosturisticos/infoturistica/jardines_de_san_francisco_el_grande_6_0.jpg</t>
  </si>
  <si>
    <t>Teatro de la Escuela</t>
  </si>
  <si>
    <t>info@escuelamendezleite.com</t>
  </si>
  <si>
    <t>(+34)  912 98 41 15</t>
  </si>
  <si>
    <t>&lt;p&gt;&lt;strong&gt;Esta sala de teatro forma parte del proyecto de formacin teatral impulsado por los actores Clara Méndez-Leite y Alberto Ammann, Escuela para el Arte del Actor. Situada en el barrio de Malasaña, en su escenario los alumnos de la escuela ponen en práctica todo lo aprendido y entran en contacto con el público, aunque también cuenta con una programacin independiente, centrada principalmente en las obras teatrales, así como otras actividades culturales.&lt;/strong&gt;&lt;/p&gt;&lt;p&gt;La sala tiene un aforo de cerca de 50 localidades y se encuentra en el lugar que ocupaba el Espacio Labruc.&lt;/p&gt;</t>
  </si>
  <si>
    <t>https://www.esmadrid.com/informacion-turistica/teatro-escuela</t>
  </si>
  <si>
    <t>de la Palma, 18</t>
  </si>
  <si>
    <t>https://estaticos.esmadrid.com/cdn/farfuture/T6WaieWqtasSqFkBsoL9Ab1O1paOBlRWqDf_0xeOkgo/mtime:1568382157/sites/default/files/recursosturisticos/infoturistica/escuela_para_el_arte_del_actor_0.jpg</t>
  </si>
  <si>
    <t>Sala Arapiles 16</t>
  </si>
  <si>
    <t>arapiles16@unir.net</t>
  </si>
  <si>
    <t>(+34) 91 467 85 25</t>
  </si>
  <si>
    <t>&lt;p&gt;&lt;strong&gt;Ubicado en la antigua sala El Sol de York, este espacio teatral centrado en la formacin de actores (dependiente de la Universidad Internacional de la Rioja UNIR Escuela de Actores) acoge una variada programacin así como sirve para exponer producciones propias en las que poder disfrutar del trabajo de los alumnos de la escuela.&lt;/strong&gt;&lt;/p&gt;&lt;p&gt;Esta sala cuenta con una capacidad para 164&amp;nbsp;personas y tiene formato de teatro a la italiana.&lt;/p&gt;</t>
  </si>
  <si>
    <t>https://www.esmadrid.com/informacion-turistica/sala-arapiles-16</t>
  </si>
  <si>
    <t>de Arapiles, 16</t>
  </si>
  <si>
    <t>&lt;p&gt;Según espectáculo&lt;/p&gt;&lt;p&gt;&lt;strong&gt;Taquilla: &lt;/strong&gt;&lt;/p&gt;&lt;p&gt;Jue - Dom: 18:00 - 21:00 h&lt;/p&gt;</t>
  </si>
  <si>
    <t>https://estaticos.esmadrid.com/cdn/farfuture/uvqmuAn0Fn_3BuGyjOlTtOHBCqDK1mRRStaN6NILL9k/mtime:1524832500/sites/default/files/recursosturisticos/infoturistica/sala_arapiles_16_2.jpg</t>
  </si>
  <si>
    <t>Javier Aranburu</t>
  </si>
  <si>
    <t>contacto@javieraranburu.com</t>
  </si>
  <si>
    <t>(+34) 91 080 51 94</t>
  </si>
  <si>
    <t>&lt;p&gt;&lt;strong&gt;El fotgrafo Javier Aranburu es el propietario de esta galería en la que expone y vende su trabajo y que en sus comienzos, en 2011, se llam Yellow Tomate. Tras una gran reforma realizada en 2017, se modific el nombre y la estética, dando más peso a la muestra y venta de la obra de Aranburu y ampliándose el fondo fotográfico.&lt;/strong&gt;&lt;/p&gt;&lt;p&gt;Situada en el barrio de Gaztambide, esta galería cuenta con 75 metros cuadrados en los que se puede conocer y adquirir la obra de este fotgrafo, que ha trabajado para grandes firmas en distintos campos como la publicidad, la moda, retratos y reportajes. Su obra se caracteriza por su variedad temática, su creatividad, su armonía y su equilibrio.&lt;/p&gt;&lt;p&gt;La galería cuenta actualmente con una exposicin permanente de fotografías sobre Madrid.&lt;/p&gt;&lt;p&gt;Además, Aranburu cuenta en esta galería con un servicio de laboratorio fotográfico profesional y de sesiones fotográficas a medida para todo tipo de clientes.&lt;/p&gt;</t>
  </si>
  <si>
    <t>https://www.esmadrid.com/informacion-turistica/javier-aranburu</t>
  </si>
  <si>
    <t>de Guzmán el Bueno, 63</t>
  </si>
  <si>
    <t>&lt;p&gt;Lun &amp;ndash; sáb: 10:30 - 14:30 h&lt;/p&gt;&lt;p&gt;Miércoles: 10:30 - 14:30 h/ 16:30 - 20:00 h&lt;/p&gt;</t>
  </si>
  <si>
    <t>https://estaticos.esmadrid.com/cdn/farfuture/NFmmUqGuUE3U8F8l69wFGN-Q_xAO8ph49BpO1bpBU3I/mtime:1524832497/sites/default/files/recursosturisticos/infoturistica/javier_aranburu_0.jpg</t>
  </si>
  <si>
    <t>Centro Cultural Isl&amp;aacute;mico de Madrid</t>
  </si>
  <si>
    <t>info@centro-islamico.com</t>
  </si>
  <si>
    <t>(+34) 91 3262610</t>
  </si>
  <si>
    <t>&lt;p class="normal"&gt;&lt;strong&gt;Considerado como la institucin cultural islámica más grande de España, este centro se inaugur el 21 de septiembre de 1992. Desde entonces, se ha convertido en la casa del Islam en Madrid, frecuentado por miles de musulmanes así como de no musulmanes, atraídos por la singularidad del alminar (uno de los dos que existen en Madrid). Popularmente se conoce como la Mezquita de la M30, por estar situado al lado de esta arteria que recorre la ciudad.&lt;/strong&gt;&lt;/p&gt;&lt;p&gt;La Mezquita de la M30 es la más grande de España y su interior está inspirado en el interior de la Alhambra de Granada. El conjunto, de 12 000 metros cuadrados distribuidos en seis plantas, cuenta, además, con un colegio, una&amp;nbsp;biblioteca&amp;nbsp;(con fondos árabes, españoles, ingleses y franceses), dos salas de exposiciones, un&amp;nbsp;museo, un auditorio, un gimnasio, las viviendas del director y el imán, y &lt;a href="https://www.esmadrid.com/restaurantes/alzahra"&gt;el restaurante &lt;strong&gt;Alzahra&lt;/strong&gt;&lt;/a&gt;.​ Su fachada está decorada con mármol de Almería.&lt;/p&gt;</t>
  </si>
  <si>
    <t>https://www.esmadrid.com/informacion-turistica/centro-cultural-islamico-madrid</t>
  </si>
  <si>
    <t>Salvador de Madariaga, 7</t>
  </si>
  <si>
    <t>&lt;p class="normal"&gt;Horario de administracin: Lun - vier: 9:00 - 16:00 h&lt;/p&gt;&lt;p class="normal"&gt;Visitas guiadas: Miércoles de 12:00 a 13:00 h (sin cita previa)&lt;/p&gt;&lt;p&gt;Visitas en grupo: Martes y jueves, horario de mañana, con cita previa enviando un email a info@centro-islamico.com&lt;/p&gt;&lt;p&gt;&amp;nbsp;&lt;/p&gt;&lt;p&gt;&amp;nbsp;&lt;/p&gt;</t>
  </si>
  <si>
    <t>https://estaticos.esmadrid.com/cdn/farfuture/-mKUnebvMM-YWXVZp85Pf5HPG53gb1KzEMdzZUtX6Kw/mtime:1524832500/sites/default/files/recursosturisticos/infoturistica/centro_cultural_islamico_2.jpg</t>
  </si>
  <si>
    <t>Virtual Recall</t>
  </si>
  <si>
    <t>informacion@virtualrecall.es</t>
  </si>
  <si>
    <t>(+34) 91 466 98 40</t>
  </si>
  <si>
    <t>&lt;p&gt;&lt;strong&gt;Este centro de actividades&amp;nbsp;de realidad virtual, a pocos kilmetros del centro de Madrid, permite disfrutar de esta experiencia tanto al público general como al especializado gracias a unas instalaciones equipadas con la última tecnología del sector.&lt;/strong&gt;&lt;/p&gt;&lt;p&gt;Abierto a mediados de 2017, este centro se une al primer proyecto&amp;nbsp;de ocio especializado en realidad virtual en España. Disponen de más de 30 juegos de Realidad Virtual, diferentes ambientes en dos plantas, zona retro arcade, espectáculos en directo, eventos, presentaciones de productos, Team Building para empresas...&lt;/p&gt;&lt;p&gt;Entre las propuestas se encuentran simuladores de conduccin, simuladores de aviacin, montaña rusa con fuerzas G y giros en 360&amp;ordm; y plataformas omnidireccionales Virtuix Omni.&lt;/p&gt;&lt;p&gt;Además dispone de la Sala Black VR, un espacio multiusos pensado para mayores, donde disfrutar de un buen monlogo, música en directo o karaoke mientras los más jvenes están entretenidos en la sala de realidad virtual. También organizan cumpleaños para niños a partir de los 7 años.&lt;/p&gt;&lt;p&gt;A través de su web oficial se pueden realizar reservas.&lt;/p&gt;&lt;p&gt;&amp;nbsp;&lt;/p&gt;</t>
  </si>
  <si>
    <t>https://www.esmadrid.com/informacion-turistica/virtual-recall</t>
  </si>
  <si>
    <t>de Madrid, 128</t>
  </si>
  <si>
    <t>&lt;p&gt;Desde 15 &amp;euro;. Consultar web oficial.&lt;/p&gt;</t>
  </si>
  <si>
    <t>&lt;p&gt;Mar &amp;ndash; Jue: 17:00 &amp;ndash; 22:00 h&lt;/p&gt;&lt;p&gt;Viernes: 12:00 - 24:00 h&lt;/p&gt;&lt;p&gt;Sábados: 12:00 - 01:00 h&lt;/p&gt;&lt;p&gt;Domingos: 12:00 &amp;ndash; 18:00 h&lt;/p&gt;</t>
  </si>
  <si>
    <t>https://estaticos.esmadrid.com/cdn/farfuture/62Ehxn-2sDbiT6p7MtkUFyoPLExXldxxrXulVtKIGYk/mtime:1524832503/sites/default/files/recursosturisticos/infoturistica/virtual_recall_1.jpg</t>
  </si>
  <si>
    <t>Parque Europa</t>
  </si>
  <si>
    <t>&lt;p class="normal"&gt;&lt;strong&gt;El Parque&amp;nbsp;Europa es la mayor zona verde y de ocio de Torrejn de Ardoz. Ocupa una superficie de 233 000 metros cuadrados y cuenta con las reproducciones de los monumentos más emblemáticos de las principales ciudades europeas así como con diferentes zonas de ocio y multiaventura y una fuente cibernética, que realiza un gran espectáculo de agua, luz y sonido. La entrada es gratuita.&lt;/strong&gt;&lt;/p&gt;&lt;p&gt;El&amp;nbsp;parque&amp;nbsp;posee&amp;nbsp;réplicas&amp;nbsp;de&amp;nbsp;17 monumentos europeos&amp;nbsp;y un fragmento original del Muro de Berlín, cedido gratuitamente por el ayuntamiento&amp;nbsp;de esta ciudad. Junto a cada una de estas reproducciones se ha instalado un panel explicativo con referencias al monumento original. Entre ellos cabe destacar la Puerta de Brandenburgo, el Teatro Griego, la Torre de Belém, la Fontana de Trevi, la Torre Eiffel o el Puente de Londres.&lt;/p&gt;&lt;p&gt;Además, dispone de merenderos, zonas de restauracin y de varias actividades para toda la familia, como una tirolina, el embarcadero, un centro de tiro con arco, camas elásticas o laberinto laser, entre otras.&lt;/p&gt;</t>
  </si>
  <si>
    <t>https://www.esmadrid.com/informacion-turistica/parque-europa</t>
  </si>
  <si>
    <t>de los Cipreses, s/n</t>
  </si>
  <si>
    <t>Torrejn de Ardoz</t>
  </si>
  <si>
    <t>&lt;p&gt;Visitas guiadas: consultar en&lt;a href="https://parqueeuropa.ayto-torrejon.es/visitas-guiadas-parque-europa" target="_blank"&gt; web oficial&lt;/a&gt;&lt;/p&gt;&lt;p&gt;Gratuito&lt;/p&gt;</t>
  </si>
  <si>
    <t>&lt;p&gt;&lt;strong&gt;Verano (jun &amp;ndash; sept):&lt;/strong&gt;&lt;/p&gt;&lt;p&gt;Dom &amp;ndash; jue y fest: 9:00 &amp;ndash; 24:00 h&lt;/p&gt;&lt;p&gt;Vier &amp;ndash; sáb y vísperas festivos: 9:00 &amp;ndash; 01:00 h&lt;/p&gt;&lt;p&gt;&lt;strong&gt;Primavera / Otoño (abril, mayo, octubre):&lt;/strong&gt;&lt;/p&gt;&lt;p&gt;Dom &amp;ndash; jue y fest: 9:00 &amp;ndash; 22:00 h&lt;/p&gt;&lt;p&gt;Vier &amp;ndash; sáb y vísperas festivos: 9:00 &amp;ndash; 24:00 h&lt;/p&gt;&lt;p&gt;&lt;strong&gt;Invierno (nov &amp;ndash; mar):&lt;/strong&gt;&lt;/p&gt;&lt;p&gt;Dom &amp;ndash; jue y fest: 9:00 &amp;ndash; 20:00 h&lt;/p&gt;&lt;p&gt;Vier &amp;ndash; sáb y vísperas festivos: 9:00 &amp;ndash; 21:00 h&lt;/p&gt;&lt;p&gt;Los citados horarios de apertura podrán variar en funcin de condiciones meteorolgicas adversas, emergencias o cualquier otra causa excepcional.&lt;/p&gt;&lt;p&gt;&lt;strong&gt;Fuente cibernética (slo en verano, 24 jun - 24 sept):&lt;/strong&gt;&lt;/p&gt;&lt;p&gt;Viernes y sábados: 22:30 h&lt;/p&gt;</t>
  </si>
  <si>
    <t>https://estaticos.esmadrid.com/cdn/farfuture/y8gZJX-WPlmIxqTyo--kYTUb-jzD2xd0W19Ag1D110E/mtime:1524832497/sites/default/files/recursosturisticos/infoturistica/parque_europa_2.jpg</t>
  </si>
  <si>
    <t>Fundaci&amp;oacute;n Fernando de Castro</t>
  </si>
  <si>
    <t>fundacion@fernandodecastro.e.telefonica.net</t>
  </si>
  <si>
    <t>(+34) 91 448 10 46</t>
  </si>
  <si>
    <t>&lt;p&gt;&lt;strong&gt;Este edificio, que acogi la sede de la Asociacin para la Enseñanza de la Mujer, fue edificado entre 1892 y 1893 para albergar las dependencias de esta Institucin, creada por Fernando de Castro para ofrecer a las mujeres españolas de clase media la oportunidad de tener acceso a una enseñanza académica y científica eficaz.&lt;/strong&gt;&lt;/p&gt;&lt;p&gt;El edificio, construido por los arquitectos Pablo Sánchez y Gerardo de la Puente, junto a Manuel Ruiz de Quevedo, resulta original con respecto al contexto madrileño por su perfecta conjugacin de lenguajes tan dispares como el eclecticismo, marcadamente académico, y el de la arquitectura del hierro, pragmático y pendiente de la naturaleza de los materiales, y que se puede disfrutar en el patio trapezoidal. Su diseño y la eleccin del entorno no fueron elegidos al azar, sino que se tuvieron en cuenta la luz, la ventilacin y el espacio.&lt;/p&gt;&lt;p&gt;En su interior se encuentra un importante conjunto de mobiliario característico de la segunda mitad del siglo XIX.&amp;nbsp;&lt;/p&gt;</t>
  </si>
  <si>
    <t>https://www.esmadrid.com/informacion-turistica/fundacion-fernando-castro</t>
  </si>
  <si>
    <t>de San Mateo, 15</t>
  </si>
  <si>
    <t>https://estaticos.esmadrid.com/cdn/farfuture/gIWd_mkIkWwmfUZHry-Jp79S7AvbNkhszGoA4sr2YAs/mtime:1524832502/sites/default/files/recursosturisticos/infoturistica/fundacion_fernando_de_castro.jpg</t>
  </si>
  <si>
    <t>Centro del Actor</t>
  </si>
  <si>
    <t>info@centrodelactor.com</t>
  </si>
  <si>
    <t>(+34) 91 297 70 90</t>
  </si>
  <si>
    <t>&lt;p&gt;&lt;strong&gt;Este espacio para la formacin continua de actores, creado por la actriz, profesora de actuacin y directora de teatro Lorena García de las Bayonas, cuenta también con una sala de teatro en la que la compañía Teatro a Voces, compuesta por actores procedentes del centro, pone en escena sus montajes.&lt;/strong&gt;&lt;/p&gt;&lt;p&gt;La sala, de 250 metros, cuenta con un aforo para 82&amp;nbsp;personas dispuestas en una grada frontal, un escenario de 13 metros de ancho y 12 metros de fondo.&amp;nbsp;Se puede alquilar para ensayos, cursos, etc.&amp;nbsp;&lt;/p&gt;&lt;p&gt;El Centro del Actor abri sus puertas en 2012 con la idea de crear un espacio en el que los actores puedan recibir cursos puntuales a modo de reciclaje o continuar unos años para adquirir una formacin parcial o completa, de la mano de maestros profesionales nacionales e internacionales.&lt;/p&gt;</t>
  </si>
  <si>
    <t>https://www.esmadrid.com/informacion-turistica/centro-actor</t>
  </si>
  <si>
    <t>Dolores Armengot, 22, bajo</t>
  </si>
  <si>
    <t>&lt;p&gt;Consultar web oficial según espectáculo.&amp;nbsp;&lt;/p&gt;</t>
  </si>
  <si>
    <t>&lt;p&gt;Consultar web oficial para horario de representaciones puntuales y cursos.&lt;/p&gt;</t>
  </si>
  <si>
    <t>https://estaticos.esmadrid.com/cdn/farfuture/o6GKdI9o9h5hE1AMwPE-kKF1CZRt2IfOLpcD6igaXI8/mtime:1524832503/sites/default/files/recursosturisticos/infoturistica/centro_del_actor.jpg</t>
  </si>
  <si>
    <t>Impact Hub</t>
  </si>
  <si>
    <t>madrid@impacthub.net</t>
  </si>
  <si>
    <t>(+34) 911 924 854</t>
  </si>
  <si>
    <t>&lt;p&gt;&lt;strong&gt;Impact Hub es una red internacional de innovacin social que cuenta con varias sedes en todo el mundo. Una de ellas es ésta de la calle Gobernador, situada muy cerca del Paseo del Prado. Este espacio está concebido para trabajar, formarse y hacer networking, y contribuye al objetivo de la organizacin de inspirar, conectar e impulsar a los que buscan generar un impacto en la sociedad con apuestas innovadoras.&lt;/strong&gt;&lt;/p&gt;&lt;p class="normal"&gt;El local se encuentra en un antiguo garaje de más de 300 metros cuadrados diáfanos. Dispone de un gran lucernario que ilumina todo el espacio con luz natural. Se divide en 3 salas de reuniones de diversos tamaños, una biblioteca y una cocina. Además, cuenta con una plataforma elevada en la que hay puestos fijos de trabajo. La nave tiene una altura de 8m. El mobiliario incluye mesas multi-funcin, sillas, sillones, un pequeño escenario y un montn de cajas de madera para construir mobiliario.&lt;/p&gt;&lt;p&gt;Impact Hub permite alquilar estos espacios para reuniones o todo tipo de eventos.&amp;nbsp;&lt;/p&gt;&lt;p&gt;Además de esta sede, en Madrid cuenta con otros centros en la calle Alameda, 22 (Barrio de las Letras), en la calle Piamonte, 23 (Barrio de Chueca), en la calle Serrano Anguita, 13 (Barrio de Justicia), en la calle Javier Ferrero, 10 (Barrio de Prosperidad) y en la Plaza Pablo Ruiz&amp;nbsp;Picasso, 1, en la zona de AZCA.&lt;/p&gt;&lt;p&gt;&amp;nbsp;&lt;/p&gt;</t>
  </si>
  <si>
    <t>https://www.esmadrid.com/informacion-turistica/impact-hub</t>
  </si>
  <si>
    <t>del Gobernador, 26</t>
  </si>
  <si>
    <t>&lt;p&gt;La Sala Gobernador está disponible para organizar eventos. Su horario depende del evento que se organice en ella.&lt;/p&gt;</t>
  </si>
  <si>
    <t>https://estaticos.esmadrid.com/cdn/farfuture/N_SJK4a4Wn-M1ITNVCsh92LgI0Xpesk3cCZrJhKWLMc/mtime:1599640477/sites/default/files/recursosturisticos/infoturistica/impact_hub_0.jpg</t>
  </si>
  <si>
    <t>Utopicus</t>
  </si>
  <si>
    <t>madrid@utopicus.es</t>
  </si>
  <si>
    <t>(+34) 91 159 05 10</t>
  </si>
  <si>
    <t>&lt;p&gt;&lt;strong&gt;Este espacio de coworking, situado al comienzo de la Gran Vía, ocupa un edificio de 3950 m2. Con un diseño elaborado por Madrid in Love, está compuesto por un auditorio para 200 personas, una zona club, un restaurante, despachos de hasta 100 personas y salas de reunin y formacin. Además, plantea también una programacin cultural y creativa única en la ciudad.&lt;/strong&gt;&lt;/p&gt;&lt;p&gt;Utopic&lt;u&gt;us&lt;/u&gt; Gran Vía - Cibeles cuenta con cuatro plantas en las que se distribuyen puestos flexibles de trabajo, puestos fijos y oficinas, además de salas de reuniones. Entre los servicios que ofrece se encuentran: wifi gratuito, networking, organizacin de eventos, cámaras de seguridad, mobiliario, suministros, servicios de limpieza, agua purificada, café y té&lt;/p&gt;&lt;p&gt;Utopic&lt;u&gt;us&lt;/u&gt; cuenta con otros espacios en las calles Orense, 62; Príncipe de Vergara, 112; Francisco Silvela, 42; Paseo de la Habana, 9; Paseo de la Castellana, 163; Ramn de la Cruz, 84; y José Abascal, 56.&lt;/p&gt;</t>
  </si>
  <si>
    <t>https://www.esmadrid.com/informacion-turistica/utopicus</t>
  </si>
  <si>
    <t>Gran Vía, 4</t>
  </si>
  <si>
    <t>&lt;p&gt;Atencin al cliente:&lt;/p&gt;&lt;p&gt;Lun &amp;ndash; vier: 9:00 &amp;ndash; 19:00 h&lt;/p&gt;</t>
  </si>
  <si>
    <t>https://estaticos.esmadrid.com/cdn/farfuture/HHD0P83AaTHt-I0Lx9fa9WGNPYyD3w2RmOKTNrJrYTY/mtime:1599659692/sites/default/files/recursosturisticos/infoturistica/utopicus_5.png_1.jpg</t>
  </si>
  <si>
    <t>Swinton &amp;amp; Grant</t>
  </si>
  <si>
    <t>aloha@swintonandgrant.com</t>
  </si>
  <si>
    <t>(+34) 91 449 61 28</t>
  </si>
  <si>
    <t>&lt;p&gt;&lt;strong&gt;En el eje que une el Museo Reina Sofía, la calle de las galerías de Doctor Fourquet, la Casa Encendida y Tabacalera se encuentra este espacio de dos plantas en el que se funden&amp;nbsp;las dos pasiones de sus creadores: los libros y el arte. Esta galería y librería busca movilizar la escena artística madrileña ofreciendo un espacio que pueda ser origen de grandes ideas.&lt;/strong&gt;&lt;/p&gt;&lt;p&gt;El espacio se divide en dos plantas: en la inferior se encuentra la&amp;nbsp;Swinton Gallery, compuesta&amp;nbsp;por&amp;nbsp;dos salas&amp;nbsp;de más de 200 metros cuadrados, en la&amp;nbsp;que tienen cabida todo tipo de proyectos artísticos nacionales e internacionales. Por su parte, en la superior, Ciudadano Grant es una librería - café especializada en el arte urbano y de vanguardia, así como en el comic, la novela gráfica, los fanzines y el libro de artista. Dispone de un fondo diverso y especializado, tanto en castellano como en el idioma original de las publicaciones.&lt;/p&gt;&lt;p&gt;&amp;nbsp;&lt;/p&gt;</t>
  </si>
  <si>
    <t>https://www.esmadrid.com/informacion-turistica/swinton-grant</t>
  </si>
  <si>
    <t>de Miguel Servet, 21</t>
  </si>
  <si>
    <t>&lt;p&gt;Lunes: 17:00 - 21:00 h&lt;/p&gt;&lt;p&gt;Mar&amp;nbsp;&amp;ndash; vier: 11:00 &amp;ndash; 14:30 h/ 17:00 &amp;ndash; 21:00 h&lt;/p&gt;&lt;p&gt;Sábado: 11:30 - 21:00 h&lt;/p&gt;&lt;p&gt;Domingo (slo Grant): 11:30 - 21:00 h&lt;/p&gt;</t>
  </si>
  <si>
    <t>https://estaticos.esmadrid.com/cdn/farfuture/H-phexkhQ0z8k2fgO9SYd0I39ym-WqbWocmmdWXcEOs/mtime:1524832500/sites/default/files/recursosturisticos/infoturistica/swinton_gran_2t_.jpg</t>
  </si>
  <si>
    <t>Espositivo</t>
  </si>
  <si>
    <t>academy@espositivo.es</t>
  </si>
  <si>
    <t>(+34) 910 721 906</t>
  </si>
  <si>
    <t>&lt;p&gt;&lt;strong&gt;Situado en el barrio de Chamberí se encuentra este espacio cultural que&amp;nbsp;abre sus puertas&amp;nbsp;en 2015 con la intencin de promocionar la creacin contemporánea y contribuir a la difusin de proyectos innovadores procedentes de las artes visuales.&lt;/strong&gt;&lt;/p&gt;&lt;p&gt;En él tienen cabida desde exposiciones a eventos puntuales relacionados con el mundo de la cultura, como presentaciones de libros, encuentros con artistas, sesiones críticas, proyecciones de video y performances.&lt;/p&gt;&lt;p&gt;Además, cuenta con una escuela - academia y un programa de residencias.&lt;/p&gt;</t>
  </si>
  <si>
    <t>https://www.esmadrid.com/informacion-turistica/espositivo</t>
  </si>
  <si>
    <t>de Palafox, 5</t>
  </si>
  <si>
    <t>&lt;p&gt;Lunes: 18:30 - 20:30 h&lt;/p&gt;&lt;p&gt;Mar - miér: 17:30 - 19:30 h&lt;/p&gt;&lt;p&gt;Jue - Vier: 11:30 - 14:30 h / 17:30 - 21:00 h&lt;/p&gt;&lt;p&gt;Sábados: 11:30 - 14:30 h&lt;/p&gt;&lt;p class="normal"&gt;&amp;nbsp;&lt;/p&gt;&lt;p&gt;&amp;nbsp;&lt;/p&gt;</t>
  </si>
  <si>
    <t>https://estaticos.esmadrid.com/cdn/farfuture/8fHgf050myf4av6T-jS1d5ILju4Ios9vjRL711IDqZk/mtime:1570180085/sites/default/files/recursosturisticos/infoturistica/12694509_492618297587993_4733915880945556969_o.jpg</t>
  </si>
  <si>
    <t>Lock &amp;amp; Be Free (calle Toledo)</t>
  </si>
  <si>
    <t>info@lockandbefree.com</t>
  </si>
  <si>
    <t>(+34) 644 185 243</t>
  </si>
  <si>
    <t>&lt;p&gt;&lt;strong&gt;Situada&amp;nbsp;en pleno centro de Madrid, a pocos metros de la Plaza Mayor, se encuentra esta consigna urbana donde los viajeros pueden alquilar &lt;em&gt;lockers &lt;/em&gt;con total flexibilidad de tiempo.&amp;nbsp;&lt;/strong&gt;&lt;/p&gt;&lt;p&gt;Ofrecen, además, una serie de servicios para facilitar la vida del viajero: cargador de mvil, reserva inmediata en el local o por Internet, acceso a wifi gratis, así como disponen de mapas de la ciudad.&amp;nbsp;&lt;/p&gt;&lt;p&gt;Lock &amp;amp; be free cuenta con otras sucursales en la calle&lt;a href="https://reservas.lockandbefree.com/es/reservar/1" target="_blank"&gt; Jardines, 11&lt;/a&gt;; en la calle&lt;a href="https://reservas.lockandbefree.com/es/reservar/10" target="_blank"&gt; de La Flor Alta,&amp;nbsp; 2&lt;/a&gt; (por la Gran Vía); y en la calle &lt;a href="https://reservas.lockandbefree.com/es/reservar/11" target="_blank"&gt;Atocha 101&lt;/a&gt;.&lt;/p&gt;</t>
  </si>
  <si>
    <t>https://www.esmadrid.com/informacion-turistica/lock-be-free-calle-toledo</t>
  </si>
  <si>
    <t>de Toledo, 41</t>
  </si>
  <si>
    <t>&lt;p&gt;Consultar web&lt;/p&gt;</t>
  </si>
  <si>
    <t>&lt;p&gt;Lun - Dom: 9:00 - 21:00 h&lt;/p&gt;</t>
  </si>
  <si>
    <t>https://estaticos.esmadrid.com/cdn/farfuture/pL2seBDetUqY7jK_C_7kzw3Npk8ec1PAYAlsfZquDYs/mtime:1524832499/sites/default/files/recursosturisticos/infoturistica/lock.jpg</t>
  </si>
  <si>
    <t>Sala Equis</t>
  </si>
  <si>
    <t>info@salaequis.es</t>
  </si>
  <si>
    <t>&lt;p&gt;&lt;strong&gt;Situado en un edificio histrico del centro de la ciudad, donde estuvo la última sala de cine porno de Madrid, cine Alba, este gran espacio dedicado al ocio apuesta por la cultura cinematográfica, a través de ciclos temáticos. Todo ello aderezado con una oferta gastronmica de estilo callejero, que favorece los encuentros sociales.&lt;/strong&gt;&lt;/p&gt;&lt;p&gt;Sala Equis se divide en cuatro&amp;nbsp;zonas: la &lt;strong&gt;Terraza&lt;/strong&gt;, en la entrada, un amplio pasillo con estructura de callejn que recibe a los visitantes;&amp;nbsp;el &lt;strong&gt;Ambigú&lt;/strong&gt;, que supone una de las primeras zona de encuentro y de debate entre mesas bajas; &lt;strong&gt;Sala Plaza&lt;/strong&gt;, la plaza de la cultura de la Sala Equis, decorada con vegetacin y coronada por un gran lucernario&amp;nbsp;que deja pasar la luz natural, cuenta con una gran pantalla de proyeccin, barra con seleccin de propuestas gastronmicas para compartir y diferentes zonas de estar repartidas entre bancadas de madera, tumbonas y columpios; y &lt;strong&gt;Sala de Cine&lt;/strong&gt;, compuesta por 55 butacas y dedicada en exclusiva a los ciclos cinematográficos que se programan regularmente en versin original subtitulada y que también acoge visitas de actores, directores o guionistas para participar en encuentros y pases especiales.&lt;/p&gt;&lt;p&gt;Entre las actividades que se desarrollan en este espacio, además de programacin de proyecciones (películas, conciertos, videoclips, galas cinematográficas y musicales), se puede disfrutar de teatro, representaciones escénicas ad hoc para el espacio y conciertos en acústico, que se celebran en la Plaza.&lt;/p&gt;</t>
  </si>
  <si>
    <t>https://www.esmadrid.com/informacion-turistica/sala-equis</t>
  </si>
  <si>
    <t>del Duque de Alba, 4</t>
  </si>
  <si>
    <t>&lt;p&gt;&lt;!-- x-tinymce/html --&gt;&lt;/p&gt;&lt;p&gt;Lun - vier: 17:30 - 01:00 h&lt;/p&gt;&lt;p&gt;Sáb - Dom: 12:30 - 02:00 h&lt;/p&gt;&lt;p&gt;&amp;nbsp;&lt;/p&gt;</t>
  </si>
  <si>
    <t>https://estaticos.esmadrid.com/cdn/farfuture/Dl4YWLCz1MS1snujfStfUU7gsxOZHZzXc7NAXA8OthQ/mtime:1524832500/sites/default/files/recursosturisticos/infoturistica/sala_equis_6.jpg</t>
  </si>
  <si>
    <t>Rompeolas</t>
  </si>
  <si>
    <t>rompeolas.coop@gmail.com</t>
  </si>
  <si>
    <t>(+34) 91 292 57 57</t>
  </si>
  <si>
    <t>&lt;p&gt;&lt;strong&gt;Todas las actividades relacionadas con el mundo de la música y el arte tienen en Rompeolas un espacio perfecto para poder desarrollarse, bien sea a través de actuaciones en directo o como local de ensayo. También cuenta con aulas en las que poder realizar y ensayar los trabajos y proyectos culturales y se imparten cursos para Dj&amp;rsquo;s y produccin musical.&lt;/strong&gt;&lt;/p&gt;&lt;p&gt;Fruto de la colaboracin de varios socios promotores de proyectos de produccin musical e iniciativas de carácter social y educativo, surge este local que ofrece un servicio integral a músicos y personas relacionadas con la cultura musical, la formacin y el desarrollo de iniciativas sociales y culturales.&lt;/p&gt;&lt;p&gt;Los productos y servicios que ofrece son: locales de ensayo, estudio de grabacin, conciertos acústicos, local para actuaciones culturales de todo tipo, alquiler de aulas, escuela de música, sala de exposiciones, actividades para niños y jvenes, alquiler de espacios para celebraciones y mercadillo musical. Su oferta se completa con una zona común y de cafetería, consigna y parking para bicicletas o motos.&lt;/p&gt;</t>
  </si>
  <si>
    <t>https://www.esmadrid.com/informacion-turistica/rompeolas</t>
  </si>
  <si>
    <t>de Tarragona, 18</t>
  </si>
  <si>
    <t>&lt;p&gt;Lun &amp;ndash; vier: 10:00 &amp;ndash; 23:00 h&lt;/p&gt;&lt;p&gt;Sábado: 11:00 &amp;ndash; 23:00 h&lt;/p&gt;&lt;p&gt;Domingo: 17:00 &amp;ndash; 23:00 h&lt;/p&gt;</t>
  </si>
  <si>
    <t>https://estaticos.esmadrid.com/cdn/farfuture/lGT0snsDvmmYQebsy_BTKaTu_Uwu1A3ErvLMLfHstxU/mtime:1524832500/sites/default/files/recursosturisticos/infoturistica/rompeolas.jpg</t>
  </si>
  <si>
    <t>La Escalera de Jacob</t>
  </si>
  <si>
    <t>info@laescaleradejacob.es</t>
  </si>
  <si>
    <t>(+34) 625 721 745</t>
  </si>
  <si>
    <t>&lt;p&gt;&lt;strong&gt;Situada en el barrio de Lavapiés se encuentra esta sala de teatro alternativo, una de las más emblemáticas de la ciudad. En su programacin no slo tiene cabida el teatro (para todas las edades), sino que también se puede disfrutar de cine, magia, conciertos o talleres de formacin. Además, cuenta con un bar con terraza abierta en temporada de verano donde poder degustar ccteles y celebrar eventos particulares o de empresas.&lt;/strong&gt;&lt;/p&gt;&lt;p&gt;La Escalera de Jacob es un proyecto cultural nacido en 2005 en el que se busca dar espacio a propuestas artísticas alejadas de los circuitos más comerciales, en un ambiente íntimo donde el espectador se siente parte del espectáculo.&lt;/p&gt;</t>
  </si>
  <si>
    <t>https://www.esmadrid.com/informacion-turistica/escalera-jacob</t>
  </si>
  <si>
    <t>de Lavapiés, 9</t>
  </si>
  <si>
    <t>&lt;p&gt;Lun-Jue: 18:30 - 24:00&amp;nbsp;h.&lt;/p&gt;&lt;p&gt;Viernes: 18:30 - 02:00 h.&lt;/p&gt;&lt;p&gt;Sábado:&amp;nbsp;10:30 - 2:00&amp;nbsp;h.&amp;nbsp;&lt;/p&gt;&lt;p&gt;Domingo: 10:30 - 24:00 h.&lt;/p&gt;</t>
  </si>
  <si>
    <t>https://estaticos.esmadrid.com/cdn/farfuture/qaAZmyhr_B1hk2l9tSLnLoOg1HL-9oOmkgEBZdUghZA/mtime:1559830481/sites/default/files/recursosturisticos/infoturistica/la_escalera_de_jacob_1.jpg</t>
  </si>
  <si>
    <t>Iberdrola Music (Espacio Mad Cool / Nuevo Espacio de Festivales de Madrid)</t>
  </si>
  <si>
    <t>&lt;p&gt;&lt;strong&gt;Entre la carretera M-45 y la calle Laguna Dalga, en la Colonia Marconi (Villaverde), se sitúa el nuevo recinto que acogerá la sexta edicin del festival de música Mad Cool, que se celebra del 6 al 8 de julio&lt;/strong&gt;, &lt;strong&gt;así como otros eventos musicales. Iberdrola Music (antes conocido como Nuevo Espacio de Festivales de Madrid) destaca por ser el espacio sostenible más grande de Europa, ya que su electrificacin ha sido creada en su totalidad con energía verde.&lt;/strong&gt;&lt;/p&gt;&lt;p&gt;Este nuevo recinto, que cuenta con&amp;nbsp;185 000 metros cuadrados y un aforo para más de 100 000 personas, dispone de todos los servicios necesarios para el desarrollo adecuado de los eventos musicales que en él se celebren, tanto de alimentacin (barra, food trucks, según el evento), sanitarios (con la presencia de equipos de primeros auxilios), baños públicos, taquillas, etc... .&lt;/p&gt;&lt;p&gt;En la web oficial del espacio se pueden consultar los eventos musicales que en él se celebrarán prximamente.&lt;/p&gt;&lt;p class="heading-4"&gt;CIUDAD DE LA MUSICA&lt;/p&gt;&lt;p&gt;Iberdrola Music forma parte del proyecto del Ayuntamiento de Madrid para crear un nuevo punto de encuentro, un&amp;nbsp;espacio cultural, social y de transformacin de la ciudad conocido también como&amp;nbsp; &amp;#39;&lt;strong&gt;La Ciudad de la Música&lt;/strong&gt;&amp;#39;, similar a la Ciudad de la Imagen que se cre en Pozuelo de Alarcn.&lt;/p&gt;&lt;p&gt;Para ello, se reodernarán más de 850 000 metros cuadrados de suelo, en los que se instalará la industria musical, con nuevos espacios de produccin musical, salas de ensayo y sectores relacionados con las ciencias e ingenierías del sonido y de la música. Esta zona se conoce como Los Aguados y Los Llanos. Se encuentra junto al Polígono El Gato y la Factoría Industrial de Villaverde, al sur de la Colonia Marconi y al norte de la M-45, con acceso directo a esta vía.&lt;/p&gt;&lt;p class="heading-4"&gt;MAD COOL VUELVE A VILLAVERDE&lt;/p&gt;&lt;p&gt;Tras celebrar sus primeras ediciones en este distrito del sur madrileño, en la &lt;strong&gt;&lt;a href="https://www.esmadrid.com/informacion-turistica/caja-magica"&gt;Caja Mágica&lt;/a&gt;&lt;/strong&gt; y posteriormente, en el recinto de Valdebebas - IFEMA, el festival musical volvi a Villaverde, inaugurando el nuevo recinto Iberdrola Music.&lt;/p&gt;</t>
  </si>
  <si>
    <t>https://www.esmadrid.com/informacion-turistica/iberdrola-music</t>
  </si>
  <si>
    <t>Laguna Dalga</t>
  </si>
  <si>
    <t>&lt;p&gt;Según el evento.&lt;/p&gt;</t>
  </si>
  <si>
    <t>https://estaticos.esmadrid.com/cdn/farfuture/gfcUdNet6FLLnj5twCLPW5upvfSYZ2Mz7UjSEMR-I3Y/mtime:1688643789/sites/default/files/recursosturisticos/infoturistica/iberdrola_music.jpg</t>
  </si>
  <si>
    <t>Lobby Art Gallery</t>
  </si>
  <si>
    <t>hemperador@emperadorhotel.com</t>
  </si>
  <si>
    <t>(+34) 91 547 28 00</t>
  </si>
  <si>
    <t>&lt;p&gt;&lt;strong&gt;El &lt;a href="https://esmadrid.com/alojamientos/hotel-emperador"&gt;Hotel Emperador&lt;/a&gt;, situado en la Gran Vía madrileña, cuenta con esta galería de exposiciones permanente en su lobby desde 2017. Realizado en colaboracin con la empresa Vizualy, este espacio acoge muestras de todo tipo de disciplinas artísticas.&lt;/strong&gt;&lt;/p&gt;&lt;p&gt;De esta manera, este espacio del hotel, inspirado tanto en el ambiente de un elegante saln de té inglés como en un clásico bar de estilo británico, se convierte en un lugar perfecto para disfrutar del arte y la cultura en pleno centro de la ciudad, donde artistas consolidados y emergentes expondrán sus obras.&lt;/p&gt;&lt;p&gt;Tanto huéspedes del hotel como visitantes pueden visitar y comprar estas obras mientras saborean un café, cctel o escuchan música en directo.&amp;nbsp;&lt;/p&gt;</t>
  </si>
  <si>
    <t>https://www.esmadrid.com/informacion-turistica/lobby-art-gallery</t>
  </si>
  <si>
    <t>Gran Vía, 53</t>
  </si>
  <si>
    <t>&lt;p&gt;Entrada libre&lt;/p&gt;</t>
  </si>
  <si>
    <t>&lt;p&gt;Lun - dom: 10:00 - 24:00 h&lt;/p&gt;</t>
  </si>
  <si>
    <t>https://estaticos.esmadrid.com/cdn/farfuture/Cm7GEm_anDrrUWINzmR6yjKttGl3KDMKT0NrNeddhcQ/mtime:1559832192/sites/default/files/recursosturisticos/infoturistica/lobby_art_gallery_0.jpg</t>
  </si>
  <si>
    <t>Jardines del Descubrimiento</t>
  </si>
  <si>
    <t>&lt;p&gt;&lt;strong&gt;La &lt;a href="https://www.esmadrid.com/informacion-turistica/plaza-colon"&gt;Plaza de Coln&lt;/a&gt; alberga este parque inaugurado en 1970, prximo a la Milla de Oro madrileña, la calle Serrano, así como al Paseo de la Castellana, al Paseo de Recoletos, la calle Goya, la &lt;a href="https://www.esmadrid.com/informacion-turistica/biblioteca-nacional"&gt;Biblioteca Nacional &lt;/a&gt;y al &lt;a href="https://www.esmadrid.com/informacion-turistica/museo-arqueologico-nacional"&gt;Museo Arqueolgico Nacional.&lt;/a&gt;&lt;/strong&gt;&lt;/p&gt;&lt;p&gt;Los jardines, que tienen una extensin de 1,87 hectáreas, están dedicados al descubrimiento de América y en su interior se encuentra un monumento conmemorativo de este hecho histrico, realizado por Joaquín Vaquero Turcios. El monumento&amp;nbsp;se encuentra sobre un estanque y se compone de tres grandes volúmenes de hormign con relieves relacionados con el descubrimiento. Fue erigido en 1977, cuando culmin la remodelacin de la &lt;a href="https://www.esmadrid.com/informacion-turistica/plaza-colon"&gt;plaza de Coln&lt;/a&gt; y se&amp;nbsp;inaugur&amp;nbsp;el Centro Cultural de la Villa de Madrid, el actual &lt;a href="https://www.esmadrid.com/informacion-turistica/fernan-gomez-centro-cultural-de-la-villa"&gt;Fernán Gmez. Centro Cultural de la Villa&lt;/a&gt;.&lt;/p&gt;</t>
  </si>
  <si>
    <t>https://www.esmadrid.com/informacion-turistica/jardines-descubrimiento</t>
  </si>
  <si>
    <t>de Goya, 2</t>
  </si>
  <si>
    <t>https://estaticos.esmadrid.com/cdn/farfuture/nCY4xubPiqsqtQfJcb5M9fUl12CQd0Iy97BRntavNVA/mtime:1524832502/sites/default/files/recursosturisticos/infoturistica/jardines_del_descubrimiento.jpg</t>
  </si>
  <si>
    <t>Vest&amp;iacute;bulo de Pac&amp;iacute;fico</t>
  </si>
  <si>
    <t>info@museosmetromadrid.es</t>
  </si>
  <si>
    <t>(+34) 644 169 531</t>
  </si>
  <si>
    <t>&lt;hr /&gt;&lt;p class="heading-3"&gt;&lt;strong&gt;Aforo limitado y &lt;a href="https://www.giglon.com/todos?idEvent=visita-guiada-antiguo-vestibulo-de-la-estacion-de-pacifico" target="_blank"&gt;visitas con reserva previa&lt;/a&gt;&lt;/strong&gt;&lt;/p&gt;&lt;hr /&gt;&lt;p&gt;&lt;strong&gt;El antiguo vestíbulo de la estacin de Pacífico forma parte del proyecto de recuperacin del patrimonio histrico de&amp;nbsp;Metro de Madrid para darlo&amp;nbsp;a conocer al público. Durante todos los sábados del año se organizan visitas guiadas gratuitas a esta estacin, que comenz a prestar servicio en el año 1923, cuando se inaugur el tramo Atocha &amp;ndash; Puente de Vallecas de la Línea 1.&lt;/strong&gt;&lt;/p&gt;&lt;p&gt;El vestíbulo original cerr en 1966 cuando se prolongaron los andenes de esta línea, por lo que se construyeron nuevos vestíbulos y accesos, quedando éste anticuado. La rehabilitacin de este nuevo espacio museístico ha respetado la decoracin original, diseñada por el arquitecto Antonio Palacios, sumándose así a otros espacios histricos de Metro, como la &lt;a href="https://www.esmadrid.com/informacion-turistica/anden-0-nave-de-motores-de-pacifico"&gt;&lt;strong&gt;Nave de Motores de Pacífico&lt;/strong&gt;&lt;/a&gt;, la &lt;a href="https://www.esmadrid.com/informacion-turistica/estacion-chamberi"&gt;&lt;strong&gt;estacin de Chamberí &lt;/strong&gt;&lt;/a&gt;o los Caños del Peral, en la estacin de &lt;a href="https://www.esmadrid.com/informacion-turistica/museo-arqueologico-canos-del-peral"&gt;&lt;strong&gt;pera&lt;/strong&gt;&lt;/a&gt;.&lt;/p&gt;&lt;p&gt;&amp;nbsp;&lt;/p&gt;</t>
  </si>
  <si>
    <t>https://www.esmadrid.com/informacion-turistica/antiguo-vestibulo-estacion-pacifico</t>
  </si>
  <si>
    <t>de la Ciudad de Barcelona, 79</t>
  </si>
  <si>
    <t>&lt;p&gt;Entrada gratuita con título de transporte&lt;/p&gt;&lt;p&gt;&lt;strong&gt;Visita Guiada&lt;/strong&gt;: con guía especializado gratuita. Máximo 25 personas por grupo. Previa inscripcin en esta &lt;a href="https://www.giglon.com/todos?idEvent=visita-guiada-antiguo-vestibulo-de-la-estacion-de-pacifico" target="_blank"&gt;web&lt;/a&gt;&lt;/p&gt;</t>
  </si>
  <si>
    <t>&lt;p&gt;&lt;!-- x-tinymce/html --&gt;Sábado: 10:00 - 14:00 h/ 16:00 - 20:00 h&lt;/p&gt;&lt;p&gt;&lt;em&gt;Como norma general, los pases de visita para cada mes se habilitarán durante la última semana del mes en curso.&lt;/em&gt;&lt;/p&gt;</t>
  </si>
  <si>
    <t>https://estaticos.esmadrid.com/cdn/farfuture/UIOxDbJh0AaXb-GH2bJXZI6VS-7lR2-nD3pb9R0CwQM/mtime:1524832500/sites/default/files/recursosturisticos/infoturistica/estacion_pacifico_3.jpg</t>
  </si>
  <si>
    <t>Fox in a Box Madrid</t>
  </si>
  <si>
    <t>info@foxinaboxmadrid.com</t>
  </si>
  <si>
    <t>(+ 34) 91 040 92 82</t>
  </si>
  <si>
    <t>&lt;p&gt;&lt;strong&gt;Fox in a Box by Room Escape es un juego de escape en vida real y tematizado donde los participantes deben interactuar con los elementos de la habitacin para resolver puzzles, encontrar pistas y llevar a cabo una misin en un tiempo máximo de 75 minutos. Los juegos están disponibles en español e inglés.&lt;/strong&gt;&lt;/p&gt;&lt;p&gt;Con más de 1500 metros cuadrados, el centro de la calle Áncora, en el distrito de Arganzuela, es el escape room más grande de Europa. Se divide en 6 salas con temáticas diferenciadas, un bar especializado en cervezas (Spoiler Bar) y espacios privados para empresas. Los juegos que propone son totalmente nuevos, diseñados expresamente para desarrollarse en estas instalaciones: Cadena Perpetua, El Regreso del Asesino: Zodiac, Mastermind y El Pollo Dorado Saloon. Además, cuenta con el Hall Escape Coming Home, una experiencia diseñada para grupos grandes de 8 a 20 personas.&lt;/p&gt;&lt;p&gt;Fox in a Box organiza también &lt;strong&gt;&lt;a href="https://foxkana.com/" target="_blank"&gt;Street Scapes&lt;/a&gt;&lt;/strong&gt;, gymkhanas con juegos para adultos y también para el público infantil, como la que se realiza en el parque del Retiro, &lt;strong&gt;&lt;a href="https://escaperoomparakids.com/experiencias-ninos-madrid/" target="_blank"&gt;&lt;em&gt;El Retiro del Fauno&lt;/em&gt;&lt;/a&gt;&lt;/strong&gt;&lt;em&gt;, &lt;/em&gt;pensada para niños a partir de 6 años.&lt;/p&gt;&lt;p&gt;Fox in a Box cuenta con otro centro situado en &lt;a href="https://foxinaboxmadrid.com/" target="_blank"&gt;&lt;strong&gt;la calle Infantas&lt;/strong&gt;&lt;/a&gt;, muy cerca de la Gran Vía, en el que hay dos salas, cada una con un juego distinto (Búnker y Laboratorio Zombie).&lt;/p&gt;&lt;p&gt;En ambos centros, los juegos admiten desde 2 a 7 jugadores.&lt;br /&gt;&amp;nbsp;&lt;/p&gt;</t>
  </si>
  <si>
    <t>https://www.esmadrid.com/informacion-turistica/fox-box-madrid</t>
  </si>
  <si>
    <t>del Áncora, 12</t>
  </si>
  <si>
    <t>&lt;p&gt;Desde 80 &amp;euro; por 2 personas. Consultar web oficial&lt;/p&gt;</t>
  </si>
  <si>
    <t>https://estaticos.esmadrid.com/cdn/farfuture/K6f6_I8r-hKJepryMjw7l6k7KGuyOivXttEJT3OPNqs/mtime:1677230674/sites/default/files/recursosturisticos/infoturistica/escape_room_madrid_centro_fox_in_a_box.png</t>
  </si>
  <si>
    <t>Art Room</t>
  </si>
  <si>
    <t>info@art-room.com.es</t>
  </si>
  <si>
    <t>(+34) 91 369 35 80</t>
  </si>
  <si>
    <t>&lt;p&gt;&lt;strong&gt;Esta sala expositiva del popular Barrio de las Letras es un espacio abierto a la experimentacin que ofrece una innovadora propuesta artística basada en exposiciones marcadas por un claro carácter experimental, en las que el artista puede defender su proyecto partiendo de los procesos intelectuales y técnicos que le han motivado.&lt;/strong&gt;&lt;/p&gt;&lt;p&gt;En Art Room tienen cabida todos los géneros artísticos que contengan un lenguaje contemporáneo, con una reflexin terica o estética&amp;nbsp;del mundo actual.&amp;nbsp;&lt;/p&gt;</t>
  </si>
  <si>
    <t>https://www.esmadrid.com/informacion-turistica/art-room</t>
  </si>
  <si>
    <t>de Santa María, 15</t>
  </si>
  <si>
    <t>&lt;p&gt;Lun &amp;ndash; vier: 16:30 &amp;ndash; 20:30 h&lt;/p&gt;&lt;p&gt;Mañanas: previa cita&lt;/p&gt;</t>
  </si>
  <si>
    <t>https://estaticos.esmadrid.com/cdn/farfuture/1_BFQtNGE1FsOEuCGPp_TW1XNLKdANjgY0nY8sixn3Q/mtime:1524832494/sites/default/files/recursosturisticos/infoturistica/art_room_2.jpg</t>
  </si>
  <si>
    <t>Cava Baja Gallery</t>
  </si>
  <si>
    <t>info@cavabajagallery.com</t>
  </si>
  <si>
    <t>(+ 34) 91 825 80 07</t>
  </si>
  <si>
    <t>&lt;p&gt;&lt;strong&gt;Enclavada en una de las zonas más turísticas de la ciudad, el barrio de La Latina, se encuentra esta galería de arte contemporáneo, un espacio sin pretensiones elitistas en el que se pueden adquirir obras asequibles para todas las economías.&lt;/strong&gt;&lt;/p&gt;&lt;p&gt;Creada en 2016, Cava Baja Gallery está especializada en las obras de la corriente de arte figurativo contemporáneo. Entre su nmina de artistas figuran varios&amp;nbsp;españoles consagrados, en su mayoría madrileños, que trabajan la pintura, escultura, acuarela, fotografía, collage y grabado, como&amp;nbsp;Alfredo Roldán, Belén Elorrieta, Juan del Pozo, Ninoska de Gracia, Goyo Domínguez, Fabio Hurtado y Arnaudon.&lt;/p&gt;</t>
  </si>
  <si>
    <t>https://www.esmadrid.com/informacion-turistica/cava-baja-gallery</t>
  </si>
  <si>
    <t>de la Cava Baja, 27</t>
  </si>
  <si>
    <t>&lt;p&gt;Mar &amp;ndash; sáb: 11:30 - 21:00 h&lt;/p&gt;&lt;p&gt;Domingo: 11:30 - 15:00&amp;nbsp;h&lt;/p&gt;</t>
  </si>
  <si>
    <t>https://estaticos.esmadrid.com/cdn/farfuture/t0FpRtBs9IqUy9VQXMOsZKu8tszA2CcqNaD_UjX9ht8/mtime:1560164728/sites/default/files/recursosturisticos/infoturistica/galeria_cava_baja_2.jpg</t>
  </si>
  <si>
    <t>Desert City</t>
  </si>
  <si>
    <t>hola@desertcity.es</t>
  </si>
  <si>
    <t>(+ 34) 91 833 50 04</t>
  </si>
  <si>
    <t>&lt;p class="normal"&gt;&lt;strong&gt;Desert City es un vivero biotecnolgico especializado en xeropaisajismo en el que, además de investigar, cultivar, exponer y divulgar conocimientos sobre los cactus y otras plantas xerofíticas, algunas autctonas de la Comunidad de Madrid, se puede disfrutar de un gran jardín botánico de cerca de 5000 m2, compuesto por unas 600 especies, que también se pueden adquirir por el público.&lt;/strong&gt;&lt;/p&gt;&lt;p&gt;El jardín fusiona los elementos estéticos de los paisajes naturales de las zonas áridas y semiáridas del planeta, como son los cactus, con plantas autctonas de clima mediterráneo (lavanda, romero, etc&amp;hellip;).&lt;/p&gt;&lt;p&gt;Se encuentra dividido en 5 zonas: &lt;strong&gt;Arizona&lt;/strong&gt;, en el que conviven cactus diversos creando un armonioso conjunto; &lt;strong&gt;Oasis,&lt;/strong&gt; un bosque de palmeras y abundante agua, que ayudan a la relajacin; &lt;strong&gt;Tabernas&lt;/strong&gt;, curioso espacio de paisajismo minimalista que rompen con la estética del resto del jardín; &lt;strong&gt;Toscana,&lt;/strong&gt; una reinterpretacin del jardín señorial italiano, con especies como el olivo, el granado, el mirto o la lavanda mezcladas con otras de origen mexicano como las yucas, los sotoles o los agaves; y &lt;strong&gt;Guajira&lt;/strong&gt;, en el que conviven plantas de jardinería clásica con otras especies xerfitas y cactáceas del mediterráneo.&lt;/p&gt;&lt;p&gt;Desert City también ofrece la posibilidad de diseñar e instalar jardines sostenibles tanto a particulares como a empresas.&lt;/p&gt;</t>
  </si>
  <si>
    <t>https://www.esmadrid.com/informacion-turistica/desert-city</t>
  </si>
  <si>
    <t>Autovía A1, Km 25</t>
  </si>
  <si>
    <t>San Sebastián de los Reyes</t>
  </si>
  <si>
    <t>&lt;p&gt;&lt;strong&gt;Horario primavera - verano:&lt;/strong&gt;&lt;/p&gt;&lt;p&gt;Lun - Dom: 10:00 -15:00 h&lt;/p&gt;&lt;p&gt;Visita guiada gratuita sábados, domingos y festivos: 10:30h&lt;/p&gt;&lt;p&gt;&lt;strong&gt;Horario desde 19 octubre (otoño - invierno):&lt;/strong&gt;&lt;/p&gt;&lt;p&gt;Lun - Dom: 10:00 - 17:00 h&lt;/p&gt;&lt;p&gt;Visita guiada gratuita sábados, domingos y festivos: 11:00 h&lt;/p&gt;</t>
  </si>
  <si>
    <t>https://estaticos.esmadrid.com/cdn/farfuture/aVbykoYqCJzspeuyOrRSxggwJRm0oCLYQ1OHq6SLstY/mtime:1524832501/sites/default/files/recursosturisticos/infoturistica/desert_city_4.jpg</t>
  </si>
  <si>
    <t>Estadio C&amp;iacute;vitas Metropolitano</t>
  </si>
  <si>
    <t>territorioatleti@atleticodemadrid.com</t>
  </si>
  <si>
    <t>(+34) 91 365 09 31</t>
  </si>
  <si>
    <t>&lt;p class="normal"&gt;&lt;strong&gt;El estadio del Atlético de Madrid, uno de los más modernos del mundo, cuenta con 68 456 localidades y se sitúa en una de las zonas de expansin más importantes de Madrid al noreste de la ciudad, junto a la M-40 y cerca del aeropuerto, entre los barrios de Canillejas y Las Rosas. &amp;iexcl;Descúbrelo visitando Territorio Atleti!&lt;/strong&gt;&lt;/p&gt;&lt;p&gt;Inaugurado en &lt;a href="https://www.atleticodemadrid.com/videos/se-cumple-el-primer-aniversario-de-la-inauguracion-del-wanda-metropolitano" target="_blank"&gt;septiembre de 2017&lt;/a&gt;, el Cívitas&amp;nbsp;Metropolitano está diseñado cumpliendo los más altos estándares de confort, seguridad y visibilidad. El estadio es el escenario de los partidos del primer equipo del club colchonero y en 2019 acogi&amp;nbsp;&lt;strong&gt;&lt;a href="http://www.atleticodemadrid.com/noticias/el-wanda-metropolitano-albergara-la-final-de-la-champions-de-2019" target="_blank"&gt;la final de la Liga de Campeones&lt;/a&gt;&lt;/strong&gt;&amp;nbsp;entre Liverpool y Tottenham Hospurs. Tras la final de la Champions, la UEFA le categoriz como Estadio de Élite.&lt;/p&gt;&lt;p&gt;En él también se han celebrado conciertos de gran repercusin internacional, como los de The Rolling Stones, Metallica, Rammstein, Ed Sheeran o Alejandro Sanz, entre otros.&lt;/p&gt;&lt;p class="heading-3"&gt;Territorio Atleti: Tour por el estadio y Museo Interactivo&lt;/p&gt;&lt;p&gt;&lt;iframe frameborder="0" height="315" src="https://www.youtube.com/embed/GNQ7WJFY4Cg" title="YouTube video player" width="560"&gt;&lt;/iframe&gt;Los visitantes del estadio Cívitas Metropolitano cuentan con este nuevo lugar de encuentro, en el que poder adentrarse en la historia del club y los valores atléticos a través de diversas actividades de ocio y entretenimiento, actualmente con una de las experiencias más interactivas e inmersivas del mundo.&amp;nbsp;&lt;/p&gt;&lt;p&gt;Con el &lt;strong&gt;Tour por el estadio &lt;/strong&gt;el visitante vivirá una experiencia única, pudiendo sentirse como un futbolista de la primera plantilla, recorriendo los lugares en los que los deportistas se encuentran los días de partido. Así, el recorrido incluye el vestuario, el túnel por el que los futbolistas salen al terreno de juego y la bocana por la que se accede al césped, pudiendo sentarse en los banquillos de los jugadores.&lt;/p&gt;&lt;p style="text-align:justify"&gt;También se puede acceder a zonas exclusivas del estadio, como el palco presidencial o la sala de prensa en la que los futbolistas atienden a los medios de comunicacin.&lt;/p&gt;&lt;p&gt;En el tour se incluye también un &lt;strong&gt;stand de realidad virtual&lt;/strong&gt;, en el que se puede disfrutar de imágenes y momentos emocionantes con una visin y perspectiva únicas gracias a su tecnología de visionado 360&amp;deg;.&lt;/p&gt;&lt;p&gt;A través del&lt;strong&gt; Museo Interactivo&lt;/strong&gt; se puede conocer de una forma entretenida el mundo y la cultura rojiblanca desde la fundacin del club en 1903 hasta la actualidad. En sus 1400 m&lt;sup&gt;2&amp;nbsp; &lt;/sup&gt;los fans del Atlético revivirán los éxitos del équipo a lo largo de su historia, contados en primera persona por jugadores actuales e histricos, así como a través de las pantallas táctiles e interactivas, binoculares, grandes proyectores, cabinas telefnicas interactivas, realidad virtual y juegos interactivos que se encontrarán a lo largo del espacio.&lt;/p&gt;&lt;p&gt;Las entradas se puede adquirir &lt;a href="http://www.atleticodemadrid.com/atm/territorioatleti" target="_blank"&gt;online&lt;/a&gt; y en la taquilla del recinto situada en la calle comercial del Cívitas Metropolitano, junto a la tienda oficial. La compra online gozará de un precio menor exclusivo.&lt;/p&gt;&lt;p class="heading-4"&gt;FAN MOMENTS, EXPERIENCIAS ÚNICAS PARA DISFRUTAR CON EL ATLÉTICO DE MADRID:&lt;/p&gt;&lt;p class="heading-4"&gt;&lt;img alt="Fan Moments" height="335" src="https://www.esmadrid.com/sites/default/files/styles/content_type_full/public/fan_momentos_metropolitano.jpg?itok=obMmYVHK" title="Fan Moments" width="660" /&gt;&lt;/p&gt;&lt;p&gt;El club madrileño cuenta con nuevas experiencias exclusivas con las que poder vivir la pasin por el fútbol y por el equipo colchonero de una forma única, tanto si se acude al estadio para visitarlo como para asistir a un partido:&amp;nbsp;&lt;/p&gt;&lt;p&gt;- &lt;strong&gt;Tour por el Estadio + Fan Moments:&lt;/strong&gt; incluye la posibilidad de tirar una tanda de penaltis, hacerse fotos sobre el césped, banquillos y portería o encontrar la camiseta con el nombre del visitante en el vestuario del equipo.&lt;/p&gt;&lt;p class="normal"&gt;- &lt;strong&gt;Partido de fútbol + Fan Moments&lt;/strong&gt;: incluye el recibimiento de los jugadores desde la zona mixta cuando bajan del autobús, disfrutar del calentamiento desde el mismo césped o hacerse fotos sobre el césped, banquillos y portería.&lt;/p&gt;&lt;p class="normal"&gt;Para más informacin, se puede rellenar este &lt;a href="https://www.atleticodemadrid.com/experiencias-territorio-atleti" target="_blank"&gt;formulario&lt;/a&gt; en su web oficial o a través del mail: experiencias@atleticodemadrid.com.&lt;/p&gt;&lt;p&gt;&lt;strong&gt;-&amp;nbsp;&lt;a href="https://www.madrid.es/portales/munimadrid/es/Inicio/Movilidad-y-transportes/Plan-de-movilidad-del-estadio-Wanda-Metropolitano?vgnextfmt=default&amp;amp;vgnextoid=d76ef10f88f6e510VgnVCM2000001f4a900aRCRD&amp;amp;vgnextchannel=220e31d3b28fe410VgnVCM1000000b205a0aRCRD&amp;amp;WT.ac=Plan_de_movilidad_estadio_Wanda_Metropolitano_partido_Atletico_de_MadridSevilla" target="_blank"&gt;Plan de movilidad municipal para el&amp;nbsp;Cívitas Metropolitano&lt;/a&gt;&lt;/strong&gt;&lt;/p&gt;</t>
  </si>
  <si>
    <t>https://www.esmadrid.com/informacion-turistica/estadio-metropolitano</t>
  </si>
  <si>
    <t>de Luis Aragonés, s/n</t>
  </si>
  <si>
    <t>&lt;p&gt;Visitar &lt;a href="https://www.atleticodemadrid.com/atm/territorioatleti" target="_blank"&gt;web oficial&lt;/a&gt;&lt;/p&gt;&lt;p class="normal"&gt;&lt;strong&gt;Territorio Atleti Museo Publico en general:&lt;/strong&gt;&lt;/p&gt;&lt;ul&gt;&lt;li&gt;&lt;u&gt;Venta online fecha cerrada&lt;/u&gt;: Adultos (14 años en adelante): 14 &amp;euro;. Infantiles (4-13 años inclusive): 10&amp;euro;. Menores de 3 años, acompañados de adulto con entrada: gratuito&lt;/li&gt;&lt;li&gt;&lt;u&gt;Venta online fecha abierta y venta en taquilla (fecha cerrada)&lt;/u&gt;: Adultos (14 años en adelante): 16 &amp;euro;. Infantiles (4-13 años inclusive): 12&amp;euro;. Menores de 3 años, acompañados de adulto con entrada: gratuito&lt;/li&gt;&lt;/ul&gt;&lt;p&gt;&lt;strong&gt;Territorio Atleti Museo Socios:&lt;/strong&gt;&lt;/p&gt;&lt;ul&gt;&lt;li&gt;&lt;u&gt;Venta online fecha cerrada: Socio adulto y juvenil&lt;/u&gt;: 7 &amp;euro;. Socio infantil (de 6 a 13 inclusive): 5 &amp;euro;. Socio benjamín (de 0 a 5 años inclusive): gratuito con adulto con entrada.&lt;/li&gt;&lt;li&gt;&lt;u&gt;Venta online fecha abierta y venta en taquilla (fecha cerrada)&lt;/u&gt;: Socio adulto y juvenil: 8 &amp;euro;. Socio infantil (de 6 a 13 inclusive): 6 &amp;euro;. Socio benjamín (de 0 a 5 años inclusive): gratuito con adulto con entrada.&lt;/li&gt;&lt;/ul&gt;&lt;p&gt;&lt;strong&gt;Territorio Atleti Museo + Tour (público en general):&lt;/strong&gt;&lt;/p&gt;&lt;ul&gt;&lt;li&gt;&lt;u&gt;Venta online fecha cerrad&lt;/u&gt;a: Adultos (14 años en adelante): 22 &amp;euro;. Infantiles (4-13 años inclusive): 16&amp;euro;. Menores de 3 años, acompañados de adulto con entrada: gratuito&lt;/li&gt;&lt;li&gt;&lt;u&gt;Venta online fecha abierta y venta en taquilla (fecha cerrada)&lt;/u&gt;: Adultos (14 años en adelante): 24 &amp;euro;. Infantiles (4-13 años inclusive): 18&amp;euro;. Menores de 3 años, acompañados de adulto con entrada: gratuito&lt;/li&gt;&lt;/ul&gt;&lt;p&gt;&lt;strong&gt;Territorio Atleti Museo + Tour (socios):&lt;/strong&gt;&lt;/p&gt;&lt;ul&gt;&lt;li&gt;&lt;u&gt;Venta online fecha cerrada:&lt;/u&gt; Socio adulto y juvenil: 11 &amp;euro;. Socio infantil (de 6 a 13 inclusive): 8 &amp;euro;. Socio benjamín (de 0 a 5 años inclusive): gratuito con adulto con entrada.&lt;/li&gt;&lt;li&gt;&lt;u&gt;Venta online fecha abierta y venta en taquilla&lt;/u&gt;: Socio adulto y juvenil: 12 &amp;euro;. Socio infantil (de 6 a 13 inclusive): 9 &amp;euro;. Socio benjamín (de 0 a 5 años inclusive): gratuito con adulto con entrada.&lt;/li&gt;&lt;/ul&gt;&lt;p&gt;&lt;strong&gt;Territorio Atleti Pack Familiar&lt;/strong&gt; (Museo + Tour, tour libre, slo fines de semana y festivos, con reserva previa en el email &lt;a href="mailto:territorioatleti@atleticodemadrid.com"&gt;territorioatleti@atleticodemadrid.com&lt;/a&gt;):&lt;/p&gt;&lt;ul&gt;&lt;li&gt;- 1 adulto + 1 infantil: 36 &amp;euro;&lt;/li&gt;&lt;li&gt;- 1 adulto + 2 infantiles: 50 &amp;euro;&lt;/li&gt;&lt;li&gt;- 2 adultos + 2 infantiles: 69 &amp;euro;&lt;/li&gt;&lt;/ul&gt;&lt;p&gt;&amp;nbsp;&lt;/p&gt;</t>
  </si>
  <si>
    <t>&lt;p class="normal"&gt;&lt;strong&gt;- Museo:&lt;/strong&gt;&lt;/p&gt;&lt;ul&gt;&lt;li&gt;&lt;p class="normal"&gt;Lun - dom: 11:00 - 18:00 h (último acceso)&lt;/p&gt;&lt;/li&gt;&lt;/ul&gt;&lt;p class="normal"&gt;&lt;strong&gt;- Tour + Museo: &lt;/strong&gt;(la visita se realiza en español e inglés)&lt;/p&gt;&lt;ul&gt;&lt;li&gt;&lt;p class="normal"&gt;Lun - jue: Visitas guiadas a las 11:30 h / 13:00 h / 15:30 h/ 17:00 h&lt;/p&gt;&lt;/li&gt;&lt;li&gt;&lt;p class="normal"&gt;Viernes: Visita guiada a las 11:30 h / 13:00 h. Visita libre: de 15:30 a 17:00 h (último acceso)&lt;/p&gt;&lt;/li&gt;&lt;li&gt;&lt;p class="normal"&gt;&amp;nbsp;Sáb, dom y fest: Visita libre de 11:00 a 13:00 h (último acceso) y de 15:30 a 17:00 h (último acceso)&lt;/p&gt;&lt;/li&gt;&lt;/ul&gt;&lt;p class="normal"&gt;&lt;br /&gt;&lt;strong&gt;* Duracin estimada visita Museo:&lt;/strong&gt; una hora y media.&lt;br /&gt;&lt;strong&gt;* Duracin estimada recorrido Tour del estadio:&lt;/strong&gt; una hora&lt;/p&gt;&lt;p class="normal"&gt;Se recomienda acudir, al menos, una hora antes de la visita guiada escogida. En días de partido se podrá realizar el tour por el Cívitas Metropolitano hasta 5 horas antes del inicio del encuentro. El museo estará abierto hasta el comienzo del partido.&lt;/p&gt;&lt;p&gt;Para más informacin, visitar &lt;a href="https://www.atleticodemadrid.com/atm/territorioatleti" target="_blank"&gt;web oficial.&lt;/a&gt;&lt;/p&gt;</t>
  </si>
  <si>
    <t>https://estaticos.esmadrid.com/cdn/farfuture/oUlrpQw62j0Njb-aMNucL9K2tgqFpZ3dkAsNYOL1NJE/mtime:1557508184/sites/default/files/recursosturisticos/infoturistica/interior_atletico_tourwandametropolitano.jpg</t>
  </si>
  <si>
    <t>La Morada</t>
  </si>
  <si>
    <t>info@la-morada.es</t>
  </si>
  <si>
    <t>(+ 34) 91 173 09 09</t>
  </si>
  <si>
    <t>&lt;p&gt;&lt;!-- x-tinymce/html --&gt;&lt;/p&gt;&lt;p&gt;&lt;strong&gt;Este espacio polivalente situado en Malasaña permite celebrar cualquier tipo de evento, desde conferencias o clases magistrales a presentaciones de productos, reuniones, proyecciones de videos corporativos o presentaciones de campañas gracias a sus espacios flexibles y versátiles equipados con la última tecnología.&lt;/strong&gt;&lt;/p&gt;&lt;p&gt;La Morada se divide en 4 espacios: la &lt;strong&gt;Sala Reina Mora&lt;/strong&gt;, que cuenta con los últimos avances tecnolgicos, así como una sala de proyecciones ATMOS 7.1.4 y un locutorio; el &lt;strong&gt;Espacio Croma&lt;/strong&gt;, destinado principalmente a presentaciones, ccteles y eventos que precisen de ciclorama; la &lt;strong&gt;Sala Morada&lt;/strong&gt;, vinculada al resto de espacios, lo que permite editar el video de los eventos en tiempo real; y el &lt;strong&gt;Espacio Azul&lt;/strong&gt;, donde se pueden organizar reuniones más personales, presentaciones de productos o mantener una reunin paralela a las que se organicen en otras salas de La Morada.&lt;/p&gt;&lt;p&gt;Además, La Morada es productora de documentales y también escuela en donde se imparten cursos relacionados con el audiovisual.&lt;/p&gt;&lt;p&gt;&amp;nbsp;&lt;/p&gt;</t>
  </si>
  <si>
    <t>https://www.esmadrid.com/informacion-turistica/la-morada</t>
  </si>
  <si>
    <t>de la Palma, 11</t>
  </si>
  <si>
    <t>&lt;p&gt;Lun - vier: 10:00 - 20:00 h&lt;/p&gt;</t>
  </si>
  <si>
    <t>https://estaticos.esmadrid.com/cdn/farfuture/ZUxQK_qbiiSLNz-sQnGFJ095gu2w-8n7_niuyA8I9Wo/mtime:1524832494/sites/default/files/recursosturisticos/infoturistica/artistic_la_morada.jpg</t>
  </si>
  <si>
    <t>Siesta &amp;amp; Go</t>
  </si>
  <si>
    <t>info@siestaandgo.com</t>
  </si>
  <si>
    <t>(+ 34) 91 262 50 74</t>
  </si>
  <si>
    <t>&lt;p&gt;&lt;strong&gt;Si necesitas descansar a lo largo del día y el hotel o tu casa se encuentra lejos de la zona de Azca, Siesta &amp;amp; Go te ofrece la posibilidad de poder dormir una siesta, relajarte por el tiempo que necesites o alojarte en su hostel, en un local que comienza a ser habitual en otras ciudades como Nueva York, París, Londres, Bruselas o Tokio.&lt;/strong&gt;&lt;/p&gt;&lt;p&gt;Situado en la calle Orense, este original servicio permite desde sentarse en una cmoda butaca con reposapiés para leer la prensa o un libro, a echarse una cabezada en una habitacin con una cama, pasando por la opcin de una litera separada por cortinas para mantener la privacidad. No es necesario pedir cita previa y cuentan con descuentos, promociones mensuales y bonos econmicos.&lt;/p&gt;&lt;p&gt;Entre los servicios que ofrece el establecimiento se encuentran: wifi gratuito, recepcin 24/7, enchufe individual en cada cama, luz de lectura, baño compartido, aire acondicionado y calefaccin, colgador individual en la habitacin, cortinas opacas, iluminacin tenue.&lt;/p&gt;</t>
  </si>
  <si>
    <t>https://www.esmadrid.com/informacion-turistica/siesta-go</t>
  </si>
  <si>
    <t>de Orense, 10</t>
  </si>
  <si>
    <t>&lt;p&gt;Consultar web oficial&amp;nbsp;&lt;/p&gt;</t>
  </si>
  <si>
    <t>&lt;p&gt;Abre todos los días, las 24 horas del día.&amp;nbsp;&lt;/p&gt;</t>
  </si>
  <si>
    <t>https://estaticos.esmadrid.com/cdn/farfuture/T0rNk44eX_NHIQvamUB3UNTNZKCFJptN-wvbUT9sIb8/mtime:1524832503/sites/default/files/recursosturisticos/infoturistica/siesta_and_go_2.jpg</t>
  </si>
  <si>
    <t>El silo de Hortaleza</t>
  </si>
  <si>
    <t>cultuhortaleza@madrid.es</t>
  </si>
  <si>
    <t>(+34) 91 480 27 81</t>
  </si>
  <si>
    <t>&lt;p class="normal"&gt;&lt;strong&gt;Esta torre poligonal de autor desconocido, construida en 1928, destaca poderosa sobre el parque de la Huerta de la Salud, una antigua finca de recreo (cuyos primeros propietarios fueron los Duques de Frías) que el jurista&amp;nbsp;Pedro Tobar, a finales del siglo XIX, convirti en un complejo agrícola-industrial. Ahora se ha convertido&amp;nbsp;en un espacio de exposiciones y eventos culturales, perteneciente al Centro Cultural Huerta de la Salud (en Hortaleza)&lt;/strong&gt;&lt;strong&gt; con una sala de lectura y un mirador en su planta superior con capacidad para un centenar de personas desde el que se pueden ver las Cuatro Torres, Barajas o la sierra madrileña.&lt;/strong&gt;&lt;/p&gt;&lt;p&gt;En su&amp;nbsp;tiempo el silo formaba, junto a El Granero y El Palomar, desaparecidos ambos en la década de 1970, una terna de monumentos que causaban admiracin. En ellos se posaban las cigüeñas que anunciaban a los vecinos la llegada de la primavera.&lt;/p&gt;&lt;p&gt;La torre mide 20 metros de altura, divididos en siete plantas.&lt;/p&gt;</t>
  </si>
  <si>
    <t>https://www.esmadrid.com/informacion-turistica/silo-hortaleza</t>
  </si>
  <si>
    <t>Mar de las Antillas, 8 (Parque Huerta de la Salud)</t>
  </si>
  <si>
    <t>&lt;p&gt;Lun - Sáb: 10:00 - 14:00 h/ 17:00 - 21:00 h&lt;/p&gt;&lt;p&gt;&lt;!-- x-tinymce/html --&gt;&lt;/p&gt;&lt;p&gt;&amp;nbsp;&lt;/p&gt;&lt;p&gt;&amp;nbsp;&lt;/p&gt;&lt;p&gt;&amp;nbsp;&lt;/p&gt;</t>
  </si>
  <si>
    <t>https://estaticos.esmadrid.com/cdn/farfuture/NyPDvR0rZCBzi6ShAz_XOBoLW5nxmOuyRamb_Qig0iw/mtime:1602154963/sites/default/files/recursosturisticos/infoturistica/el-silo-de-hortaleza-1-1000x667-1.jpg</t>
  </si>
  <si>
    <t>Iglesia de San Pedro ad V&amp;iacute;ncula</t>
  </si>
  <si>
    <t>parroquia.sanpedroadv@gmail.com</t>
  </si>
  <si>
    <t>(+34) 913 311 222</t>
  </si>
  <si>
    <t>&lt;p&gt;&lt;strong&gt;Hasta su anexin a Madrid en el año 1950, el pueblo de Vallecas fue un municipio independiente. Su iglesia principal fue construida a principios del siglo XVII por Juan de Herrera, aunque la torre se debe a otro arquitecto ilustre, Ventura Rodríguez, quien la proyect en 1775. &lt;/strong&gt;&lt;/p&gt;&lt;p&gt;Del templo destacan su fabulosa fachada, con una representacin de la Liberacin de San Pedro, y las molduras geométricas de la bveda de la nave central. También, su&amp;nbsp;capilla bautismal y las del Cristo de la Salud, del Nazareno y de la Trinidad.&lt;/p&gt;</t>
  </si>
  <si>
    <t>https://www.esmadrid.com/informacion-turistica/iglesia-san-pedro-ad-vincula</t>
  </si>
  <si>
    <t>de Sierra Gorda, 5</t>
  </si>
  <si>
    <t>&lt;p&gt;&lt;strong&gt;Apertura del templo:&amp;nbsp;&lt;/strong&gt;&lt;/p&gt;&lt;p&gt;Mar - vier: 8:30 - 12:30 h (excepto agosto)&lt;/p&gt;&lt;p&gt;Lun - Dom: 18:00 - 20:00 h (verano: 18:30 - 20:00 h)&lt;/p&gt;&lt;p&gt;&lt;strong&gt;MISAS:&lt;/strong&gt;&lt;/p&gt;&lt;p&gt;&lt;strong&gt;Horario invierno:&lt;/strong&gt;&lt;/p&gt;&lt;p&gt;Lun &amp;ndash; vier: 9:00 h / 18:30 h&lt;/p&gt;&lt;p&gt;Sábados y vísperas festivos: 9:00 h (excepto agosto) /19:30 h&lt;/p&gt;&lt;p&gt;Domingos y festivos: 9:00 h / 11:00 / 12:30 h&amp;nbsp; / 19:30 h&lt;/p&gt;&lt;p&gt;&lt;strong&gt;Horario verano:&lt;/strong&gt;&lt;/p&gt;&lt;p&gt;Lun &amp;ndash; vier: 9:00 h / 20:00 h&lt;/p&gt;&lt;p&gt;Sábados y vísperas: 9:00 h(excepto agosto) / 20:00 h&lt;/p&gt;&lt;p&gt;Festivos: 9:00 h / 12:30 h / 20:00 h&lt;/p&gt;&lt;p&gt;&amp;nbsp;&lt;/p&gt;</t>
  </si>
  <si>
    <t>https://estaticos.esmadrid.com/cdn/farfuture/uqdVm2iYAafqGFvPieEyK2nCBoly5hpG7q9eHPhnUas/mtime:1524832499/sites/default/files/recursosturisticos/infoturistica/iglesia_de_san_pedro_ad_vincula.jpg</t>
  </si>
  <si>
    <t>Iglesia de Santa Mar&amp;iacute;a la Antigua</t>
  </si>
  <si>
    <t>antiguavicalvaro@archimadrid.es</t>
  </si>
  <si>
    <t>(+34) 917 765 202</t>
  </si>
  <si>
    <t>&lt;p&gt;&lt;strong&gt;Situado en el centro histrico de Vicálvaro, este templo es uno de sus edificios más importantes, construido con ladrillo castellano, con tres naves muy amplias y una esbelta torre. &lt;/strong&gt; &lt;strong&gt;El templo constituye un destacado ejemplo de la arquitectura regional de mediados del siglo XVI y principios del XVII&lt;/strong&gt;, &lt;strong&gt;por lo que,&lt;/strong&gt; &lt;strong&gt;desde junio de 2022, la Comunidad de Madrid lo ha declarado Bien de Interés Cultural (BIC) en la categoría de Monumento&lt;/strong&gt;&lt;/p&gt;&lt;p&gt;El primer documento escrito sobre la parroquia data del año 1427. Un poco más tarde, el 19 de septiembre de 1592, el rey Felipe II dict una provisin real para hacer las obras de ampliacin. Su edificacin actual se construy de nueva planta entre 1593 y 1621, aproximadamente. Por su parte, el cuerpo de naves fue levantado según trazas del arquitecto Francisco de Mora, Maestro Mayor de Obras Reales y de las Obras de la Villa de Madrid, dentro de la corriente del manierismo clasicista.&lt;/p&gt;&lt;p&gt;Realizada en ladrillo con cadenas de mampostería, la iglesia presenta cabecera poligonal, cuerpo de tres naves abovedadas, con mayor anchura en la central, y coro a los pies entre la torre y la capilla bautismal. A esta estructura se añade una sacristía del siglo XVIII, una capilla del siglo XIX, dedicada a la Virgen del Pilar, y otra de finales del siglo XIX. Todos sus bienes muebles se destruyeron durante la Guerra Civil, incluidos un retablo barroco que databa de 1602 y un rgano de tubos de 1760, que fueron repuestos a partir de 1940.&lt;/p&gt;&lt;p&gt;El inmueble se encuentra en correcto estado de conservacin tras haber sido restaurado entre los años 1980 y 1990. Su proteccin responde a que reúne unos valores arquitectnicos de gran importancia y nivel técnico, reflejo de la evolucin y cambios estéticos que se van produciendo en la arquitectura religiosa, por lo que presenta un alto valor histrico y cultural.&lt;/p&gt;&lt;p&gt;&amp;nbsp;&lt;/p&gt;&lt;p&gt;&amp;nbsp;&lt;/p&gt;</t>
  </si>
  <si>
    <t>https://www.esmadrid.com/informacion-turistica/iglesia-santa-maria-antigua</t>
  </si>
  <si>
    <t>Virgen de la Antigua, 9</t>
  </si>
  <si>
    <t>&lt;p&gt;Lun - Sáb: 10:00 - 12:00 h/ 18:30 - 20:00 h&lt;/p&gt;&lt;p&gt;Domingos: 18:30 - 20:00 h&lt;/p&gt;&lt;p&gt;&amp;nbsp;&lt;/p&gt;</t>
  </si>
  <si>
    <t>https://estaticos.esmadrid.com/cdn/farfuture/hGPxT3SkVyO1lawG8fKs-ApIpR4Xab0R81k61LLMIus/mtime:1524832497/sites/default/files/recursosturisticos/infoturistica/santa_maria_la_antigua_vicalvaro.jpg</t>
  </si>
  <si>
    <t>Parque de Moratalaz</t>
  </si>
  <si>
    <t>&lt;p&gt;&lt;strong&gt;Moratalaz es un buen ejemplo de la vida de barrio madrileña y su parque Z es el epicentro de su animada vida social, con sus casi 50 000 metros cuadrados de superficie, sus esculturas que reproducen los Toros de Guisando (el conjunto escultrico de la Edad de Hierro sito en El Tiemblo, Ávila,) donde todos los niños del barrio han montado alguna vez, su&amp;nbsp;pequeño lago y su canal.&lt;/strong&gt;&lt;/p&gt;&lt;p&gt;&lt;strong&gt;- &lt;a href="http://www.madrid.es/UnidadesDescentralizadas/ZonasVerdes/Parques/Moratalaz/Imagenes/MoratalazImagenes.avi" target="_blank"&gt;Vídeo del Parque de Moratalaz&lt;/a&gt;&lt;/strong&gt;&lt;/p&gt;</t>
  </si>
  <si>
    <t>https://www.esmadrid.com/informacion-turistica/parque-moratalaz</t>
  </si>
  <si>
    <t>de Moratalaz, 183</t>
  </si>
  <si>
    <t>https://estaticos.esmadrid.com/cdn/farfuture/wtvuqrrYVPQJciTsVL9Zk_ERrdEjndcD7RRrMX-E4m8/mtime:1524832501/sites/default/files/recursosturisticos/infoturistica/parquedemoratalaz_toros.jpg</t>
  </si>
  <si>
    <t>La Colonia de la Prensa</t>
  </si>
  <si>
    <t>&lt;p&gt;&lt;strong&gt;Carabanchel esconde un sorprendente barrio art-déco&amp;nbsp;construido entre 1913 y 1916 según un diseño del arquitecto&amp;nbsp;Felipe Mario Lpez Blanco. &amp;nbsp;Esta&amp;nbsp;colonia realizada para escritores y periodistas de la agrupacin profesional &amp;ldquo;Los Cincuenta&amp;rdquo;​&amp;nbsp;con el propsito de urbanizar los terrenos existentes entre Carabanchel Bajo y Carabanchel Alto estaba formaba por viviendas y hotelitos de estilo modernista con jardín.&lt;/strong&gt;&lt;/p&gt;&lt;p&gt;Con entrada principal por la calle Eugenia de Montijo números 61 y 63, aún es posible disfrutar de su espectacular entrada (un puesto de guardia con dos espléndidas garitas-torretas modernistas, que también era apeadero del tranvía y locutorio telefnico) y de alguno de los 65 chalets originales.&lt;/p&gt;</t>
  </si>
  <si>
    <t>https://www.esmadrid.com/informacion-turistica/colonia-prensa</t>
  </si>
  <si>
    <t>Rodríguez Lázaro, 1</t>
  </si>
  <si>
    <t>https://estaticos.esmadrid.com/cdn/farfuture/X8X-5bQaMUPS_26aVFrsCOXo4W1Njzneut9qnra5778/mtime:1524832496/sites/default/files/recursosturisticos/infoturistica/coloniadelaprensa.jpg</t>
  </si>
  <si>
    <t>El Pardo</t>
  </si>
  <si>
    <t>&lt;p&gt;&lt;strong&gt;Uno de los bosques mediterráneos mejor conservados de Europa está a tan slo 15 km del centro de Madrid. Se trata del Monte de El Pardo, un paraje vinculado a la historia de España desde que, a mediados del siglo XV, Enrique III de Castilla lo convirtiera en uno de sus cazaderos favoritos.&amp;nbsp;&lt;/strong&gt;&lt;br /&gt;&lt;br /&gt;Más tarde, Carlos V construiría un palacio en este lugar y a partir del reinado de Felipe V se convirti en la residencia habitual de la corte durante los meses de enero, febrero y marzo, entre la Epifanía y el Domingo de Ramos.&lt;/p&gt;&lt;p&gt;Tras la Guerra Civil y&amp;nbsp;hasta 1975, fue la residencia oficial del dictador Francisco Franco, y hoy es uno de los Reales Sitios gestionados por Patrimonio Nacional. Entre las muchas maravillas que pueden visitarse destacan los tapices diseñados por Goya que decoran muchas de sus salas y la vecina&amp;nbsp;Casa del Príncipe Don Carlos, obra de Juan de Villanueva.&lt;/p&gt;&lt;p&gt;Además, los mesones de El Pardo, rodeados de naturaleza, son estupendos para comer en primavera.&lt;/p&gt;&lt;p&gt;&lt;strong&gt;Qué ver&lt;/strong&gt;&lt;/p&gt;&lt;ul&gt;&lt;li&gt;&lt;p class="normal"&gt;&lt;strong&gt;&lt;a href="/informacion-turistica/palacio-real-de-el-pardo"&gt;Palacio Real de El Pardo&lt;/a&gt;:&amp;nbsp;&lt;/strong&gt;es el lugar dnde se alojan desde 1983 los jefes de Estado extranjeros que visitan España. Además de por su belleza arquitectnica, el monumento destaca por su decoracin interior. En ella sobresalen los tapices realizados según las composiciones de artistas como Bayeu o Goya.&amp;nbsp;&lt;/p&gt;&lt;/li&gt;&lt;li&gt;&lt;p class="normal"&gt;&lt;strong&gt;Convento Franciscano del Cristo&lt;/strong&gt;&amp;nbsp;&lt;strong&gt;o Convento de los Padres Capuchinos&lt;/strong&gt;. conocido por todos los madrileños como el Cristo del Pardo por la valiosa talla que guarda&amp;nbsp;de&amp;nbsp;Gregorio Fernández.&lt;/p&gt;&lt;/li&gt;&lt;li&gt;&lt;p class="normal"&gt;&lt;strong&gt;Casita del Príncipe Don Carlos:&lt;/strong&gt;&amp;nbsp;palacete cercano al Palacio, construido en el&amp;nbsp;siglo XVIII&amp;nbsp;como casa de recreo para los príncipes e infantes de&amp;nbsp;España.&lt;/p&gt;&lt;/li&gt;&lt;li&gt;&lt;p class="normal"&gt;&lt;strong&gt;Quinta del Duque del Arco&lt;/strong&gt;&amp;nbsp;o &lt;strong&gt;Quinta de El Pardo:&lt;/strong&gt;&amp;nbsp;antigua residencia de los Duques del Arco, más tarde donada a la familia real. Sus jardines fueron creados por el duque del Arco entre 1726 y 1737 y constituye el ejemplo más refinado de trazado formal del barroco tardío en España. Fue declarado &amp;ldquo;jardín artístico&amp;rdquo; en 1935. En su entrada, destaca la presencia de una secuoya gigante. En él se ha rodado, además, la serie de televisin &amp;quot;La cocinera de Castamar&amp;quot;.&lt;/p&gt;&lt;/li&gt;&lt;/ul&gt;</t>
  </si>
  <si>
    <t>https://www.esmadrid.com/informacion-turistica/pardo</t>
  </si>
  <si>
    <t>Manuel Alonso, s/n</t>
  </si>
  <si>
    <t>https://estaticos.esmadrid.com/cdn/farfuture/-KX2YJu7TrgW6iZ0hcFn0mS2S7mFi-vKGBrKmicbe7o/mtime:1560849286/sites/default/files/recursosturisticos/infoturistica/palacio_del_pardo_1.jpg</t>
  </si>
  <si>
    <t>La Corrala de Tribulete</t>
  </si>
  <si>
    <t>&lt;p&gt;&lt;strong&gt;Situada entre las calles de Tribulete, 12 y Sombrerete, 13, con fachada a la calle Mesn de Paredes, esta corrala construida&amp;nbsp;en 1872, que inspir la zarzuela &lt;em&gt;La Revoltosa &lt;/em&gt;(cuyo libreto es obra&lt;em&gt; &lt;/em&gt;de José Lpez Silva y Carlos Fernández Shaw y la música de Ruperto Chapí), es la más famosa de este tipo&amp;nbsp;de vivienda característica del viejo Madrid.&lt;/strong&gt;&lt;/p&gt;&lt;p&gt;Este modelo de edificacin popular&amp;nbsp;de los siglos XVII, XVIII y XIX&amp;nbsp;(una casa de corredor con armazn general de madera, cuyos balcones dan a un patio interior) fue&amp;nbsp;inmortalizado&amp;nbsp;en novelas como &lt;em&gt;Fortunata y Jacinta&lt;/em&gt;, de Benito Pérez Galds.&lt;/p&gt;&lt;p&gt;La Corrala de Tribulete fue&amp;nbsp;declarada Monumento Nacional en 1977 y restaurada en 1979. &amp;nbsp;El derribo del edificio que cerraba la manzana permite ver el interior de la corrala desde la calle Mesn de Paredes, 1. En ese&amp;nbsp;espacio liberado se cre una plaza en 1973 que sirve actualmente de anfiteatro&amp;nbsp;para representaciones de zarzuela, teatro y otros espectáculos típicos madrileños.&lt;/p&gt;</t>
  </si>
  <si>
    <t>https://www.esmadrid.com/informacion-turistica/corrala-tribulete</t>
  </si>
  <si>
    <t>de Tribulete, 12</t>
  </si>
  <si>
    <t>https://estaticos.esmadrid.com/cdn/farfuture/8Sglxir8s6TTYhVY-IIzqurOsq0UMZzyLHnjZpV-EV8/mtime:1560849960/sites/default/files/recursosturisticos/infoturistica/corrala.jpg</t>
  </si>
  <si>
    <t>Dolmen de Dal&amp;iacute;</t>
  </si>
  <si>
    <t>&lt;p&gt;&lt;strong&gt;Inaugurada en 1986, esta escultura diseñada por Salvador Dalí (Figueras, 1908-1989), en homenaje a su esposa Gala, fue declarada en 2010 como bien inmueble de interés patrimonial de la Comunidad de Madrid.&lt;/strong&gt;&lt;/p&gt;&lt;p&gt;El conjunto escultrico se encuentra situado en la Plaza de Salvador Dalí. Está compuesto por un dolmen de 14 metros y una escultura sobre pedestal de casi tres metros y medio, realizados en piedra, granito y bronce. La figura humana es una adaptacin de la escultura que realizara el artista en 1969 titulada &lt;em&gt;Homenaje a Newton&lt;/em&gt;, a su vez basada en una pequeña imagen representada en la obra pictrica &lt;em&gt;Fosfene&lt;/em&gt; de Laporte, de 1932. La idea de Dalí fue la de erigir un monumento a la ciencia y a la técnica como expresin de los máximos logros de la Humanidad.&lt;/p&gt;</t>
  </si>
  <si>
    <t>https://www.esmadrid.com/informacion-turistica/dolmen-dali</t>
  </si>
  <si>
    <t>de Salvador Dalí, 15</t>
  </si>
  <si>
    <t>https://estaticos.esmadrid.com/cdn/farfuture/CN29H-c225JRLocOyX_4nyrkBqEvk4SXaoomxP5ES6k/mtime:1524832492/sites/default/files/recursosturisticos/infoturistica/dolmen_de_dali_estatua.jpg</t>
  </si>
  <si>
    <t>Cementerio de La Almudena</t>
  </si>
  <si>
    <t>almudena@sfmadrid.es</t>
  </si>
  <si>
    <t>(+34) 91 510 84 64</t>
  </si>
  <si>
    <t>&lt;p&gt;&lt;strong&gt;El Cementerio de Nuestra Señora de la Almudena, situado en el distrito de Ciudad Lineal, es la principal necrpolis de la ciudad, cuyo incalculable valor procede tanto por su historia como por las obras de arte y sepulturas de personajes ilustres que alberga en su interior.&lt;/strong&gt;&lt;/p&gt;&lt;p&gt;El cementerio recibe su nombre de la Virgen de la Almudena, la patrona de la ciudad. Por extensin es el más grande de Madrid y uno de los mayores de Europa Occidental. Creado en 1884, fue inaugurado oficialmente en 1925. Engloba tres zonas de enterramiento: el Cementerio Civil, el Cementerio Hebreo y el Cementerio de Nuestra Señora de la Almudena, donde además se ubica el Jardín del Recuerdo.&lt;/p&gt;&lt;p&gt;A lo largo de sus 120 hectáreas se reparten numerosos panteones, capillas y monumentos de interés artístico, datando los más antiguos de finales del siglo XIX. Entre ellos hay muestras escultricas y arquitectnicas de estilos diversos (neogtico, neorrománico, modernista, neoclásico, ecléctico).&lt;/p&gt;&lt;p&gt;En este camposanto descansan los restos de destacados personajes, como los escritores Vicente Aleixandre (Premio Nobel de Literatura), Dámaso Alonso, Pío Baroja o Benito Pérez Galds; políticos como Niceto Alcalá-Zamora (presidente de la Segunda República Española),&amp;nbsp; Jose María Gil-Robles, Alejandro Lerroux (ministros de la Segunda República Española) o Enrique Tierno Galván (Alcalde de Madrid), y artistas de la talla de Lola Flores, Estrellita Castro, Olga Ramos, Fernando Rey o Lina Morgan.&lt;/p&gt;</t>
  </si>
  <si>
    <t>https://www.esmadrid.com/informacion-turistica/cementerio-almudena</t>
  </si>
  <si>
    <t>de Daroca, 90</t>
  </si>
  <si>
    <t>&lt;p&gt;Lun &amp;ndash; dom: 8:00 &amp;ndash; 18:30 (invierno, octubre - marzo)&lt;/p&gt;&lt;p&gt;Lun &amp;ndash; dom: 8:00 &amp;ndash; 19:30 (verano, marzo - octubre)&lt;/p&gt;</t>
  </si>
  <si>
    <t>https://estaticos.esmadrid.com/cdn/farfuture/naZhNKqc3aHm3BRfgGKpZ1St2DMNHvsrJ8WgwKpySr4/mtime:1524832501/sites/default/files/recursosturisticos/infoturistica/cementeriodelaalmudena.jpg</t>
  </si>
  <si>
    <t>Norman Foster Foundation</t>
  </si>
  <si>
    <t>info@normanfosterfoundation.org</t>
  </si>
  <si>
    <t>(+34) 91 389 89 65</t>
  </si>
  <si>
    <t>&lt;p&gt;&lt;strong&gt;Inaugurada en junio de 2017, la Norman Foster Foundation se aloja en un palacete protegido diseñado por Joaquín Saldaña en 1912 para el Duque de Plasencia. El objetivo de esta institucin es ser una plataforma global de debates e investigacin para nuevas generaciones de arquitectos, diseñadores y urbanistas.&lt;/strong&gt;&lt;/p&gt;&lt;p&gt;El edificio, de cuatro plantas, cuenta con ocho salas de exposicin, en las que se pueden observar más de 74 000 maquetas, dibujos, planos, fotografías, cuadernos, películas y obras de arte, así como con espacios para el estudio,&amp;nbsp;desde los cuales explorar e identificar las futuras tendencias en el mundo de la arquitectura y diseño.&lt;/p&gt;&lt;p&gt;La Norman Foster Foundation alberga también el Archivo y la Biblioteca Norman Foster, que ofrecen una visin de la historia de nuestro entorno construido a través de la obra del prestigioso arquitecto británico Norman Foster (Manchester, 1935).&lt;/p&gt;&lt;p&gt;La fundacin está abierta a estudiantes e investigadores, así como a visitantes de instituciones de todo el mundo, bajo cita previa. Las visitas tienen un número restringido de plazas por motivos de conservacin y preservacin de la Coleccin del Archivo. Para concertar una visita se debe enviar un email a la direccin visit@normanfosterfoundation.org, explicando qué parte de los archivos se desea visitar.&lt;br /&gt;&lt;br /&gt;&amp;nbsp;&lt;/p&gt;</t>
  </si>
  <si>
    <t>https://www.esmadrid.com/informacion-turistica/norman-foster-foundation</t>
  </si>
  <si>
    <t>del Monte Esquinza, 48</t>
  </si>
  <si>
    <t>&lt;p&gt;Visitas del público con cita previa en visit@normanfosterfoundation.org&lt;/p&gt;&lt;p&gt;&amp;nbsp;&lt;/p&gt;</t>
  </si>
  <si>
    <t>https://estaticos.esmadrid.com/cdn/farfuture/pqHygZc06O40CqYSOZPh46klp3xhvso2bgj1iQQux0Y/mtime:1524832502/sites/default/files/recursosturisticos/infoturistica/norman_foster_foundation_2.jpg</t>
  </si>
  <si>
    <t>Ermita de San Isidro</t>
  </si>
  <si>
    <t>&lt;p&gt;&lt;strong&gt;La ermita de San Isidro está situada en los llamados campos de Carabanchel, unas tierras que pertenecieron a Juan de Vargas, patrn que contrata a San Isidro como pocero y labrador, junto al manantial que el santo había hecho brotar milagrosamente para dar de beber a su amo y que la tradicin popular atribuye propiedades curativas.&lt;/strong&gt;&lt;/p&gt;&lt;p&gt;Carecemos en la actualidad de documentacin que certifique la fecha de construccin de la primera ermita, pero conocemos los primeros testimonios de su existencia en 1499, gracias a los libros de visitas eclesiásticas conservados en la parroquia de San Andrés.&lt;/p&gt;&lt;p&gt;En 1528, la emperatriz Isabel de Portugal, esposa de Carlos V, agradecida por la sanacin del monarca y su hijo don Felipe, futuro rey Felipe II, tras ingerir estas aguas, ordena erigir un nuevo santuario junto a la fuente en honor a San Isidro Labrador.&amp;nbsp;&lt;/p&gt;&lt;p&gt;Posteriormente, en 1620, Cristbal de Urgel encarga levantar una capilla junto al altar mayor de la ermita para enterrarse con sus familiares, el retablo mayor, la sacristía y otra serie de mejoras.&lt;/p&gt;&lt;p&gt;En 1724, el virrey de Nueva España, Baltasar de Zúñiga, manda rehacer el Oratorio debido al estado ruinoso de la edificacin. Este pequeño santuario de cúpula hexagonal, cubierto de pizarra, coronado por una linterna, sufre un incendio en 1936 y la Archicofradía Sacramental de San Pedro, San Andrés y San Isidro se ocupa de su reconstruccin entre 1940 y 1941, según el modelo de 1724.&lt;/p&gt;&lt;p&gt;El 15 de mayo, día del santo patrn de la capital, San Isidro Labrador, se oficia la popular misa de campaña en la explanada cercana a la Ermita a la que asisten cada año mayor número de personas. Los madrileños conmemoran la festividad con una romería en los alrededores del Santuario, beben del agua de su &lt;a href="https://www.esmadrid.com/informacion-turistica/fuente-san-isidro"&gt;fuente milagrosa &lt;/a&gt;y comen en las inmediaciones. Durante ese tiempo se venera la reliquia y se celebran diversos oficios litúrgicos. Es considerada una de las verbenas más populares y castizas de Madrid.&lt;/p&gt;</t>
  </si>
  <si>
    <t>https://www.esmadrid.com/informacion-turistica/ermita-san-isidro</t>
  </si>
  <si>
    <t>&lt;p&gt;Lun - Dom: 10:00 - 14:00 h.&lt;/p&gt;&lt;p&gt;Culto: sábados misa por los difuntos de la semana a las 12.00 horas.&lt;/p&gt;&lt;p&gt;Cerrada: días de apertura de la &lt;strong&gt;&lt;a href="https://www.esmadrid.com/informacion-turistica/capilla-san-isidro"&gt;Capilla de San Isidro&lt;/a&gt;&lt;/strong&gt; y en el mes de agosto.&lt;/p&gt;&lt;p&gt;&amp;nbsp;&lt;/p&gt;&lt;p&gt;&amp;nbsp;&lt;/p&gt;&lt;p&gt;&amp;nbsp;&lt;/p&gt;</t>
  </si>
  <si>
    <t>https://estaticos.esmadrid.com/cdn/farfuture/hQ6IHxAACkkahk2IV1aHhpgr4Jc_B78ALNXMNSPammw/mtime:1595590735/sites/default/files/recursosturisticos/infoturistica/ermita_de_san_isidro_0.jpg</t>
  </si>
  <si>
    <t>Rosaleda del Parque del Oeste</t>
  </si>
  <si>
    <t>sviveros@madrid.es</t>
  </si>
  <si>
    <t>(+34) 91 548 95 12/3</t>
  </si>
  <si>
    <t>&lt;hr /&gt;&lt;p class="normal"&gt;&lt;strong&gt;AVISO&lt;/strong&gt;&lt;em&gt;&lt;strong&gt;:&amp;nbsp;En ocasiones,&amp;nbsp;&lt;/strong&gt;&lt;/em&gt;&lt;strong&gt;&lt;em&gt;El Retiro&amp;nbsp;y otros&amp;nbsp;ocho&amp;nbsp;parques de la ciudad&amp;nbsp;&lt;/em&gt;&lt;/strong&gt;&lt;strong&gt;&lt;em&gt;(El Capricho, los jardines de Sabatini, la Rosaleda del parque del Oeste, los parques Juan Carlos I y Juan Pablo II, Quinta de Fuente del Berro, Quinta de los Molinos y Quinta de Torre Arias)&lt;strong&gt;&amp;nbsp;pueden encontrarse con zonas balizadas o cerrados temporalmente en aplicacin del &lt;a href="http://diario.madrid.es/blog/2020/02/06/el-protocolo-de-los-jardines-del-retiro-se-activa-gracias-a-un-boletin-diario-con-las-condiciones-del-viento/" target="_blank"&gt;protocolo de alerta por condiciones meteorolgicas&amp;nbsp;del Ayuntamiento de Madrid&lt;/a&gt;.&lt;/strong&gt;&lt;/em&gt;&lt;/strong&gt;&lt;/p&gt;&lt;p class="normal"&gt;&lt;strong&gt;&lt;em&gt;&lt;strong&gt;El Ayuntamiento comunica dichas alertas a través de &lt;a href="https://twitter.com/MADRID" target="_blank"&gt;@MADRID&lt;/a&gt;, su cuenta oficial de Twitter.&lt;/strong&gt;&lt;/em&gt;&lt;/strong&gt;&lt;/p&gt;&lt;hr /&gt;&lt;p&gt;&lt;strong&gt;El Jardín de La Rosaleda de Madrid goza de una ubicacin privilegiada dentro del &lt;a href="https://www.esmadrid.com/informacion-turistica/parque-del-oeste"&gt;Parque del Oeste&lt;/a&gt;, uno de los espacios verdes más importantes de la ciudad. Está abierto todos los días del año, la entrada es libre para todos los públicos y no es necesario hacer reservas. Se encuentra muy cerca de la &lt;a href="https://www.esmadrid.com/informacion-turistica/estacion-de-principe-pio"&gt;estacin de Príncipe Pío&lt;/a&gt;, de la &lt;a href="https://www.esmadrid.com/informacion-turistica/plaza-de-espana"&gt;Plaza de España&lt;/a&gt;, el &lt;a href="https://www.esmadrid.com/informacion-turistica/templo-de-debod"&gt;Templo de Debod&lt;/a&gt; y del &lt;a href="https://www.esmadrid.com/informacion-turistica/teleferico-madrid"&gt;Teleférico&lt;/a&gt;.&lt;/strong&gt;&lt;/p&gt;&lt;p&gt;El jardín fue diseñado en 1955 por Ramn Ortiz, jardinero mayor del Ayuntamiento de Madrid. En una extensin de 32 000 m2, en el que crecen anualmente unos 20 000 ejemplares de más de 650 variedades diferentes de rosales modernos (400 de porte bajo y el resto de trepadores, llorones, pie alto, etc...). Varios estanques completan la decoracin de uno de los jardines emblemáticos de Madrid. En 2006, fue galardonada por la Word Federation of Rose Societies con el &amp;ldquo;Award of Garden Excellence&amp;rdquo;, reconociéndola como una de las&amp;nbsp;Rosaledas excepcionales entre las de todo el mundo.&lt;/p&gt;</t>
  </si>
  <si>
    <t>https://www.esmadrid.com/informacion-turistica/rosaleda-parque-oeste</t>
  </si>
  <si>
    <t>de la Rosaleda, 1</t>
  </si>
  <si>
    <t>&lt;p&gt;- Del 1 de noviembre a 1 de marzo:&amp;nbsp;de 10 a 18 h&lt;br /&gt;- Del 1 de marzo a 15 de abril:&amp;nbsp;de 10 a 19 h&lt;br /&gt;- Del 16 de abril a 15 de septiembre: de&amp;nbsp;10 a 21 h&lt;br /&gt;- &lt;strong&gt;Del 16 de septiembre a 31 de octubre: de&amp;nbsp;10 a 19 h&lt;/strong&gt;&lt;/p&gt;&lt;p&gt;&amp;nbsp;&lt;/p&gt;</t>
  </si>
  <si>
    <t>https://estaticos.esmadrid.com/cdn/farfuture/mmhZYPmffm16xbq35MEQtP_QowEldrxRzisWKQ7cq5Q/mtime:1554714345/sites/default/files/recursosturisticos/infoturistica/rosaleda_parque_del_oeste_1.jpg</t>
  </si>
  <si>
    <t>FeedingArtWorld</t>
  </si>
  <si>
    <t>info@feedingart.es</t>
  </si>
  <si>
    <t>(+ 34) 692 056 909</t>
  </si>
  <si>
    <t>&lt;p&gt;&lt;strong&gt;FeedingArtWorld es una evolucin del proyecto FeedingArt, que naci en 2013, con el que se dio vida a un concepto diferente de galería de arte, en el que, a través de la colaboracin con varios espacios, se promueven diversos proyectos artísticos como exposiciones, talleres, presentaciones, cursos de formacin...&lt;/strong&gt;&lt;strong&gt; FeedingArtWorld acerca el arte al público de manera lúdica y abierta para todos.&lt;/strong&gt;&lt;/p&gt;&lt;p&gt;FeedingArtWorld tiene una doble misin.&amp;nbsp;Por una parte, dar soporte a artistas y artesanos, potenciando su trabajo y haciendo que su talento llegue a la sociedad. Por otra, ofrecer al cliente final arte y artesanía de autor a través de pequeñas exposiciones y muestras. Todo ello desde la honestidad, el compromiso, el respeto hacia el trabajo y la pasin por dignificar el arte.&lt;/p&gt;&lt;p&gt;FeedingArtWorld colabora con varios espacios en forma de exposiciones, talleres, cursos y presentaciones, como la taberna Lamiak, la antigua Mandrágora.&lt;/p&gt;</t>
  </si>
  <si>
    <t>https://www.esmadrid.com/informacion-turistica/feedingartworld</t>
  </si>
  <si>
    <t>de la Rosa, 10</t>
  </si>
  <si>
    <t>&lt;p&gt;Horario de atencin:&lt;/p&gt;&lt;p&gt;Lun &amp;ndash; vier: 10:00 - 20:00 h&lt;/p&gt;</t>
  </si>
  <si>
    <t>https://estaticos.esmadrid.com/cdn/farfuture/zLBWbulAmsSbUbhFmdRbPHAPggV1JP-Tnc9TbDEhNE8/mtime:1632736071/sites/default/files/recursosturisticos/infoturistica/feeding_art.jpg</t>
  </si>
  <si>
    <t>WINDOBONA T&amp;uacute;nel de Viento Madrid</t>
  </si>
  <si>
    <t>reservas@windobona.es</t>
  </si>
  <si>
    <t>(+34) 91 230 62 51</t>
  </si>
  <si>
    <t>&lt;p&gt;&lt;strong&gt;WINDOBONA Túnel de Viento Madrid acerca a todos los públicos el sueño de volar. Dentro de su cámara de vuelo se puede vivir una experiencia similar a la caída libre sin vértigo ni miedo. Una actividad 100% segura que garantiza mucha diversin y adrenalina &amp;iexcl;por un tubo!. &lt;/strong&gt;&lt;/p&gt;&lt;p&gt;Situado en el barrio de Carabanchel, este túnel de viento vertical es totalmente seguro y ofrece un aire libre de turbulencias para que sus visitantes puedan disfrutar de una experiencia única e inolvidable. En el interior de su cámara de vuelo acristalada, que cuenta con la tecnología más avanzada del mercado a nivel mundial, el volador, siempre acompañado por un instructor, flota con su cuerpo sobre un colchn de aire y siente pura adrenalina y diversin pero sin vértigo ni miedo. La experiencia puede ser disfrutada por todos los públicos a partir de los 4 años de edad sin necesidad de tener una preparacin previa. WINDOBONA pone a disposicin de sus clientes una gran variedad de packs de vuelo para volar solo, en pareja o en grupo con amigos, familiares o compañeros de trabajo.&lt;/p&gt;&lt;p&gt;Las instalaciones son amplias y modernas. En sus más de 2000 metros cuadrados se encuentran un&lt;strong&gt; &lt;/strong&gt;bar-cafetería y varias salas multiusos, todo ello con un servicio 360&amp;ordm; para que, además de volar, sus clientes puedan organizar eventos a medida: cumpleaños, excursiones escolares, team building para empresas, fiestas&amp;hellip;&lt;/p&gt;&lt;p&gt;WINDOBONA se encuentra dentro de Madrid, en Carabanchel Alto, frente al &lt;a href="https://www.esmadrid.com/compras/islazul"&gt;Centro Comercial Islazul&lt;/a&gt;. A 15 minutos del centro de Madrid en coche (salidas 27 y 28 de la M-40) y muy bien conectado en transporte público (autobús y metro).&lt;iframe frameborder="0" height="315" src="https://www.youtube.com/embed/nbNfRsq8Nos" title="YouTube video player" width="560"&gt;&lt;/iframe&gt;&lt;/p&gt;</t>
  </si>
  <si>
    <t>https://www.esmadrid.com/informacion-turistica/windobona-tunel-viento-madrid</t>
  </si>
  <si>
    <t>Calderilla, 16</t>
  </si>
  <si>
    <t>&lt;p&gt;Desde 39 &amp;euro; vuelo infantil y 55 &amp;euro; vuelo adulto. (consultar ofertas en &lt;a href="https://www.windobona.es/packs-de-vuelo" target="_blank"&gt;web oficial&lt;/a&gt;)&lt;/p&gt;</t>
  </si>
  <si>
    <t>&lt;p&gt;Lunes y martes: cerrado&lt;/p&gt;&lt;p&gt;Miér - vier: 13:00 - 21:00 h&lt;/p&gt;&lt;p&gt;Sáb - Dom: 10:00 - 21:00 h&lt;/p&gt;&lt;p&gt;Festivos: abierto&lt;/p&gt;</t>
  </si>
  <si>
    <t>https://estaticos.esmadrid.com/cdn/farfuture/hxuNoiW1-E3RmC-cgBzw3Rvbi9tSn3GN3DqKAouZWxE/mtime:1680696398/sites/default/files/recursosturisticos/infoturistica/windobona_4_0.jpg</t>
  </si>
  <si>
    <t>Real Conservatorio Superior de M&amp;uacute;sica</t>
  </si>
  <si>
    <t>infosecre@rcsmm.eu</t>
  </si>
  <si>
    <t>(+34) 91 539 29 01</t>
  </si>
  <si>
    <t>&lt;p&gt;&lt;strong&gt;El centro tiene su sede en un edificio remodeado del siglo XVIII, obra del arquitecto Francesco Sabatini, situado frente al &lt;a href="https://www.esmadrid.com/informacion-turistica/museo-reina-sofia"&gt;Museo&amp;nbsp;Nacional Reina Sofía &lt;/a&gt;y a pocos metros de la &lt;a href="https://www.esmadrid.com/informacion-turistica/estacion-de-atocha"&gt;estacin de Atocha&lt;/a&gt;. Se trata de la institucin pública de enseñanza musical más antigua en España, donde se han formado gran parte de los más importantes intérpretes y compositores españoles de los dos últimos siglos.&lt;/strong&gt;&lt;/p&gt;&lt;p&gt;Desde su inauguracin el 12 de diciembre de 1990, la sede actual del Conservatorio Superior de Música cuenta con una capacidad para 1400 alumnos y noventa profesores. Consta de varias aulas de distintos tamaños, 27 cabinas de estudio y dos auditorios. La rehabilitacin ha recuperado la disposicin original del edificio, adaptándose a las necesidades de un centro de enseñanza superior de música. El diseño interior ha logrado la conjuncin de lo funcional con lo estético, donde lo viejo y lo nuevo conviven en perfecta armonía.&lt;/p&gt;&lt;p&gt;El Real Conservatorio Superior de Música de Madrid fue fundado por la reina María Cristina en 1830 a semejanza de las instituciones que para la enseñanza de la música existían en otros países europeos, especialmente en Italia y Francia. La sede de la institucin entonces estuvo ubicada en la Plaza de los Mostenses.&lt;/p&gt;&lt;p&gt;El edificio actual alberga un &lt;strong&gt;museo &lt;/strong&gt;que&amp;nbsp;cuenta, desde 2007,&amp;nbsp;con una exposicin que muestra al público, por primera vez y de forma organizada, la coleccin de instrumentos musicales del Real Conservatorio Superior de Música de Madrid. Incluye instrumentos antiguos, partituras, métodos y otros objetos, algunos comprados para su uso en las clases y otros donados por antiguos profesores, músicos o particulares.&lt;/p&gt;&lt;p&gt;&lt;iframe frameborder="0" height="315" src="https://www.youtube.com/embed/uGA3vakUVJg" width="560"&gt;&lt;/iframe&gt;&lt;/p&gt;</t>
  </si>
  <si>
    <t>https://www.esmadrid.com/informacion-turistica/real-conservatorio-superior-musica</t>
  </si>
  <si>
    <t>Doctor Mata, 2</t>
  </si>
  <si>
    <t>&lt;p&gt;Lun &amp;ndash; vier: 9:00 &amp;ndash; 14:00 h (atencin al público)&lt;/p&gt;&lt;p&gt;&lt;strong&gt;Museo&lt;/strong&gt;: miércoles (acceso libre): 10:30 &amp;ndash; 13:30 h (resto de días con cita previa concertada por email museo@rcsmm.eu)&lt;/p&gt;</t>
  </si>
  <si>
    <t>https://estaticos.esmadrid.com/cdn/farfuture/1bE1FYJN647qbaVlLxXDHqPPaxZ2lDJJUytQWDo2AUA/mtime:1524832496/sites/default/files/recursosturisticos/infoturistica/real_conservatorio_de_musica.jpg</t>
  </si>
  <si>
    <t>Teamlabs</t>
  </si>
  <si>
    <t>info@teamlabs.es</t>
  </si>
  <si>
    <t>(+34) 91 051 30 33</t>
  </si>
  <si>
    <t>&lt;p&gt;&lt;strong&gt;Situada en el barrio de La Latina se encuentra esta innovadora empresa dedicada a la educacin.&amp;nbsp;La base de su vanguardista metodología nace en Finlandia y consiste en aplicar&amp;nbsp;un modelo basado en aprender con la práctica y el trabajo en equipo.&lt;/strong&gt;&lt;/p&gt;&lt;p&gt;Team Labs cuenta con cuatro sedes, dos en Madrid, una en Málaga y otra&amp;nbsp;en Barcelona,&amp;nbsp;donde sus alumnos están rodeados de emprendedores y start-ups mediante las cuales se potencia el aprendizaje y se intenta derribar las barreras que existen entre el mundo académico y la práctica del emprendimiento.&lt;/p&gt;&lt;p&gt;Una de las sedes de Madrid esta instalada en la Casa-Palacio del Duque de Alba, un edificio realizado en 1861 por el encargo del Duque de Berwick y Alba, siguiendo los gustos estéticos del Madrid isabelino y convirtiéndose a finales del siglo XIX en edificio de viviendas y actualmente en este innovador espacio educativo. La otra, en la calle Labastida, 1, situado en el distrito de Fuencarral - El Pardo, en el norte de Madrid.&lt;/p&gt;&lt;p&gt;Desde septiembre de 2023, Teamlabs cambirá su sede en Madrid para instalarse en la &lt;a href="https://www.esmadrid.com/informacion-turistica/casa-alhajas"&gt;&lt;strong&gt;Casa de las Alhajas&lt;/strong&gt;&lt;/a&gt;, en pleno centro de la ciudad. Alquilado el espacio por 20 años a la Fundacin MonteMadrid (propietaria del inmueble), Teamlabs concibe su nueva sede como un espacio socio-cultural abierto a la ciudadanía para acoger a empresas y organizaciones que quieran impulsar sus procesos de innovacin con ellos, así como eventos que promuevan la creacin disruptiva y transversal empresarial, artística, cultural, científica, tecnolgica, social y medioambiental.&amp;nbsp;&lt;/p&gt;</t>
  </si>
  <si>
    <t>https://www.esmadrid.com/informacion-turistica/teamlabs</t>
  </si>
  <si>
    <t>del Duque de Alba, 15, 1ª planta.</t>
  </si>
  <si>
    <t>https://estaticos.esmadrid.com/cdn/farfuture/Zdzj73LW9pHR9A4KdhoG2VxjG9FAXJNtBRqMvhrzXYw/mtime:1524832496/sites/default/files/recursosturisticos/infoturistica/teamlabs.jpg</t>
  </si>
  <si>
    <t>Galer&amp;iacute;a &amp;Eacute;boli</t>
  </si>
  <si>
    <t>eboli@galeriaeboli.com</t>
  </si>
  <si>
    <t>(+34) 91 436 10 07</t>
  </si>
  <si>
    <t>&lt;p&gt;&lt;strong&gt;Situada en la Plaza de Ramales, en las antiguas caballerizas del Palacio de la Cruzada -residencia del Conde Duque de Olivares-, esta galería está dedicada a la promocin del arte a través de la realizacin de&amp;nbsp;exposiciones de pintura y escultura con proyeccin al mercado internacional.&lt;/strong&gt;&lt;/p&gt;&lt;p class="normal"&gt;La Galería Éboli&amp;nbsp;consta de cuatro salas de exposicin de aproximadamente 35 metros cuadrados, y se dedica a la exhibicin anual, en primavera, de una buena muestra de la pintura naif europea actual, contando con la participacin de los representantes de este arte mas importantes de cada país. También cuenta con una pequeña tienda de objetos de regalos relacionados con el arte y ofrece la posibilidad de alquilar su espacio para algún evento escogido.&lt;/p&gt;&lt;p&gt;&amp;nbsp;&lt;/p&gt;</t>
  </si>
  <si>
    <t>https://www.esmadrid.com/informacion-turistica/galeria-eboli</t>
  </si>
  <si>
    <t>de Ramales</t>
  </si>
  <si>
    <t>&lt;p&gt;Mar - vier:&amp;nbsp;11:00 - 14:00 h / 17:00 - 20:30 h&lt;/p&gt;&lt;p&gt;Sábado: 11:00 - 14:00 h&lt;/p&gt;&lt;p&gt;Domingos, Lunes y festivos: cerrado&lt;/p&gt;</t>
  </si>
  <si>
    <t>https://estaticos.esmadrid.com/cdn/farfuture/Bm_FT39SAM6wYJAfrS4Y9dyA2cofFQ8cRruxpNA0J4g/mtime:1552899673/sites/default/files/recursosturisticos/infoturistica/galeria_eboli_0.jpg</t>
  </si>
  <si>
    <t>La Encina</t>
  </si>
  <si>
    <t>info@laencinateatro.com</t>
  </si>
  <si>
    <t>(+34) 91 056 70 02</t>
  </si>
  <si>
    <t>&lt;p&gt;&lt;strong&gt;Esta sala teatral, prxima a Embajadores,&amp;nbsp;se suma a los espacios &lt;a href="https://www.esmadrid.com/informacion-turistica/cuarta-pared"&gt;La Cuarta Pared&lt;/a&gt;, &lt;a href="https://www.esmadrid.com/informacion-turistica/teatro-lagrada"&gt;Lagrada&lt;/a&gt;, &lt;a href="https://www.esmadrid.com/informacion-turistica/artespacio-plot-point"&gt;Plot Point&lt;/a&gt; y &lt;a href="https://www.esmadrid.com/informacion-turistica/estudio-2-manuel-galiana"&gt;Estudio 2&lt;/a&gt; para ofrecer una amplia oferta de producciones de pequeño formato que son características de este barrio multicultural y alternativo.&lt;/strong&gt;&lt;/p&gt;&lt;p class="normal"&gt;Este espacio teatral cuenta con dos salas: &lt;strong&gt;la Sala&lt;/strong&gt;, de 160 metros cuadrados, con un aforo para 85 espectadores (con 12 butacas situadas en un lateral)&amp;nbsp;ha sido concebido&amp;nbsp;como una proyeccin de una sala de estar para que todos aquellos que decidan visitarla&amp;nbsp;se sientan como en casa desde el primer momento. Cálidas alfombras, cmodos butacones o un antiguo piano&amp;nbsp;acompañarán a los espectadores en los momentos previos a las representaciones; y l&lt;strong&gt;a Sala 2&lt;/strong&gt;, un espacio para 50 espectadores con un doble frente más un cmodo camarín.&lt;/p&gt;&lt;p&gt;La&amp;nbsp;Encina es un proyecto que se gest en Uruguay, país donde estuvo trabajando uno de sus fundadores, Paco Sáenz. Esta experiencia transoceánica ha influido de manera determinante en la programacin de la sala, que habitualmente promueve obras contemporáneas no slo nacidas en nuestro país, sino en toda Hispanoamérica.&lt;/p&gt;</t>
  </si>
  <si>
    <t>https://www.esmadrid.com/informacion-turistica/encina</t>
  </si>
  <si>
    <t>de Ercilla, 15</t>
  </si>
  <si>
    <t>https://estaticos.esmadrid.com/cdn/farfuture/eMUShFe7h5WP9GjG_Th4G9nP8oz2Us0xTfa6RgdJbK0/mtime:1560422800/sites/default/files/recursosturisticos/infoturistica/la_encina.jpg</t>
  </si>
  <si>
    <t>Autocine Madrid Fever</t>
  </si>
  <si>
    <t>infomadrid@autocines.com</t>
  </si>
  <si>
    <t>(+34) 91 729 49 66</t>
  </si>
  <si>
    <t>&lt;p&gt;&lt;strong&gt;Situado en el distrito Fuencarral-El Pardo, muy cerca del Paseo de la Castellana, se encuentra este autocine con capacidad para&amp;nbsp;350 plazas de aparcamiento que&amp;nbsp;lo convierten en el más grande de Europa.&amp;nbsp;Se trata de&amp;nbsp;una experiencia completa y para todos los públicos, donde las películas, la comida, la música y, por supuesto, los coches se unen en un ambiente inigualable que rememora la añorada década de 1950. La cartelera incluye tanto películas de estreno&amp;nbsp;como grandes clásicos de la historia&amp;nbsp;del cine, además&amp;nbsp;de proyecciones de míticos conciertos de las mejores bandas de todas las épocas.&lt;/strong&gt;&lt;/p&gt;&lt;p&gt;El autocine cuenta con un servicio de comida a vehículo así como con una zona gastronmica formada por un&lt;em&gt; Diner &lt;/em&gt;al más puro estilo americano y varias &lt;em&gt;food trucks&lt;/em&gt;, en la que se puede disfrutar de sándwiches, perritos calientes, bocatas, ensaladas, pizzas y variados &lt;em&gt;snacks&lt;/em&gt;.&lt;/p&gt;&lt;p&gt;Los meses de verano disponen de&amp;nbsp;una zona de hamacas&amp;nbsp;con 160 plazas para todos aquellos que prefieran&amp;nbsp;ver la película desde fuera del&amp;nbsp;coche.&lt;/p&gt;&lt;p&gt;&lt;img alt="Autocine Madrid" data-picture-mapping="ckeditor_responsive" height="335" src="https://www.esmadrid.com/sites/default/files/styles/content_type_full/public/autocine_madrid_hamacas.jpg?itok=pgttgOEg" title="Autocine Madrid" width="660" /&gt;&lt;/p&gt;&lt;p&gt;Los fines de semana organizan los &lt;a href="https://ritas.es/madrid-centro/ritas-brunch/" target="_blank"&gt;&lt;strong&gt;Rita&amp;#39;s Brunch&lt;/strong&gt;,&lt;/a&gt; un completo plan de ocio para ir con amigos o familia (incluyendo mascotas), en el que hay música en directo,&lt;em&gt; street food&lt;/em&gt;, zona &lt;em&gt;lounge &lt;/em&gt;y actividades&amp;nbsp;para los más pequeños. Las noches de los jueves a domingo, además de los días previos a un festivo, se ofrecen los &lt;a href="https://ritas.es/madrid-centro/ritas-night/" target="_blank"&gt;&lt;strong&gt;Rita&amp;#39;s Night&lt;/strong&gt;&lt;/a&gt;&lt;strong&gt;, &lt;/strong&gt;fiestas para mayores de edad.&lt;/p&gt;</t>
  </si>
  <si>
    <t>https://www.esmadrid.com/informacion-turistica/autocine-madrid-fever</t>
  </si>
  <si>
    <t>de la Isla de Java, 2</t>
  </si>
  <si>
    <t>&lt;p&gt;Abierto todo el año. En invierno, cierra los lunes y martes. &lt;strong&gt;En verano, abierto todos los días (confirmar programacin en &lt;a href="https://autocines.com/cine-madrid-centro/" target="_blank"&gt;web oficial&lt;/a&gt;).&lt;/strong&gt;&lt;/p&gt;&lt;p&gt;Horario de taquilla: desde la apertura del recinto hasta el inicio de la proyeccin.&lt;/p&gt;&lt;p class="normal"&gt;Abre al menos 1 hora antes de la proyeccin.&lt;/p&gt;&lt;p class="normal"&gt;No se permite la entrada una vez comenzada la proyeccin.&lt;/p&gt;</t>
  </si>
  <si>
    <t>https://estaticos.esmadrid.com/cdn/farfuture/tBdjkd9-CTOd5oitAs4MXMRVAL5jPf5wYxgWAHBj0yk/mtime:1587481693/sites/default/files/recursosturisticos/infoturistica/autocine_grease.jpg</t>
  </si>
  <si>
    <t>Auditorio Parque El Para&amp;iacute;so</t>
  </si>
  <si>
    <t>cultusanblas@madrid.es</t>
  </si>
  <si>
    <t>(+34)  91 588 80 65</t>
  </si>
  <si>
    <t>&lt;p&gt;&lt;strong&gt;Situado&amp;nbsp;en el centro del Parque El Paraíso, pulmn verde de la zona de San Blas, este moderno auditorio destaca por sus tres cubiertas onduladas que dan cobijo a eventos celebrados al aire libre. Rodeado de amplias praderas y árboles, acoge desde conciertos hasta ciclos de cine, y es una de las sedes de las fiestas del distrito.&amp;nbsp;&lt;/strong&gt;&lt;/p&gt;</t>
  </si>
  <si>
    <t>https://www.esmadrid.com/informacion-turistica/auditorio-parque-paraiso</t>
  </si>
  <si>
    <t>de Arcentales, 4</t>
  </si>
  <si>
    <t>https://estaticos.esmadrid.com/cdn/farfuture/4UIqaVQJxA3pi6InF_A5XNz3qMosRNe9aoCr0V1Nv0k/mtime:1600263199/sites/default/files/recursosturisticos/infoturistica/audidtorio_parque_paraiso.jpg</t>
  </si>
  <si>
    <t>Zero Latency</t>
  </si>
  <si>
    <t>info_madrid@zerolatencyvr.es</t>
  </si>
  <si>
    <t>(+34) 91 052 06 71</t>
  </si>
  <si>
    <t>&lt;p&gt;&lt;strong&gt;El barrio de Guindalera, en el el Barrio de Salamanca, se encuentra el primer espacio de realidad virtual Free - Roam para multijugadores en Europa, que dispone de 200 metros cuadrados en los que realizar&amp;nbsp;combates multijugador y donde el uso del&amp;nbsp;cuerpo sirve para controlar la accin.&lt;/strong&gt;&lt;/p&gt;&lt;p class="normal"&gt;Hasta ocho personas pueden jugar en este amplio espacio, completamente diáfano, donde se puede andar, correr y luchar en diferentes escenarios virtuales, incluidos dos ascensores&amp;nbsp;que sirven para cambiar de planta virtualmente, y sucesivos niveles de un único juego. La sesin tiene una duracin de 60 o de 30 minutos, en funcin de la experiencia elegida (de 30 o de 15 min. de juego efectivo, respectivamente).&lt;/p&gt;</t>
  </si>
  <si>
    <t>https://www.esmadrid.com/informacion-turistica/zero-latency</t>
  </si>
  <si>
    <t>de Londres, 25</t>
  </si>
  <si>
    <t>&lt;p&gt;Mar - vier:&amp;nbsp;15:45 - 22:00 h&lt;/p&gt;&lt;p&gt;Sáb y Dom: 11:00 - 14:00 h / 15:45 - 22:00 h&lt;/p&gt;&lt;p&gt;&lt;br /&gt;&amp;nbsp; &amp;nbsp; &amp;nbsp; &amp;nbsp; &amp;nbsp; &amp;nbsp; &amp;nbsp; &amp;nbsp;&lt;/p&gt;</t>
  </si>
  <si>
    <t>https://estaticos.esmadrid.com/cdn/farfuture/LToR_amRqgZaQCo7lOwAAxD8OAhC-X7bUkKKC2BtThY/mtime:1524832497/sites/default/files/recursosturisticos/infoturistica/latency.png</t>
  </si>
  <si>
    <t>Sala de Arte Santander</t>
  </si>
  <si>
    <t>fundacionbs@gruposantander.com</t>
  </si>
  <si>
    <t>(+34) 91 259 67 19</t>
  </si>
  <si>
    <t>&lt;p class="normal"&gt;&lt;strong&gt;Ubicada en Boadilla del Monte se encuentra la Sala de Arte de la Ciudad Grupo Santander, con casi&amp;nbsp;3000 metros cuadrados dedicados al arte.&lt;/strong&gt;&lt;/p&gt;&lt;p&gt;La coleccin está formada por más de 1000 obras de arte, entre las que se encuentran pinturas españolas de finales de la Edad Media hasta la actualidad, con importante presencia de la pintura flamenca, holandesa, italiana y francesa de los siglos XVI y XVII; así como obras de otros géneros artísticos como dibujo, escultura y artes decorativas&amp;nbsp;y espléndidas colecciones de tapices, cerámica, muebles y relojes, entre otras piezas. En la exposicin se reúnen más de 200 obras de reconocidos maestros como El Greco, Zurbarán, Sorolla, Picasso, Mir o Barcel, lo que permite realizar un recorrido único por la historia del arte desde el siglo XVI hasta la actualidad.&lt;/p&gt;&lt;p&gt;Además, la sala cuenta con espacios dedicados a la coleccin numismática (que consta de 2218 monedas de todas las épocas), al conjunto del Waldorf Astoria de Josep Maria Sert, a la coleccin de Gutiérrez Solana y, como novedad, se muestra un gabinete de dibujos, muchos de los cuales no se habían expuesto al público hasta este momento.&lt;/p&gt;&lt;p&gt;&amp;nbsp;&lt;/p&gt;&lt;p&gt;&amp;nbsp;&lt;/p&gt;</t>
  </si>
  <si>
    <t>https://www.esmadrid.com/informacion-turistica/sala-arte-santander</t>
  </si>
  <si>
    <t>de Cantabria, 2</t>
  </si>
  <si>
    <t>&lt;p&gt;Entrada gratuita&lt;/p&gt;</t>
  </si>
  <si>
    <t>&lt;p&gt;Lun - jue: 10:00 - 17:00 h&lt;/p&gt;&lt;p&gt;Viernes: 10:00 - 15:00 h&lt;/p&gt;&lt;p&gt;&amp;nbsp;&lt;/p&gt;</t>
  </si>
  <si>
    <t>https://estaticos.esmadrid.com/cdn/farfuture/udPGM-mQAplpoIW-41wAWOVGqXOR5WaJVJOybtE8nh8/mtime:1524832501/sites/default/files/recursosturisticos/infoturistica/santader.jpg</t>
  </si>
  <si>
    <t>B the travel brand Xperience Madrid</t>
  </si>
  <si>
    <t>flagship.xperience@bthetravelbrand.com</t>
  </si>
  <si>
    <t>(+34) 91 535 58 99</t>
  </si>
  <si>
    <t>&lt;p&gt;&lt;strong&gt;Este espacio, situado junto al Paseo de la Castellana, es mucho más que una confortable agencia de viajes. Se trata de una propuesta que nace con el propsito de convertirse en el referente de ocio en la ciudad, especializado en la cultura viajera. &lt;/strong&gt;&lt;/p&gt;&lt;p&gt;B the travel Brand Xperiencie Madrid dispone de diferentes zonas en las que se realizan eventos y actividades culturales gratuitas. Por un lado está la &lt;strong&gt;&lt;em&gt;World Gallery&lt;/em&gt;&lt;/strong&gt;, una sala de exposiciones adaptada con un completo equipamiento tecnolgico que acoge exposiciones fotográficas de los mejores artistas internacionales. El &lt;strong&gt;&lt;em&gt;Frum viajero&lt;/em&gt;&lt;/strong&gt; es un auditorio que acoge conferencias, ruedas de prensa, reuniones de trabajo, presentaciones de libros, encuentros con viajeros y sesiones paralelas a los contenidos de la World Gallery. En la &lt;strong&gt;&lt;em&gt;Biblioteca del viajero&lt;/em&gt;&lt;/strong&gt; se pueden ojear alguno de sus numerosos libros, guías y revistas internacionales. Y, por último, la &lt;strong&gt;Travel Gate,&lt;/strong&gt; un gran espacio donde con la ayuda de los diseñadores de experiencias se ayudará a imaginar y diseñar su viaje a cada cliente, con un stay area donde encontrar la inspiracin.&lt;/p&gt;</t>
  </si>
  <si>
    <t>https://www.esmadrid.com/informacion-turistica/b-travel-brand-xperience-madrid</t>
  </si>
  <si>
    <t>de Miguel Ángel, 33</t>
  </si>
  <si>
    <t>&lt;p&gt;Lun - vier: 10:00 - 18:00 h&lt;/p&gt;&lt;p&gt;Sábados: cerrado&lt;/p&gt;</t>
  </si>
  <si>
    <t>https://estaticos.esmadrid.com/cdn/farfuture/3VHmySCk6w0fMnyYaxOyHOt9J0nu5h_-_tEq_lzF2kw/mtime:1524832501/sites/default/files/recursosturisticos/infoturistica/lacasa.png</t>
  </si>
  <si>
    <t>La Arena Esports</t>
  </si>
  <si>
    <t>infolaarena@ogseries.com</t>
  </si>
  <si>
    <t>(+34)  91 730 10 00</t>
  </si>
  <si>
    <t>&lt;p&gt;&lt;strong&gt;En este original espacio situado en el &lt;a href="https://www.esmadrid.com/compras/la-vaguada"&gt;Centro Comercial la Vaguada&lt;/a&gt;, enteramente dedicado a las nuevas tecnologías, los videojuegos y el eSports, todos los&amp;nbsp;gamers&amp;nbsp;pueden disfrutar de torneos, encuentros y talleres de formacin de manera gratuita.&lt;/strong&gt;&lt;/p&gt;&lt;p&gt;Los 110 metros cuadrados del Arena Sports acogen una zona Free&amp;nbsp;Gaming,&amp;nbsp;donde los jugadores pueden competir a nivel profesional gracias a ordenadores y periféricos de última generacin, que cuentan con los últimos juegos del mercado. También dispone de una zona de realidad virtual con tecnología de HTC Vive y Oculus, así como un Set de Stream y realizacin con todas las herramientas necesarias para ofrecer los mejores directos y retransmitir gran parte del contenido y actividades de La Arena a través de Internet.&lt;/p&gt;&lt;p&gt;La Arena eSports es también un lugar donde formarse y aprender, por lo que durante todo el año ofrece diferentes talleres, masterclass y actividades especiales pensadas para todos los públicos.&lt;/p&gt;</t>
  </si>
  <si>
    <t>https://www.esmadrid.com/informacion-turistica/arena-esports</t>
  </si>
  <si>
    <t>de Monforte de Lemos, 36</t>
  </si>
  <si>
    <t>&lt;p&gt;Consultar&amp;nbsp;web.&lt;/p&gt;</t>
  </si>
  <si>
    <t>&lt;p class="normal"&gt;Lun - vier: 17:00 -&amp;nbsp;21:00 h&lt;/p&gt;&lt;p class="normal"&gt;Sábados: 10:00 -&amp;nbsp;22:00 h&lt;/p&gt;&lt;p class="normal"&gt;Domingos:&amp;nbsp;11:00 -&amp;nbsp;21:00 h&lt;/p&gt;</t>
  </si>
  <si>
    <t>https://estaticos.esmadrid.com/cdn/farfuture/zlmS4kfWg2iwp_Gg1FzOM5CpDPD8NeJi9dMHhP4DdAY/mtime:1600326111/sites/default/files/recursosturisticos/infoturistica/la_arena.jpg</t>
  </si>
  <si>
    <t>Espacio Que Vuela</t>
  </si>
  <si>
    <t>hola@vueladanzaerea.com</t>
  </si>
  <si>
    <t>(+34) 911 10 55 42</t>
  </si>
  <si>
    <t>&lt;p&gt;&lt;strong&gt;Este espacio acoge a Vuela Danza Aérea,&amp;nbsp;la primera escuela de formacin en danza aérea multidisciplinar en Madrid, con una propuesta única&amp;nbsp;donde la técnica aérea se conecta con la danza y el teatro.&lt;/strong&gt;&lt;/p&gt;&lt;p&gt;Se trata de un lugar inclusivo, abierto a la creacin contemporánea, a la formacin y divulgacin de la danza aérea y una apuesta decidida por ser un centro innovador. Quiere acercar esta&amp;nbsp;disciplina&amp;nbsp;a todo el mundo, sin importar edad, género, estudios o nivel cultural, convirtiéndola en una alternativa para el ocio,&amp;nbsp;deporte y&amp;nbsp;entretenimiento en la ciudad. Además, es un&amp;nbsp;laboratorio de creacin y difusin para el colectivo artístico.&lt;/p&gt;&lt;p&gt;Ubicada en la calle Martín de Vargas, en el distrito de Arganzuela, esta antigua fábrica restaurada se suma a un entorno dinámico y urbano, rodeado de una rica y slida escena cultural. Con más de 300 m2 y una altura libre de 8,5m, Espacio que Vuela es único por sus instalaciones. Su programacin propone un trabajo integral de danza aérea en diferentes elementos como son el arnés, las telas, la cuerda, el aro acrobático, el trapecio y los straps.&lt;/p&gt;&lt;p&gt;Cuenta con cursos para todas las edades, incluidos niños, y actividades&amp;nbsp;especiales para familias, empresas, colegios y&amp;nbsp;cumpleaños.&amp;nbsp;&lt;/p&gt;</t>
  </si>
  <si>
    <t>https://www.esmadrid.com/informacion-turistica/espacio-vuela</t>
  </si>
  <si>
    <t>de Martín de Vargas, 13, local 1</t>
  </si>
  <si>
    <t>&lt;p&gt;Ver tarifas en la web.&lt;/p&gt;</t>
  </si>
  <si>
    <t>&lt;p&gt;Lun - vier: 10:00 - 14:00 h /17:00 - 22:00 h&lt;/p&gt;&lt;p&gt;Consultar cursos en web oficial.&lt;/p&gt;</t>
  </si>
  <si>
    <t>https://estaticos.esmadrid.com/cdn/farfuture/V7JUy5RbzM-NTz_-8Tyskj5Fi96juxUggowKNQSOpUk/mtime:1524832503/sites/default/files/recursosturisticos/infoturistica/1.jpg</t>
  </si>
  <si>
    <t>Otros espacios Recurso tur&amp;iacute;stico (Semana Santa)</t>
  </si>
  <si>
    <t>&lt;p class="heading-3"&gt;Programa 2023&lt;/p&gt;&lt;p class="heading-3"&gt;Procesiones:&amp;nbsp;&lt;/p&gt;&lt;ul&gt;&lt;li&gt;&lt;p&gt;&lt;a href="https://www.esmadrid.com/mapa-cultural-ilustrado-procesiones-madrid" target="_blank"&gt;&lt;u&gt;Descárgate el Mapa de las procesiones de Semana Santa de Madrid&lt;/u&gt;&amp;nbsp;&lt;/a&gt;(PDF. 1,4&amp;nbsp;MB)&lt;/p&gt;&lt;/li&gt;&lt;/ul&gt;&lt;p class="heading-3"&gt;&lt;strong&gt;Saetas:&lt;/strong&gt;&lt;/p&gt;&lt;ul&gt;&lt;li&gt;&lt;p class="normal"&gt;Iglesia de la Concepcin Real de Calatrava (Iglesia de las Calatravas):&amp;nbsp;Saeta en la Procesin de Jesús de Medinaceli&lt;/p&gt;&lt;/li&gt;&lt;li&gt;&lt;p class="normal"&gt;Plaza de la Villa:&amp;nbsp;Saeta en la procesin del Sábado Santo:&lt;/p&gt;&lt;/li&gt;&lt;li&gt;&lt;p class="normal"&gt;Casa de la Panadería:&amp;nbsp;Saetas desde los balcones&amp;nbsp;&lt;/p&gt;&lt;/li&gt;&lt;/ul&gt;&lt;p&gt;&amp;nbsp;&lt;/p&gt;&lt;p&gt;&amp;nbsp;&lt;/p&gt;&lt;p&gt;&amp;nbsp;&lt;/p&gt;</t>
  </si>
  <si>
    <t>https://www.esmadrid.com/otros-espacios/semana-santa</t>
  </si>
  <si>
    <t>https://estaticos.esmadrid.com/cdn/farfuture/jvbBNLTypo4cdyJsI8BCCw1BsQd7PRvdHgQOVXbm-i4/mtime:1524832502/sites/default/files/recursosturisticos/infoturistica/calatravas_1404306063.552.jpg</t>
  </si>
  <si>
    <t>Galer&amp;iacute;a Yuri L&amp;oacute;pez Kullins</t>
  </si>
  <si>
    <t>info@yurilopezkullins.com</t>
  </si>
  <si>
    <t>(+34) 657 42 19 11</t>
  </si>
  <si>
    <t>&lt;p&gt;&lt;strong&gt;Ubicada a unos pasos de la Gran Vía, en el barrio de Chueca, se encuentra esta galería de arte que promueve los trabajos de una gran variedad de artistas plásticos, tanto emergentes como de trayectoria consolidada, con fuerte presencia mexicana y latinoamericana, cuya obra goza de una contemporaneidad ajena a las modas.&lt;/strong&gt;&lt;/p&gt;&lt;p&gt;El espacio exhibe mensualmente piezas de numerosos artistas y cuenta con un catálogo virtual de cada uno de ellos. De este modo, se convierte en un punto de encuentro entre artistas y aficionados al arte, que tienen interés por conocer formas de expresin de los creadores mesoamericanos e hispanoamericanos.&lt;br /&gt;&amp;nbsp;&lt;/p&gt;</t>
  </si>
  <si>
    <t>https://www.esmadrid.com/informacion-turistica/galeria-yuri-lopez-kullins</t>
  </si>
  <si>
    <t>de Santa Brigida, 23</t>
  </si>
  <si>
    <t>&lt;p&gt;Gratuito.&lt;/p&gt;</t>
  </si>
  <si>
    <t>&lt;p&gt;Mar - vier: 12:00 - 14:00 h&amp;nbsp; / 17:00 - 20:00 h&lt;/p&gt;&lt;p&gt;Sábados: 11:00 - 14:00 h (previa cita)&lt;/p&gt;&lt;p&gt;&amp;nbsp;&lt;/p&gt;</t>
  </si>
  <si>
    <t>https://estaticos.esmadrid.com/cdn/farfuture/vRp5ZqVUWmalel9WwbhHac_T1fC8lqFvzzBgCtDf_3A/mtime:1632839540/sites/default/files/recursosturisticos/infoturistica/yuri_0.jpg</t>
  </si>
  <si>
    <t>Abierto Espacio Cultural</t>
  </si>
  <si>
    <t>fundacionfie@fundacionfie.org</t>
  </si>
  <si>
    <t>(+34) 91 532 28 28</t>
  </si>
  <si>
    <t>&lt;p&gt;&lt;strong&gt;Este espacio cultural, perteneciente a la Fundacin Iberoamérica Europa,&amp;nbsp;es un lugar&amp;nbsp;abierto a todos los campos de la creacin y el pensamiento, que busca favorecer el diálogo entre las artes.&lt;/strong&gt;&lt;/p&gt;&lt;p&gt;Abierto Espacio Cultural pretende ser un espacio de referencia cultural para la comunidad creativa y científica&amp;nbsp;que, a través de la creacin artística en diferentes disciplinas como la pintura, las artes decorativas, la fotografía, la música y la literatura, trata temáticas de cooperacin cultural, integracin, sostenibilidad, accesibilidad y cohesin social en trabajos que fomentan la convivencia y el respeto en la diversidad.&lt;/p&gt;</t>
  </si>
  <si>
    <t>https://www.esmadrid.com/informacion-turistica/abierto-espacio-cultural</t>
  </si>
  <si>
    <t>del General Arrando, 14</t>
  </si>
  <si>
    <t>&lt;p&gt;Lun - vier: 10:00 - 18:00 h&lt;/p&gt;</t>
  </si>
  <si>
    <t>https://estaticos.esmadrid.com/cdn/farfuture/-mZSJu5yKpdQrcv10x4ElqCKX2Heik7ThseOrRELav8/mtime:1632901541/sites/default/files/recursosturisticos/infoturistica/abierto_espacio_cultural.jpg</t>
  </si>
  <si>
    <t>Real Coliseo de Carlos III</t>
  </si>
  <si>
    <t>teatro.coliseocarlos3@madrid.org</t>
  </si>
  <si>
    <t>(+34) 91 890 44 11</t>
  </si>
  <si>
    <t>&lt;p&gt;&lt;strong&gt;Este famoso teatro de la localidad de San Lorenzo de El Escorial, construido en el siglo XVIII, ha llegado a nuestros días en un perfecto estado de conservacin y es hoy uno de los escenarios cubiertos más antiguos de nuestro país.&lt;/strong&gt;&lt;/p&gt;&lt;p&gt;Ubicado en un edificio de estilo neoclásico cuyo proyecto fue ejecutado por el arquitecto Jaime Marquet, el Teatro Real Coliseo Carlos III fue posteriormente remodelado por el gran Juan de Villanueva, autor de otras&amp;nbsp;arquitecturas&amp;nbsp;madrileñas tan relevantes como el Museo del Prado o los jardines de El Retiro. Con una capacidad para quinientos espectadores distribuidos entre el patio de butacas, dos niveles de palcos y un anfiteatro, a partir de 1918 cambi su uso y se convirti en cine hasta su cierre en 1967. Tras ser rehabilitado, volvi a abrir sus puertas en 1979 y actualmente es uno de los centros culturales más importantes de la Comunidad de Madrid, con una amplia programacin teatral y musical.&lt;/p&gt;&lt;p&gt;En 1995, fue declarado Bien de Interés Cultural en la categoría de Monumento.&lt;/p&gt;&lt;p&gt;El Real Coliseo de Carlos III organiza, además,&lt;strong&gt; visitas teatralizadas y gratuitas&lt;/strong&gt; los martes, miércoles y jueves a las 12:00 horas (aforo limitado). Es necesario reserva previa a través del correo electrnico &lt;a href="mailto:extraordinarios.desconocidos@arqueodidat.com"&gt;extraordinarios.desconocidos@arqueodidat.com&lt;/a&gt;. (La fecha y hora de las visitas podrían modificarse en funcin de la disponibilidad de la sala).&lt;/p&gt;&lt;p&gt;&amp;nbsp;&lt;/p&gt;</t>
  </si>
  <si>
    <t>https://www.esmadrid.com/informacion-turistica/real-coliseo-carlos-iii</t>
  </si>
  <si>
    <t>Floridablanca,  20</t>
  </si>
  <si>
    <t>El Escorial</t>
  </si>
  <si>
    <t>https://estaticos.esmadrid.com/cdn/farfuture/no-Mh85ejwwIxvnvo5o2rM-kTLmyLQm9f87y7DZr_3U/mtime:1560852973/sites/default/files/recursosturisticos/infoturistica/real_coliseo_carlos_iii.jpg</t>
  </si>
  <si>
    <t>Capilla del Museo de Historia</t>
  </si>
  <si>
    <t>smuseosm@madrid.es</t>
  </si>
  <si>
    <t>(+34) 91 701 18 63</t>
  </si>
  <si>
    <t>&lt;p&gt;&lt;strong&gt;Cerrada al público durante varios años en los que se ejecutaron obras de rehabilitacin, la capilla del &lt;a href="http://www.esmadrid.com/informacion-turistica/museo-de-historia" target="_blank"&gt;Museo de Historia&lt;/a&gt; es hoy un espacio cultural que acoge un interesante programa que incluye conciertos y conferencias, y que además exhibe la gran obra San Fernando ante la Virgen, del pintor barroco Luca Giordano. &lt;/strong&gt;&lt;/p&gt;&lt;p&gt;Declarada Monumento Arquitectnico Artístico en 1919, el uso cultural de la capilla del Museo de Historia se remonta a 1926, dos años después de haber sido adquirido por el Ayuntamiento. Entonces alberg la Exposicin del Antiguo Madrid, así como otras muestras posteriores, y lleg a ser depsito de la Biblioteca Municipal.&lt;/p&gt;&lt;p&gt;Uno de los principales atractivos de la capilla es &lt;em&gt;San Fernando ante la Virgen&lt;/em&gt;, una obra de 580 centímetros de altura y 410 centímetros de ancho que data aproximadamente del año 1700. Desaparecida en la segunda mitad del siglo XIX, fue recuperada por casualidad en 1990, escondida tras una capa de pintura de un annimo que repint el lienzo. El traslado ese año de la Biblioteca Municipal, alojada en la capilla, al Centro Cultural Conde Duque, permiti dar con esta obra de uno de los pintores más importantes del Barroco.&lt;/p&gt;&lt;p&gt;La pintura, que figura en el testero de la capilla, representa al rey Fernando III arrodillado ante la figura de la Virgen con el Niño, quien se dispone a atravesar con una cruz en forma de lanza a un dragn. El monarca les ofrece la toma de la ciudad de Sevilla, cuyas murallas, rodeadas por sus tropas, señala con la mano izquierda, mientras con la derecha levanta una espada.&lt;/p&gt;</t>
  </si>
  <si>
    <t>https://www.esmadrid.com/informacion-turistica/capilla-museo-historia</t>
  </si>
  <si>
    <t>de Fuencarral, 78</t>
  </si>
  <si>
    <t>&lt;p&gt;Mar&amp;nbsp; - vier: 10:00 - 15:00 h&lt;/p&gt;&lt;p&gt;Sáb, dom y fest: 10:00 - 20:00 h&lt;/p&gt;&lt;p&gt;Lunes: cerrado&lt;/p&gt;</t>
  </si>
  <si>
    <t>https://estaticos.esmadrid.com/cdn/farfuture/D45ndm9DfCQqXyl0OSaG3E6WjmGx2dbhTXs2gMFWoYo/mtime:1524832502/sites/default/files/recursosturisticos/infoturistica/capilla.jpg</t>
  </si>
  <si>
    <t>Galer&amp;iacute;a Daniel Cuevas</t>
  </si>
  <si>
    <t>info@galeriadanielcuevas.com</t>
  </si>
  <si>
    <t>(+34) 91 308 15 69</t>
  </si>
  <si>
    <t>&lt;p&gt;&lt;strong&gt;Esta galería de arte contemporáneo, inaugurada en 2020, recoge el testigo de la Galería Pilar Serra, con más de 45 años de trayectoria. La galería continúa en la misma sede en Chamberí, colaborando en la difusin de artistas con una amplia trayectoria como José Manuel Ballester, Mona Kuhn, Edgar Martins, Zhu Ming, Rainer Splitt o Daniel Verbis entre otros, y dando cabida a artistas de media carrea y, por supuesto, jvenes creadores como Paula Anta, Lidia Benavides, Concha García, Julia Aurora Guzmán,&amp;nbsp; Ignacio Llamas, Linarejos Moreno, Adrián Navarro, Eduardo Nave, Mar Sáez o Germán Tagle.&lt;/strong&gt;&lt;/p&gt;&lt;p&gt;La base principal de su actividad es desarrollar proyectos expositivos que abarquen diferentes leguajes, soportes y líneas artísticas contemporáneas del máximo interés tanto en su sede en Madrid como en ferias nacionales e internacionales, estableciendo lazos de unin entre los artistas&amp;nbsp;&amp;nbsp; y el resto de instituciones culturales, coleccionismo público y privado, comisarios, etc.&lt;/p&gt;</t>
  </si>
  <si>
    <t>https://www.esmadrid.com/informacion-turistica/galeria-daniel-cuevas</t>
  </si>
  <si>
    <t>de Santa Engracia, 6</t>
  </si>
  <si>
    <t>&lt;p class="normal"&gt;Lunes: 16:00 &amp;ndash; 19:30 h&lt;/p&gt;&lt;p class="normal"&gt;Mar &amp;ndash; Vier: 10:30 &amp;ndash; 14:00 / 16:00 &amp;ndash; 19:30 h&lt;/p&gt;&lt;p class="normal"&gt;Sábado: 11:00 &amp;ndash; 14:00 h&lt;/p&gt;</t>
  </si>
  <si>
    <t>https://estaticos.esmadrid.com/cdn/farfuture/2iDFulvfYltxmciffB5hQh7WTZXjYo0OfkKEmmPSqEI/mtime:1632909166/sites/default/files/recursosturisticos/infoturistica/daniel_cuevas.jpg</t>
  </si>
  <si>
    <t>C Arte C</t>
  </si>
  <si>
    <t>infocac@ucm.es</t>
  </si>
  <si>
    <t>(+34) 91 394 11 15</t>
  </si>
  <si>
    <t>&lt;p&gt;Situado en la planta baja del &lt;a href="https://www.esmadrid.com/informacion-turistica/museo-del-traje"&gt;Museo del Traje&lt;/a&gt;, se encuentra este espacio museístico que se ha convertido en un catalizador y regenerador del valor histrico, urbanístico, ecolgico y cultural del campus de la Universidad Complutense de Madrid. La aspiracin del centro es difundir el acervo histrico de la UCM y constituirse en foco dinamizador de las nuevas tendencias y pulsiones artísticas y en foro de cultura e integracin social.&lt;/p&gt;</t>
  </si>
  <si>
    <t>https://www.esmadrid.com/informacion-turistica/c-arte-c</t>
  </si>
  <si>
    <t>Juan de Herrera, 2</t>
  </si>
  <si>
    <t>&lt;p&gt;Mar - sáb:&amp;nbsp;10:00 - 19:00&amp;nbsp;h&lt;/p&gt;&lt;p&gt;Dom y fest:&amp;nbsp;10:00 - 15:00 h&lt;/p&gt;</t>
  </si>
  <si>
    <t>https://estaticos.esmadrid.com/cdn/farfuture/rf_MgRIYDrFItiTv4UGhGRMIrSkxcDTbECp2VpwbYTM/mtime:1524832500/sites/default/files/recursosturisticos/infoturistica/c.jpg</t>
  </si>
  <si>
    <t>Rent Bull</t>
  </si>
  <si>
    <t>info@rentbull.es</t>
  </si>
  <si>
    <t>(+34) 91 413 56 12</t>
  </si>
  <si>
    <t>&lt;p&gt;&lt;strong&gt;Esta empresa, situada en el barrio de Prosperidad, está dedicada al alquiler de coches de alta gama&amp;nbsp;sin conductor. Su flota se compone de vehículos de las marcas Ferrari, Audi, Lamborghini, Hummer, Mercedes, Chevrolet, Porsche y Range Rover.&lt;/strong&gt;&lt;/p&gt;&lt;p&gt;Además, Rent Bull también dispone de una escuela&amp;nbsp;en la que ofrecen cursos para mejorar la conduccin y la utilizacin de las prestaciones del vehículo.&lt;/p&gt;&lt;p&gt;&amp;nbsp;&lt;/p&gt;</t>
  </si>
  <si>
    <t>https://www.esmadrid.com/informacion-turistica/rent-bull</t>
  </si>
  <si>
    <t>del Corazn de María, 11</t>
  </si>
  <si>
    <t>https://estaticos.esmadrid.com/cdn/farfuture/cjfBagvu725wkTgZ30_ocoH4Lg0StrrfHEJzUnSKzh8/mtime:1524832493/sites/default/files/recursosturisticos/infoturistica/bull1.jpg</t>
  </si>
  <si>
    <t>Cines Verdi</t>
  </si>
  <si>
    <t>contacto@cines-verdi.com</t>
  </si>
  <si>
    <t>(+34) 91 447 39 30</t>
  </si>
  <si>
    <t>&lt;p&gt;&lt;strong&gt;Tras afianzar su propuesta de cine en versin original en Barcelona, los cines Verdi se instalaron en Madrid el año 2002.&lt;/strong&gt;&lt;/p&gt;&lt;p&gt;Situado en el barrio Chamberí, es un lugar de referencia para los amantes del cine de autor en V.O. Cuenta con cinco salas de proyeccin digital en 2 K (HD), cafetería y una pequeña sala de exposiciones. Además&amp;nbsp;tienen a&amp;nbsp;la venta&amp;nbsp;un catálogo de películas en DVD&amp;nbsp;de&amp;nbsp;cineastas fundamentales&amp;nbsp;como Godard, Fassbinder o Bergman.&lt;/p&gt;</t>
  </si>
  <si>
    <t>https://www.esmadrid.com/informacion-turistica/cines-verdi</t>
  </si>
  <si>
    <t>de Bravo Murillo, 28</t>
  </si>
  <si>
    <t>https://estaticos.esmadrid.com/cdn/farfuture/T7ZX5QkaPGFuBLfEaGov4IWFWqklLK2F1ngGsUiHJQ8/mtime:1524832494/sites/default/files/recursosturisticos/infoturistica/verdi-madrid.jpg</t>
  </si>
  <si>
    <t>Puxagallery</t>
  </si>
  <si>
    <t>contacto@puxagallery.com</t>
  </si>
  <si>
    <t>(+34) 91 052 5544</t>
  </si>
  <si>
    <t>&lt;p&gt;&lt;strong&gt;La galería de arte contemporáneo Puxagallery, en el barrio de las Salesas, apuesta por la&amp;nbsp;participacin en ferias internacionales y la promocin de artistas emergentes.&lt;/strong&gt;&lt;/p&gt;&lt;p&gt;Al frente de este espacio se encuentran Nuria Misert, exdirectora de la Galería Marlborough Madrid, y Ángel Antonio Rodríguez, periodista y crítico de arte. Fervientes defensores de la libertad frente a los adoctrinamientos, y a favor del debate permanente, buscan difundir el trabajo de nuevos artistas al tiempo que impulsan su diálogo con autores emblemáticos de otras generaciones.&lt;/p&gt;&lt;p&gt;Puxagallery también explora herramientas de análisis multidisciplinar estableciendo conexiones entre agentes mediadores y museos, fundaciones e instituciones culturales. Apoyan el desarrollo de programas integrales sobre espacio público, arquitectura, urbanismo, patrimonio, edicin y redes, y fomentan la relacin de la comunidad artística con otros colectivos sociales.&lt;/p&gt;&lt;p&gt;Es miembro activo del Consorcio de Galerías de Arte Contemporáneo y de Arte Madrid, asociaciones españolas que velan por la profesionalidad y las buenas prácticas.&lt;/p&gt;</t>
  </si>
  <si>
    <t>https://www.esmadrid.com/informacion-turistica/puxagallery</t>
  </si>
  <si>
    <t>de Santa Teresa, 10</t>
  </si>
  <si>
    <t>&lt;p&gt;Mar - Vie: 11:00 - 14:00 h / 17:00 - 19:30 h&lt;/p&gt;&lt;p&gt;Sábados: 11:00 - 14:00 h&lt;/p&gt;</t>
  </si>
  <si>
    <t>https://estaticos.esmadrid.com/cdn/farfuture/bKX2hA6Dj2vZ0UgN8wwAd0p99WZb0L08HlHPEmGbcy4/mtime:1560941511/sites/default/files/recursosturisticos/infoturistica/puxagallery_0.jpg</t>
  </si>
  <si>
    <t>Museo Eduardo Torroja</t>
  </si>
  <si>
    <t>contacto@fundacioneduardotorroja.org</t>
  </si>
  <si>
    <t>(+34) 91 740 05 40</t>
  </si>
  <si>
    <t>&lt;p class="normal"&gt;&lt;strong&gt;Este museo está ubicado&amp;nbsp;bajo la tribuna norte del edificio del &lt;a href="http://www.esmadrid.com/informacion-turistica/hipodromo-de-la-zarzuela" target="_self"&gt;Hipdromo de la Zarzuela&lt;/a&gt;, una de las obras icnicas de Eduardo Torroja, hito internacional de la historia del desarrollo de las Estructuras Laminares de la Arquitectura Moderna y&lt;/strong&gt; &lt;strong&gt;declarada&amp;nbsp;Bien de Interés Cultural (BIC) con categoría de monumento en 2009.&amp;nbsp;&lt;/strong&gt;&lt;/p&gt;&lt;p&gt;La arquitecta y directora de la &lt;a href="https://www.fundacioneduardotorroja.org/index.php/es/" target="_blank"&gt;Fundacin Eduardo Torroja&lt;/a&gt;, Pepa Cassinello,&amp;nbsp;es la responsable del proyecto&amp;nbsp;museístico, que acoge&amp;nbsp;una representativa parte de la&amp;nbsp;obra de Torroja a través de maquetas, planos, documentos, fotografías, revistas y libros de la época,&amp;nbsp;de uno de los máximos referentes internacionales de la historia de la ingeniería del siglo XX.&lt;/p&gt;&lt;p&gt;Dada la variedad de público asistente a las actividades que hoy alberga el Hipdromo de la Zarzuela, el Museo nace con la intencin de atraer, no solo a los &amp;nbsp;profesionales de la arquitectura y la ingeniería, sino también a los amantes del mundo del caballo, así como a los jvenes y niños que les acompañan. Por esta razn, el museo cuenta con 6 salas comunicadas:&lt;/p&gt;&lt;ul&gt;&lt;li&gt;&lt;p class="normal"&gt;-&lt;strong&gt; &lt;/strong&gt;3 salas dedicadas a mostrar una representativa parte del legado de Eduardo Torroja&lt;/p&gt;&lt;/li&gt;&lt;li&gt;&lt;p class="normal"&gt;- 1 sala de Exposiciones Temporales en la que se mostrarán obras de la vanguardia de la&amp;nbsp; Ingeniería y la Arquitectura españolas.&lt;/p&gt;&lt;/li&gt;&lt;li&gt;&lt;p class="normal"&gt;- 1 sala dedicada a la Historia de las carreras de caballos en el Hipdromo de la Zarzuela.&lt;/p&gt;&lt;/li&gt;&lt;li&gt;&lt;p class="normal"&gt;- 1 sala de proyecciones donde se proyectarán cortos relacionados con estas tres temáticas.&lt;/p&gt;&lt;/li&gt;&lt;/ul&gt;</t>
  </si>
  <si>
    <t>https://www.esmadrid.com/informacion-turistica/museo-eduardo-torroja</t>
  </si>
  <si>
    <t>Padre Huidobro , s/n</t>
  </si>
  <si>
    <t>&lt;p&gt;Gratuito.&lt;/p&gt;&lt;p&gt;Visitas guiadas: 3 &amp;euro;&lt;/p&gt;</t>
  </si>
  <si>
    <t>&lt;p&gt;Se puede visitar los dias de carreras de caballos, coincidiendo con el horario de éstas.&lt;/p&gt;&lt;p&gt;Visitas guiadas, previa peticin en el email contacto@fundacioneduardotorroja.org&lt;/p&gt;&lt;p&gt;&amp;nbsp;&lt;/p&gt;</t>
  </si>
  <si>
    <t>https://estaticos.esmadrid.com/cdn/farfuture/anWeQZ7HK4Q3z9Xgd7cp1JFYJlPjqRCxiZf_UqR_QPg/mtime:1524832501/sites/default/files/recursosturisticos/infoturistica/museo_eduardo_torroja_2.jpg</t>
  </si>
  <si>
    <t>La Industrial</t>
  </si>
  <si>
    <t>info@laindustrialservicios.com</t>
  </si>
  <si>
    <t>(+34) 91 446 38 19</t>
  </si>
  <si>
    <t>&lt;p&gt;&lt;strong&gt;Este espacio de coworking, situado en el barrio de Malasaña, es el lugar ideal para trabajar, compartir inquietudes e ideas y sobre todo un sitio donde conectar con otras personas con las que desarrollar nuevos proyectos y negocios. Además, en él también se pueden organizar todo tipo de eventos.&lt;/strong&gt;&lt;/p&gt;&lt;p&gt;&lt;!-- x-tinymce/html --&gt;La Industrial dispone de más de 400 metros cuadrados donde hay boxes/oficinas para quienes buscan más privacidad y un espacio abierto donde freelances y empresas conviven de una manera armoniosa y colaborativa.&amp;nbsp;&lt;/p&gt;&lt;p&gt;&lt;!-- x-tinymce/html --&gt;&lt;/p&gt;&lt;p&gt;&amp;nbsp;&lt;/p&gt;</t>
  </si>
  <si>
    <t>https://www.esmadrid.com/informacion-turistica/industrial</t>
  </si>
  <si>
    <t>de San Andrés, 8</t>
  </si>
  <si>
    <t>&lt;p&gt;Lun - vier: 9:00 - 20:00 h&lt;/p&gt;</t>
  </si>
  <si>
    <t>https://estaticos.esmadrid.com/cdn/farfuture/KYdCaDjrGqYANRGpsfHoOz2_pociuYfJWI2zZtpO4Tk/mtime:1524832498/sites/default/files/recursosturisticos/infoturistica/industrial.jpg</t>
  </si>
  <si>
    <t>Auditorio Rafael del Pino</t>
  </si>
  <si>
    <t>info@auditoriorafaeldelpino.es</t>
  </si>
  <si>
    <t>(+34) 91 396 86 36</t>
  </si>
  <si>
    <t>&lt;p&gt;&lt;strong&gt;Este edificio está situado en pleno centro de Madrid, muy cerca de la zona financiera de la ciudad, a pocos metros del Paseo de la Castellana, rodeado de algunos de los mejores hoteles y restaurantes de la capital. &lt;/strong&gt;&lt;/p&gt;&lt;p&gt;El auditorio fue construido en 2008 por el arquitecto Rafael de la Hoz, y destaca por su luminosidad y transparencia, con vistas a la calle.&lt;/p&gt;&lt;p&gt;Se trata de un espacio exclusivo, con un gran nivel de confort y equipamiento, y con unas instalaciones polivalentes que hacen que sea un lugar ideal para la celebracin de eventos, conferencias, congresos, ponencias y asambleas.&lt;/p&gt;&lt;p&gt;&amp;nbsp;&lt;/p&gt;</t>
  </si>
  <si>
    <t>https://www.esmadrid.com/informacion-turistica/auditorio-rafael-pino</t>
  </si>
  <si>
    <t>de Rafael Calvo, 39 A</t>
  </si>
  <si>
    <t>https://estaticos.esmadrid.com/cdn/farfuture/EHmRc9oNbhZEpPGBf1ccetMB69qDoTklSD6gC_mYPcE/mtime:1524832502/sites/default/files/recursosturisticos/infoturistica/rafael.jpg</t>
  </si>
  <si>
    <t>Capitol Gran V&amp;iacute;a</t>
  </si>
  <si>
    <t>info@capitolgranvia.com</t>
  </si>
  <si>
    <t>(+34) 91 522 22 29</t>
  </si>
  <si>
    <t>&lt;p&gt;&lt;strong&gt;A pocos metros de la Plaza del Callao, en plena Gran Vía, se encuentran estos célebres cines, inaugurados en 1933, donde además de las proyecciones cinematográficas habituales se realizan diferentes tipos de eventos. En su parte teatral, el Capitol Gran Vía está gestionado por el grupo Smedia.&lt;/strong&gt;&lt;/p&gt;&lt;p&gt;Los cines Capitol cuentan con tres salas de exhibicin cinematográfica: la sala principal, con 1360 butacas y las salas 2 y 3, con 215 butacas cada una. La sala principal y la sala 2 alternan proyecciones cinematográficas y representaciones teatrales.&lt;/p&gt;&lt;p&gt;Estos espacios tambien se pueden alquilar para celebrar todo tipo de eventos públicos y privados, que abarcan desde pre-estrenos hasta eventos de empresa, pasando por presentaciones, ruedas de prensa o representaciones teatrales.&lt;/p&gt;&lt;p&gt;&amp;nbsp;&lt;/p&gt;</t>
  </si>
  <si>
    <t>https://www.esmadrid.com/informacion-turistica/capitol-gran</t>
  </si>
  <si>
    <t>Gran Vía, 41</t>
  </si>
  <si>
    <t>https://estaticos.esmadrid.com/cdn/farfuture/PD1v77e3kJSDPHgn-edxXSdP-YxQcKWBrdH5CNIAA7U/mtime:1524832503/sites/default/files/recursosturisticos/infoturistica/capitolgaleria-enfused-mg-1683-dxo-2.jpg</t>
  </si>
  <si>
    <t>Teatro de las Aguas</t>
  </si>
  <si>
    <t>info@teatrodelasaguas.com</t>
  </si>
  <si>
    <t>(+34) 91 425 93 29</t>
  </si>
  <si>
    <t>&lt;p&gt;&lt;strong&gt;Esta sala, referente del Teatro Off de Madrid y totalmente renovada, en pleno barrio de La Latina, es un espacio multidisciplinar adaptado a todo tipo de programacin cultural, cursos, eventos, encuentros, fiestas&amp;hellip;.&amp;nbsp; &lt;/strong&gt;&lt;/p&gt;&lt;p&gt;El espacio,&amp;nbsp;decorado a modo de&amp;nbsp;teatro&amp;nbsp;clásico con&amp;nbsp;butacas, candilejas, tapices y&amp;nbsp;teln, cuenta con un&amp;nbsp;despliegue técnico preparado para cualquier tipo de montaje teatral, musical, de danza, concierto, cursos, charlas o&amp;nbsp;presentaciones. Además, dispone de un ambigú&amp;nbsp;en su planta baja,&amp;nbsp;una especie de&amp;nbsp;cueva donde se puede&amp;nbsp;tomar&amp;nbsp;algo mientras se disfruta del espectáculo.&lt;/p&gt;&lt;p&gt;El espacio también alquila salas para ensayos, clases, castings, presentaciones, eventos, rodajes, sesiones de fotografías &amp;hellip;. y cualquier otro tipo de actividad cultural.&lt;/p&gt;</t>
  </si>
  <si>
    <t>https://www.esmadrid.com/informacion-turistica/teatro-aguas</t>
  </si>
  <si>
    <t>de las Aguas, 8</t>
  </si>
  <si>
    <t>&lt;p&gt;Consultar &lt;a href="http://www.teatrodelasaguas.com/" target="_blank"&gt;web&lt;/a&gt;.&lt;/p&gt;</t>
  </si>
  <si>
    <t>https://estaticos.esmadrid.com/cdn/farfuture/aCI_0fvwT4k3u4_swbirQfpNI7vFdTVCg4tqR8OgXgA/mtime:1600786764/sites/default/files/recursosturisticos/infoturistica/teatro_de_las_aguas_2.jpg</t>
  </si>
  <si>
    <t>MEEU</t>
  </si>
  <si>
    <t>info@meeu.es</t>
  </si>
  <si>
    <t>(+34) 918 31 41 31</t>
  </si>
  <si>
    <t>&lt;p&gt;&lt;strong&gt;Situado en el corazn financiero de la ciudad, Madrid Exposiciones y Eventos Urbanos es un proyecto experiencial ubicado en la planta superior de la &lt;a href="https://www.esmadrid.com/informacion-turistica/estacion-madrid-chamartin-clara-campoamor"&gt;estacin de Chamartín&lt;/a&gt;, donde ocio y negocio se fusionan para convertirse en referente cultural madrileño. &lt;/strong&gt;&lt;/p&gt;&lt;p&gt;Los 33 000 metros cuadrados que ocupa MEEU permiten celebrar todo tipo de eventos, tanto públicos como privados. Las empresas pueden organizar en sus dependencias showrooms, seminarios, ferias, mercados o congresos. Para ello dispone de multiples espacios y servicios como salas de exposiciones, centro de negocios, auditorio, gimnasio, club social, pabellones multiusos, plats para grabaciones audiovisuales, &lt;a href="http://www.esmadrid.com/deporte/rolling-dance-burger" target="_self"&gt;pista de patinaje&lt;/a&gt; y restaurantes.&lt;/p&gt;</t>
  </si>
  <si>
    <t>https://www.esmadrid.com/informacion-turistica/meeu</t>
  </si>
  <si>
    <t>Agustín de Foxa, s/n</t>
  </si>
  <si>
    <t>&lt;p&gt;Consultar &lt;a href="http://www.meeu.es/" target="_blank"&gt;web&lt;/a&gt;.&lt;/p&gt;</t>
  </si>
  <si>
    <t>https://estaticos.esmadrid.com/cdn/farfuture/0WqCTmnEj-1owj10cPMHXCbTNINAbZNYov6iLdwiits/mtime:1524832499/sites/default/files/recursosturisticos/infoturistica/meu1.jpg</t>
  </si>
  <si>
    <t>Micropolix</t>
  </si>
  <si>
    <t>info@micropolix.com</t>
  </si>
  <si>
    <t>(+34) 91 799 00 00</t>
  </si>
  <si>
    <t>&lt;p class="normal"&gt;&lt;strong&gt;A medio camino entre el parque temático y el centro de ocio,&amp;nbsp;Micropolix&amp;nbsp;es un concepto de ocio infantil diferente situado en la localidad madrileña de San Sebastián de los Reyes.&lt;/strong&gt;&lt;/p&gt;&lt;p&gt;Se trata de&amp;nbsp;una ciudad, ubicada en un recinto cubierto de más de 12 000 metros cuadrados,&amp;nbsp; con&amp;nbsp;más de 30 mdulos&amp;nbsp;tematizados&amp;nbsp;donde los niños aprenden el valor del trabajo a través del juego. La ciudad&amp;nbsp;tiene sus propias calles, plazas, farolas, banco, ayuntamiento, hospital, supermercado, plat de televisin, policía...y los niños son&amp;nbsp;los únicos ciudadanos, por tanto, serán ellos los encargados de hacer que la ciudad y todos sus elementos funcionen como deben.&amp;nbsp;Aquí,&amp;nbsp;los niños se convertirán en&amp;nbsp;adultos por un día, experimentarán situaciones cotidianas&amp;nbsp;a través del juego, acercándose así&amp;nbsp;a las normas de convivencia, valores sociales, toma de decisiones y la gestin de sus propios recursos econmicos.&lt;/p&gt;</t>
  </si>
  <si>
    <t>https://www.esmadrid.com/informacion-turistica/micropolix</t>
  </si>
  <si>
    <t>Salvador de Madariaga</t>
  </si>
  <si>
    <t>&lt;p&gt;Ver &lt;a href="http://micropolix.com/tarifas-y-horarios"&gt;t&lt;/a&gt;&lt;a href="http://micropolix.com/tarifas-y-horarios" target="_blank"&gt;arifas&lt;/a&gt;&lt;/p&gt;</t>
  </si>
  <si>
    <t>&lt;p&gt;Ver &lt;a href="http://micropolix.com/calendario-y-horarios" target="_blank"&gt;horarios&lt;/a&gt;&lt;/p&gt;</t>
  </si>
  <si>
    <t>https://estaticos.esmadrid.com/cdn/farfuture/VL--TGIx2zUTptb66OELC0oG-4n7EOMTgLxMchZl6O0/mtime:1524832502/sites/default/files/recursosturisticos/infoturistica/micro4.jpg</t>
  </si>
  <si>
    <t>La Maliciosa</t>
  </si>
  <si>
    <t>&lt;p&gt;Este pico, situado en el noroeste de la Comunidad de Madrid, entre La Pedriza y el valle de la Barranca, debe su nombre a la dificultad que tiene su ascenso, con una orografía bastante escarpada a excepcin de su vertiente norte. Con una altitud de 2227 metros sobre el nivel del mar, es una de las cumbres más altas de la sierra de Guadarrama.&lt;/p&gt;</t>
  </si>
  <si>
    <t>https://www.esmadrid.com/informacion-turistica/maliciosa</t>
  </si>
  <si>
    <t>M-608, km 13</t>
  </si>
  <si>
    <t>Picos y montes</t>
  </si>
  <si>
    <t>https://estaticos.esmadrid.com/cdn/farfuture/YQie8ZBR-8iR4YkhjAYAiCVJrJ6ozbcvFCuqz1l9yUU/mtime:1524832495/sites/default/files/recursosturisticos/infoturistica/lamaliciosa_02.jpg</t>
  </si>
  <si>
    <t>Torre de Avenida de Am&amp;eacute;rica</t>
  </si>
  <si>
    <t>&lt;p&gt;&lt;strong&gt;Este edificio, conocido&amp;nbsp;popularmente como Torre Ibería&amp;nbsp;por el rtulo luminoso instalado en su parte superior, fue proyectado por los arquitectos Ignacio de Cárdenas Pastor y Gonzalo de Cárdenas Rodríguez en los años 50.&lt;/strong&gt;&lt;/p&gt;&lt;p&gt;La torre forma parte del proyecto que la Sociedad Banco de Vizcaya realiz para la construccin de 254 viviendas distribuidas en siete edificios. El proyecto es de 1947 y su construccin se llev a cabo entre los años 49 y 53, en el llamado estilo internacional que irrumpi en Madrid en los años 50. Su fachada de ladrillo visto, con alargadas terrazas, cuya repeticin en altura, acentuada por su racional diseño, logra una nota de modernidad que recuerda a la arquitectura centroeuropea de entreguerras.&amp;nbsp;&lt;/p&gt;</t>
  </si>
  <si>
    <t>https://www.esmadrid.com/informacion-turistica/torre-avenida-america</t>
  </si>
  <si>
    <t>de América, 2</t>
  </si>
  <si>
    <t>https://estaticos.esmadrid.com/cdn/farfuture/Xt0Tmr-IsNg2ckS9fsUooE3Usijca1etbk1OOuB8Tro/mtime:1524832503/sites/default/files/recursosturisticos/infoturistica/torreavenidaamerica_01_0.jpg</t>
  </si>
  <si>
    <t>Edificio de la Uni&amp;oacute;n y el F&amp;eacute;nix</t>
  </si>
  <si>
    <t>&lt;p&gt;&lt;strong&gt;Este edificio, proyectado por el arquitecto Luís Gutiérrez Soto en 1964, es uno de los más representativos del &amp;lsquo;skyline&amp;rsquo; madrileño, que no debe confundirse con el Edificio de la Unin y el Fénix español situado en la Gran Vía, uno de los primeros rascacielos de Madrid que alberga desde 2006 el hotel &lt;a href="https://www.esmadrid.com/alojamientos/petit-palace-alcala-torre"&gt;Petit Palace Alcalá Torre&lt;/a&gt;.&lt;/strong&gt;&lt;/p&gt;&lt;p&gt;La construccin de esta torre nace con motivo de la celebracin del centenario de la fundacin de la compañía de seguros La Unin y el Fénix Español, momento en que se decide crear una nueva sede para la empresa. Se trata de un edificio de 19 plantas, con una fachada de color negro coronada con una escultura que simboliza el nombre de la compañía. En su interior destacan los frescos de la techumbre del saln de actos, obra del pintor Joaquín Vaquero Turcios.&lt;/p&gt;&lt;p&gt;Actualmente es la sede de la compañía de seguros Mutua Madrileña.&lt;/p&gt;&lt;p&gt;&amp;nbsp;&lt;/p&gt;</t>
  </si>
  <si>
    <t>https://www.esmadrid.com/informacion-turistica/edificio-union-fenix</t>
  </si>
  <si>
    <t>de la Castellana, 33</t>
  </si>
  <si>
    <t>https://estaticos.esmadrid.com/cdn/farfuture/gLM2v9YmsjOW39HomMe_jXRdPeTEvWgz9W8CG_tgAT0/mtime:1524832499/sites/default/files/recursosturisticos/infoturistica/unionfenix_01.jpg</t>
  </si>
  <si>
    <t>Torre Europa</t>
  </si>
  <si>
    <t>&lt;p&gt;&lt;strong&gt;Situada en el &lt;a href="https://www.esmadrid.com/informacion-turistica/complejo-azca"&gt;complejo empresarial AZCA&lt;/a&gt;, con 120&amp;nbsp;metros de altura y treinta dos plantas de oficinas, Torre Europa&amp;nbsp;es uno&amp;nbsp;de los edificios&amp;nbsp;más altos&amp;nbsp;de Madrid, levantado&amp;nbsp;entre 1974 y&amp;nbsp;1985 por Miguel Oriol e Ybarra. &lt;/strong&gt;&lt;/p&gt;&lt;p&gt;El edificio, tras la&amp;nbsp;reforma realizada entre 2016 y 2018, se ha convertido en uno de los rascacielos más inteligentes del mundo, con&amp;nbsp;un innovador sistema de iluminacin que permite gestionar y optimizar los espacios según las necesidades del momento y las preferencias de cada persona. Esta reforma le hizo conseguir la distincin del Consejo de Edificios Altos y Hábitat Urbano (CTBUH), siendo galardonada con el premio 2019 a la Mejor Renovacin de Edificio de Gran Altura. Además, ha obtenido el certificado LEED Gold, que reconoce a las edificaciones que han incorporado en su funcionamiento criterios sostenibles y de alta eficiencia.&amp;nbsp;&lt;/p&gt;&lt;p&gt;Uno de los elementos más destacados de su fachada es un reloj ovalado que por las noches llama la atencin por su iluminacin. En la azotea tiene un helipuerto que se puede utilizar únicamente en casos de evacuacin.&lt;/p&gt;&lt;p&gt;&amp;nbsp;&lt;/p&gt;</t>
  </si>
  <si>
    <t>https://www.esmadrid.com/informacion-turistica/torre-europa</t>
  </si>
  <si>
    <t>de la Castellana, 95</t>
  </si>
  <si>
    <t>https://estaticos.esmadrid.com/cdn/farfuture/Gklvv4yiAbBkU6BVoTWFdLJvsJrckQA7Ieb11VvhxcA/mtime:1524832493/sites/default/files/recursosturisticos/infoturistica/torre_europa_01.jpg</t>
  </si>
  <si>
    <t>Torre del Complejo Cuzco</t>
  </si>
  <si>
    <t>&lt;p&gt;&lt;strong&gt;Esta torre&amp;nbsp;de&amp;nbsp;25 plantas y 100 metros de altura fue&amp;nbsp;construida&amp;nbsp;entre 1973 y 1980 por Antonio Perpiñá, siendo en aquel momento el&amp;nbsp;cuarto rascacielos más alto de la ciudad después de la&amp;nbsp;Torre de Madrid, el&amp;nbsp;Edificio España&amp;nbsp;y las&amp;nbsp;Torres de Coln.&amp;nbsp;A lo largo de su historia ha recibido diferentes nombres, dependiendo del ministerio que acogiera en ese momento. Actualmente, acoge el Ministerio de Industria, Comercio y Turismo.&lt;/strong&gt;&lt;/p&gt;&lt;p&gt;Su estilo arquitectnico se enmarca en el brutalismo, un movimiento moderno que surgi entre las décadas de 1950 y 1970, en el que destacaban geometrías angulares repetitivas y donde se apreciaban los materiales utilizados para su construccin en bruto.&lt;/p&gt;</t>
  </si>
  <si>
    <t>https://www.esmadrid.com/informacion-turistica/torre-complejo-cuzco</t>
  </si>
  <si>
    <t>de la Castellana, 160</t>
  </si>
  <si>
    <t>https://estaticos.esmadrid.com/cdn/farfuture/ryQZTlk_Sz8XbHYFv-Y7Sbj2L0f4fCn-Xxh1QigXylk/mtime:1524832502/sites/default/files/recursosturisticos/infoturistica/torre_cuzco_01_0.jpg</t>
  </si>
  <si>
    <t>TeatroGoya multiespacio</t>
  </si>
  <si>
    <t>info@teatrogoya.com</t>
  </si>
  <si>
    <t>(+34) 91 155 63 00</t>
  </si>
  <si>
    <t>&lt;p&gt;&lt;strong&gt;Situado a orillas del río Manzanares, en el lugar que antiguamente ocup la Quinta del Sordo, habitada por el genio de la pintura Francisco de Goya, se encuentra este multiespacio dedicado a la celebracin de todo tipo de eventos.&amp;nbsp;&lt;/strong&gt;&lt;/p&gt;&lt;p&gt;TeatroGoya es un gran local que cuenta con nueve espacios diferentes, totalmente equipados e integrados entre sí, que pueden albergar distintos tipos de eventos para varios aforos, desde reuniones exclusivas destinadas a un número reducido de asistentes, hasta eventos multitudinarios de hasta 1500 personas. Entre los servicios ofrecidos se encuentran la produccin y la realizacin integral de un acto, así como la contratacin de servicios personalizados y adecuados para cada caso. &amp;nbsp;&lt;/p&gt;</t>
  </si>
  <si>
    <t>https://www.esmadrid.com/informacion-turistica/teatrogoya-multiespacio</t>
  </si>
  <si>
    <t>Sepúlveda, 3 y 5</t>
  </si>
  <si>
    <t>https://estaticos.esmadrid.com/cdn/farfuture/AapysQPWi-2Pnlx41NaQfVWpGdgG3oHkBOMrEP67TQY/mtime:1524832501/sites/default/files/recursosturisticos/infoturistica/goya.jpg</t>
  </si>
  <si>
    <t>Fundaci&amp;oacute;n Diario Madrid</t>
  </si>
  <si>
    <t>(+34) 91 594 48 21</t>
  </si>
  <si>
    <t>&lt;p&gt;&lt;strong&gt;Esta fundacin, constituida en&amp;nbsp; 2007 y heredera del espíritu del Diario Madrid, clausurado&amp;nbsp;en 1971, tiene como objetivo la promocin de&amp;nbsp;actividades en el ámbito del periodismo, que organiza desde su sede del barrio de Chueca, situada en un histrico inmueble que anteriormente&amp;nbsp;acogi otros peridicos como&amp;nbsp;La Voz,&amp;nbsp;El Sol,&amp;nbsp;Arriba y Marca.​&lt;/strong&gt;&lt;/p&gt;&lt;p&gt;El objetivo principal de esta fundacin es la&amp;nbsp;difusin y promocin cultural en el ámbito del periodismo, así como la comunicacin, por lo que organiza desde premios de periodismo, foros y debates, hasta ayudas y becas o convenios docentes, pasando por&amp;nbsp;actividades expositivas.&lt;/p&gt;&lt;p&gt;Uno de los principios de este organismo es el apoyo al modelo de convivencia basado en el respeto, el pluralismo democrático, el inquebrantable compromiso con las libertades públicas y una especial atencin a la libertad de expresin, la defensa de la independencia de la profesin y la vocacin de servicio público consustancial a la prensa.&lt;/p&gt;</t>
  </si>
  <si>
    <t>https://www.esmadrid.com/informacion-turistica/fundacion-diario-madrid</t>
  </si>
  <si>
    <t>de Larra, 14</t>
  </si>
  <si>
    <t>https://estaticos.esmadrid.com/cdn/farfuture/XQozePCo-xJLTrNCZqhL4PY9brSz8Yc8qdz0eWHIqwc/mtime:1524832501/sites/default/files/recursosturisticos/infoturistica/8.jpg</t>
  </si>
  <si>
    <t>Parroquia Virgen de la Paloma</t>
  </si>
  <si>
    <t>virgenlapaloma@gmail.com</t>
  </si>
  <si>
    <t>(+34) 91 365 46 69</t>
  </si>
  <si>
    <t>&lt;p&gt;&lt;strong&gt;La&amp;nbsp;iglesia de la Paloma&amp;nbsp;es el nombre popular que recibe la&amp;nbsp;iglesia de la parroquia de San Pedro el Real, un templo catlico situado en el barrio de La Latina. En su interior se encuentra&amp;nbsp;una de las imágenes de mayor devocin entre los catlicos madrileños, el cuadro de&amp;nbsp;Nuestra Señora de la Soledad, conocido como Virgen de la Paloma.&amp;nbsp;&lt;/strong&gt;&lt;/p&gt;&lt;p&gt;La iglesia actual, inaugurada en 1912,&amp;nbsp;se alza sobre el solar de la primitiva capilla levantada&amp;nbsp;a finales del&amp;nbsp;siglo XVIII. Ésta fue derribada en el año&amp;nbsp;1896&amp;nbsp;y sustituida por un edificio de estilo&amp;nbsp;neomudéjar, con algunos elementos&amp;nbsp;neogticos.&lt;/p&gt;&lt;p&gt;En 1978, el templo se reconstruy y estableci&amp;nbsp;una disposicin de los bancos donde se sientan los fieles de manera muy diferente a la de otras iglesias, creando una asamblea alrededor de la mesa eucarística y de la pila bautismal.&amp;nbsp;&lt;/p&gt;</t>
  </si>
  <si>
    <t>https://www.esmadrid.com/informacion-turistica/parroquia-virgen-paloma</t>
  </si>
  <si>
    <t>Virgen de la Paloma, 1</t>
  </si>
  <si>
    <t>https://estaticos.esmadrid.com/cdn/farfuture/5jfzUfAEID8EGNQbh8LXvKE00RdPNedxct9kYofu_1s/mtime:1524832494/sites/default/files/recursosturisticos/infoturistica/iglesia_virgen_de_la_paloma.jpg</t>
  </si>
  <si>
    <t>Madrid en Ruta</t>
  </si>
  <si>
    <t>info@madridenruta.com</t>
  </si>
  <si>
    <t>(+34) 648 07 85 68</t>
  </si>
  <si>
    <t>&lt;p&gt;&lt;strong&gt;Esta empresa turística ofrece la posibilidad de conocer Madrid de una forma diferente y divertida a través de originales visitas guiadas. &lt;/strong&gt;&lt;/p&gt;&lt;p&gt;En estas rutas se pueden conocer los misterios, curiosidades y leyendas que se esconden en los barrios de los Austrias, de los Borbones, el Barrio de las Letras; o descubrir el lado más tenebroso de la ciudad con las rutas sobre brujería o crímenes y asesinatos. Para los más dinámicos, están las gymkanas por la ciudad, donde a través de una serie de pistas irán conociendo rincones increíbles de Madrid, mientras compiten con otros grupos. También organizan visitas guiadas para toda la familia, especialmente enfocadas al público infantil.&lt;/p&gt;&lt;p&gt;Las visitas se realizan en grupos reducidos que hacen que sea una experiencia personalizada. También ofrecen todo tipo de actividades adaptadas al currículo de centros escolares, para dar a conocer de forma directa los tesoros que posee la ciudad.&lt;/p&gt;&lt;p&gt;&amp;nbsp;&lt;/p&gt;</t>
  </si>
  <si>
    <t>https://www.esmadrid.com/informacion-turistica/madrid-ruta</t>
  </si>
  <si>
    <t>&lt;p&gt;Consultar web.&lt;/p&gt;&lt;p&gt;Horario atencin telefnica al cliente: Lun - vier: 10:00 - 19:00 h&lt;/p&gt;</t>
  </si>
  <si>
    <t>https://estaticos.esmadrid.com/cdn/farfuture/jg3f-dDE69X5vcnYqi2q6UfPJjeckFYT6SLXCcOZatM/mtime:1524832498/sites/default/files/recursosturisticos/infoturistica/ruta.jpg</t>
  </si>
  <si>
    <t>El Cerro de los &amp;Aacute;ngeles</t>
  </si>
  <si>
    <t>info@cerrodelosangeles.es</t>
  </si>
  <si>
    <t>(+34) 672 392 946</t>
  </si>
  <si>
    <t>&lt;p&gt;&lt;strong&gt;Ubicado en el término municipal de Getafe, el Cerro de los Ángeles es considerado por muchos el centro geográfico de la península ibérica.&lt;/strong&gt;&lt;/p&gt;&lt;p&gt;Presidido por el Monumento al Sagrado Corazn, construccin que data de 1944&amp;nbsp;y del que destaca su alta torre coronada por la escultura del Cristo, el Cerro de los Ángeles acoge otros edificios religiosos como la ermita de Nuestra Señora de los Ángeles, del siglo XIV, y el Seminario Diocesano Nuestra Señora de los Apstoles, lugar de formacin para los sacerdotes que ejercerán su ministerio en la Dicesis de Getafe.&amp;nbsp;&lt;/p&gt;&lt;p&gt;El entorno, muy frecuentado para la realizacin de actividades recreativas, cuenta con merenderos, paseos, circuitos de &lt;em&gt;footing&lt;/em&gt;, fuentes, aseos, parques infantiles y un campo de fútbol.&lt;/p&gt;</t>
  </si>
  <si>
    <t>https://www.esmadrid.com/informacion-turistica/cerro-angeles</t>
  </si>
  <si>
    <t>de Andalucía (A4), km 13,5</t>
  </si>
  <si>
    <t>https://estaticos.esmadrid.com/cdn/farfuture/Z4p-IPgK5R7wUIqrQOsrBfJL-KUT-YANbSTFV9373Rg/mtime:1524832503/sites/default/files/recursosturisticos/infoturistica/cerro_angeles_01.jpg</t>
  </si>
  <si>
    <t>Cooking Point</t>
  </si>
  <si>
    <t>info@cookingpoint.es</t>
  </si>
  <si>
    <t>(+34) 91 011 51 54</t>
  </si>
  <si>
    <t>&lt;p&gt;&lt;strong&gt;Esta escuela de cocina, situada en el Barrio de Las Letras,&amp;nbsp;tiene como objetivo dar a conocer a los visitantes de Madrid&amp;nbsp;la excelencia de la gastronomía española a través de actividades en inglés y&amp;nbsp;español.&lt;/strong&gt;&lt;/p&gt;&lt;p&gt;Para ello, organizan&amp;nbsp;actividades diarias donde los alumnos&amp;nbsp;participan de forma activa y por parejas&amp;nbsp;en la elaboracin de platos típicos españoles, como la paella o las tapas, siguiendo las instrucciones en inglés de su chef. También organizan&amp;nbsp;eventos corporativos y para grupos y existe la posibilidad de asistir a clase online.&lt;/p&gt;&lt;p&gt;&amp;nbsp;&lt;/p&gt;</t>
  </si>
  <si>
    <t>https://www.esmadrid.com/informacion-turistica/cooking-point</t>
  </si>
  <si>
    <t>de Moratín, 11</t>
  </si>
  <si>
    <t>&lt;p&gt;Lun - Sáb: 9:30 &amp;ndash; 21:30 h&lt;/p&gt;</t>
  </si>
  <si>
    <t>https://estaticos.esmadrid.com/cdn/farfuture/n6O6QyW_OCL4bJsPRjpb-bFODQOiZLRLOyHffhYx1V8/mtime:1524832495/sites/default/files/recursosturisticos/infoturistica/cook.jpg</t>
  </si>
  <si>
    <t>Centro Cultural La Tortuga</t>
  </si>
  <si>
    <t>centrolatortuga@gmail.com</t>
  </si>
  <si>
    <t>(+34) 91 071 09 51</t>
  </si>
  <si>
    <t>&lt;p&gt;Este espacio, situado a pocos metros de la Plaza de Tirso de Molina,&amp;nbsp;es un centro de creacin e investigacin donde confluyen varios proyectos autogestionados. En su interior se&amp;nbsp;realizan cursos de teatro, música, escritura, idiomas y&amp;nbsp;antropología; tiene grupos de ensayos teatrales, de terapia y&amp;nbsp;de consumo ecolgico y&amp;nbsp;programan&amp;nbsp;semanal y mensualmente teatro, teatro infantil, teatro del oprimido, improvisacin y conciertos en directo.&lt;/p&gt;</t>
  </si>
  <si>
    <t>https://www.esmadrid.com/informacion-turistica/centro-cultural-tortuga</t>
  </si>
  <si>
    <t>de la Espada, 6</t>
  </si>
  <si>
    <t>https://estaticos.esmadrid.com/cdn/farfuture/foNoJjKHxUmpG8u1HjtZUatOeFXwql3mAKdoUcABkQc/mtime:1524832503/sites/default/files/recursosturisticos/infoturistica/tortu.jpg</t>
  </si>
  <si>
    <t>Ciento y pico</t>
  </si>
  <si>
    <t>info@cientoypico.com</t>
  </si>
  <si>
    <t>(+34) 633 113 114</t>
  </si>
  <si>
    <t>&lt;p&gt;&lt;strong&gt;Ciento y pico es un espacio original, en el que conviven tradicin y modernidad,&amp;nbsp;preparado para celebrar todo tipo de eventos (ruedas de prensa, presentaciones de producto, exposiciones, juntas de accionistas, desayunos de empresa, showrooms&amp;hellip;) en pleno corazn del barrio de Malasaña.&lt;/strong&gt;&lt;/p&gt;&lt;p&gt;El local cuenta&amp;nbsp;con más de 140 metros cuadrados, divididos en dos plantas, totalmente diáfano, y dispone de proyectores de luz led orientables, equipo de sonido, fibra ptica de 600 mg y wifi, barras de truss, más de 50 puntos de luz distribuidos por todo el espacio a distintas alturas y&amp;nbsp;conexiones multifuncin (HDMI/Video/Audio).&amp;nbsp;&lt;/p&gt;&lt;p&gt;&amp;nbsp;&lt;/p&gt;&lt;p&gt;&amp;nbsp;&lt;/p&gt;</t>
  </si>
  <si>
    <t>https://www.esmadrid.com/informacion-turistica/ciento-pico</t>
  </si>
  <si>
    <t>de Velarde, 14</t>
  </si>
  <si>
    <t>&lt;p&gt;Según el evento&amp;nbsp;&lt;/p&gt;</t>
  </si>
  <si>
    <t>https://estaticos.esmadrid.com/cdn/farfuture/pZzTDApUqxuDgSwBwa9G-Hc2xZsHELMR5zLOsvo5mrQ/mtime:1524832502/sites/default/files/recursosturisticos/infoturistica/ciento1.jpg</t>
  </si>
  <si>
    <t>Heliflights Spain: rutas y paseos en helic&amp;oacute;ptero</t>
  </si>
  <si>
    <t>reservas@heliflightspain.com</t>
  </si>
  <si>
    <t>(+34) 91 055 66 99</t>
  </si>
  <si>
    <t>&lt;p&gt;&lt;strong&gt;Esta empresa,&amp;nbsp;cuya base se encuentra en el Aeropuerto de Cuatro Vientos, ofrece vuelos turísticos en helicptero por Madrid y sus alrededores. Sus rutas sobrevuelan lugares como la Casa de Campo, El Pardo, la sierra de Madrid, Toledo, Aranjuez o Ávila.&lt;/strong&gt;&lt;/p&gt;&lt;p&gt;Heliflights Spain organiza&amp;nbsp;&lt;strong&gt;rutas turísticas en helicptero,&lt;/strong&gt; con recorridos y precios fijados y cerrados de antemano y con contratacin ágil, fácil y rápida.&lt;/p&gt;&lt;p&gt;Las rutas, que se pueden contratar a&amp;nbsp;través de su web, se realizan en diversos modelos de helicpteros, aunque también se puede optar por un traslado combinado en jet privado y helicptero, a cualquier destino exclusivo, pasando por diversas opciones de experiencias en helicptero.&lt;/p&gt;&lt;p&gt;El servicio ofrece la recogida en el punto de Madrid que el cliente diga, el traslado en&amp;nbsp;un&amp;nbsp;vehículo&amp;nbsp;de lujo hasta la terminal del aeropuerto de Madrid-Cuatro Vientos (único punto autorizado para aterrizaje y despegue de helicpteros en Madrid) desde donde se inicia y termina el paseo en helicptero y la vuelta al&amp;nbsp;punto de origen (o cualquier sitio de&amp;nbsp;Madrid que solicite el cliente).&lt;/p&gt;&lt;p&gt;&amp;nbsp;&lt;/p&gt;</t>
  </si>
  <si>
    <t>https://www.esmadrid.com/informacion-turistica/heliflights-spain-rutas-paseos-helicoptero</t>
  </si>
  <si>
    <t>Comunidad de Madrid, 41</t>
  </si>
  <si>
    <t>Las Rozas</t>
  </si>
  <si>
    <t>&lt;p&gt;Abierto 24 h.&lt;/p&gt;</t>
  </si>
  <si>
    <t>https://estaticos.esmadrid.com/cdn/farfuture/2UT5ZwEOlB5NdWWGV-iP7UzAi5EFSmCTzmCl9AtoxKk/mtime:1497597522/sites/default/files/documentos/helifligthsvuelo.jpg</t>
  </si>
  <si>
    <t>Escuela europea de cata</t>
  </si>
  <si>
    <t>escuela@escuelaeuropeadecata.com</t>
  </si>
  <si>
    <t>(+34) 666 300 039</t>
  </si>
  <si>
    <t>&lt;p&gt;&lt;strong&gt;Situada en el corazn del barrio de Chueca se encuentra esta escuela de cata de aceite de oliva virgen extra, olivicultura y maestro&amp;nbsp;almazara, que desde 2020 también ofrece cursos de cata de cerveza&lt;/strong&gt;.&lt;/p&gt;&lt;p&gt;Tienen&amp;nbsp;diversos cursos, como&amp;nbsp;el de cata,&amp;nbsp;que se hacen a través de&amp;nbsp;cuatro niveles y&amp;nbsp;otorga la capacitacin de sumiller de AOVE o el de Maestro Almazara que enseña a elaborar aceite de oliva virgen extra.&lt;/p&gt;</t>
  </si>
  <si>
    <t>https://www.esmadrid.com/informacion-turistica/escuela-europea-cata</t>
  </si>
  <si>
    <t>de San Lucas, 3. Local derecho.</t>
  </si>
  <si>
    <t>&lt;p&gt;Consultar cursos.&lt;/p&gt;</t>
  </si>
  <si>
    <t>https://estaticos.esmadrid.com/cdn/farfuture/ESDhMYGvNB9a6r2nfXgcOMaPbwoiSSWsBnae0rEnL1I/mtime:1524832502/sites/default/files/recursosturisticos/infoturistica/cata.jpg</t>
  </si>
  <si>
    <t>Cabeza de Hierro Mayor</t>
  </si>
  <si>
    <t>&lt;p&gt;&lt;strong&gt;Este pico y su hermano pequeño, la Cabeza de Hierro Menor, con 2381 y 2374 metros de altitud respectivamente, son los segundos picos más elevados de la Sierra de Guadarrama y los primeros de la ramificacin de la Cuerda Larga. Reciben su nombre por los fragmentos de hierro magnético que contienen cerca de sus cumbres.&lt;/strong&gt;&lt;/p&gt;&lt;p&gt;Se encuentran en el límite entre los términos municipales de&amp;nbsp;Manzanares el Real, al sur, y&amp;nbsp;Rascafría, al norte, en el noroeste de la&amp;nbsp;Comunidad de Madrid.&lt;/p&gt;</t>
  </si>
  <si>
    <t>https://www.esmadrid.com/informacion-turistica/cabeza-hierro-mayor</t>
  </si>
  <si>
    <t>M-608</t>
  </si>
  <si>
    <t>Guadarrama</t>
  </si>
  <si>
    <t>https://estaticos.esmadrid.com/cdn/farfuture/XsTLg2dKGHhM4WYk3EYIQTF4AOMRRDun4J-tuNN4HZY/mtime:1524832497/sites/default/files/recursosturisticos/infoturistica/cabezahierromayor_0.jpg</t>
  </si>
  <si>
    <t>Cerro de Valdemart&amp;iacute;n</t>
  </si>
  <si>
    <t>&lt;p&gt;Este pico, situado en el límite entre los términos municipales de Manzanares el Real y Rascafría, es la segunda cumbre más alta de la línea montañosa de la Cuerda Larga, después de las &lt;a href="https://www.esmadrid.com/informacion-turistica/cabeza-hierro-mayor"&gt;Cabezas de Hierro.&lt;/a&gt; Con 2282 metros de altura y unas impresionantes vistas, en su zona suroeste, muy cerca de la cumbre, se encuentra el Ventisquero de la Condesa, lugar donde emanan varias fuentes de agua que dan lugar al nacimiento del río Manzanares.&lt;/p&gt;</t>
  </si>
  <si>
    <t>https://www.esmadrid.com/informacion-turistica/cerro-valdemartin</t>
  </si>
  <si>
    <t>M-608, km 2</t>
  </si>
  <si>
    <t>https://estaticos.esmadrid.com/cdn/farfuture/nGPeJ9VOU8ESuhMqfxwTw_1aUcJv1zVzugjvYzajdSM/mtime:1524832500/sites/default/files/recursosturisticos/infoturistica/cerro_de_valdemartin_2.jpg</t>
  </si>
  <si>
    <t>Puerto de Navacerrada</t>
  </si>
  <si>
    <t>&lt;p&gt;&lt;strong&gt;Este&amp;nbsp;puerto de montaña, situado a&amp;nbsp;a 1858 metros de altitud,&amp;nbsp;es el más alto de la&amp;nbsp;sierra de Guadarrama&amp;nbsp;y uno de los más elevados de&amp;nbsp;España, en el que limitan las provincias de Madrid y Segovia.&lt;/strong&gt;&lt;/p&gt;&lt;p&gt;El proyecto del puerto fue realizado en&amp;nbsp;1778, por el arquitecto real&amp;nbsp;Juan de Villanueva, aunque no se abri&amp;nbsp;al tráfico hasta diez años más tarde, bajo el reinado de&amp;nbsp;Carlos IV. Durante mucho tiempo,&amp;nbsp;fue paso habitual de reyes y ministros que atravesaban la sierra destino a&amp;nbsp;&lt;a href="https://www.esmadrid.com/granja-san-ildefonso"&gt;La Granja de San Ildefonso&lt;/a&gt;.&lt;/p&gt;&lt;p&gt;Además, este puerto alberga la &lt;strong&gt;estacin de esquí &lt;a href="http://www.puertonavacerrada.com/" target="_blank"&gt;Puerto de Navacerrada&lt;/a&gt;&lt;/strong&gt;, donde se practican actividades deportivas, como el esquí de travesía,&amp;nbsp;de fondo y&amp;nbsp;raquetas, además de celebrarse pruebas de esquí-alpinismo, maratones y carreras de montaña.&lt;/p&gt;</t>
  </si>
  <si>
    <t>https://www.esmadrid.com/informacion-turistica/puerto-navacerrada</t>
  </si>
  <si>
    <t>Dos Castillas, 3</t>
  </si>
  <si>
    <t>Navacerrada</t>
  </si>
  <si>
    <t>https://estaticos.esmadrid.com/cdn/farfuture/hpVd311bzI7ZQa8gY_L9gntKELUKHq3jwEDnLQqzbaU/mtime:1524832494/sites/default/files/recursosturisticos/infoturistica/puertonavacerrada_02.jpg</t>
  </si>
  <si>
    <t>La Bola del Mundo</t>
  </si>
  <si>
    <t>&lt;p&gt;&lt;strong&gt;Esta montaña, situada&amp;nbsp;en&amp;nbsp;la&amp;nbsp;sierra de Guadarrama, tiene una&amp;nbsp;altitud&amp;nbsp;de 2257&amp;nbsp;metros de altura, con una prominencia de 103 metros, y es la más occidental del cordal montañoso de&amp;nbsp;Cuerda Larga.&amp;nbsp;&lt;/strong&gt;&lt;/p&gt;&lt;p&gt;En la cima de La Bola del Mundo se sitúan varias antenas cuya funcin fue inicialmente la emisin de la señal de radio y televisin y su envío hacia las dos mesetas. En&amp;nbsp;2010, el Gobierno de España decidi cerrar el potente repetidor de televisin de Navacerrada para, en su lugar, instalar pequeños repetidores en la vasta meseta castellana. Durante años, el ascenso a esta cumbre&amp;nbsp;ha sido una de las etapas más duras de la Vuelta Ciclista a España.&lt;/p&gt;</t>
  </si>
  <si>
    <t>https://www.esmadrid.com/informacion-turistica/bola-mundo</t>
  </si>
  <si>
    <t>de José Salgado</t>
  </si>
  <si>
    <t>https://estaticos.esmadrid.com/cdn/farfuture/QlP5oeCaOCVYJ6rGjTg3ojtLk3QwPTDomtcatFLqoCU/mtime:1524832496/sites/default/files/recursosturisticos/infoturistica/bolamundo_03.jpg</t>
  </si>
  <si>
    <t>Puerto de los Leones</t>
  </si>
  <si>
    <t>&lt;p&gt;&lt;strong&gt;Este puerto es un transitado paso de montaña&amp;nbsp;que atraviesa la sierra de Guadarrama y comunica la&amp;nbsp;provincia de Segovia con&amp;nbsp;la&amp;nbsp;Comunidad de Madrid.&lt;/strong&gt;&lt;/p&gt;&lt;p&gt;Con&amp;nbsp;una altitud de 1511 metros, éste es uno de los puertos más importantes de la sierra de Guadarrama, que&amp;nbsp;se ha&amp;nbsp;usado desde tiempos del&amp;nbsp;Imperio Romano. Aunque recibe oficialmente el nombre de Puerto&amp;nbsp;de&amp;nbsp;Guadarrama, porque su vertiente madrileña se sitúa dentro del término municipal de esta localidad, también se le conoce como &amp;#39;Alto del Len&amp;#39;&amp;nbsp;por la estatua de un len de piedra que se divisa en su cima.&lt;/p&gt;</t>
  </si>
  <si>
    <t>https://www.esmadrid.com/informacion-turistica/puerto-leones</t>
  </si>
  <si>
    <t>de la Coruña, km 57</t>
  </si>
  <si>
    <t>https://estaticos.esmadrid.com/cdn/farfuture/-QAdsMCz56VuLbq4FxtosXepUJKsfGyXzAg7Wc6CsRA/mtime:1561467095/sites/default/files/recursosturisticos/infoturistica/puerto_de_los_leones.jpg</t>
  </si>
  <si>
    <t>Monasterio de El Escorial</t>
  </si>
  <si>
    <t>secretaria.escorial@patrimonionacional.es</t>
  </si>
  <si>
    <t>(+34) 91 890 59 03</t>
  </si>
  <si>
    <t>&lt;p class="normal"&gt;&lt;strong&gt;Ubicado en pleno corazn de la&amp;nbsp;Sierra de Guadarrama&amp;nbsp;(sobre una ladera del Monte Abantos), a tan slo 50 kilmetros de Madrid, San Lorenzo de El Escorial es uno de los municipios con más interés turístico y cultural de la zona. Su principal atractivo es el&amp;nbsp;Monasterio y Real Sitio de San Lorenzo de El Escorial, gestionado por Patrimonio Nacional y declarado por la Unesco Patrimonio de la Humanidad&amp;nbsp;en 1984.&lt;/strong&gt;&lt;/p&gt;&lt;p&gt;Afectado por la muerte en 1558 de su padre, Carlos V, y con el propsito de afirmar la Casa de Austria en España, fue Felipe II quien mand construir el monasterio,&amp;nbsp;para garantizar así la eterna memoria de su familia, fundar un panten dinástico y compensar la destruccin de una iglesia dedicada a San Lorenzo durante la&amp;nbsp;batalla de San Quintín, en Francia.&lt;/p&gt;&lt;p&gt;El 23 de abril de 1563 se puso la primera piedra de la construccin bajo la batuta de Juan Bautista de Toledo. Al morir éste, en 1567,&amp;nbsp;Juan de Herrera&amp;nbsp;se hizo cargo de la obra imprimiendo el sello arquitectnico particular del llamado&amp;nbsp;estilo &amp;quot;herreriano&amp;quot;, caracterizado por el protagonismo de la línea frente a cualquier abuso de elementos decorativos que distrajesen la contemplacin del edificio.&lt;/p&gt;&lt;p&gt;Con una superficie de 33 327 metros cuadrados, el Monasterio de El Escorial es el monumento que mejor resume las aspiraciones ideolgicas y culturales del &amp;ldquo;Siglo de Oro&amp;rdquo; español, expresadas aquí mediante una síntesis original de formas artísticas italianas y flamencas por impulso de Felipe II.&lt;/p&gt;&lt;p&gt;Aunando en un edificio varias funciones, San Lorenzo el Real naci como monasterio de los monjes de la orden de San Jernimo, cuya iglesia sirviese de panten real. Además, cuenta con un palacio para alojar al rey y a su séquito, con un colegio y seminario que completan la funcin religiosa del monasterio y con una biblioteca. Este esquema se mantiene, en cierto modo, en la actualidad.&lt;/p&gt;&lt;p class="heading-3"&gt;Casa de Campo del Príncipe y Casa de Campo del Infante&lt;/p&gt;&lt;p class="normal"&gt;Desde el 3 de diciembre de 2021, Patrimonio Nacional reabre al público estas edificaciones que los infantes utilizaban para su recreo y descanso. Cerradas desde marzo de 2020, han sido objeto de importantes reformas.&lt;/p&gt;&lt;p class="normal"&gt;Las casas fueron edificadas por Juan de Villanueva entre 1771 y 1775&amp;nbsp;para el futuro Carlos IV y el infante Don Gabriel, hijo de Carlos III.&lt;/p&gt;&lt;p class="normal"&gt;Se pueden visitar en grupos con 12 personas como máximo, además del guía.&lt;/p&gt;</t>
  </si>
  <si>
    <t>https://www.esmadrid.com/informacion-turistica/monasterio-escorial</t>
  </si>
  <si>
    <t>Don Juan de Borbn y Battenberg, s/n</t>
  </si>
  <si>
    <t>&lt;p&gt;&lt;!-- x-tinymce/html --&gt;&lt;/p&gt;&lt;p class="normal"&gt;Tárifa básica: 12&amp;euro;&amp;nbsp;&lt;/p&gt;&lt;p&gt;Tarifa reducida: 6&amp;euro;&lt;/p&gt;&lt;p&gt;Casa del Infante: 3&amp;euro;&lt;/p&gt;&lt;p&gt;Casa del Príncipe Don Carlos: 5&amp;euro;&lt;/p&gt;&lt;p&gt;Acceso gratuito: miércoles y domingos de 15:00 - 18:00 h&lt;/p&gt;&lt;p&gt;Ver &lt;a href="https://entradas.patrimonionacional.es/es-ES/informacion-recinto/1/san-lorenzo-del-escorial#tarifas" target="_blank"&gt;más&lt;/a&gt;&lt;/p&gt;</t>
  </si>
  <si>
    <t>&lt;p&gt;&lt;strong&gt;Palacio y Monasterio (acceso hasta las 17:00 h)&lt;/strong&gt;&lt;/p&gt;&lt;ul&gt;&lt;li&gt;- Invierno (Oct - Mar): Mar - Dom: 10:00 - 18:00 h&lt;/li&gt;&lt;li&gt;- Verano&amp;nbsp; (Abr - Sept): Mar - Dom: 10:00 - 19:00 h&lt;/li&gt;&lt;/ul&gt;&lt;p&gt;Consultar días de cierre y apertura especiales en &lt;a href="https://tickets.patrimonionacional.es/es-ES/informacion-recinto/1/san-lorenzo-del-escorial" target="_blank"&gt;web oficial&lt;/a&gt;.&lt;/p&gt;&lt;p&gt;&lt;strong&gt;Jardines:&lt;/strong&gt;&lt;/p&gt;&lt;ul&gt;&lt;li&gt;- Invierno: Lun - Dom: 10:00 - 18:00 h&lt;/li&gt;&lt;li&gt;- Verano: Lun - Dom: 10:00 - 19:00 h&lt;/li&gt;&lt;/ul&gt;&lt;p&gt;&lt;strong&gt;Casa del Principe Don Carlos - &lt;/strong&gt;de martes a domingo:&lt;/p&gt;&lt;ul&gt;&lt;li&gt;- Invierno (oct - mar): 11:30 - 18:00 h&lt;/li&gt;&lt;li&gt;- Verano (abr - sept): 12:00 - 19:00 h&lt;/li&gt;&lt;/ul&gt;&lt;p&gt;&lt;strong&gt;Casa del Infante Don Gabriel -&lt;/strong&gt; viernes (Para el resto de días, pedir cita en el (+34) 91 767 60 12):&lt;/p&gt;&lt;ul&gt;&lt;li&gt;- Invierno (oct - mar): 11:30 - 18:00 h&lt;/li&gt;&lt;li&gt;- Verano (abr - sept): 12:00 - 19:00 h&lt;/li&gt;&lt;/ul&gt;</t>
  </si>
  <si>
    <t>https://estaticos.esmadrid.com/cdn/farfuture/MRpB-qJHuLQdCh4BZAxiuMj2T5eylU7H-J-l0pRtaMY/mtime:1524832501/sites/default/files/recursosturisticos/infoturistica/monasterio_de_el_escorial_01.jpg</t>
  </si>
  <si>
    <t>Facultad de Ciencias Biol&amp;oacute;gicas y Geol&amp;oacute;gicas</t>
  </si>
  <si>
    <t>irbio@bio.ucm.es</t>
  </si>
  <si>
    <t>(+34)913 945 066</t>
  </si>
  <si>
    <t>&lt;p&gt;&lt;strong&gt;Esta facultad, situada en la Ciudad Universitaria, surge en 1974 de la divisin de la Facultad de Ciencias de la Universidad Complutense, creada en 1857 por la Ley Moyano, que separaba estos estudios de la Facultad de Filosofía, dando lugar a las actuales facultades de Biolgicas, Matemáticas, Químicas, Físicas y Geolgicas.&lt;/strong&gt;&lt;/p&gt;&lt;p&gt;La facultad forma parte del Campus de Excelencia Internacional (CEI), encontrándose ubicada en dos edificios de la Ciudad Universitaria de Madrid que se abren al Real Jardín Botánico Alfonso XIII y a los campos de deporte de Paraninfo. El edificio principal es el más alto de la Ciudad Universitaria, compuesto por 13 plantas, edificado en 1971.&lt;/p&gt;&lt;p&gt;Como resultado de la investigacin y de la docencia existen varios museos y colecciones en la facultad, como el Museo de Anatomía Comparada de Vertebrados, la Coleccin de Entomología de la UCME, el Herbario (MACB) y el Museo de Etnobotánica.&lt;/p&gt;</t>
  </si>
  <si>
    <t>https://www.esmadrid.com/informacion-turistica/facultad-ciencias-biologicas-geologicas</t>
  </si>
  <si>
    <t>de José Antonio Novais, 12</t>
  </si>
  <si>
    <t>https://estaticos.esmadrid.com/cdn/farfuture/BhIkHDklNfD-XOgOCnUznLhCatdArc8Fx3yyzMcRxko/mtime:1524832500/sites/default/files/recursosturisticos/infoturistica/facultad_biologia_01.jpg</t>
  </si>
  <si>
    <t>Facultad de Medicina</t>
  </si>
  <si>
    <t>gerencia@med.ucm.es</t>
  </si>
  <si>
    <t>(+34)91 394 13 31</t>
  </si>
  <si>
    <t>&lt;p&gt;&lt;strong&gt;La Facultad de Medicina de la Universidad Complutense de Madrid fue hasta 1954 la única autorizada en España para otorgar el título de doctor en medicina.&amp;nbsp;&lt;/strong&gt;&lt;/p&gt;&lt;p&gt;En 1927 se planific la construccin de un área universitaria en la zona de Moncloa, en terrenos cedidos por el rey Alfonso XIII. La Facultad de Medicina fue la primera en edificarse y es, desde entonces, la sede en la que se imparten, con el apoyo de varios hospitales concertados con la Universidad Complutense, entre ellos el Hospital Clínico San Carlos, los estudios de medicina, así como los de otras titulaciones relacionadas con las ciencias de la salud. La Facultad de Medicina también alberga la Escuela de Enfermería, Fisioterapia y Podología.&lt;/p&gt;&lt;p&gt;En esta facultad se encuentran tres museos: el Museo de Anatomía Javier Puerta, el Museo de Antropología Médica y el Museo Olavide, de Dermatología.&lt;/p&gt;</t>
  </si>
  <si>
    <t>https://www.esmadrid.com/informacion-turistica/facultad-medicina</t>
  </si>
  <si>
    <t>de Ramn y Cajal, s/n</t>
  </si>
  <si>
    <t>https://estaticos.esmadrid.com/cdn/farfuture/nG7pTGj5SHMtcOallL4BnEqhkrSydJxXIaT2tdGY6zg/mtime:1524832496/sites/default/files/recursosturisticos/infoturistica/facultadmedicina_01.jpg</t>
  </si>
  <si>
    <t>Puente de los Franceses</t>
  </si>
  <si>
    <t>&lt;p&gt;&lt;strong&gt;Situado en las proximidades de la &lt;a href="https://www.esmadrid.com/informacion-turistica/estacion-de-principe-pio"&gt;estacin de Príncipe Pío&lt;/a&gt; se encuentra este viaducto construido entre 1860 y 1862 para permitir el paso del&amp;nbsp;Ferrocarril del Norte&amp;nbsp;en su cruce con el&amp;nbsp;río Manzanares.&amp;nbsp;Debe su nombre a la nacionalidad de los ingenieros que idearon el proyecto, de origen francés.&lt;/strong&gt;&lt;/p&gt;&lt;p&gt;El Puente de los Franceses se sostiene sobre cinco&amp;nbsp;arcos de medio punto&amp;nbsp;en esviaje y tres de sus cuatro pilares se levantan directamente sobre el cauce del río. Está construido en ladrillo rojo, aunque el&amp;nbsp;dovelado ha sido&amp;nbsp;recubierto con&amp;nbsp;sillería&amp;nbsp;de piedra de&amp;nbsp;granito.&lt;/p&gt;</t>
  </si>
  <si>
    <t>https://www.esmadrid.com/informacion-turistica/puente-franceses</t>
  </si>
  <si>
    <t>de Aniceto Marinas, 116</t>
  </si>
  <si>
    <t>https://estaticos.esmadrid.com/cdn/farfuture/FOEcNM4TPBNBAtnCbp4juArUVao8fX4NeHcXo6PTLOQ/mtime:1524832502/sites/default/files/recursosturisticos/infoturistica/puente_franceses_01.jpg</t>
  </si>
  <si>
    <t>Junta Municipal de Distrito de Moncloa</t>
  </si>
  <si>
    <t>jmmoncloa@madrid.es</t>
  </si>
  <si>
    <t>(+34) 91 588 69 85</t>
  </si>
  <si>
    <t>&lt;p&gt;&lt;strong&gt;Este edificio, inicialmente&amp;nbsp;proyectado&amp;nbsp;como un homenaje&amp;nbsp;a los caídos por Madrid en la Guerra Civil en la batalla por la ciudad, es en la actualidad la Junta Municipal del distrito de Moncloa.&amp;nbsp;&lt;/strong&gt;&lt;/p&gt;&lt;p&gt;Esta construccin fue diseñada por el arquitecto Manuel Herrero de Palacios en 1949, tras ser el ganador de un concurso de ideas.&amp;nbsp;Se trata de un&amp;nbsp;edificio&amp;nbsp;con aspecto de mausoleo, que&amp;nbsp;posee,&amp;nbsp;a su entrada, una plaza circular cubierta por una cúpula con una linterna, donde inicialmente y dado el uso para el que fue diseñado el edificio, se pensaba colocar&amp;nbsp;una enorme cruz en recuerdo de los caídos.&amp;nbsp;&lt;/p&gt;&lt;p&gt;En este edificio también se encuentra el Centro Cultural Moncloa, espacio municipal dedicado a la cultura y a la formacin.&lt;/p&gt;</t>
  </si>
  <si>
    <t>https://www.esmadrid.com/informacion-turistica/junta-municipal-distrito-moncloa</t>
  </si>
  <si>
    <t>de Moncloa, 1</t>
  </si>
  <si>
    <t>&lt;p&gt;Lun-Vier: 9:00 - 14:00 h.&lt;/p&gt;&lt;p&gt;Centro Cultural Moncloa:&lt;/p&gt;&lt;ul&gt;&lt;li&gt;&lt;p class="normal"&gt;- De lunes a viernes, de 9:30 a 13:30 y de 17 a 19 horas.&lt;/p&gt;&lt;/li&gt;&lt;li&gt;&lt;p class="normal"&gt;- Verano: De lunes a viernes de 9:30 a 14 horas.&lt;/p&gt;&lt;/li&gt;&lt;li&gt;&lt;p class="normal"&gt;- Semana de San Isidro:&amp;nbsp;De lunes a viernes de 9:30 a 14 horas.&lt;/p&gt;&lt;/li&gt;&lt;/ul&gt;</t>
  </si>
  <si>
    <t>https://estaticos.esmadrid.com/cdn/farfuture/K1vgiNLZFSgDCH2c5H6QRYKrby1GG_wVKzTxQQflwL8/mtime:1524832497/sites/default/files/recursosturisticos/infoturistica/juntamunicipal_distritomoncloa_02.jpg</t>
  </si>
  <si>
    <t>Torres de Col&amp;oacute;n</t>
  </si>
  <si>
    <t>&lt;p&gt;&lt;strong&gt;Estos dos&amp;nbsp;rascacielos&amp;nbsp;gemelos, ubicados en la&amp;nbsp;plaza de Coln, fueron construidos por el arquitecto Antonio Lamela&amp;nbsp;en&amp;nbsp;1976, &amp;nbsp;quien&amp;nbsp;utiliz&amp;nbsp;una&amp;nbsp;solucin diferente a la habitual, comenzando a construir las torres desde sus pisos más altos.&amp;nbsp;&lt;/strong&gt;&lt;/p&gt;&lt;p&gt;Así, las torres se construyeron alrededor de&amp;nbsp;un esqueleto central de hormign&amp;nbsp;clavado en el suelo, a partir del que se comenzaron a descolgar cada una de las 23 plantas con las que cuentan. Estos dos rascacielos, con sus 116 metros de altura, forman el undécimo edificio más alto de&amp;nbsp;Madrid.&lt;/p&gt;&lt;p&gt;A comienzos de la década de 1990 fueron reformados y ambos edificios se unieron mediante una escalera de incendios que cuelga de un remate verdoso con forma de enchufe.&lt;/p&gt;&lt;p&gt;Desde 2020 y hasta previsiblemente 2023, las torres están en un profundo proceso de remodelacin de mano de Luis Vidal + arquitectos: el enchufe que las corona ha sido eliminado, así como el revestimiento naranja. Se añadirán cuatro pisos que sustituirán al enchufe y la escalera de incendios se ampliará pasando a formar parte de cada una de las plantas del edificio.&lt;/p&gt;</t>
  </si>
  <si>
    <t>https://www.esmadrid.com/informacion-turistica/torres-colon</t>
  </si>
  <si>
    <t>de Génova, 31</t>
  </si>
  <si>
    <t>https://estaticos.esmadrid.com/cdn/farfuture/Jpr7r1MJLouDAA-YCOAf-T2UN0x7iOWmwt3DBZNU87Y/mtime:1633602288/sites/default/files/recursosturisticos/infoturistica/torres_colon_2.jpg</t>
  </si>
  <si>
    <t>Torres Blancas</t>
  </si>
  <si>
    <t>&lt;p&gt;&lt;strong&gt;Diseñado por&amp;nbsp;Francisco Javier Sáenz de Oiza&amp;nbsp;y terminado en 1969, esta torre de hormign visto se eleva 81 metros bajo&amp;nbsp;el cielo de&amp;nbsp;Madrid. Se trata de una de las estructuras de hormign más complicadas e innovadoras de la época,&amp;nbsp;que rompe&amp;nbsp;con las convenciones típicas de la arquitectura residencial, siendo uno de los ejemplos más destacados de la arquitectura brutalista y organicista del momento.&lt;/strong&gt;&lt;/p&gt;&lt;p&gt;La pretensin de Sáenz de Oiza al construir Torres Blancas fue la de crear un edificio de viviendas singular, de gran altura, que creciera orgánicamente como un árbol. El resultado fue una estructura recorrida verticalmente por escaleras, ascensores e instalaciones, como si fueran los vasos leñosos del árbol, rodeada de terrazas curvas agrupadas como si fuesen hojas de ramas. Se compone de veintitrés plantas destinadas a viviendas y oficinas, más una planta adicional en lo alto del edificio, dos plantas de stano y la planta de acceso, además de una planta de servicios reservada a las instalaciones generales entre las plantas 21 y 22, mientras que en la azotea se encuentra instalada una gran piscina.&lt;/p&gt;&lt;p&gt;Sáenz de Oiza fue galardonado con el premio de la Excelencia Europea en 1974 por este proyecto.&lt;/p&gt;</t>
  </si>
  <si>
    <t>https://www.esmadrid.com/informacion-turistica/torres-blancas</t>
  </si>
  <si>
    <t>de América, 37</t>
  </si>
  <si>
    <t>https://estaticos.esmadrid.com/cdn/farfuture/fgmCDpT2fNCZMz_Zb5hSk8TT-tQoH6b3IQgUNxj43mc/mtime:1524832501/sites/default/files/recursosturisticos/infoturistica/torresblancas_01.jpg</t>
  </si>
  <si>
    <t>Torre Titania</t>
  </si>
  <si>
    <t>&lt;p&gt;&lt;strong&gt;La construccin de esta torre&amp;nbsp;de&amp;nbsp;103 metros de altura y 27 plantas (5 de las cuales son subterráneas y se destinan para aparcamientos), comenz a mediados de 2007, después de que&amp;nbsp;la&amp;nbsp;Torre Windsor,&amp;nbsp;que ocupaba anteriormente el solar, sufriera un incendio en 2005. Se encuentra situada en el entorno del centro de negocios de &lt;a href="https://www.esmadrid.com/informacion-turistica/complejo-azca"&gt;AZCA&lt;/a&gt;, en Nuevos Ministerios.&lt;/strong&gt;&lt;/p&gt;&lt;p&gt;Inaugurada en&amp;nbsp; 2011, se trata de una torre transparente, de metal y vidrio en tonos verdosos, rematada con un cilindro retroiluminado. El actual propietario del terreno y quien encarg la construccin de la torre, El Corte Inglés, abri en el nuevo rascacielos la ampliacin de su centro comercial del Paseo de Castellana, contiguo al edificio, ocupando 7 plantas del mismo. El resto de plantas están destinadas a oficinas.&lt;/p&gt;&lt;p&gt;La Torre Titania fue diseñada teniendo en cuenta la sostenibilidad, para lo que incorpora las últimas tecnologías que garantizan una mayor eficiencia energética respetando el entorno. Su cilindro de vidrio, gracias a su orientacin, posee un sistema modular para el control solar e incorpora células fotovoltaicas para la produccin de energía limpia. Además, cuenta con sistemas automáticos de iluminacin basados en el movimiento, sistemas free-cooling para el aire acondicionado, uso de lámparas de bajo consumo y sistemas para el empleo eficiente del agua, que reducen su consumo de energía.&amp;nbsp;&lt;/p&gt;</t>
  </si>
  <si>
    <t>https://www.esmadrid.com/informacion-turistica/torre-titania</t>
  </si>
  <si>
    <t>de Raimundo Fernández Villaverde, 79</t>
  </si>
  <si>
    <t>https://estaticos.esmadrid.com/cdn/farfuture/JLP3x-Abj1o7blzeddwuOviCOBDHlI9fEYfxHdSRdd0/mtime:1524832493/sites/default/files/recursosturisticos/infoturistica/torretitania_01.jpg</t>
  </si>
  <si>
    <t>Torre Picasso</t>
  </si>
  <si>
    <t>&lt;p&gt;&lt;strong&gt;Con sus 45 plantas rectangulares de 38 por 50 metros de espacio y sus 157 metros de altura sobre rasante, la&amp;nbsp;Torre Picasso fue&amp;nbsp;el&amp;nbsp;edificio&amp;nbsp;más alto de Madrid hasta&amp;nbsp;la construccin de las &lt;a href="https://www.esmadrid.com/informacion-turistica/cuatro-torres-business-area"&gt;Cuatro Torres&lt;/a&gt; y hoy es uno de los más emblemáticos de la ciudad, situado en el centro financiero de la ciudad, en la zona de &lt;a href="https://www.esmadrid.com/informacion-turistica/complejo-azca"&gt;AZCA&lt;/a&gt;.&lt;/strong&gt;&lt;/p&gt;&lt;p&gt;Proyectada por el&amp;nbsp;arquitecto&amp;nbsp;estadounidense&amp;nbsp;de origen&amp;nbsp;japonés&amp;nbsp;Minoru Yamasaki, quien también diseñ&amp;nbsp;el desaparecido World Trade Center&amp;nbsp;de&amp;nbsp;Nueva York, la torre se construy entre 1982 y 1988 y destaca por sus formas sencillas aunque escultricas, de marcada influencia oriental.&lt;/p&gt;&lt;p&gt;El interior de la Torre Picasso alberga&amp;nbsp;oficinas diseñadas como espacios inteligentes dotados con la más alta&amp;nbsp;tecnología, comodidad y aprovechamiento del espacio. Dispone de 18 ascensores, divididos en tres grupos de seis. La azotea tiene uso de helipuerto.&lt;/p&gt;&lt;p&gt;&amp;nbsp;&lt;/p&gt;</t>
  </si>
  <si>
    <t>https://www.esmadrid.com/informacion-turistica/torre-picasso</t>
  </si>
  <si>
    <t>Pablo Ruiz Picasso, s/n</t>
  </si>
  <si>
    <t>https://estaticos.esmadrid.com/cdn/farfuture/GNeQzkQ1ColztGsOPseAADXDL0IFC2GijJzPgtZJzDY/mtime:1524832501/sites/default/files/recursosturisticos/infoturistica/picasso.jpg</t>
  </si>
  <si>
    <t>Torre Cepsa</t>
  </si>
  <si>
    <t>&lt;p&gt;&lt;strong&gt;Conocida como Torre Foster&amp;nbsp;y bautizada en 2014 como Torre Cepsa, este rascacielos de la zona financiera Cuatro Torres Business Area fue diseñado por el prestigioso arquitecto británico Norman Foster. &lt;/strong&gt;&lt;/p&gt;&lt;p&gt;Con un total de 248 metros de altura, se trata del segundo edificio más alto de España, después de la &lt;a href="https://www.esmadrid.com/informacion-turistica/torre-cristal"&gt;Torre de Cristal&lt;/a&gt;, también situada en la Cuatro Torres Business Area. Cuenta con 49 plantas destinadas a oficinas de distintas empresas. La torre ha recibido el nombre de sus propietarios sucesivos. Así, fue conocida como la&amp;nbsp;Torre Repsol&amp;nbsp;hasta 2007, la&amp;nbsp;Torre Caja Madrid&amp;nbsp;hasta 2013 y la&amp;nbsp;Torre Bankia&amp;nbsp;hasta 2014. En 2017, la torre fue comprada por Amancio Ortega, dueño de Inditex.&amp;nbsp;&lt;/p&gt;&lt;p&gt;&amp;nbsp;&lt;/p&gt;</t>
  </si>
  <si>
    <t>https://www.esmadrid.com/informacion-turistica/torre-cepsa</t>
  </si>
  <si>
    <t>de la Castellana, 259</t>
  </si>
  <si>
    <t>https://estaticos.esmadrid.com/cdn/farfuture/Lo78_rVc4I_gQAy9Uf13WKN4MscHJK4Kl8VpmyKYMnE/mtime:1524832502/sites/default/files/recursosturisticos/infoturistica/torre_foster_01.jpg</t>
  </si>
  <si>
    <t>Torre PwC</t>
  </si>
  <si>
    <t>&lt;p&gt;&lt;strong&gt;La&amp;nbsp;Torre PwC, antes llamada&amp;nbsp;Torre Sacyr Vallehermoso, es el tercer rascacielos más alto&amp;nbsp;de España, con&amp;nbsp;una altura de 236&amp;nbsp;metros y&amp;nbsp;52&amp;nbsp;plantas, por detrás de la &lt;a href="https://www.esmadrid.com/informacion-turistica/torre-cristal"&gt;Torre de Cristal&lt;/a&gt; y la &lt;a href="https://www.esmadrid.com/informacion-turistica/torre-cepsa"&gt;Torre Cepsa&lt;/a&gt;. Su&amp;nbsp;fachada de doble piel&amp;nbsp;está cubierta completamente de vidrio a modo de escamas. En la parte&amp;nbsp;superior hay 3 aerogeneradores capaces de producir energía elica para uso del edificio. &lt;/strong&gt;&lt;/p&gt;&lt;p&gt;Además, su interior&amp;nbsp;alberga el hotel de cinco estrellas &lt;a href="https://www.esmadrid.com/alojamientos/eurostars-madrid-tower"&gt;EuroStars Madrid Tower&lt;/a&gt;, que ocupa hasta la planta 31.&lt;/p&gt;</t>
  </si>
  <si>
    <t>https://www.esmadrid.com/informacion-turistica/torre-pwc</t>
  </si>
  <si>
    <t>https://estaticos.esmadrid.com/cdn/farfuture/O-cFGaoBQJRChUY2YG0WuXTX148JgikpdziMVNjHjKQ/mtime:1524832499/sites/default/files/recursosturisticos/infoturistica/torre_pwc_01.jpg</t>
  </si>
  <si>
    <t>Torre de Cristal</t>
  </si>
  <si>
    <t>&lt;p&gt;&lt;strong&gt;La Torre de Cristal&amp;nbsp;es uno de los rascacielos más elegantes de Madrid. Mide 249 metros y cuenta con 50 plantas. Su diseño&amp;nbsp;fue llevado a cabo por el arquitecto&amp;nbsp;argentino César Pelli, responsable también&amp;nbsp;de la construccin de las Torres Petronas en Malasia. &lt;/strong&gt;&lt;/p&gt;&lt;p&gt;El edificio, situado en el parque empresarial Cuatro Torres Business Area,&amp;nbsp;fue concebido&amp;nbsp;como una escultura cristalina, delicada y vivaz, de formas ascendentes que llevan nuestra mirada hacia la cumbre, donde se encuentra el jardín vertical vidriado más grande de Europa que, con 30 metros de altura, permite disfrutar de una gran variedad de árboles y vegetacin. Diseñado por el botánico francés Patrick Blanc, cuenta con un sistema de alimentacin de las plantas sin necesidad del tradicional sustrato de tierra.&lt;/p&gt;</t>
  </si>
  <si>
    <t>https://www.esmadrid.com/informacion-turistica/torre-cristal</t>
  </si>
  <si>
    <t>https://estaticos.esmadrid.com/cdn/farfuture/ZGI2cjet2xXf0TOEMMimo9bGqelPZZdLQmsi0y39c08/mtime:1524832496/sites/default/files/recursosturisticos/infoturistica/torre_cristal_01.jpg</t>
  </si>
  <si>
    <t>Torre Emperador Castellana</t>
  </si>
  <si>
    <t>&lt;p&gt;&lt;strong&gt;Esta torre, conocida anteriormente como Torre Espacio, forma parte de los&amp;nbsp;cuatro rascacielos que constituyen el parque empresarial construido sobre los terrenos de la antigua Ciudad Deportiva del Real Madrid, la Cuatro Torres Business Area. Las otras tres torres son la &lt;a href="https://www.esmadrid.com/informacion-turistica/torre-cepsa"&gt;Torre Cepsa&lt;/a&gt;, la &lt;a href="https://www.esmadrid.com/informacion-turistica/torre-pwc"&gt;Torre PwC&lt;/a&gt; (antes Sacyr Vallehermoso) y la &lt;a href="https://www.esmadrid.com/informacion-turistica/torre-cristal"&gt;Torre de Cristal&lt;/a&gt;.&lt;/strong&gt;&lt;/p&gt;&lt;p&gt;Con una altura de más de 230 metros y 56 250 metros cuadrados computables, Torre Espacio es único y singular, no slo por la edificacin de 57 plantas sobre rasante, sino fundamentalmente por su diseño, su tecnología, su eficiencia energética, su seguridad y su excepcional nivel de servicios.&lt;/p&gt;&lt;p&gt;Desde 2015, el grupo bodeguero filipino Emperador es el dueño de la torre, tras comprársela al grupo Villar Mir. En otoño de 2021 decidieron cambiar su nombre anterior, Torre Espacio, por Torre Emperador Castellana.&lt;/p&gt;</t>
  </si>
  <si>
    <t>https://www.esmadrid.com/informacion-turistica/torre-emperador-castellana</t>
  </si>
  <si>
    <t>de la Castellana, 259D</t>
  </si>
  <si>
    <t>https://estaticos.esmadrid.com/cdn/farfuture/Go1rRo2mT78iNm1vxnL0MyiCwhBqLFMHuSpZ2GqMnfs/mtime:1524832497/sites/default/files/recursosturisticos/infoturistica/torre_espacio_01.jpg</t>
  </si>
  <si>
    <t>Lock &amp;amp; Be Free (calle Jardines)</t>
  </si>
  <si>
    <t>&lt;p&gt;&lt;strong&gt;Situada&amp;nbsp;en pleno centro de Madrid, a pocos metros de la Puerta del Sol, se encuentra esta consigna urbana donde los viajeros pueden alquilar &lt;em&gt;lockers &lt;/em&gt;con total flexibilidad de tiempo.&amp;nbsp;&lt;/strong&gt;&lt;/p&gt;&lt;p&gt;Ofrecen, además, una serie de servicios para facilitar la vida del viajero, como cargador de mvil y acceso a wifi gratis.&lt;/p&gt;&lt;p class="normal"&gt;Lock &amp;amp; be free cuenta con otras sucursales en la &lt;a href="https://reservas.lockandbefree.com/es/reservar/2" target="_blank"&gt;calle Toledo, 41&lt;/a&gt; (en La Latina), en la &lt;a href="https://reservas.lockandbefree.com/es/reservar/11" target="_blank"&gt;calle Atocha&lt;/a&gt;, 101 y en la &lt;a href="https://reservas.lockandbefree.com/es/reservar/10" target="_blank"&gt;calle La Flor Alta,&amp;nbsp; 2 &lt;/a&gt;(por la Gran Vía).&lt;/p&gt;&lt;p class="normal"&gt;&amp;nbsp;&lt;/p&gt;</t>
  </si>
  <si>
    <t>https://www.esmadrid.com/informacion-turistica/lock-be-free-calle-jardines</t>
  </si>
  <si>
    <t>de los Jardines, 5</t>
  </si>
  <si>
    <t>La Mano de Botero</t>
  </si>
  <si>
    <t>&lt;p&gt;&lt;strong&gt;Emplazada en el paseo de la Castellana, delante de la fuente de San Juan de la Cruz, se encuentra esta escultura que&amp;nbsp;formaba&amp;nbsp;parte de una muestra de esculturas de Fernando Botero que temporalmente se exhibieron en el paseo de Recoletos en el año 1994.&lt;/strong&gt;&lt;/p&gt;&lt;p&gt;La Fundacin Telefnica adquiri la última pieza de una edicin de tres vaciados idénticos de la escultura &amp;quot;La Mano&amp;quot;, cediéndola después a la ciudad de Madrid para su exposicin pública.&amp;nbsp;Está realizada con 500 kilos de bronce y como el resto de obras de este artista, muestra esa&amp;nbsp;admiracin por las formas opulentas de la pintura de Rubens y&amp;nbsp;la sensualidad de las formas curvas, siempre contempladas desde una ptica excesiva y estudiadamente ingenua.&amp;nbsp;&lt;/p&gt;</t>
  </si>
  <si>
    <t>https://www.esmadrid.com/informacion-turistica/mano-botero</t>
  </si>
  <si>
    <t>de San Juan de la Cruz</t>
  </si>
  <si>
    <t>https://estaticos.esmadrid.com/cdn/farfuture/_mFfwXvB5ioTNvdLf3fXEYAJQS-bky2XWKqYNhde_ZU/mtime:1552389568/sites/default/files/recursosturisticos/infoturistica/mano_de_botero_0.jpg</t>
  </si>
  <si>
    <t>Nuevos Ministerios</t>
  </si>
  <si>
    <t>&lt;p&gt;&lt;strong&gt;Este complejo urbanístico, situado en el Paseo de la Castellana, acoge en la actualidad la sede de los ministerios de Transportes, Movilidad y Agenda Urbana; Trabajo y Economía Social; Inclusin, Seguridad Social y Migraciones; y el de Transicin Ecolgica y Reto Demográfico. También cuenta con la sala de exposiciones &lt;a href="https://www.esmadrid.com/informacion-turistica/sala-de-exposiciones-arqueria-nuevos-ministerios"&gt;La Arquería&lt;/a&gt; (actualmente en proceso de remodelacin), en la que se han exhibido algunas de las mejores exposiciones sobre arquitectura contemporánea.&lt;/strong&gt;&lt;/p&gt;&lt;p&gt;Obra del arquitecto Secundino Zuazo Ugalde, su construccin se inici en 1933 y qued finalizada por completo en 1942 después de sufrir un parn durante &amp;nbsp;la Guerra Civil.&amp;nbsp;El aspecto actual del conjunto de Nuevos Ministerios conserva en gran medida las formas y estilo del proyecto original. El complejo consta de un gran espacio central diáfano con plazas, fuentes y estanques, alrededor del cual se disponen los diferentes ministerios, así como una gran arquería en el lado que da al Paseo de la Castellana, que es uno de los elementos más característicos del conjunto.&lt;/p&gt;</t>
  </si>
  <si>
    <t>https://www.esmadrid.com/informacion-turistica/nuevos-ministerios</t>
  </si>
  <si>
    <t>de la Castellana, 63</t>
  </si>
  <si>
    <t>https://estaticos.esmadrid.com/cdn/farfuture/X8MJYrQHiPDHqV015ZJglaLwnghId6xgWMHNt1fViU8/mtime:1524832499/sites/default/files/recursosturisticos/infoturistica/ministerios.jpg</t>
  </si>
  <si>
    <t>Monumento a la Constituci&amp;oacute;n de 1978</t>
  </si>
  <si>
    <t>&lt;p&gt;&lt;strong&gt;Este monumento, situado en el Jardín de las Bellas Artes, junto al&amp;nbsp;Museo Nacional de Ciencias Naturales,&amp;nbsp;es una obra escultrica del arquitecto Miguel Ángel Ruiz-Larrea,&lt;/strong&gt;&lt;strong&gt;&amp;nbsp;erigida en Madrid en&amp;nbsp;1982 en homenaje a la&amp;nbsp;Constitucin Española de 1978.&lt;/strong&gt;&lt;/p&gt;&lt;p&gt;Se trata de una pieza cúbica&amp;nbsp;construida con estructura de hormign armado revestido con placas de mármol blanco de Macael. El cubo tiene todas sus caras visibles apiramidadas hacia el interior, siendo los planos inferiores escalonados. El interior es un cubo vacío, definido geométricamente por el plano del suelo y las aristas de los troncos de pirámide. La obra, de carácter minimalista, evoca las ideas de apertura y racionalidad.&lt;/p&gt;</t>
  </si>
  <si>
    <t>https://www.esmadrid.com/informacion-turistica/monumento-constitucion-1978</t>
  </si>
  <si>
    <t>de José Gutiérrez Abascal, 4</t>
  </si>
  <si>
    <t>https://estaticos.esmadrid.com/cdn/farfuture/XlBAUIZ3dBbeo4xiWX2IJTGLX7oX1D11R-9vHgaT03g/mtime:1524832497/sites/default/files/recursosturisticos/infoturistica/constitu.jpg</t>
  </si>
  <si>
    <t>Consejo Superior de Investigaciones Cient&amp;iacute;ficas - CSIC</t>
  </si>
  <si>
    <t>(+34) 91 568 14 77</t>
  </si>
  <si>
    <t>&lt;p&gt;&lt;strong&gt;Situado en el Barrio de Chamartín se encuentra el Consejo Superior de Investigaciones Científicas (CSIC), agencia estatal cuyo objetivo fundamental es desarrollar y promover investigaciones en beneficio del progreso científico y tecnolgico, en colaboracin con entidades españolas y extranjeras.&lt;/strong&gt;&lt;/p&gt;&lt;p&gt;El CSIC desempeña un papel central en la política científica y tecnolgica, ya que abarca desde la investigacin básica hasta la transferencia del conocimiento al sector productivo. El motor de la investigacin lo forman sus centros e institutos, distribuidos por todas las comunidades autnomas, y sus más de 15 000 trabajadores, de los cuales más de 3000 son investigadores en plantilla y otros tantos doctores y científicos en formacin.&lt;/p&gt;&lt;p&gt;&lt;strong&gt;La casa de papel&lt;/strong&gt;&lt;/p&gt;&lt;p&gt;Puede que a estas alturas todo el mundo sea capaz de entonar el conocido canto partisano del&amp;nbsp;&lt;em&gt;Bella Ciao&lt;/em&gt;&amp;hellip;&amp;nbsp;pero, &amp;iquest;sabemos cuál es el escenario real donde todo sucede? En principio&amp;nbsp;es la&amp;nbsp;&lt;a href="http://www.fnmt.es/" target="_blank"&gt;Real Fábrica Nacional de Moneda y Timbre&lt;/a&gt;,&amp;nbsp;que está en Madrid, en la calle de Jorge Juan y cuenta con su propio Museo (la&amp;nbsp;&lt;a href="https://www.esmadrid.com/informacion-turistica/museo-casa-de-la-moneda" target="_blank"&gt;Casa de la Moneda&lt;/a&gt;) sobre la historia y evolucin del dinero.&lt;/p&gt;&lt;p&gt;Pero, &amp;iexcl;sorpresa! Quienes vayan a hacerse la foto de rigor justo a su entrada, se llevarán un pequeño chasco. La serie no utiliz este edificio, sino el que nos ocupa: el&amp;nbsp;&lt;strong&gt;CSIC,&amp;nbsp;el Centro Superior de Investigaciones Científicas de la calle de Serrano&lt;/strong&gt;.&lt;/p&gt;&lt;p&gt;Sus&amp;nbsp;escaleras&amp;nbsp;acogieron escenas de accin realmente únicas, como aquella en la&amp;nbsp;que Tokio, atada a una camilla, baja sin freno por ellas, o esa otra en la que el mismo personaje vuela peldaño a peldaño sobre una moto.&lt;/p&gt;</t>
  </si>
  <si>
    <t>https://www.esmadrid.com/informacion-turistica/consejo-superior-investigaciones-cientificas-csic</t>
  </si>
  <si>
    <t>de Serrano, 117</t>
  </si>
  <si>
    <t>https://estaticos.esmadrid.com/cdn/farfuture/l1ejAVQ9G8SExvLpApfOY5uugFGz8ROzaLawkdXn5OM/mtime:1524832498/sites/default/files/recursosturisticos/infoturistica/csic.jpg</t>
  </si>
  <si>
    <t>Monumento a Emilio Castelar</t>
  </si>
  <si>
    <t>&lt;p&gt;&lt;strong&gt;Situado en medio de una rotonda del&amp;nbsp;Paseo de la Castellana, entre &lt;a href="https://www.esmadrid.com/barrios-de-madrid/chamberi"&gt;Chamberí&lt;/a&gt; y el &lt;a href="https://www.esmadrid.com/barrios-de-madrid/barrio-salamanca"&gt;Barrio de Salamanca&lt;/a&gt;, se encuentra este monumento dedicado&amp;nbsp;al historiador, periodista, académico, orador y político gaditano Emilio Castelar Ripoll.&amp;nbsp;&lt;/strong&gt;&lt;/p&gt;&lt;p&gt;Se trata de una obra compleja firmada por Mariano Benlliure en la que, sobre un basamento de piedra, se encuentran&amp;nbsp;figuras en cada uno de sus lados.&amp;nbsp;En el lado principal, mirando hacia el sur, se sitúa&amp;nbsp;la figura en bronce de Emilio Castelar, a cuyos pies, en mármol, aparece recostada una venus, alegoría de&amp;nbsp;la verdad, hacia la que ascienden&amp;nbsp;las figuras en bronce de un trabajador, un soldado y un estudiante, que representan el Trabajo, la Fuerza y el Estudio.&amp;nbsp;En el lado contrario aparecen dos oradores clásicos, Cicern y Demstenes, que&amp;nbsp;observan y escuchan a Castelar. Por último, en la parte trasera, aparece&amp;nbsp;un relieve tallado en bronce dedicado a los discursos de Castelar por la abolicin de la esclavitud&amp;nbsp;en las antiguas colonias españolas.&lt;/p&gt;</t>
  </si>
  <si>
    <t>https://www.esmadrid.com/informacion-turistica/monumento-emilio-castelar</t>
  </si>
  <si>
    <t>de la Castellana, 39</t>
  </si>
  <si>
    <t>https://estaticos.esmadrid.com/cdn/farfuture/rTDuCvpiPL1Wq7FolRJaAxBH31lkch8YcuvOmwBbndM/mtime:1524832493/sites/default/files/recursosturisticos/infoturistica/castelar.jpg</t>
  </si>
  <si>
    <t>Ermita de Santa Mar&amp;iacute;a La Antigua</t>
  </si>
  <si>
    <t>sansebastiancarabanchel@archimadrid.es</t>
  </si>
  <si>
    <t>(+34) 91 461 03 05</t>
  </si>
  <si>
    <t>&lt;p&gt;&lt;strong&gt;Esta ermita fue construida en el siglo XIII en honor a Santa María Magdalena y es el templo mudéjar más antiguo de la Comunidad de Madrid, además de la única ermita de&amp;nbsp;este estilo&amp;nbsp;que se conserva completa. En la actualidad es utilizada como capilla del cementerio de Carabanchel.&lt;/strong&gt;&lt;/p&gt;&lt;p&gt;El edificio actual, edificado sobre una antigua villa romana datada entre&amp;nbsp;los siglos II y III, es de estilo románico-mudéjar, con planta rectangular y ábside semicircular de mampostería. De su trazado primitivo del siglo XIII se conservan en buen estado la cabecera, la torre y el muro meridional, en el que se localiza la portada.&lt;/p&gt;</t>
  </si>
  <si>
    <t>https://www.esmadrid.com/informacion-turistica/ermita-santa-maria-antigua</t>
  </si>
  <si>
    <t>de Monseñor scar Romero, 92</t>
  </si>
  <si>
    <t>&lt;p&gt;La capilla solo se puede visitar el sábado a las 11:00&amp;nbsp;cuando se celebra la misa. En verano no se celebra la misa.&lt;/p&gt;&lt;p&gt;&amp;nbsp;&lt;/p&gt;</t>
  </si>
  <si>
    <t>https://estaticos.esmadrid.com/cdn/farfuture/INSgDeUMAXN3-AloW12o4AIgXVeYEFfpYHnRJ2Bl0hU/mtime:1561633344/sites/default/files/recursosturisticos/infoturistica/ermita_de_santa_maria_la_antigua.jpg</t>
  </si>
  <si>
    <t>Monasterio de Santa Mar&amp;iacute;a de El Paular</t>
  </si>
  <si>
    <t>info@monasteriodeelpaular.com</t>
  </si>
  <si>
    <t>(+34) 91 869 19 58</t>
  </si>
  <si>
    <t>&lt;p&gt;&lt;strong&gt;Los orígenes de este monasterio,&amp;nbsp;enclavado en el Valle Alto del Lozoya, en la Sierra de Guadarrama,&amp;nbsp;se remontan a 1390, cuando Juan I, rey de Castilla, puso la primera piedra a la futura&amp;nbsp;Cartuja de El Paular. Fueron varios los arquitectos que intervinieron en el proyecto, entre ellos Juan Guas, Rodrigo Gil de Hontañn, Francisco Hurtado y Vicente Acero, hasta que se concluy en 1442, bajo el reinado de Juan II. En 1876, el conjunto monumental del monasterio fue declarado Bien de Interés Cultural con categoría de Monumento.&lt;/strong&gt;&lt;/p&gt;&lt;p&gt;Durante cuatro siglos y medio, El Paular fue una de las cartujas mejor dotadas, pero en 1835 la Ley de Desamortizacin termin con su esplendor econmico y cultural, conllevando la dispersin de parte del archivo, de la biblioteca y&amp;nbsp;de la pinacoteca, y pasando&amp;nbsp;de unas manos a otras&amp;nbsp;hasta que se produjo la definitiva adquisicin estatal. Desde 1954, en El Paular reside la pequeña comunidad benedictina.&lt;/p&gt;&lt;p&gt;La principal joya de El Paular es el retablo mayor de la iglesia, realizado&amp;nbsp;en alabastro policromado y compuesto por 16 escenas. El conjunto destaca por su sencillez estructural y por su abundante decoracin, y ocupa todo el fondo del presbiterio.&amp;nbsp;Otros elementos interesantes del monasterio son el claustro original del siglo XV, el refectorio, la biblioteca y los patios, como el de la Cadena, espacio ajardinado que sirve de acceso al monasterio y puede considerarse uno de los atrios monacales más bellos de Europa.&amp;nbsp;&lt;/p&gt;</t>
  </si>
  <si>
    <t>https://www.esmadrid.com/informacion-turistica/monasterio-santa-maria-paular</t>
  </si>
  <si>
    <t>M-604, km 27,5</t>
  </si>
  <si>
    <t>Rascafría</t>
  </si>
  <si>
    <t>&lt;p&gt;&lt;strong&gt;Zona monástica guiada + claustro exposiciones:&lt;/strong&gt;&lt;/p&gt;&lt;p&gt;General: 7 &amp;euro;&lt;/p&gt;&lt;p&gt;Reducido: Mayores de 65 años: 3 &amp;euro; / Niños: 2 &amp;euro;&lt;/p&gt;&lt;p&gt;Grupos: 4 &amp;euro;&lt;/p&gt;&lt;p&gt;&lt;strong&gt;Claustro - Coleccin V. Carducho. Espacio Paular Contemporáneo (autoguiada):&lt;/strong&gt;&lt;/p&gt;&lt;p&gt;General: 5 &amp;euro;&lt;/p&gt;&lt;p&gt;Reducido: Mayores de&amp;nbsp; 65 años: 3 &amp;euro; / Niños: 1 &amp;euro;&lt;/p&gt;&lt;p&gt;Grupos: 3 &amp;euro;&lt;/p&gt;</t>
  </si>
  <si>
    <t>&lt;p&gt;&lt;strong&gt;Horario de apertura del Monasterio (slo se admiten visitas con reserva previa): &lt;/strong&gt;&lt;/p&gt;&lt;p&gt;Miér - Dom: 11:00 - 14:00 h/ 16:00 - 19:00 h&lt;/p&gt;&lt;p&gt;Cerrado: Lunes y martes (no festivos) 24,25, 31 de Diciembre y 1 de Enero&amp;nbsp;&lt;/p&gt;&lt;p&gt;&lt;strong&gt;ZONA MONÁSTICA (guiada)&amp;nbsp; + CLAUSTRO EXPOSICIONES&lt;/strong&gt;&lt;/p&gt;&lt;p style="text-align:justify"&gt;&lt;u&gt;​&lt;/u&gt;Miér - Vier: 11:50 / 12:15 / 16:50 h&lt;/p&gt;&lt;p class="normal"&gt;Sábados: 11:50 / 12:15 / 16:50 / 17:15 h&lt;/p&gt;&lt;p class="normal"&gt;Domingos y festivos: 12:15 / 16:50 / 17:15 h&lt;/p&gt;&lt;p class="normal"&gt;&lt;strong&gt;CLAUSTRO MAYOR + EXPOSICIONES (autoguiada)&lt;/strong&gt;&lt;/p&gt;&lt;p&gt;​Miér - Dom: 11:00 - 13:30 h / 6:00 - 19:00 h&lt;/p&gt;&lt;p&gt;&lt;strong&gt;HORARIO DE TIENDA:&lt;/strong&gt;&lt;/p&gt;&lt;p&gt;Miér - Dom: 11:00 - 14:00 h / 16:00 - 19:00 h&lt;/p&gt;&lt;p class="normal"&gt;&lt;strong&gt;HORARIO DE MISAS:&lt;/strong&gt;&lt;/p&gt;&lt;p class="normal"&gt;Lun - Vier: 20:00 h&lt;/p&gt;&lt;p class="normal"&gt;Sábados: 8:00 h&lt;/p&gt;&lt;p class="normal"&gt;Domingos y festivos de precepto: 12:00 h (cantada)&lt;/p&gt;&lt;p&gt;&amp;nbsp;&lt;p&gt;​&lt;/p&gt;&lt;/p&gt;&lt;p style="text-align:center"&gt;​&lt;/p&gt;&lt;p style="text-align:center"&gt;&amp;nbsp;&lt;/p&gt;&lt;p style="text-align:center"&gt;​&lt;/p&gt;&lt;p&gt;&amp;nbsp;&lt;/p&gt;&lt;p&gt;​​&lt;/p&gt;&lt;p&gt;&amp;nbsp;&lt;/p&gt;&lt;p&gt;​&lt;/p&gt;</t>
  </si>
  <si>
    <t>https://estaticos.esmadrid.com/cdn/farfuture/PPZyu6SuvkWojmriSFZvEzZlIA1vCakdxS-yusAFbq4/mtime:1524832501/sites/default/files/recursosturisticos/infoturistica/huerta_paular.jpg</t>
  </si>
  <si>
    <t>Madrid Fly</t>
  </si>
  <si>
    <t>info@madridfly.com</t>
  </si>
  <si>
    <t>(+34) 91 264 83 53</t>
  </si>
  <si>
    <t>&lt;p&gt;&lt;strong&gt;El origen del túnel de viento Madrid Fly se sitúa en el año 2009, cuando el español Alberto Fuertes, campen de paracaidismo y tres veces subcampen de vuelo indoor, tuvo la idea de construir en Madrid el túnel de viento más grande de Europa, donde se simula la caída libre de una forma realista y segura.&amp;nbsp;&lt;/strong&gt;&lt;/p&gt;&lt;p&gt;Se trata de un túnel con una cámara de vuelo de 4,6 metros de ancho y 17 de alto, de los cuales 8 metros son de cristal, facilitando que el público pueda observar a quienes practican esta&amp;nbsp;actividad. Sus instalaciones cuentan con más de 1500 metros cuadrados exclusivamente diseñados para el ocio y la diversin, rodeados de amplias zonas verdes y una gran terraza, así como parking privado. También disponen de zona de relax, duchas y taquillas para voladores frecuentes.&lt;/p&gt;&lt;p&gt;Además, en sus propias instalaciones se encuentra una sucursal de la empresa de escape room &lt;strong&gt;Fox in a Box&lt;/strong&gt;, que ofrece &lt;a href="https://madridfly.com/escape-room-actividad/"&gt;dos nuevas salas&lt;/a&gt;, una de ellas para niños desde los 7 años, y el restaurante &lt;a href="https://madridfly.com/restaurante/" target="_blank"&gt;&lt;strong&gt;Lowcontry Boys&lt;/strong&gt;.&lt;/a&gt;&lt;/p&gt;</t>
  </si>
  <si>
    <t>https://www.esmadrid.com/informacion-turistica/madrid-fly</t>
  </si>
  <si>
    <t>Nuestra Señora del Retamar, 16</t>
  </si>
  <si>
    <t>&lt;p&gt;Miér - vier: 16:00 - 21:00 h&lt;/p&gt;&lt;p&gt;Sáb - dom: 10:00 - 22:00 h&lt;/p&gt;&lt;p&gt;&amp;nbsp;&lt;/p&gt;</t>
  </si>
  <si>
    <t>https://estaticos.esmadrid.com/cdn/farfuture/qTJckkTWM8zyj_MUbbTbf9pZZ1oEinlsWrR-gvAlkyM/mtime:1524832498/sites/default/files/recursosturisticos/infoturistica/tunel1.jpg</t>
  </si>
  <si>
    <t>Archivo Regional de la Comunidad de Madrid</t>
  </si>
  <si>
    <t>arcm@madrid.org</t>
  </si>
  <si>
    <t>(+34) 91 720 88 67</t>
  </si>
  <si>
    <t>&lt;p&gt;&lt;strong&gt;Este archivo, situado en el barrio de Arganzuela,&amp;nbsp;es el&amp;nbsp;centro que custodia los documentos generados por el Gobierno y la Administracin de la Comunidad de Madrid, así como por sus instituciones antecesoras, que se encuentran en las fases de archivo intermedio y de archivo histrico.&lt;/strong&gt;&lt;/p&gt;&lt;p&gt;La tercera y actual sede del archivo&amp;nbsp;está ubicada en la antigua fábrica de cervezas de &amp;#39;El Águila&amp;#39;. Se trata de un &lt;a href="https://www.esmadrid.com/informacion-turistica/aguila"&gt;complejo&lt;/a&gt; en el que también se encuentra la &lt;a href="https://www.esmadrid.com/informacion-turistica/biblioteca-regional-comunidad-madrid-joaquin-leguina"&gt;Biblioteca Regional de Madrid&amp;nbsp;&amp;lsquo;Joaquín Leguina&amp;rsquo;&lt;/a&gt;. Fue construido&amp;nbsp;en estilo neomudéjar, caracterizado por el ladrillo y los detalles de azulejo, que aún se pueden apreciar en el edificio del actual Depsito Legal, y constituye una de las mejores piezas de la arquitectura industrial del primer cuarto del siglo XX.&amp;nbsp;&lt;/p&gt;&lt;p&gt;El archivo se compone de 4 edificios diferenciados, pero unidos entre sí, entre los que suman cerca de 29 000 metros cuadrados: el&amp;nbsp;&lt;strong&gt;Edificio de depsitos&lt;/strong&gt;, con más de 83 000 metros lineales de estanterías; el &lt;strong&gt;Edificio de oficinas&lt;/strong&gt; y de atencin al público;&amp;nbsp;el &lt;strong&gt;Edificio&amp;nbsp;de ingresos&lt;/strong&gt;, donde se encuentran los talleres de restauracin, encuadernacin y reproduccin de documentos;&amp;nbsp;y el &lt;strong&gt;Edificio multiusos&lt;/strong&gt;, donde se ubican varias salas de exposiciones y un saln de actos.&lt;/p&gt;&lt;p class="heading-4"&gt;Sala de Exposiciones&lt;/p&gt;&lt;p&gt;El Archivo Regional cuenta también con una sala en la que se organizan varias muestras en las que la historia de Madrid es uno de sus puntos clave. Las sucesivas exposiciones que se han ido desarrollando a lo largo de los últimos años, organizadas por la Direccin General de Patrimonio Cultural, a través de la Subdireccin General de Archivos y Gestin Documental, han logrado despertar el interés de los madrileños por el rico patrimonio documental custodiado en el Archivo Regional de la Comunidad de Madrid y el Archivo Histrico de Protocolos de Madrid.&lt;/p&gt;&lt;p&gt;Las exposiciones han sido diseñadas para trasladar el conocimiento de los archivos a todo tipo de público, consiguiendo aumentar el número de visitantes y alcanzar un mayor reconocimiento.&lt;/p&gt;&lt;p class="heading-4"&gt;ZonaZero ExpoArchivos&lt;/p&gt;&lt;p class="normal"&gt;El hall principal del Archivo Regional de la Comunidad de Madrid (Planta 0) se convierte en un espacio expositivo permanente en el que convivirán muestras de larga duracin con una zona museo en la que podrá verse una cuidada seleccin de documentos pertenecientes a los dos archivos gestionados por la Comunidad.&lt;/p&gt;</t>
  </si>
  <si>
    <t>https://www.esmadrid.com/informacion-turistica/archivo-regional-comunidad-madrid</t>
  </si>
  <si>
    <t>de Ramirez de Prado, 3</t>
  </si>
  <si>
    <t>&lt;p class="normal"&gt;Lun - jue: 9:00 - 20:00 h ; Viernes: 9:00 - 14:00 h&lt;/p&gt;&lt;p&gt;Cerrado sábados, domingos y festivos y&amp;nbsp;días 24 y 31 de diciembre&lt;/p&gt;&lt;p&gt;&lt;strong&gt;&lt;a href="http://www.madrid.org/archivos/index.php/actividades/visitas" target="_blank"&gt;Visitas guiadas&lt;/a&gt;&lt;/strong&gt;&lt;a href="http://www.madrid.org/archivos/index.php/actividades/visitas" target="_blank"&gt;&lt;strong&gt; individuales:&lt;/strong&gt;&lt;/a&gt; primer miércoles de cada mes, a las 17:00 h, previa inscripcin&amp;nbsp;a través del correo electrnico a&amp;nbsp;arcm@madrid.org, en el que figure un teléfono de contacto, formando un grupo de hasta 14 personas.&lt;/p&gt;&lt;p&gt;&lt;strong&gt;Visitas guiadas de grupo&lt;/strong&gt;: martes a las 12,00 horas o los jueves a las 17,00 horas previa inscripcin, el grupo estará formado por un mínimo de 7 y un máximo de 14 visitantes, incluido en ambos casos el responsable del grupo.&lt;/p&gt;&lt;p&gt;Consultar en web otro tipo de visitas guiadas para profesionales del sector o estudiantes.&lt;/p&gt;</t>
  </si>
  <si>
    <t>https://estaticos.esmadrid.com/cdn/farfuture/ngyWTVI3v7dTo6yFS9WyiBuEmZ6UmtDdZeMuA1gQxgA/mtime:1524832498/sites/default/files/recursosturisticos/infoturistica/archivo_regional_de_la_comunidad_de_madrid.jpg</t>
  </si>
  <si>
    <t>Museo EMT</t>
  </si>
  <si>
    <t>museo@emtmadrid.es</t>
  </si>
  <si>
    <t>(+34) 91 406 88 00</t>
  </si>
  <si>
    <t>&lt;hr /&gt;&lt;p class="heading-2"&gt;Desde el 27 de abril ya se pueden comprar las entradas para visitar el museo de la Emt todos los sábados y domingos hasta el 12 de noviembre (último fin de semana de julio y agosto, cerrado). Consigue tus entradas &lt;a href="https://entradasmuseo.emtmadrid.es/" target="_blank"&gt;aquí.&amp;nbsp;&lt;/a&gt;&lt;/p&gt;&lt;hr /&gt;&lt;p&gt;&lt;strong&gt;Este museo alberga la coleccin de más de 40 vehículos histricos de la EMT, &amp;nbsp;además &amp;nbsp;de otros elementos de interés histrico como la propia nave donde se ubica y sus instalaciones anexas, ejemplo prototípico de la arquitectura industrial de las décadas de 1950 y 1960.&lt;/strong&gt;&lt;/p&gt;&lt;p&gt;El visitante encontrará todo lo relacionado con las historia de la EMT, desde maquinaria, motores y piezas mecánicas, maquetas &amp;nbsp;o mobiliario, hasta paradas y marquesinas, asientos de autobús o tranvías. También cuenta con una importante coleccin de uniformes, chapas y placas identificativas y otros complementos propios de empleados de la EMT (conductores, inspectores y cobradores), así como billetes y otros títulos de transportes desde 1871 hasta la actualidad, planos, mapas y un extenso fondo documental.&lt;/p&gt;&lt;p&gt;El Museo de EMT se ubica en la antigua Nave de Conjuntos del Taller General de la cochera de Fuencarral de la Empresa Municipal de Transportes de Madrid. Al estar dentro de un centro de trabajo de EMT, las visitas solo se realizan con reserva previa y anticipada.&lt;/p&gt;&lt;p&gt;&amp;nbsp;&lt;/p&gt;</t>
  </si>
  <si>
    <t>https://www.esmadrid.com/informacion-turistica/museo-emt</t>
  </si>
  <si>
    <t>de Mauricio Legendre, 38 - 40</t>
  </si>
  <si>
    <t>&lt;p&gt;&lt;strong&gt;Entrada general:&lt;/strong&gt; 5 &amp;euro;&lt;/p&gt;&lt;p&gt;&lt;strong&gt;Entrada reducida&lt;/strong&gt; (Niños hasta 7 años, carné de familia numerosa, estudiantes, desempleados, personas con discapacidad, empleados EMT y familiares con tarjeta, mayores de 65 años): 3 &amp;euro;&lt;/p&gt;&lt;p&gt;&lt;strong&gt;Entrada gratuita:&lt;/strong&gt; Niños hasta 4 años (cumplidos), miembros de la Asociacin de Amigos de la EMT.&lt;/p&gt;&lt;p&gt;&lt;strong&gt;Entrada grupo&lt;/strong&gt; (entre 15 y 40 personas): 3 &amp;euro; por persona&lt;/p&gt;</t>
  </si>
  <si>
    <t>&lt;hr /&gt;&lt;p class="heading-4"&gt;&lt;strong&gt;Entradas para visitar el museo los sábados y domingos hasta el 12 de noviembre (excepto el último fin de semana de julio y agosto, que permanece cerrado).&lt;/strong&gt;&lt;/p&gt;&lt;hr /&gt;&lt;p&gt;&lt;strong&gt;Visitas individuales: &lt;/strong&gt;sábados y domingos en tres pases: 10:00 h/ 11:30 h/ 13:00 h.&amp;nbsp;&lt;strong&gt; &lt;/strong&gt;&lt;/p&gt;&lt;p&gt;&lt;a href="https://museo.emtmadrid.es/Grupos?lang=es-ES" target="_blank"&gt;&lt;strong&gt;Visitas de grupo&lt;/strong&gt;&lt;/a&gt;: Previamente concertadas en el email museo@emtmadrid.es, los martes laborables dos pases: 10:00 h / 12:00 h.&lt;/p&gt;</t>
  </si>
  <si>
    <t>https://estaticos.esmadrid.com/cdn/farfuture/aOJJ4a6CPbLpzf9uo2lgK1hbNW4xq1r63GOdTTeEwa4/mtime:1657620639/sites/default/files/recursosturisticos/infoturistica/emt.jpg</t>
  </si>
  <si>
    <t>The Robot Museum</t>
  </si>
  <si>
    <t>info@therobotmuseum.eu</t>
  </si>
  <si>
    <t>(+34) 644 32 64 70</t>
  </si>
  <si>
    <t>&lt;p class="normal"&gt;&lt;strong&gt;The Robot Museum&amp;nbsp;nace en 2013 con la idea de acercar de una forma directa y real&amp;nbsp;el apasionante&amp;nbsp;mundo de los robots de entretenimiento&amp;nbsp;a cualquier tipo de público. Se encuentra en la tienda &lt;a href="https://www.esmadrid.com/compras/juguetronica"&gt;Juguetrnica&lt;/a&gt;, situada en el Centro Comercial ABC Serrano, en el Barrio de Salamanca.&lt;/strong&gt;&lt;/p&gt;&lt;p&gt;Impulsado por Daniel Bayn (CEO de Juguetrnica, SL),&amp;nbsp;The Robot Museum es un espacio único en Europa que&amp;nbsp;brinda la posibilidad de&amp;nbsp;conocer el pasado, presente y futuro de la robtica desde un punto de vista ameno y estimulante. Permite admirar desde el premiado humanoide NAO, hasta réplicas de los famosos androides de&amp;nbsp;Star Wars o EMROS, el robot más pequeño del mundo.&lt;/p&gt;&lt;p&gt;The Robot Museum también dispone de la&amp;nbsp;coleccin más importante de robots perro de Europa&amp;nbsp;y la segunda del mundo. La mayoría de estos robots no están slo expuestos, sino que el visitante puede verlos en accin e interactuar con muchos de ellos.&lt;/p&gt;&lt;p&gt;&amp;nbsp;&lt;iframe frameborder="0" height="315" src="https://www.youtube.com/embed/0NJqJ_MKK1A" title="YouTube video player" width="560"&gt;&lt;/iframe&gt;&lt;/p&gt;&lt;p&gt;La entrada al centro incluye una visita guiada por guías especializados de aproximadamente 45 minutos de duracin, en la que se alterna la informacin terica con demostraciones en directo. Las visitas pueden ser en español o inglés, y slo se pueden realizar con guía.&lt;/p&gt;</t>
  </si>
  <si>
    <t>https://www.esmadrid.com/informacion-turistica/robot-museum</t>
  </si>
  <si>
    <t>&lt;p&gt;Debido a las limitaciones de aforo, es recomendable realizar una reserva para visitar el museo, llamando o enviando un WhatsApp al&amp;nbsp;&lt;a href="https://api.whatsapp.com/send?phone=644326470&amp;amp;text="&gt;644 32 64 70&lt;/a&gt; o a través del correo &lt;a href="mailto:showstore@juguetronica.com"&gt;showstore@juguetronica.com&lt;/a&gt;. También se puede hacer a través del &lt;strong&gt;&lt;a href="https://www.therobotmuseum.eu/reservar-online/"&gt;formulario de reserva&lt;/a&gt;&lt;/strong&gt; de su web.&lt;/p&gt;&lt;p&gt;&lt;strong&gt;General:&lt;/strong&gt;&amp;nbsp;De martes a jueves: 5&amp;euro; &amp;ndash; Viernes, sábados y festivos:&amp;nbsp;7,90 &amp;euro;&lt;/p&gt;&lt;p&gt;&lt;strong&gt;Infantil (de 0 a 11 años):&lt;/strong&gt;&amp;nbsp;De martes a jueves: 4 &amp;euro; &amp;ndash; Viernes, sábados y festivos: 6,90 &amp;euro; (la visita es recomendada para niños a partir de 4 años)&lt;/p&gt;&lt;p&gt;&lt;strong&gt;Pack familiar 2+1:&lt;/strong&gt;&amp;nbsp;De martes a jueves 12 &amp;euro; &amp;ndash; Viernes, sábados y festivos: 20,90 &amp;euro;&lt;br /&gt;(2 adultos + 1 niño menor de 12 años).&lt;/p&gt;&lt;p&gt;&lt;strong&gt;Pack familiar 2+2:&lt;/strong&gt;&amp;nbsp;De martes a jueves 15,90 &amp;euro; &amp;ndash; Viernes, sábados y festivos: 25,90 &amp;euro;&lt;br /&gt;(2 adultos + 2 niños menores de 12 años).&lt;/p&gt;&lt;p&gt;&lt;strong&gt;Pack 15 entradas con exclusividad:&lt;/strong&gt; 75 &amp;euro;&lt;/p&gt;</t>
  </si>
  <si>
    <t>&lt;p class="normal"&gt;Mar - Jue: 16:20 - 19:20 h&lt;/p&gt;&lt;p class="normal"&gt;Viernes: 16:20 - 20:20 h&lt;/p&gt;&lt;p class="normal"&gt;Sábados: 12:20 - 20:20 h&lt;/p&gt;</t>
  </si>
  <si>
    <t>https://estaticos.esmadrid.com/cdn/farfuture/CLQJqV_EY_UPK5Xr6iCmvVD5RPmA-KHXpPUtQ3SO-fI/mtime:1524832502/sites/default/files/recursosturisticos/infoturistica/robot1.jpg</t>
  </si>
  <si>
    <t>Punto de Informaci&amp;oacute;n Tur&amp;iacute;stica Paseo del Prado</t>
  </si>
  <si>
    <t>(+34) 91 578 78 10</t>
  </si>
  <si>
    <t>&lt;p class="normal"&gt;&lt;strong&gt;Abierto durante todo el año ofrece todo lo que el visitante necesita para disfrutar de su estancia.&lt;/strong&gt;&lt;/p&gt;&lt;p&gt;Servicios:&amp;nbsp;&lt;/p&gt;&lt;ul&gt;&lt;li&gt;&lt;p class="normal"&gt;- Atencin Presencial en varios idiomas&lt;/p&gt;&lt;/li&gt;&lt;li&gt;&lt;p class="normal"&gt;- Audiovisuales&lt;/p&gt;&lt;/li&gt;&lt;li&gt;&lt;p class="normal"&gt;- WIFI Gratuita&lt;/p&gt;&lt;/li&gt;&lt;li&gt;&lt;p class="normal"&gt;- Atencin por WhatsApp en el número 619 111 094&lt;/p&gt;&lt;/li&gt;&lt;li&gt;&lt;p class="normal"&gt;- Bucle magnético&lt;/p&gt;&lt;/li&gt;&lt;li&gt;&lt;p class="normal"&gt;- Mostrador adaptado&lt;/p&gt;&lt;/li&gt;&lt;li&gt;&lt;p class="normal"&gt;- Servicio de Atencin en Lengua de Signos Española en remoto.&lt;/p&gt;&lt;/li&gt;&lt;li&gt;&lt;p class="normal"&gt;- Punto de venta del billete para el Bus Turístico Madrid City Tour. (Solo pago&amp;nbsp;con tarjeta de crédito).&lt;/p&gt;&lt;/li&gt;&lt;/ul&gt;&lt;p&gt;&lt;strong&gt;Este Punto de Informacin Turística está cofinanciado por el Fondo Europeo de Desarrollo Regional.&lt;/strong&gt;&lt;/p&gt;&lt;hr /&gt;&lt;p&gt;&lt;img alt="Logo FEDER" data-picture-mapping="ckeditor_responsive" height="125" src="https://www.esmadrid.com/sites/default/files/styles/large/public/logofeder585x152.jpg?itok=gpVc-6AC" title="Logo FEDER" width="480" /&gt;&lt;/p&gt;</t>
  </si>
  <si>
    <t>https://www.esmadrid.com/informacion-turistica/punto-informacion-turistica-paseo-prado</t>
  </si>
  <si>
    <t>de Cánovas del Castillo, 1</t>
  </si>
  <si>
    <t>&lt;p&gt;Lun - Dom: 9:30-20:30 h&lt;/p&gt;&lt;p&gt;&lt;strong&gt;Horarios especiales Navidad:&lt;/strong&gt;&lt;/p&gt;&lt;p&gt;- 24 diciembre:&amp;nbsp;Apertura en su horario habitual /&amp;nbsp;Cierre al público a las 17:00 horas&lt;br /&gt;- 25 diciembre:&amp;nbsp;Apertura a las 11:00 hrs&amp;nbsp;/&amp;nbsp;Cierre a la hora habitual&lt;br /&gt;- 31 diciembre:&amp;nbsp;Apertura en su horario habitual /&amp;nbsp;Cierre al público a las 17:00 horas&lt;br /&gt;- 1 enero:&amp;nbsp;Apertura a las 11:00 hrs /&amp;nbsp;Cierre a la hora habitual&lt;/p&gt;</t>
  </si>
  <si>
    <t>https://estaticos.esmadrid.com/cdn/farfuture/MWQhOyGKJOXt5nQ7ULRQ7DeaBKZjj-qGCS1PdMiZUtY/mtime:1557301794/sites/default/files/recursosturisticos/infoturistica/_00a3667_web.jpg</t>
  </si>
  <si>
    <t>Punto de Informaci&amp;oacute;n Tur&amp;iacute;stica Estadio Santiago Bernab&amp;eacute;u</t>
  </si>
  <si>
    <t>&lt;p&gt;&lt;strong&gt;Abierto durante todo el año, ofrece todo lo que el visitante necesita para disfrutar de su estancia.&lt;/strong&gt;&lt;/p&gt;&lt;p&gt;Servicios:&lt;/p&gt;&lt;ul&gt;&lt;li&gt;&lt;p class="normal"&gt;- Atencin presencial&lt;/p&gt;&lt;/li&gt;&lt;li&gt;&lt;p class="normal"&gt;- Audiovisuales&lt;/p&gt;&lt;/li&gt;&lt;li&gt;&lt;p class="normal"&gt;- WIFI Gratuita&lt;/p&gt;&lt;/li&gt;&lt;li&gt;&lt;p class="normal"&gt;- Atencin por WhatsApp 619 111 094&lt;/p&gt;&lt;/li&gt;&lt;li&gt;&lt;p class="normal"&gt;- Autoconsulta en folletos descargables&lt;/p&gt;&lt;/li&gt;&lt;li&gt;&lt;p class="normal"&gt;- Bucle Magnético&lt;/p&gt;&lt;/li&gt;&lt;li&gt;&lt;p class="normal"&gt;- Mostrador adaptado&lt;/p&gt;&lt;/li&gt;&lt;li&gt;&lt;p class="normal"&gt;- Servicio de Atencin en Lengua de Signos Española en remoto.&lt;/p&gt;&lt;/li&gt;&lt;/ul&gt;&lt;p&gt;&lt;strong&gt;Este Punto de Informacin Turística está cofinanciado por el Fondo Europeo de Desarrollo Regional.&lt;/strong&gt;&lt;/p&gt;&lt;hr /&gt;&lt;p&gt;&lt;!-- x-tinymce/html --&gt;&lt;/p&gt;&lt;p&gt;&lt;img alt="Logo FEDER" data-picture-mapping="ckeditor_responsive" height="125" src="https://www.esmadrid.com/sites/default/files/styles/large/public/logofeder585x152_0.jpg?itok=va_W7nRj" title="Logo FEDER" width="480" /&gt;&lt;/p&gt;</t>
  </si>
  <si>
    <t>https://www.esmadrid.com/informacion-turistica/punto-informacion-turistica-estadio-santiago-bernabeu</t>
  </si>
  <si>
    <t>de la Castellana, 138 - Junto al estadio Santiago Bernabéu</t>
  </si>
  <si>
    <t>&lt;p&gt;Lun - Dom: 9:30 - 20:30 h&lt;/p&gt;&lt;p&gt;&lt;strong&gt;Horarios especiales Navidad:&lt;/strong&gt;&lt;/p&gt;&lt;p&gt;- 24 diciembre:&amp;nbsp;Apertura en su horario habitual /&amp;nbsp;Cierre al público a las 17:00 horas&lt;br /&gt;- 25 diciembre:&amp;nbsp;Apertura a las 11:00 hrs&amp;nbsp;/&amp;nbsp;Cierre a la hora habitual&lt;br /&gt;- 31 diciembre:&amp;nbsp;Apertura en su horario habitual /&amp;nbsp;Cierre al público a las 17:00 horas&lt;br /&gt;- 1 enero:&amp;nbsp;Apertura a las 11:00 hrs /&amp;nbsp;Cierre a la hora habitual&lt;/p&gt;</t>
  </si>
  <si>
    <t>https://estaticos.esmadrid.com/cdn/farfuture/j9kpri3zlj-QzvhCmkyN4vhEiwL-AsrqlYhKkTzgF2Q/mtime:1556100450/sites/default/files/recursosturisticos/infoturistica/_00a2691_0.jpg</t>
  </si>
  <si>
    <t>Punto de Informaci&amp;oacute;n Tur&amp;iacute;stica Plaza de Callao</t>
  </si>
  <si>
    <t>&lt;p class="normal"&gt;&lt;strong&gt;Abierto durante todo el año ofrece todo lo que el visitante necesita para disfrutar de su estancia.&lt;/strong&gt;&lt;/p&gt;&lt;p&gt;Servicios:&lt;/p&gt;&lt;ul&gt;&lt;li&gt;&lt;p class="normal"&gt;- Atencin Presencial&lt;/p&gt;&lt;/li&gt;&lt;li&gt;&lt;p class="normal"&gt;- Audiovisuales&lt;/p&gt;&lt;/li&gt;&lt;li&gt;&lt;p class="normal"&gt;- WIFI Gratuita&lt;/p&gt;&lt;/li&gt;&lt;li&gt;&lt;p class="normal"&gt;- Atencin por WhatsApp 619 111 094&lt;/p&gt;&lt;/li&gt;&lt;li&gt;&lt;p class="normal"&gt;- Autoconsulta con descargables mediante cdigo QR&lt;/p&gt;&lt;/li&gt;&lt;li&gt;&lt;p class="normal"&gt;- Mostrador adaptado&lt;/p&gt;&lt;/li&gt;&lt;li&gt;&lt;p class="normal"&gt;- Bucle magnético&lt;/p&gt;&lt;/li&gt;&lt;li&gt;&lt;p class="normal"&gt;- Servicio de Atencin en Lengua de Signos Española en remoto.&lt;/p&gt;&lt;/li&gt;&lt;li&gt;&lt;p class="normal"&gt;- Punto de venta&amp;nbsp;del billete para el Bus Turístico Madrid City Tour. (Solo pago&amp;nbsp;con tarjeta de crédito).&lt;/p&gt;&lt;/li&gt;&lt;/ul&gt;&lt;p&gt;&lt;strong&gt;Este Punto de Informacin Turística está cofinanciado por el Fondo Europeo de Desarrollo Regional.&lt;/strong&gt;&lt;/p&gt;&lt;hr /&gt;&lt;p&gt;&lt;img alt="Logo FEDER" data-picture-mapping="ckeditor_responsive" height="125" src="https://www.esmadrid.com/sites/default/files/styles/large/public/logofeder585x152.jpg?itok=gpVc-6AC" title="Logo FEDER" width="480" /&gt;&lt;/p&gt;</t>
  </si>
  <si>
    <t>https://www.esmadrid.com/informacion-turistica/punto-informacion-turistica-plaza-callao</t>
  </si>
  <si>
    <t>de Callao, s/n</t>
  </si>
  <si>
    <t>&lt;p&gt;Lun - Dom 9:30-20:30 h&lt;/p&gt;&lt;p&gt;&lt;strong&gt;Horarios especiales Navidad:&lt;/strong&gt;&lt;/p&gt;&lt;p&gt;- 24 diciembre:&amp;nbsp;Apertura en su horario habitual /&amp;nbsp;Cierre al público a las 17:00 horas&lt;br /&gt;- 25 diciembre:&amp;nbsp;Apertura a las 11:00 hrs&amp;nbsp;/&amp;nbsp;Cierre a la hora habitual&lt;br /&gt;- 31 diciembre:&amp;nbsp;Apertura en su horario habitual /&amp;nbsp;Cierre al público a las 17:00 horas&lt;br /&gt;- 1 enero:&amp;nbsp;Apertura a las 11:00 hrs /&amp;nbsp;Cierre a la hora habitual&lt;/p&gt;</t>
  </si>
  <si>
    <t>https://estaticos.esmadrid.com/cdn/farfuture/u-_Up5OFBvx_xypiU4vwr2ZAs_saXh3_ufuCpHRr00c/mtime:1559637968/sites/default/files/recursosturisticos/infoturistica/punto_de_informacion_turistica_callao_3.jpg</t>
  </si>
  <si>
    <t>Sala Berlanga</t>
  </si>
  <si>
    <t>salaberlanga@fundacionsgae.org</t>
  </si>
  <si>
    <t>(+34) 91 455 08 78</t>
  </si>
  <si>
    <t>&lt;p&gt;&lt;strong&gt;Esta sala de cine, inaugurada en 2010 en el lugar donde estuvo antiguamente el cine California y que recibe su nombre en honor al famoso director Luis García Berlanga, forma parte de la Fundacin SGAE, que tiene en ella un lugar dedicado a dar apoyo a la creacin artística.&amp;nbsp;&lt;/strong&gt;&lt;/p&gt;&lt;p&gt;La sala tiene una capacidad para 233 espectadores y está dotada de los últimos adelantos técnicos, formatos de proyeccin en 35 mm y Digital 4k - 3D, acústica impecable y confort. Cuenta&amp;nbsp;con una amplia programacin cultural, que incluye artes escénicas, cine, música y exposiciones, entre otras manifestaciones artísticas. Especialmente volcada en el cine, acoge ciclos y festivales especializados, en los que también&amp;nbsp;se da espacio&amp;nbsp;al cortometraje y al documental.&lt;/p&gt;</t>
  </si>
  <si>
    <t>https://www.esmadrid.com/informacion-turistica/sala-berlanga</t>
  </si>
  <si>
    <t>de Andrés Mellado, 53</t>
  </si>
  <si>
    <t>https://estaticos.esmadrid.com/cdn/farfuture/j7Fic2ulWTTOZJUNhotbCNthon3pN9I-JGR4UVL-QnE/mtime:1524832500/sites/default/files/recursosturisticos/infoturistica/berlanga2.jpg</t>
  </si>
  <si>
    <t>Madrid International Lab</t>
  </si>
  <si>
    <t>internationallab@madrid.es</t>
  </si>
  <si>
    <t>(+34) 91 513 27 93</t>
  </si>
  <si>
    <t>&lt;p&gt;&lt;strong&gt;Este espacio, situado en&amp;nbsp;La Latina, es el centro de referencia del Ayuntamiento de Madrid en materia de innovacin e internacionalizacin. Tiene como&amp;nbsp;objetivo,&amp;nbsp;atraer, fidelizar y promover el talento internacional en Madrid, uniendo varios de los agentes internacionales que operan en la ciudad: instituciones internacionales, emprendedores globales, empresas extranjeras, escuelas de negocio y administraciones públicas.&lt;/strong&gt;&lt;/p&gt;&lt;p&gt;Se ubica en el edificio que se construy en el siglo XIX para albergar el antiguo laboratorio municipal. De esta manera, el edificio ha conservado en el tiempo su carácter experimental, dedicándose ahora al fomento de la innovacin y la atraccin de talento. En sus dependencias hay un salon de actos con capacidad para 80 personas.&lt;/p&gt;&lt;p&gt;Es un claro ejemplo de colaboracin público &amp;ndash; privada, donde el gobierno local trabaja mano a mano con diversos representantes del sector privado, aunando iniciativas de apoyo al sector empresarial.&lt;/p&gt;&lt;p&gt;Madrid International Lab&amp;nbsp;ofrece a las startups&amp;nbsp;la posibilidad de disponer, de manera gratuita y durante un año, de alojamiento y servicio de asesoramiento personalizado, centrándose&amp;nbsp;especialmente en proyectos con un marcado carácter internacional e innovador. Tiene capacidad para 70 plazas.&lt;/p&gt;&lt;p&gt;El centro ofrece además una agenda abierta y muy intensa de eventos diversos.&lt;/p&gt;&lt;p&gt;En sus instalaciones se encuentra también la sede en Europa del Banco Interamericano de Desarrollo (&lt;abbr title="Banco Interamericano de Desarrollo "&gt;BID&lt;/abbr&gt;).&lt;/p&gt;</t>
  </si>
  <si>
    <t>https://www.esmadrid.com/informacion-turistica/madrid-international-lab</t>
  </si>
  <si>
    <t>de Bailén, 41</t>
  </si>
  <si>
    <t>&lt;p&gt;Lun - Vier: 9:00 - 21:00 h&lt;/p&gt;&lt;p&gt;&amp;nbsp;&lt;/p&gt;</t>
  </si>
  <si>
    <t>https://estaticos.esmadrid.com/cdn/farfuture/zk-gkYANP8S-haxqkxj8_Myz_VGHs1ELhDkewoZzPFo/mtime:1524832495/sites/default/files/recursosturisticos/infoturistica/madrid_international_lab.jpg</t>
  </si>
  <si>
    <t>Parque de San Isidro</t>
  </si>
  <si>
    <t>&lt;p class="normal"&gt;&lt;strong&gt;Este gran espacio verde es el segundo más grande del distrito de Carabanchel, después del Parque Emperatriz María de Austria. Dedicado habitualmente a la celebracin de actividades deportivas, a mediados de mayo&amp;nbsp;se convierte en recinto ferial que acoge parte de las Fiestas de San Isidro.&amp;nbsp;&lt;/strong&gt;&lt;/p&gt;&lt;p&gt;Entre los diferentes espacios que integran el Parque de San Isidro destacan el Jardín de Palmeras,&amp;nbsp; formado por especies palmáceas y vivaces, así como su senda botánica y varias fuentes ornamentales. Sus grandes praderas arboladas, caminos terrizos y un carril bici hacen de la zona un espacio ideal para el paseo y la actividad física.&lt;/p&gt;&lt;p&gt;Al lado del parque se encuentran la histrica &lt;a href="https://www.esmadrid.com/informacion-turistica/ermita-san-isidro"&gt;Ermita de San Isidro&lt;/a&gt;, el &lt;a href="https://www.esmadrid.com/informacion-turistica/cementerio-sacramental-de-san-isidro"&gt;cementerio de San Isidro&lt;/a&gt; y &lt;a href="https://www.esmadrid.com/informacion-turistica/madrid-rio"&gt;Madrid Río&lt;/a&gt;.&lt;/p&gt;</t>
  </si>
  <si>
    <t>https://www.esmadrid.com/informacion-turistica/parque-san-isidro</t>
  </si>
  <si>
    <t>de la Ermita del Santo, 74</t>
  </si>
  <si>
    <t>https://estaticos.esmadrid.com/cdn/farfuture/s4j000uSpiH3pltinC1mq9nAeVzBqHua00r-7qLXeQ4/mtime:1524832498/sites/default/files/recursosturisticos/infoturistica/parque_de_san_isidro_3.jpg</t>
  </si>
  <si>
    <t>Amazonia Tirolinas Pelayos</t>
  </si>
  <si>
    <t>reservas.pelayos@aventura-amazonia.com</t>
  </si>
  <si>
    <t>(+34) 91 852 25 46</t>
  </si>
  <si>
    <t>&lt;p&gt;&lt;strong&gt;El parque de&lt;/strong&gt; Amazonia Tirolinas Pelayos&lt;strong&gt;, situado&amp;nbsp;junto al pantano de San Juan (Pelayos de la Presa), se encuentra en un hermoso bosque de coníferas de la&amp;nbsp;Sierra Oeste.&amp;nbsp;Creado en 2009, ofrece actividades al aire libre especialmente indicadas para niños y jvenes.&amp;nbsp;&lt;/strong&gt;&lt;/p&gt;&lt;p&gt;Este parque de aventura es el segundo más grande de Madrid. Cuenta con 99 juegos en los árboles y 25 tirolinas para adultos y niños, repartidos en 6 circuitos multiaventura: MiniKids (para niños de 4 a 7 años, que también funciona como servicio de guardería), Kids, Explorador, Jungla, Aventura y Deportivo, otros&amp;nbsp;tres más de iniciacin y una supertirolina de 255 metros, la más larga de España entre árboles. Además, desde 2023 cuenta con una cabaña para dar el servicio de cafetería.&lt;!-- x-tinymce/html --&gt;&lt;/p&gt;&lt;p&gt;La seguridad está garantizada gracias al novedoso sistema de mosquetones inteligentes. Las tirolinas para niños están adaptadas en velocidad, altura y seguridad para&amp;nbsp;los más pequeños.&lt;/p&gt;&lt;p&gt;Se aconseja reservar previamente para garantizar que el día escogido para visitarlo se pueda disfrutar del parque. La reserva se puede realizar online, en el email reservas.pelayos@aventura-amazonia.com y en los teléfonos (+34) 918 522 546 (de lunes a viernes ) y (+34) 608 606 802 (sábados, domingos, festivos, puentes y en el mismo día).&lt;/p&gt;&lt;p&gt;&lt;!-- x-tinymce/html --&gt;&lt;/p&gt;&lt;p&gt;&amp;nbsp;&lt;/p&gt;&lt;p&gt;&amp;nbsp;&lt;/p&gt;</t>
  </si>
  <si>
    <t>https://www.esmadrid.com/informacion-turistica/amazonia-tirolinas-pelayos</t>
  </si>
  <si>
    <t>de la Enfermería s/n</t>
  </si>
  <si>
    <t>Pelayos de la Presa</t>
  </si>
  <si>
    <t>&lt;p&gt;Consultar web.&lt;/p&gt;&lt;p&gt;Se aconseja reserva previa.&lt;/p&gt;</t>
  </si>
  <si>
    <t>https://estaticos.esmadrid.com/cdn/farfuture/bWzwaGJ_I6-zllOvNVMxp0cGiIMq1VxPVBFWqe7bE8k/mtime:1687867310/sites/default/files/recursosturisticos/infoturistica/amazonia_tirolinas_pelayos_00329925.jpg</t>
  </si>
  <si>
    <t>Amazonia Tirolinas Madrid</t>
  </si>
  <si>
    <t>info@aventura-amazonia.com</t>
  </si>
  <si>
    <t>(+34) 91 852 38 08</t>
  </si>
  <si>
    <t>&lt;p&gt;&lt;strong&gt;Este espacio es el&amp;nbsp;mayor parque temático que hay en España dedicado a la aventura en los árboles y uno de los más grandes de Europa. Se trata de un lugar muy especial donde pasar un día lleno de emocin y aventura, en familia y con amigos, en plena naturaleza y en un entorno de espectacular belleza.&lt;/strong&gt;&lt;/p&gt;&lt;p&gt;Amazonia Tirolinas Madrid consta de siete circuitos multiaventura: Kids, Explorador, Jungla, Aventura, Canopy (único circuito en Madrid solo de tirolinas con más de 470 metros), Deportivo y X-Trem;&amp;nbsp;cuatro de iniciacin, más&amp;nbsp;una zona solo para empresas con más de 30 dinámicas de team building.&amp;nbsp;Con un total de 114&amp;nbsp;juegos y 33&amp;nbsp;tirolinas, el parque está situado en la zona recreativa de las Berceas, en las Dehesas de Cercedilla, junto a unas espectaculares piscinas naturales que completan la oferta de ocio del recinto en los meses de verano.&lt;/p&gt;&lt;p&gt;Se aconseja reservar previamente para garantizar que el día escogido para visitarlo se pueda disfrutar del parque. La reserva se puede realizar online, en el email &lt;a href="mailto:reservas.pelayos@aventura-amazonia.com"&gt;reservas.cercedilla@aventura-amazonia.com&lt;/a&gt; y en los teléfonos (+34) 918 523 808 (de lunes a viernes ) y (+34) 680 628 348 (sábados, domingos, festivos, puentes y en el mismo día).&lt;/p&gt;</t>
  </si>
  <si>
    <t>https://www.esmadrid.com/informacion-turistica/amazonia-tirolinas-madrid</t>
  </si>
  <si>
    <t>de las Dehesas, M-966,  Km 3,9</t>
  </si>
  <si>
    <t>Cercedilla</t>
  </si>
  <si>
    <t>https://estaticos.esmadrid.com/cdn/farfuture/vnciQ9Ub0crzu0L3OB9RfZVITxj4vr5WRPQnGRIBmNw/mtime:1687867454/sites/default/files/recursosturisticos/infoturistica/amazonia_tirolinas_madrid_00129927.jpg</t>
  </si>
  <si>
    <t>La Nave (antigua F&amp;aacute;brica Boetticher)</t>
  </si>
  <si>
    <t>info@lanavemadrid.com</t>
  </si>
  <si>
    <t>(+34) 619 388 431</t>
  </si>
  <si>
    <t>&lt;p&gt;&lt;strong&gt;Situada en la&amp;nbsp;antigua fábrica de ascensores Boetticher, en Villaverde, esta gran construccin es hoy una equipacin pública que alberga numerosas actividades orientadas a la innovacin, la difusin de las nuevas tecnologías, la formacin y la empleabilidad y la colaboracin entre agentes sociales como motor de crecimiento de la ciudad.&lt;/strong&gt;&lt;/p&gt;&lt;p&gt;La Nave, un edificio industrial construido en los años 40 por la empresa Boetticher y Navarro, con diseño del ingeniero Eduardo Torroja, mantuvo su uso como fábrica hasta 1992.&amp;nbsp;En la actualidad, es un espacio dedicado al emprendimiento y la innovacin, que acoge desde encuentros entre emprendedores, cursos de formacin, charlas y diferentes iniciativas relacionadas con las nuevas tecnologías.&lt;/p&gt;&lt;p&gt;Habilitado como centro de inspiracin, educacin e innovacin abierta, La Nave busca también el fomento de la formacin y la empleabilidad, así como de la divulgacin científica y técnica, por lo que invita a la participacin de sus encuentros tanto a ciudadanos en general como a emprendedores, PYMEs, empresas, estudiantes, universidades y administraciones públicas.&lt;/p&gt;&lt;p&gt;Entre las instalaciones de La Nave se encuentra Madrid Campus de la Innovacin, un espacio de 12 317 metros cuadrados para desarrollar en él diferentes actividades, a su vez compuesto de cinco espacios diferenciados: el Pabelln, la Torre, las Aulas, el Auditorio y los Contenedores. El edificio está dotado de sistemas de red de área local cableada y Wi-Fi, dispone de energía solar térmica y geotérmica, recogida de aguas pluviales para riego y cubierta para uso vegetal. &amp;nbsp;&lt;/p&gt;</t>
  </si>
  <si>
    <t>https://www.esmadrid.com/informacion-turistica/nave-antigua-fabrica-boetticher</t>
  </si>
  <si>
    <t>Cifuentes, 5</t>
  </si>
  <si>
    <t>&lt;p&gt;Lun - Sáb: 9:00 - 21:00 h&lt;/p&gt;&lt;p&gt;Domingos: 9:00 - 15:00 h&lt;/p&gt;</t>
  </si>
  <si>
    <t>https://estaticos.esmadrid.com/cdn/farfuture/0KxH286BZQ5tOolaWBnBhxN1y5ryNqLqdPW3HssOvEw/mtime:1524832492/sites/default/files/recursosturisticos/infoturistica/lanave_villaverde_2.jpg</t>
  </si>
  <si>
    <t>La Nueva Cubierta de Legan&amp;eacute;s</t>
  </si>
  <si>
    <t>info@lanuevacubierta.com</t>
  </si>
  <si>
    <t>(+34) 91 689 87 15</t>
  </si>
  <si>
    <t>&lt;p&gt;&lt;strong&gt;Este espacio multifuncional de 12 000 m&lt;sup&gt;2&lt;/sup&gt;, que se encuentra situado en la antigua plaza de toros de Leganés, junto&amp;nbsp;a la Casa del Reloj, acoge la celebracin de todo&amp;nbsp;tipo de espectáculos, desde actos deportivos o conciertos hasta eventos publicitarios.&lt;/strong&gt;&lt;/p&gt;&lt;p&gt;Este recinto cuenta con un cuerpo cilíndrico de más de 100 metros de diámetro y una&amp;nbsp;cubierta mvil que se levanta a 35 metros de altura, unas dimensiones que le ofrecen la posibilidad de organizar cualquier tipo de macro-evento, ya que tiene una capacidad para albergar a&amp;nbsp;10 000 personas, con un parking para 1000 vehículos.&lt;/p&gt;&lt;p&gt;Su cubierta semiesférica retráctil, que se puede desplazar a 180&amp;ordm;, es una de sus bazas más destacadas, porque permite celebrar eventos al aire libre, con la posibilidad de adaptarse a unas eventuales inclemencias climatolgicas.&lt;/p&gt;</t>
  </si>
  <si>
    <t>https://www.esmadrid.com/informacion-turistica/nueva-cubierta-leganes</t>
  </si>
  <si>
    <t>del Maestro, 4</t>
  </si>
  <si>
    <t>&lt;p&gt;Según espectáculo.&lt;/p&gt;</t>
  </si>
  <si>
    <t>https://estaticos.esmadrid.com/cdn/farfuture/VxxfjeTK_R3E1B6Uet5GpA4WCNUwP1j_kKRoO_8U5Bw/mtime:1603103235/sites/default/files/recursosturisticos/infoturistica/nueva_cubierta_de_leganes.jpg</t>
  </si>
  <si>
    <t>Theatre for the people</t>
  </si>
  <si>
    <t>adan.black@theatreforthepeople.com</t>
  </si>
  <si>
    <t>(+34)  91 521 55 68</t>
  </si>
  <si>
    <t>&lt;p&gt;&lt;strong&gt;Situado en el barrio de Malasaña se encuentra este espacio que en el pasado albergaba un garaje de motos y actualmente está dedicado al teatro, con una escuela teatral y centro de creacin dramatúrgica. &lt;/strong&gt;&lt;/p&gt;&lt;p&gt;Enfocado, desde hace 19 años, en la difusin de un teatro diferente, crea y programa obras de espíritu provocador y arriesgado, a las que se puede acudir como espectador de manera grauita.&lt;/p&gt;</t>
  </si>
  <si>
    <t>https://www.esmadrid.com/informacion-turistica/theatre-people</t>
  </si>
  <si>
    <t>de Carlos Cambronero, 5, local bajo izquierda</t>
  </si>
  <si>
    <t>&lt;p&gt;Gratuito hasta completar aforo.&lt;/p&gt;</t>
  </si>
  <si>
    <t>https://estaticos.esmadrid.com/cdn/farfuture/sFDlcq4bdvoBvwZ9iiE28gaEPs56mAi7WdGO-cZcDoU/mtime:1524832502/sites/default/files/recursosturisticos/infoturistica/theatre.jpg</t>
  </si>
  <si>
    <t>R&amp;eacute;plika Teatro</t>
  </si>
  <si>
    <t>teatro@replikateatro.com</t>
  </si>
  <si>
    <t>(+34) 91 535 05 70</t>
  </si>
  <si>
    <t>&lt;p&gt;&lt;strong&gt;Espacio teatral contemporáneo, multifuncional, con una configuracin cambiante al servicio de las necesidades artísticas de cada obra y dispuesta en funcin de la percepcin ptima del espectador; se trata de un espacio despojado de adornos innecesarios.&lt;/strong&gt;&lt;/p&gt;&lt;p&gt;La sala&amp;nbsp;cuenta también con una escuela de arte dramático, con cursos para todas las edades, donde se estudian diversas técnicas de interpretacin y que es, desde su fundacin, la verdadera cantera de su compañía profesional, Réplika Teatro.&lt;/p&gt;&lt;p&gt;&amp;nbsp;&lt;/p&gt;</t>
  </si>
  <si>
    <t>https://www.esmadrid.com/informacion-turistica/replika-teatro</t>
  </si>
  <si>
    <t>Explanada, 14</t>
  </si>
  <si>
    <t>https://estaticos.esmadrid.com/cdn/farfuture/CcwMBazb-9LrbAVzntcORnWhNaLF3E_-RCFzesyffc8/mtime:1562075871/sites/default/files/recursosturisticos/infoturistica/replika_teatro.jpg</t>
  </si>
  <si>
    <t>Teatro Lara - Sala Lola Membrives</t>
  </si>
  <si>
    <t>info@teatrolara.org</t>
  </si>
  <si>
    <t>&lt;p&gt;&lt;strong&gt;La escena alternativa madrileña tiene en la Sala Lola Membrives del Teatro Lara un espacio abierto y dinámico donde tienen cabida las representaciones menos convencionales y más innovadoras del teatro. &lt;/strong&gt;&lt;/p&gt;&lt;p&gt;Se trata de una sala circular de reducidas dimensiones con un aforo para 120 personas, decorada en tonos verdes donde destacan elementos decorativos y sus columnas. La sala recibe el nombre de la célebre actriz argentina Lola Membrives, icono del teatro durante décadas.&lt;/p&gt;&lt;p&gt;Construido en 1879 e inaugurado el 3 de septiembre de 1880 por Cándido Lara, su fundador y de quien toma su nombre, el teatro Lara, que destaca por su bella arquitectura, es un espacio plural en el que tienen cabida todo tipo de representaciones teatrales, desde musicales a teatro infantil, pasando incluso por conciertos.&amp;nbsp; En 1994 se reinaugur y desde 2008 su programacin es renovada, ofreciendo obras comerciales pero de calidad, así como alternativas.&lt;/p&gt;&lt;p&gt;La sala principal del Teatro Lara adopta el nombre de&amp;nbsp;&lt;a href="http://www.esmadrid.com/informacion-turistica/teatro-lara-sala-candido-lara"&gt;&lt;strong&gt;Sala Cándido Lara&lt;/strong&gt;&lt;/a&gt;,&amp;nbsp;con un aforo de 464 butacas,&amp;nbsp;en homenaje a Don Cándido Lara, fundador del teatro.&lt;/p&gt;</t>
  </si>
  <si>
    <t>https://www.esmadrid.com/informacion-turistica/teatro-lara-sala-lola-membrives</t>
  </si>
  <si>
    <t>Baja de San Pablo, 15</t>
  </si>
  <si>
    <t>https://estaticos.esmadrid.com/cdn/farfuture/Xt4ahdKKl5SWL1M99OW8PzodYWOx6vkuGIi0abvZEEQ/mtime:1634566689/sites/default/files/recursosturisticos/infoturistica/sala_lola_membrives.jpg</t>
  </si>
  <si>
    <t>Estudio 2 Manuel Galiana</t>
  </si>
  <si>
    <t>cuentame@martesteatro.com</t>
  </si>
  <si>
    <t>(+34) 639 16 91 58</t>
  </si>
  <si>
    <t>&lt;p&gt;Esta sala y escuela de teatro es la sede de la compañía teatral &lt;strong&gt;Martes Teatro&lt;/strong&gt;, que inici su andadura en el año 2004 en&amp;nbsp;el barrio&amp;nbsp;de Acacias. Dirigida por el actor Manuel Galiana, está integrada por un grupo de actores y actrices formados en el mismo centro. Tienen una programacion variada dirigida tanto a público adulto como infantil.&lt;/p&gt;&lt;p&gt;&amp;nbsp;&lt;/p&gt;</t>
  </si>
  <si>
    <t>https://www.esmadrid.com/informacion-turistica/estudio-2-manuel-galiana</t>
  </si>
  <si>
    <t>de Moratines, 11</t>
  </si>
  <si>
    <t>https://estaticos.esmadrid.com/cdn/farfuture/y1WksxBVmGFFmzG0Il78C87ZuX4v8FSn91TC0oye5ww/mtime:1493040330/sites/default/files/agenda/teatro/estudio_2_manuel_galiana.jpg</t>
  </si>
  <si>
    <t>Sojo Laboratorio Teatral</t>
  </si>
  <si>
    <t>sojoteatro@gmail.com</t>
  </si>
  <si>
    <t>(+34) 697 94 36 76</t>
  </si>
  <si>
    <t>&lt;p class="normal"&gt;&lt;strong&gt;Esta sala del distrito de Arganzuela, prxima a la Puerta de Toledo, es la continuacin del antiguo proyecto escénico &amp;quot;El Burdel a escena&amp;quot; y sede de la asociacin cultural &lt;/strong&gt;&lt;strong&gt;dsojoproduce, que ha representado diferentes montajes en varios teatros de la ciudad de Madrid desde el año 2009. &lt;/strong&gt;&lt;strong&gt;Esta nueva sala alternativa tiene como filosofía de programacin seleccionar&amp;nbsp;montajes de importancia sociocultural donde los verdaderos protagonistas sean los espectadores, y su objetivo principal es la experimentacin teatral&amp;nbsp;y el apoyo a jvenes artistas para impulsar el talento local.&lt;/strong&gt;&lt;/p&gt;&lt;p class="normal"&gt;La sala cuenta con dos espacios: 1.-&lt;strong&gt;Sala Negra&lt;/strong&gt;, situada a la entrada, con un aforo de 50 localidades, lo que permite la cercanía con el público. Está diseñada para espectáculos de texto clásico y contemporáneos, con puestas en escena minimalistas, y 2.-&lt;strong&gt;Sala El burdel a escena,&amp;nbsp;&lt;/strong&gt;situada en la parte baja del local, sede de la &lt;strong&gt;compañía&lt;/strong&gt; &lt;strong&gt;&lt;em&gt;SOJOteatr&lt;/em&gt;o&lt;/strong&gt; donde se impulsan propuestas vanguardistas de dramaturgias propias manteniendo el estilo estilístico que le ha definido como grupo durante doce años con espectáculos como: &amp;quot;El Casting para mayores de 18 años &amp;quot;Creep&amp;quot; &amp;quot;Poliamor&amp;quot; &amp;quot;Hyenas, entre otros. Tiene un aforo para 40 espectadores.&amp;nbsp;&lt;/p&gt;&lt;p class="normal"&gt;Además,&amp;nbsp; &lt;strong&gt;&lt;em&gt;SOJO Laboratorio teatral&lt;/em&gt;&lt;/strong&gt;&lt;em&gt; &lt;/em&gt;cuenta con una academia de artes escénicas&amp;nbsp;donde se realizan talleres de formacin profesional para el&amp;nbsp;impulso de la investigacin&amp;nbsp;y el emprendimiento teatral.&lt;/p&gt;</t>
  </si>
  <si>
    <t>https://www.esmadrid.com/informacion-turistica/sojo-laboratorio-teatral</t>
  </si>
  <si>
    <t>de San Isidoro de Sevilla, 2</t>
  </si>
  <si>
    <t>&lt;p&gt;Consultar &lt;a href="https://www.atrapalo.com/entradas/sojo-laboratorio-teatral_l21289/"&gt;web&lt;/a&gt;&lt;/p&gt;</t>
  </si>
  <si>
    <t>&lt;p&gt;Abierto de lunes a domingo.&lt;/p&gt;&lt;p&gt;Consultar &lt;a href="https://www.atrapalo.com/entradas/sojo-laboratorio-teatral_l21289/"&gt;programacin&lt;/a&gt;&lt;/p&gt;</t>
  </si>
  <si>
    <t>https://estaticos.esmadrid.com/cdn/farfuture/cU4aPx4BFqz5z028TFfSWai94I0t6oUObiDp89ZyTNQ/mtime:1634653471/sites/default/files/recursosturisticos/infoturistica/sojo_laboratorio_3.jpg</t>
  </si>
  <si>
    <t>Caf&amp;eacute; Teatro Serendipia</t>
  </si>
  <si>
    <t>info@cafeteatroserendipia.com</t>
  </si>
  <si>
    <t>(+34) 601 18 47 71</t>
  </si>
  <si>
    <t>&lt;p&gt;&lt;strong&gt;Situado en el barrio de Quintana, en el distrito de Ciudad Lineal, se encuentra este café dotado de varias salas destinadas a las artes escénicas y audiovisuales. Además de ser un espacio de formacin, es un lugar abierto a cualquier creador que desee mostrar su trabajo, tanto compañías, actores, directores o dramaturgos como artistas plásticos.&lt;/strong&gt;&lt;/p&gt;&lt;p&gt;Dispone de tres salas diáfanas en las que se pueden realizar eventos públicos y privados, como ensayos, castings, proyecciones, mesas redondas, reuniones&amp;hellip;&lt;/p&gt;</t>
  </si>
  <si>
    <t>https://www.esmadrid.com/informacion-turistica/cafe-teatro-serendipia</t>
  </si>
  <si>
    <t>Germán Perez Carrasco, 21</t>
  </si>
  <si>
    <t>https://estaticos.esmadrid.com/cdn/farfuture/8sx7CbfNdjTOQ3KssjkYrrQXAnDm3Gu7QE6rjxWBkLs/mtime:1524832501/sites/default/files/recursosturisticos/infoturistica/seren1.jpg</t>
  </si>
  <si>
    <t>Bulul&amp;uacute; 2120</t>
  </si>
  <si>
    <t>bululu@bululu2120.com</t>
  </si>
  <si>
    <t>(+34) 91 360 01 93</t>
  </si>
  <si>
    <t>&lt;p class="normal"&gt;&lt;strong&gt;Esta escuela de interpretacin y sala de teatro independiente, situada&amp;nbsp;en el barrio de Arganzuela, programa cada fin de semana teatro, teatro infantil, teatro para bebés, monlogos, comedia, improvisacin, magia, danza, entre otros espectáculos. Además, ofrece&amp;nbsp;a futuros actores y actrices una formacin integral que les permita salir al mercado laboral como actores flexibles, autosuficientes y con una buena base técnica.&amp;nbsp;&lt;/strong&gt;&lt;/p&gt;&lt;p&gt;En su interior se imparten clases de interpretacin para distintas edades así como distintos niveles y grados de interés. Hay&amp;nbsp;cursos de iniciacin y también cursos para quien desea hacer de la interpretacin su oficio. Además, cuentan con un amplio abanico de talleres y varias salas de ensayo.&lt;/p&gt;&lt;p&gt;Su sala de teatro lleva en activo desde 2011 y tiene un aforo para 40 butacas.&lt;/p&gt;</t>
  </si>
  <si>
    <t>https://www.esmadrid.com/informacion-turistica/bululu-2120</t>
  </si>
  <si>
    <t>de Canarias, 16</t>
  </si>
  <si>
    <t>https://estaticos.esmadrid.com/cdn/farfuture/nyH-DugdppoRRCo0BIUaHQtd9JjSU6HQRQYEVuIzVOk/mtime:1634656205/sites/default/files/recursosturisticos/infoturistica/bululu_2.jpg</t>
  </si>
  <si>
    <t>Arte &amp;amp; Desmayo</t>
  </si>
  <si>
    <t>artedesmayo@gmail.com</t>
  </si>
  <si>
    <t>(+34) 609 15 85 78</t>
  </si>
  <si>
    <t>&lt;p&gt;&lt;strong&gt;Espacio multidisciplinar en el barrio de Comillas, en Carabanchel, que en sus 110 m2 está perfectamente acondicionado para diversas dinámicas artísticas: sala de ensayos, sala de castings, sala de exhibicin privada, sala de exposiciones, sala de conciertos de pequeño formato, cursos, presentaciones, reuniones, etc...&lt;/strong&gt;&lt;/p&gt;&lt;p&gt;Dotada de equipos de luz y de sonido adaptables a tus proyectos, Arte &amp;amp; Desmayo se convierte en una importante opcin de espacio artístico en el centro de Madrid. Compañías como Animalario, Sabre Producciones o Zoa Producciones ya han pasado por este local.&lt;/p&gt;&lt;p&gt;&amp;nbsp;&lt;/p&gt;</t>
  </si>
  <si>
    <t>https://www.esmadrid.com/informacion-turistica/arte-desmayo</t>
  </si>
  <si>
    <t>Baleares, 14</t>
  </si>
  <si>
    <t>https://estaticos.esmadrid.com/cdn/farfuture/5Y7D9LuMhcDj5Yc5PzdsvuuMcuLPppC4dNkGHOW3n6k/mtime:1602584289/sites/default/files/recursosturisticos/infoturistica/artedesmayo.jpg</t>
  </si>
  <si>
    <t>Bowling Chamart&amp;iacute;n</t>
  </si>
  <si>
    <t>info@bowlingchamartin.com</t>
  </si>
  <si>
    <t>(+34) 91 315 71 19</t>
  </si>
  <si>
    <t>&lt;p&gt;&lt;strong&gt;Esta bolera, fundada en 1979 y situada en el ático de la &lt;a href="https://www.esmadrid.com/informacion-turistica/estacion-madrid-chamartin-clara-campoamor"&gt;Estacin de Chamartín - Clara Campoamor&lt;/a&gt;,&amp;nbsp;cuenta en la actualidad con 20 pistas totalmente renovadas y una zona recreativa con billares, futbolines, máquinas sports y arcade y juegos de realidad virtual.&lt;/strong&gt;&lt;/p&gt;&lt;p&gt;En&amp;nbsp;su interior&amp;nbsp;se puede pasar un rato divertido con amigos, familiares o compañeros de trabajo y&amp;nbsp;competir en alguno de los diferentes campeonatos que se llevan a cabo. Organiza cumpleaños infantiles, fiestas para adultos, eventos de empresa, ligas y campeonatos,&amp;nbsp;tanto para aficionados como para clubs.&lt;/p&gt;&lt;p&gt;Además, cuenta con un servicio&amp;nbsp;de cafetería con opciones para todos los gustos,&amp;nbsp;ofertas y packs especiales&amp;nbsp;y descuentos para el parking.&lt;/p&gt;&lt;p&gt;Bowling Chamartín es la Bolera oficial de la Real Federacin Española de Bolos.&lt;/p&gt;</t>
  </si>
  <si>
    <t>https://www.esmadrid.com/informacion-turistica/bowling-chamartin</t>
  </si>
  <si>
    <t>&lt;p class="normal"&gt;Lun - Jue, domingos y festivos: 12:00 - 24:00 h&lt;/p&gt;&lt;p&gt;Viernes: 12:00 - 1:00 h&amp;nbsp;&lt;/p&gt;&lt;p&gt;Sábados:&amp;nbsp;12:00 - 2:00 h&lt;/p&gt;&lt;p&gt;&amp;nbsp;&lt;/p&gt;</t>
  </si>
  <si>
    <t>https://estaticos.esmadrid.com/cdn/farfuture/Y17gtul83wMaY9598q_n5V526X1SfOZ8CovCUSXXt5I/mtime:1524832502/sites/default/files/recursosturisticos/infoturistica/bowling.jpg</t>
  </si>
  <si>
    <t>Retiro Magic</t>
  </si>
  <si>
    <t>info@madrid-segway.com</t>
  </si>
  <si>
    <t>(+34) 660 22 97 12</t>
  </si>
  <si>
    <t>&lt;p&gt;&lt;strong&gt;Situada frente al parque del Retiro, esta empresa está dedicada al alquiler de bicicletas, karts, ebikes, patinetes eléctricos, scooters y la realizacin de tours en segways y bicicletas por Madrid y por el Retiro. Todos sus tours están disponibles en español e inglés. El resto de idiomas están sujetos a disponibilidad. &lt;/strong&gt;&lt;/p&gt;&lt;p&gt;&lt;img alt="Madrid Segway. Avenida de Menéndez Pelayo, 9. Al lado del Parque de El Retiro" data-picture-align="left" data-picture-mapping="ckeditor_responsive" height="450" src="https://www.esmadrid.com/sites/default/files/styles/large/public/madrid_segway_450x450.jpg?itok=wNOgtmRJ" title="Madrid Segway. Avenida de Menéndez Pelayo, 9. Al lado del Parque de El Retiro" width="450" /&gt;Además de sus tours, disponen de actividades para empresas y un amplio abanico de opciones para la celebracin de cumpleaños, despedidas de soltero,&amp;nbsp;ginkanas, juegos de escape por el Retiro (en español e inglés)...entre otros. También cuentan con visitas guiadas por Madrid, por sus museos y a localidades prximas, como Aranjuez, El Escorial, Toledo, Segovia, etc... que pueden realizarse, además de en español, en inglés y alemán.&lt;/p&gt;&lt;p&gt;Retiro Magic tiene otra oficina en la calle de la Escalinata, 10, junto a pera.&lt;/p&gt;&lt;p&gt;&amp;nbsp;&lt;/p&gt;</t>
  </si>
  <si>
    <t>https://www.esmadrid.com/informacion-turistica/retiro-magic</t>
  </si>
  <si>
    <t>de Menéndez Pelayo, 9</t>
  </si>
  <si>
    <t>&lt;p&gt;&amp;nbsp;Lun - dom: 10:00 - 21:30 h&lt;/p&gt;</t>
  </si>
  <si>
    <t>https://estaticos.esmadrid.com/cdn/farfuture/YeaJyAPU1DvrhUz-ze_PDYh7wKO-yEN3CdzxRtYZQ8M/mtime:1602674038/sites/default/files/recursosturisticos/infoturistica/madrid_segway_3.jpg</t>
  </si>
  <si>
    <t>Centro cultural Pilar Mir&amp;oacute;</t>
  </si>
  <si>
    <t>pilarmiro.coordinacion@madrid.org</t>
  </si>
  <si>
    <t>(+34) 91 305 24 08</t>
  </si>
  <si>
    <t>&lt;p&gt;&lt;strong&gt;Este centro cultural inaugurado en 2005, situado en la Villa de Vallecas, ofrece una amplia variedad de talleres, exposiciones temporales, espectáculos de danza y teatro, además de una completa programacin cultural.&lt;/strong&gt;&lt;/p&gt;&lt;p&gt;Cuenta con un teatro, con un aforo de 194 butacas, que forma parte de la Red de Teatros de la Comunidad de Madrid. Sus espacios están abiertos a compañías profesionales que deseen hacer residencias artísticas y técnicas en materia de teatro, música y danza. Además, tiene&amp;nbsp;cuatro locales de ensayo con amplificadores y batería&amp;nbsp;para grupos de música, que son de cesin gratuita.&lt;/p&gt;&lt;p&gt;En el Pilar Mir se pueden&amp;nbsp;realizar talleres de teatro, clown, tai chi, cerámica,&amp;nbsp;danza del vientre, artes plásticas, dibujo, pintura y magia. También se ofertan varias actividades en colaboracin con asociaciones vecinales y culturales.&lt;/p&gt;&lt;p&gt;Hay&amp;nbsp;tres espacios habilitados para albergar exposiciones,&amp;nbsp;un ciberespacio con acceso libre a internet, en el que se imparten diversos talleres de alfabetizacin digital,&amp;nbsp;y una cafetería.&lt;/p&gt;</t>
  </si>
  <si>
    <t>https://www.esmadrid.com/informacion-turistica/centro-cultural-pilar-miro</t>
  </si>
  <si>
    <t>Antonio María Segovia, s/n</t>
  </si>
  <si>
    <t>&lt;p&gt;Lun - Vie: 9:00 - 22:00 h&lt;/p&gt;&lt;p&gt;Sábado: 9:00 - 15:00 h&lt;/p&gt;&lt;p&gt;Fines de semana y festivos, según programacin.&lt;/p&gt;&lt;p&gt;&lt;strong&gt;Locales de ensayo:&lt;/strong&gt;&lt;/p&gt;&lt;p&gt;Lun - Vier: 9:00 - 21:30 h&lt;/p&gt;&lt;p&gt;Sábados: 9:00 - 15:00 h&lt;/p&gt;&lt;p&gt;&lt;strong&gt;Ciberespacio:&lt;/strong&gt;&lt;/p&gt;&lt;p&gt;Lun - Vier: 9:30 - 12:30 h / 17:00 - 19:00 h&lt;/p&gt;&lt;p&gt;&amp;nbsp;&lt;/p&gt;&lt;p&gt;&amp;nbsp;&lt;/p&gt;</t>
  </si>
  <si>
    <t>https://estaticos.esmadrid.com/cdn/farfuture/ry6ToAwMTmTtTw1HBiQZG24ge4BZvw1zsbsNgW77ubg/mtime:1524832496/sites/default/files/recursosturisticos/infoturistica/centro_cultural_pilar_miro.jpg</t>
  </si>
  <si>
    <t>Teatro Tarambana</t>
  </si>
  <si>
    <t>info@tarambana.net</t>
  </si>
  <si>
    <t>(+34)  91 461 83 34</t>
  </si>
  <si>
    <t>&lt;p class="normal"&gt;&lt;strong&gt;Esta sala madrileña, inaugurada en 2000, se ha consolidado como una sala alternativa de teatro del barrio de Carabanchel. Referente tanto para el teatro familiar como de adultos, en ella se estrenan las obras de su compañía residente, Tarambana Espectáculos, y se celebran diversos festivales anuales como &amp;quot;Chiquicirco&amp;quot;, &amp;quot;Musicuentos&amp;quot;, &amp;quot;Chupetes&amp;quot; o &amp;quot;Visibles&amp;quot;. &lt;/strong&gt;&lt;/p&gt;&lt;p class="normal"&gt;Su programacin incluye todo tipo de disciplina escénica y cuenta también con diversos cursos de arte dramático.&lt;/p&gt;</t>
  </si>
  <si>
    <t>https://www.esmadrid.com/informacion-turistica/teatro-tarambana</t>
  </si>
  <si>
    <t>Dolores Armengot , 31</t>
  </si>
  <si>
    <t>https://estaticos.esmadrid.com/cdn/farfuture/cXS5W_6Qd1ONCms1s-WNUW3CrCXss1LezW7GvwgZJlU/mtime:1602599411/sites/default/files/recursosturisticos/infoturistica/sala_tarambana_4.jpg</t>
  </si>
  <si>
    <t>Nuevo Montacargas</t>
  </si>
  <si>
    <t>hola@nuevomontacargas.com</t>
  </si>
  <si>
    <t>&lt;p&gt;&lt;strong&gt;Tras su cierre en marzo de 2020, la antigua sala de teatro alternativa El Montacargas reabre en febrero de 2023 con nuevo nombre y nueva gestin, ofreciendo una programacin multidisciplinar compuesta de propuestas musicales y escénicas, así como un espacio expositivo permanente y una cantina.&lt;/strong&gt;&lt;/p&gt;&lt;p&gt;La sala, con cerca de 210 m2, se divide en tres espacios diferenciados: &lt;strong&gt;La Cantina&lt;/strong&gt;, en la planta baja, donde convivirán las exposiciones y actuaciones musicales de pequeño formato, y se podrá tomar algo; &lt;strong&gt;La Sala Escénica&lt;/strong&gt;, remodelada en su totalidad como una caja negra, donde se desarrollarán artes escénicas, musicales, performance, encuentros, conferencias, talleres y proyecciones; y &lt;strong&gt;El Estudio&lt;/strong&gt;, en la útlima planta, donde se realizarán actividades de pensamiento, formacin, reuniones, grabaciones, etc...&lt;/p&gt;&lt;p&gt;Nuevo Montacargas abrirá cuatro días a la semana, ofreciendo no slo una variada programacin, sino también talleres y otras actividades para todos los públicos, pudiéndose alquilar sus distintos espacios para eventos privados. Los domingos por la mañana habrá matinales destinadas a una programacin familiar e infantil.&lt;/p&gt;&lt;p&gt;Construido en 1950, el edificio de tres plantas que aloja esta sala fue anteriormente una fábrica de caramelos y, desde 1993, sala de teatro independiente. Desde entonces mantienen un singular mural en su fachada creado por Miguel Brayda. Referente cultural del barrio, su nombre es un guiño al montacargas que hubo en su interior durante su etapa industrial.&lt;/p&gt;</t>
  </si>
  <si>
    <t>https://www.esmadrid.com/informacion-turistica/nuevo-montacargas</t>
  </si>
  <si>
    <t>de Antilln, 19</t>
  </si>
  <si>
    <t>&lt;p&gt;&lt;a href="https://linktr.ee/nuevomontacargas" target="_blank"&gt;Consultar página oficial&lt;/a&gt;&lt;/p&gt;</t>
  </si>
  <si>
    <t>&lt;p&gt;&lt;strong&gt;Cantina: &lt;/strong&gt;&lt;/p&gt;&lt;p&gt;Jue - Sáb: 19:00 - 24:00 h&lt;/p&gt;&lt;p&gt;Domingo: 12:00 - 17:00 h&lt;/p&gt;&lt;p&gt;&lt;strong&gt;Sala de teatro&lt;/strong&gt;: consultar programacin&lt;/p&gt;</t>
  </si>
  <si>
    <t>https://estaticos.esmadrid.com/cdn/farfuture/1UkNfZhXaBIbRPFFCLI2ZLBeuX8AsZT_hAuc5sx57Jo/mtime:1679913203/sites/default/files/recursosturisticos/infoturistica/nuevo_montacargas_2.jpg</t>
  </si>
  <si>
    <t>Galer&amp;iacute;a Cay&amp;oacute;n</t>
  </si>
  <si>
    <t>info@galeriacayon.com</t>
  </si>
  <si>
    <t>(+34) 91 310 62 89</t>
  </si>
  <si>
    <t>&lt;p class="normal"&gt;&lt;strong&gt;Está galería&amp;nbsp;está situada&amp;nbsp;en dos locales contiguos: un&amp;nbsp;antiguo garaje de un edificio de la década de 1920 y un saln de actos y teatro del convento conlindante, en pleno barrio de Chamberí.&amp;nbsp;Se trata de un área expositiva muy amplia en la que, desde 2005, ha mostrado su vocacin internacional y su deseo de mostrar exposiciones novedosas.&lt;/strong&gt;&lt;/p&gt;&lt;p&gt;Sus muestras y fondos se centran fundamentalmente en los artistas&amp;nbsp;preocupados por el espacio y los problemas y soluciones que éste plantea. Pero, además,&amp;nbsp;también se ha interesado por exposiciones, individuales o colectivas, que han estado fuera de esta línea, como las dedicadas a&amp;nbsp;Josef Albers, Robert Rauschenberg o Andy Warhol, por ejemplo.&lt;/p&gt;&lt;p&gt;Desde 2008 colabora estrechamente o representa a artistas o legados como los legados Palazuelo, Eduardo Chillida, Cruz-Diez o Jesús Soto. Y ha realizado exposiciones de artistas como Mark Tobey o Andy Warhol.&lt;/p&gt;&lt;p&gt;&amp;nbsp;&lt;/p&gt;</t>
  </si>
  <si>
    <t>https://www.esmadrid.com/informacion-turistica/galeria-cayon</t>
  </si>
  <si>
    <t>Blanca de Navarra, 7 y  9</t>
  </si>
  <si>
    <t>&lt;p&gt;Lun - Vie: 11:00 - 19:00 h&lt;/p&gt;&lt;p&gt;Sábados: 11:00 - 14:00 h.&amp;nbsp;&lt;/p&gt;&lt;p&gt;Y previa cita.&lt;/p&gt;</t>
  </si>
  <si>
    <t>https://estaticos.esmadrid.com/cdn/farfuture/pfjIS1u9X4jq-cjZfgidy-BIrYPq6B_0pVBaycl7GBQ/mtime:1524832498/sites/default/files/recursosturisticos/infoturistica/cayon.jpg</t>
  </si>
  <si>
    <t>La Juan Gallery</t>
  </si>
  <si>
    <t>rosureta@gmail.com</t>
  </si>
  <si>
    <t>(+34) 622 05 73 01</t>
  </si>
  <si>
    <t>&lt;p&gt;&lt;strong&gt;Este espacio cultural, situado en el distrito de Arganzuela, está dedicado a las artes vivas, en donde se originan, conciben y producen proyectos de creacin, discusin y muestra en torno a la performance, a la accin y a la relacin artístico-creativa con el cuerpo como objeto.&amp;nbsp;&lt;/strong&gt;&lt;/p&gt;&lt;p&gt;Desde sus inicios, La Juan Gallery ha incidido en los márgenes de las artes visuales, las artes escénicas, la danza y la moda de una forma que le ha permitido ir más allá de una simple fusin de todas estas disciplinas, consiguiendo que la performance y el arte vivo sean una categoría propia en la escena galerística madrileña.&lt;/p&gt;&lt;p&gt;A través de sus propuestas, se fomenta la participacin del espectador, se cuestionan las bases sobre las que se sustenta el mercado del arte hoy y, sobre todo, se ofrece un lugar que sirve de impulso para que nuevos autores, artistas vinculados al arte de accin, puedan crear, pero también encontrar un público cada vez más diverso y menos sectorizado.&lt;/p&gt;&lt;p&gt;La Juan Gallery es un espacio intergeneracional, transversal y libre de sectarismos donde tiene cabida gente de todas las edades, culturas y backgrounds, lo que permite un intercambio de experiencias y conocimientos y acerca a las distintas generaciones de artistas que habitan y han habitado Madrid.&lt;/p&gt;&lt;p&gt;.&lt;/p&gt;</t>
  </si>
  <si>
    <t>https://www.esmadrid.com/informacion-turistica/juan-gallery</t>
  </si>
  <si>
    <t>de Fray Luis de Len, 8</t>
  </si>
  <si>
    <t>&lt;p&gt;Según programacin.&lt;/p&gt;</t>
  </si>
  <si>
    <t>https://estaticos.esmadrid.com/cdn/farfuture/QWTkrYB2_IwjVMYxAfir5PAtYPPza5fnToYJw0OSa0o/mtime:1524832494/sites/default/files/recursosturisticos/infoturistica/juang.jpg</t>
  </si>
  <si>
    <t>Google for Startups Campus Madrid</t>
  </si>
  <si>
    <t>madrid@campus.co</t>
  </si>
  <si>
    <t>&lt;p class="normal"&gt;&lt;strong&gt;Situado junto al Viaducto de Segovia, a pocos metros del Palacio Real de Madrid, se encuentra la sede del Campus de Google, un edificio neomudéjar creado en 1892 que alberg la primera fábrica de baterías para uso industrial de la mano de Isaac Peral y que hoy es lugar de encuentro para empresarios y emprendedores.&lt;/strong&gt;&lt;/p&gt;&lt;p class="normal"&gt;Este campus Madrid es la sede de Google for Startups en España. Un espacio físico para su comunidad, donde las startups basadas en tecnología disfrutan de lo mejor de Google con trainings gratuitos, tutorías, mentorías y una comunidad diversa de emprendedores y emprendedoras que están resolviendo problemas complejos para ayudar a la sociedad a avanzar.&lt;/p&gt;&lt;p&gt;El edificio que alberga el Campus Madrid Google dedica la planta baja a una gran cafetería para uso de la comunidad de alumni y partners de Campus. El nivel 1 es un espacio de trabajo donde se alojan las fundadoras y fundadores de las empresas emergentes que participan en sus programas: startups en etapas tempranas que aún no tienen un espacio propio y fundadores con sede fuera de Madrid que visiten la ciudad para eventos de negocios/networking, además de contar con un auditorio con aforo para 200 personas. En las plantas 2 y 3 se encuentra el área de residentes, donde las startups residentes del programa de Google for Startups Residency y las empresas de los programas de los partners de Google comparten su lugar de trabajo. Para ser parte del programa de Residency hay que inscribirse en los programas de los partners Seedrocket y Tetuan Valley.&lt;/p&gt;&lt;p&gt;Además, esta sede cuenta con un espacio de coworking con mesas, oficinas privadas y salas de reunin para emprendedores y equipos, otro espacio, muy amplio, para celebrar todo tipo de eventos de la Comunidad, y aulas y salas de trabajo.&lt;/p&gt;&lt;p&gt;&amp;nbsp;&lt;/p&gt;</t>
  </si>
  <si>
    <t>https://www.esmadrid.com/informacion-turistica/google-startups-campus-madrid</t>
  </si>
  <si>
    <t>de Moreno Nieto, 2</t>
  </si>
  <si>
    <t>&lt;p&gt;Lun - Vie: 9:00 - 21:00 h&lt;/p&gt;&lt;p&gt;Las startups residentes tienen acceso las 24 horas del día de lunes a domingo.&lt;/p&gt;</t>
  </si>
  <si>
    <t>https://estaticos.esmadrid.com/cdn/farfuture/JLSxcAnsZdPDiYUhQeABcLXoUPoidJKnEO2L2ZimW6I/mtime:1666707760/sites/default/files/recursosturisticos/infoturistica/google.jpg</t>
  </si>
  <si>
    <t>Iglesia del Sant&amp;iacute;simo Cristo de la Fe</t>
  </si>
  <si>
    <t>(+34) 91 369 43 52</t>
  </si>
  <si>
    <t>&lt;p&gt;&lt;strong&gt;Esta iglesia, construida entre los años 1592 y 1620,&amp;nbsp;es una de las más antiguas de Madrid. Situada en la calle de Atocha, se encuentra junto a&amp;nbsp;la sede de la&amp;nbsp;&lt;a href="http://www.esmadrid.com/informacion-turistica/sociedad-cervantina" target="_self"&gt;Sociedad Cervantina&lt;/a&gt;, lugar donde Juan de la Cuesta imprimi la primera edicin del Quijote en 1605.&lt;/strong&gt;&lt;/p&gt;&lt;p&gt;El edificio, que en sus inicios fue un hospital, a comienzos del siglo XVII acogi el Colegio de los Desamparados, donde se atendía a niños huérfanos, para posteriormente convertirse en el Hospital de los Incurables de Nuestra Señora del Carmen.&lt;/p&gt;&lt;p&gt;Incendiada durante la guerra, la Iglesia del Santísimo Cristo de la Fe fue restaurada y acogi durante un tiempo la&amp;nbsp;Parroquia de San Salvador y San Nicolás, hasta que ésta pudo trasladarse a su sede original, en la plaza de Antn Martín. En 1981 el edificio fue declarado Monumento Histrico-Artístico.&lt;/p&gt;</t>
  </si>
  <si>
    <t>https://www.esmadrid.com/informacion-turistica/iglesia-santisimo-cristo-fe</t>
  </si>
  <si>
    <t>de Atocha, 87</t>
  </si>
  <si>
    <t>https://estaticos.esmadrid.com/cdn/farfuture/OGaSRiOvg0Gej4SZq5RykbUMF6O1_4P_8_pE4wEDA90/mtime:1524832498/sites/default/files/recursosturisticos/infoturistica/iglesia_del_santisimo_cristo_de_la_fe.jpg</t>
  </si>
  <si>
    <t>Fundaci&amp;oacute;n Bot&amp;iacute;n</t>
  </si>
  <si>
    <t>info@fundacionbotin.org</t>
  </si>
  <si>
    <t>(+34) 917 81 41 32</t>
  </si>
  <si>
    <t>&lt;p&gt;&lt;strong&gt;Creada en 1964 por Marcelino Botín Sanz de Sautuola y su mujer, Carmen Yllera, el objetivo de la Fundacin Botín ha sido el de promover el desarrollo social.&amp;nbsp;Hoy, con su&amp;nbsp;sede principal en Cantabria, la Fundacin Botín desarrolla programas sociales en España y América Latina, explorando formas de detectar talento creativo que permitan generar riqueza cultural, social y econmica.&lt;/strong&gt;&lt;/p&gt;&lt;p&gt;La sede de Madrid es un edificio industrial situado en el número 18C de la calle Castell, en el corazn del Barrio de Salamanca. La nave objeto de la obra se levant en 1920, según el proyecto del arquitecto Gonzalo Aguado para la Fábrica de Platerías Espuñes. Posteriormente, fue rehabilitada por Enrique Bardají en el año 1996 para la tienda Vinçon. La sede actual de la Fundacin Botín, realizada en 2012, es obra de Diego Varela y Emilio Medina, que forman el&amp;nbsp;estudio MVN Arquitectos. Los autores de su remodelacin apostaron por dejar ver la historia del edificio, así como por potenciar la luz natural en los 1500 metros cuadrados de este espacio.&lt;/p&gt;&lt;p&gt;Cuenta con dos plantas: la planta baja acoge las actividades destinadas al público, con una sala de exposiciones de casi 800 metros cuadrados de superficie; la primera planta se destina a oficinas.&lt;/p&gt;&lt;p&gt;Todo el edificio está domotizado, de modo que muchas de las instalaciones pueden ser controladas a través de aplicaciones instaladas en dispositivos mviles como una tableta.&lt;/p&gt;</t>
  </si>
  <si>
    <t>https://www.esmadrid.com/informacion-turistica/fundacion-botin</t>
  </si>
  <si>
    <t>de Castell, 18 C</t>
  </si>
  <si>
    <t>&lt;p class="normal"&gt;&amp;nbsp;Consultar web oficial.&lt;/p&gt;&lt;p&gt;&amp;nbsp;&lt;/p&gt;</t>
  </si>
  <si>
    <t>https://estaticos.esmadrid.com/cdn/farfuture/xiU2TmBwirFG7nOvyAT9vRDvsDn_Olbs6SovA3SSg08/mtime:1524832500/sites/default/files/recursosturisticos/infoturistica/fundacionbotin2.jpg</t>
  </si>
  <si>
    <t>SegCityTours</t>
  </si>
  <si>
    <t>info@segcitytours.es</t>
  </si>
  <si>
    <t>(+34) 629 61 22 16</t>
  </si>
  <si>
    <t>&lt;p class="normal"&gt;&lt;strong&gt;Esta empresa, situada en pleno Barrio de Las Letras,&amp;nbsp;ofrece rutas por la ciudad&amp;nbsp;de forma privada, así como por otros municipios prximos como la &lt;a href="https://www.esmadrid.com/granja-san-ildefonso"&gt;Granja de San Ildefonso&lt;/a&gt;, Segovia, Vinuesa (Soria) o Enoturismo en segway, entre otras propuestas.&lt;/strong&gt;&lt;/p&gt;&lt;p&gt;A&amp;nbsp;través de&amp;nbsp;un tour planificado con un guía en exclusiva, se descubren&amp;nbsp;las principales zonas de Madrid y&amp;nbsp;alrededores, recorriendo, por ejemplo, el &lt;a href="https://www.esmadrid.com/barrios-de-madrid/austrias"&gt;Madrid de los Austrias&lt;/a&gt;, el de los Borbones, el &lt;a href="https://www.esmadrid.com/informacion-turistica/parque-del-retiro"&gt;Retiro&lt;/a&gt;, la &lt;a href="https://www.esmadrid.com/informacion-turistica/casa-de-campo"&gt;Casa de Campo&lt;/a&gt; o &lt;a href="https://www.esmadrid.com/informacion-turistica/madrid-rio"&gt;Madrid Río&lt;/a&gt;.&lt;/p&gt;&lt;p&gt;También ofrece sus segway para eventos corporativos y publicidad y disponen de patinetes eléctricos y bicicletas para alquilar.&lt;/p&gt;</t>
  </si>
  <si>
    <t>https://www.esmadrid.com/informacion-turistica/segcitytours</t>
  </si>
  <si>
    <t>de las Huertas, 39</t>
  </si>
  <si>
    <t>&lt;p&gt;Desde 20&amp;euro;/persona (Consultar página web).&lt;/p&gt;</t>
  </si>
  <si>
    <t>&lt;p&gt;Lun - Dom: 10:00 - 20:00 h&lt;/p&gt;</t>
  </si>
  <si>
    <t>https://estaticos.esmadrid.com/cdn/farfuture/bzXF2_zmnUlhKDMssLzhOxPCoB2wwy0OSK5rfvr2QMU/mtime:1603957913/sites/default/files/recursosturisticos/infoturistica/segwayfun_retiro.jpg</t>
  </si>
  <si>
    <t>Biblioteca Musical Victor Espin&amp;oacute;s</t>
  </si>
  <si>
    <t>bibliomusical@madrid.es</t>
  </si>
  <si>
    <t>(+34)  91 588 57 60</t>
  </si>
  <si>
    <t>&lt;p&gt;&lt;strong&gt;Esta biblioteca, situada en el &lt;a href="https://www.esmadrid.com/informacion-turistica/conde-duque#"&gt;Centro de Cultura Contemporánea Condeduque&lt;/a&gt;,&amp;nbsp;fue fundada en 1919 a propuesta de Víctor Espins como&amp;nbsp;Biblioteca Musical Circulante. Es un centro creado para la difusin y fomento de la educacin musical y desde sus comienzos tiene un marcado carácter de servicio público, abierto a todo tipo de usuarios.&amp;nbsp;&lt;/strong&gt;&lt;/p&gt;&lt;p&gt;La biblioteca ofrece&amp;nbsp;una imprescindible coleccin bibliográfica especializada en música con monografías, partituras, métodos de enseñanza audiovisual y registros audiovisuales y sonoros en los más variados soportes, además de la excepcional coleccin de instrumentos musicales en préstamo.&amp;nbsp;&lt;/p&gt;&lt;p&gt;&lt;!-- x-tinymce/html --&gt;Cuenta con diferentes servicios gratuitos para el público: préstamo de libros, partituras y audiovisuales, préstamo de instrumentos a domicilio, 15 cabinas de ensayo de música (6 cabinas individuales con piano, 6 cabinas individuales para instrumento,1 cabina individual con contrabajo, 2 cabinas&amp;nbsp;para grupo de 2 a 4 personas con piano), 30 puestos de lectura y una sala de actividades. Además, se han abierto salas de ensayo para grupos de rock o similares y coros.&lt;/p&gt;&lt;p&gt;&amp;nbsp;&lt;/p&gt;</t>
  </si>
  <si>
    <t>https://www.esmadrid.com/informacion-turistica/biblioteca-musical-victor-espinos</t>
  </si>
  <si>
    <t>del Conde Duque, 9</t>
  </si>
  <si>
    <t>&lt;p&gt;&lt;!-- x-tinymce/html --&gt;&lt;strong&gt;Horario general:&amp;nbsp;&lt;/strong&gt;&lt;/p&gt;&lt;p&gt;Lun - vier: 8:30 - 21:30 h&lt;/p&gt;&lt;p&gt;Horario de cabinas: 9:00 - 20:00 h&lt;/p&gt;&lt;p&gt;&amp;nbsp;&lt;/p&gt;&lt;p&gt;Cerrado&amp;nbsp;festivos&amp;nbsp;y&amp;nbsp;los días 24 y 31 de diciembre.&lt;/p&gt;&lt;p&gt;&amp;nbsp;&lt;/p&gt;</t>
  </si>
  <si>
    <t>https://estaticos.esmadrid.com/cdn/farfuture/Yp01mPdsfERaqZOsEFIpt4jYgGNUb0AMvhFPF-vlROk/mtime:1524832497/sites/default/files/recursosturisticos/infoturistica/mostrador.jpg</t>
  </si>
  <si>
    <t>Artistic Metropol</t>
  </si>
  <si>
    <t>cinema@artisticfilms.es</t>
  </si>
  <si>
    <t>(+34) 91 527 27 92</t>
  </si>
  <si>
    <t>&lt;p&gt;&lt;strong&gt;Artistic Metropol&amp;nbsp;es la primera sala polivalente y multidisciplinar de cine en Madrid&amp;nbsp;que exhibe películas de estreno, independientes, documentales, cine de autor, reestrenos, clásicos, cortometrajes, ciclos, presentaciones, eventos culturales y espectáculos escénicos de pequeño formato. &lt;/strong&gt;&lt;/p&gt;&lt;p&gt;Está especializada en&amp;nbsp;cine independiente (de pequeña distribucin), en gestin cultural cinematográfica y en servicios audiovisuales para profesionales del sector. También es una distribuidora técnica que ayuda y asesora a los nuevos realizadores.&amp;nbsp;&lt;/p&gt;</t>
  </si>
  <si>
    <t>https://www.esmadrid.com/informacion-turistica/artistic-metropol</t>
  </si>
  <si>
    <t>de las Cigarreras, 6</t>
  </si>
  <si>
    <t>&lt;p&gt;Horario de taquilla:&lt;/p&gt;&lt;p&gt;Lun-Dom: 16:00 - 22:00 h&lt;/p&gt;</t>
  </si>
  <si>
    <t>https://estaticos.esmadrid.com/cdn/farfuture/dbVHBomHbbrPJhDf8AVpX4xGDfha214o98GWfu7ZqUc/mtime:1524832493/sites/default/files/recursosturisticos/infoturistica/artistic_metropol_2.jpg</t>
  </si>
  <si>
    <t>NF Galer&amp;iacute;a</t>
  </si>
  <si>
    <t>info@nfgaleria.com</t>
  </si>
  <si>
    <t>(+34) 91 308 59 86</t>
  </si>
  <si>
    <t>&lt;p&gt;&lt;strong&gt;Esta galería, especializada en&amp;nbsp;arte contemporáneo, está&amp;nbsp;situada en el barrio de Chamberí&amp;nbsp;y&amp;nbsp;continúa con el trabajo que empez la Galería Nieves Fernández, abierta en Murcia en 1977. &lt;/strong&gt;&lt;/p&gt;&lt;p&gt;Su objetivo es dar cabida a &amp;nbsp;artistas emergentes, especialmente a aquellos con un punto de vista más crítico, que promuevan la transformacin social, así como reforzar el papel de la galería como un punto de encuentro cultural con otras actividades contemporáneas como la música, charlas y publicaciones.&lt;/p&gt;</t>
  </si>
  <si>
    <t>https://www.esmadrid.com/informacion-turistica/nf-galeria</t>
  </si>
  <si>
    <t>Blanca de Navarra, 12</t>
  </si>
  <si>
    <t>&lt;p&gt;Mar - Vie: 11:00 - 19:30 h&lt;/p&gt;&lt;p&gt;Sábado: 11:00 - 14:00 h o previa cita&lt;/p&gt;</t>
  </si>
  <si>
    <t>https://estaticos.esmadrid.com/cdn/farfuture/2I8wzpH1LGbEgO4ZHxH3Iq5ZN-_yQa1gD3Y3vDCG7G0/mtime:1552992455/sites/default/files/recursosturisticos/infoturistica/11070078_815863115168189_7831723910021444242_o.jpg</t>
  </si>
  <si>
    <t>Museo Arqueol&amp;oacute;gico y Paleontol&amp;oacute;gico de la Comunidad de Madrid</t>
  </si>
  <si>
    <t>mar@madrid.org</t>
  </si>
  <si>
    <t>(+34) 91 879 66 66</t>
  </si>
  <si>
    <t>&lt;p&gt;&lt;strong&gt;Situado en el antiguo Colegio Convento de Dominicos de la Madre de Dios, fundado en el siglo XVII,&amp;nbsp;el Museo Arqueolgico Regional de Alcalá de Henares muestra de una manera pedaggica la historia del territorio que conforma la Comunidad de Madrid desde la prehistoria hasta la época actual.&lt;/strong&gt;&lt;/p&gt;&lt;p&gt;Su&amp;nbsp;coleccin recorre&amp;nbsp;la historia de Madrid a través de las evidencias materiales de su pasado.&amp;nbsp;De este modo, tienen cabida la evolucin del paisaje y la fauna hasta la llegada de los primeros hombres, la vida de estos pobladores, las primeras sociedades productoras, la ocupacin romana, la Edad Media y el traslado de la Corte española a Madrid desde Valladolid. Además, posee un apartado dedicado a la arqueología como ciencia y a su presencia en la Comunidad de Madrid.&lt;/p&gt;&lt;p&gt;El museo cuenta con visitas guiadas a la exposicin permanente, temporal y para personas con discapacidad visual. Para todas es imprescindible la reserva previa en el teléfono 91 879 66 66.&lt;/p&gt;&lt;p&gt;Coincidiendo con su 25&amp;ordm; aniversario, desde junio de 2022 el centro pasa a llamarse Museo Arqueolgico y Paleontolgico de la Comunidad de Madrid, incorporando los yacimientos del Valle de los Neandertales -Pinilla del Valle- y Llano de la Horca -Santorcaz-.&lt;/p&gt;&lt;p&gt;&amp;nbsp;&lt;/p&gt;</t>
  </si>
  <si>
    <t>https://www.esmadrid.com/informacion-turistica/museo-arqueologico-paleontologico-comunidad-madrid</t>
  </si>
  <si>
    <t>de las Bernardas s/n</t>
  </si>
  <si>
    <t>Alcalá de Henares</t>
  </si>
  <si>
    <t>&lt;p&gt;Entrada gratuita.&lt;/p&gt;&lt;p&gt;Visitas guiadas: gratuitas&lt;/p&gt;</t>
  </si>
  <si>
    <t>&lt;p&gt;Mar - Sáb: 11:00 - 19:00 h&amp;nbsp;&lt;/p&gt;&lt;p&gt;Dom y Fest: 11:00 - 15:00 h&lt;/p&gt;&lt;p&gt;Lunes, 24, 25 y 31 diciembre, 1 enero: cerrado&lt;/p&gt;&lt;p&gt;&amp;nbsp;&lt;/p&gt;&lt;p&gt;&amp;nbsp;&lt;/p&gt;</t>
  </si>
  <si>
    <t>https://estaticos.esmadrid.com/cdn/farfuture/Dud7BVlaNjAFcVxPRrcFkba0WWVxczuv7GOC1GIt-30/mtime:1524832497/sites/default/files/recursosturisticos/infoturistica/alcala.jpg</t>
  </si>
  <si>
    <t>AZarte</t>
  </si>
  <si>
    <t>info@azarte.com</t>
  </si>
  <si>
    <t>(+34) 91 522 67 68</t>
  </si>
  <si>
    <t>&lt;p class="normal"&gt;&lt;strong&gt;Esta sala, situada en pleno barrio de Chueca,&amp;nbsp;es un&amp;nbsp;espacio de creacin, formacin y exhibicin para artistas y grupos provenientes de todos los ámbitos de la cultura.&lt;/strong&gt;&lt;/p&gt;&lt;p&gt;AZarte cuenta con&amp;nbsp;una sala de teatro&amp;nbsp;con programacin estable,&amp;nbsp;salas para ensayos y exposiciones, y un centro de formacin donde se imparten&amp;nbsp;diversos cursos de interpretacin, direccin, dramaturgia, danza, canto, fotografía y creatividad para niños, así como de produccin cinematográfica, entre otros.&lt;/p&gt;&lt;p class="normal"&gt;Además, el espacio alquila sus tres salas para ensayos, castings, clases, conferencias, presentaciones, eventos empresariales, rodajes, sesiones de fotos y cualquier otro tipo de actividad cultural.&lt;/p&gt;</t>
  </si>
  <si>
    <t>https://www.esmadrid.com/informacion-turistica/azarte</t>
  </si>
  <si>
    <t>de San Marcos, 19</t>
  </si>
  <si>
    <t>https://estaticos.esmadrid.com/cdn/farfuture/dJMAP64uwblUCL2eQvH_32QvRic04dtpUYV36NMBxUo/mtime:1524832498/sites/default/files/recursosturisticos/infoturistica/azarte_2.jpg</t>
  </si>
  <si>
    <t>Instituto Confucio de Madrid</t>
  </si>
  <si>
    <t>info@confuciomadrid.es</t>
  </si>
  <si>
    <t>(+34) 91 144 21 90</t>
  </si>
  <si>
    <t>&lt;p&gt;&lt;strong&gt;Esta&amp;nbsp;institucin sin ánimo de lucro, situada en el barrio de Salamanca, es un proyecto cultural y educativo formado por la Universidad Autnoma de Madrid, &lt;/strong&gt;&lt;strong&gt;en colaboracin con Shanghai International Studies University (SISU), que &lt;/strong&gt;&lt;strong&gt;tiene como finalidad promover el desarrollo de la enseñanza y la cultura chinas.&lt;/strong&gt;&lt;/p&gt;&lt;p&gt;El origen del proyecto madrileño naci en 2005, fruto del convenio suscrito entonces por el presidente chino Hu Jintao con la Universidad Autnoma y Casa Asia, a iniciativa de esta última, para que Madrid acogiera la primera sede española del Instituto Confucio.&lt;/p&gt;&lt;p&gt;Los Institutos Confucio asumen el compromiso de hacer llegar al máximo número de personas el conocimiento y la comprensin de China, principalmente a través del estudio del chino mandarín (con la preparacin de cursos y la convocatoria de exámenes oficiales) y de diversas facetas de la vida cultural, social y econmica de este país.&lt;/p&gt;</t>
  </si>
  <si>
    <t>https://www.esmadrid.com/informacion-turistica/instituto-confucio-madrid</t>
  </si>
  <si>
    <t>de Goya, 10</t>
  </si>
  <si>
    <t>&lt;p&gt;Lun - Jue: 10:00 - 14:00 h / 17:00 - 19:00 h&lt;/p&gt;&lt;p&gt;Viernes: 10:00 - 14:00 h&amp;nbsp;&lt;/p&gt;</t>
  </si>
  <si>
    <t>https://estaticos.esmadrid.com/cdn/farfuture/LeUSpe-Sp8mwJWVyoIGwOtX5dqTLPfrmgUsFJ3eegiw/mtime:1524832495/sites/default/files/recursosturisticos/infoturistica/confu1.jpg</t>
  </si>
  <si>
    <t>Centro Cultural de China en Madrid</t>
  </si>
  <si>
    <t>info@ccchinamadrid.org</t>
  </si>
  <si>
    <t>(+34) 91 782 00 00</t>
  </si>
  <si>
    <t>&lt;p&gt;&lt;strong&gt;El Centro Cultural de China, situado en el&amp;nbsp;céntrico barrio de Salamanca,&amp;nbsp;es una institucin sin fines&amp;nbsp;lucrativos creada por el gobierno chino en 2012, dedicada a&amp;nbsp;la promocin de la cultura china en nuestra ciudad.&amp;nbsp;&lt;/strong&gt;&lt;/p&gt;&lt;p&gt;El centro cuenta con una superficie de casi 3000 metros cuadrados distribuidos en dos modernos edificios conectados por un espléndido patio. Dispone de una sala de exposiciones, una biblioteca, un auditorio y diferentes aulas para la realizacin de actividades, cursos y talleres donde se imparten artes marciales, cocina, idioma, música o pintura, entre otras muchas disciplinas.&lt;/p&gt;&lt;p&gt;Sus modernas instalaciones totalmente equipadas y el acceso al servicio de wifi en todas sus áreas lo convierten en el sitio ideal para todo tipo de actividades culturales: exposiciones de alto nivel, proyecciones de películas, espectáculos, conciertos, conferencias académicas, reuniones profesionales, charlas para grupos reducidos, cursos, talleres, etc.&lt;/p&gt;&lt;p&gt;&amp;nbsp;&lt;/p&gt;</t>
  </si>
  <si>
    <t>https://www.esmadrid.com/informacion-turistica/centro-cultural-china-madrid</t>
  </si>
  <si>
    <t>del General Pardiñas, 73</t>
  </si>
  <si>
    <t>&lt;p&gt;Mar - vier: 17:30 - 20:30 h&lt;/p&gt;&lt;p&gt;A partir de enero de 2023:&lt;/p&gt;&lt;p&gt;Lun - Vier: 11:00 - 21:00 h&lt;/p&gt;</t>
  </si>
  <si>
    <t>https://estaticos.esmadrid.com/cdn/farfuture/BQJQZcSFc20VZJW8CWqH_pEb3EMOhMjwu2aPW6x9KjQ/mtime:1524832503/sites/default/files/recursosturisticos/infoturistica/ccc3.jpg</t>
  </si>
  <si>
    <t>Parque Cerro del T&amp;iacute;o P&amp;iacute;o</t>
  </si>
  <si>
    <t>&lt;p&gt;&lt;strong&gt;Situado en la zona de Puente de Vallecas, este parque es&amp;nbsp;conocido popularmente como el &amp;#39;de las siete tetas&amp;#39;, debido a la forma que adquieren sus colinas. Se dice que desde aquí se tienen las mejores vistas de Madrid. &lt;/strong&gt;&lt;/p&gt;&lt;p&gt;Con diferentes alturas y pendientes, sus extensas superficies de praderas y largas alineaciones de arbolado en los paseos lo convierten en uno de los espacios verdes más populares del sur de la ciudad, dotado de equipamientos deportivos, carril bici, quiosco con terraza y mirador en la zona alta.&lt;/p&gt;&lt;p&gt;Presidiendo el gran mirador del cerro se encuentra el &lt;a href="https://patrimonioypaisaje.madrid.es/portales/monumenta/es/Monumentos/Monumentos-urbanos/Rectangulo-real-ilusorio/?vgnextfmt=default&amp;amp;vgnextoid=6648091d1b9c4510091d1b9c45102e085a0aRCRD&amp;amp;vgnextchannel=8fac3cb702aa4510VgnVCM1000008a4a900aRCRD"&gt;Rectángulo Ornamental Ilusorio&lt;/a&gt;, un elemento ornamental realizado según proyecto de los arquitectos Manuel Paredes Grosso, José Manuel Palao y Julián Franco con los ingenieros Arturo Soto y José Luis Orgaz, ejecutado entre 1985 y 1987. La escultura es obra del escultor gaditano Enriquez de Salamanca.&lt;/p&gt;</t>
  </si>
  <si>
    <t>https://www.esmadrid.com/informacion-turistica/parque-cerro-tio-pio</t>
  </si>
  <si>
    <t>de Benjamín Palencia, 2</t>
  </si>
  <si>
    <t>https://estaticos.esmadrid.com/cdn/farfuture/wQyjIj_EIfdM9yE_BT32Gm2GG_pE1pY48xQThIng8wo/mtime:1635175103/sites/default/files/recursosturisticos/infoturistica/parque_cerro_del_tio_3.jpg</t>
  </si>
  <si>
    <t>Nave 16. Centro de Residencias Art&amp;iacute;sticas (Matadero)</t>
  </si>
  <si>
    <t>info@mataderomadrid.org</t>
  </si>
  <si>
    <t>(+34) 91 318 46 70</t>
  </si>
  <si>
    <t>&lt;p class="normal"&gt;Esta nave, situada en el interior del&amp;nbsp;centro de creacin contemporánea de&amp;nbsp;&lt;a href="https://www.esmadrid.com/informacion-turistica/matadero-madrid"&gt;Matadero Madrid&lt;/a&gt;,&amp;nbsp;es un gran espacio expositivo de más de cuatro mil metros cuadrados, versátil y polivalente,&amp;nbsp;que puede funcionar tanto como una gran sala de exposiciones, instalaciones o actividades de artes vivas, o como un conjunto de espacios independientes de menor tamaño dividido en hasta tres salas simultáneas.&amp;nbsp;&lt;/p&gt;</t>
  </si>
  <si>
    <t>https://www.esmadrid.com/informacion-turistica/nave-16-centro-residencias-artisticas-matadero</t>
  </si>
  <si>
    <t>&lt;p&gt;Acceso libre hasta completar aforo.&lt;/p&gt;</t>
  </si>
  <si>
    <t>&lt;p&gt;&lt;!-- x-tinymce/html --&gt;&lt;/p&gt;&lt;p&gt;Mar - jue: 17:00 - 21:00 h&lt;br /&gt;Viernes, sábados, domingos y festivos: 12:00 - 21:00 h&lt;br /&gt;Lunes: cerrado, excepto 1 de noviembre y 6 de diciembre (2021)&lt;/p&gt;&lt;p&gt;&amp;nbsp;&lt;/p&gt;</t>
  </si>
  <si>
    <t>https://estaticos.esmadrid.com/cdn/farfuture/ARSwzSR00wfGyGx1RJMsqr0NAeod9VVt01Z2TdeKtg8/mtime:1524832502/sites/default/files/recursosturisticos/infoturistica/5612905110_272f58d675_b.jpg</t>
  </si>
  <si>
    <t>Gabinete de Historia Natural</t>
  </si>
  <si>
    <t>info@gabinetedehistorianatural.com</t>
  </si>
  <si>
    <t>(+34) 91 137 70 96</t>
  </si>
  <si>
    <t>&lt;p&gt;&lt;strong&gt;Situado en el barrio de las Letras, a pocos metros de la Puerta del Sol, el Gabinete de Historia Natural se ubica en un edificio de 1929 que aún conserva ese aire melanclico y cultivado del siglo XIX. Se trata de un espacio luminoso y de gran carácter, que ofrece 13 balcones al exterior y preciosas balconadas de época. &lt;/strong&gt;&lt;/p&gt;&lt;p&gt;En sus 400 metros cuadrados, dedicados a la cultura, el debate, el arte, la defensa y el estudio de la ecología desde todos los ángulos, se celebran cursos, conferencias, viajes, excursiones a la naturaleza, coworking y alquiler de salas para diferentes eventos.&lt;/p&gt;&lt;p&gt;&lt;iframe frameborder="0" height="315" src="https://www.youtube.com/embed/AEWagXs8KJs?rel=0&amp;amp;controls=1" width="559"&gt;&lt;/iframe&gt;&lt;/p&gt;</t>
  </si>
  <si>
    <t>https://www.esmadrid.com/informacion-turistica/gabinete-historia-natural</t>
  </si>
  <si>
    <t>de la Victoria, 9, 1ª planta</t>
  </si>
  <si>
    <t>&lt;p&gt;Consultar precios de alquiler de salas en web oficial.&lt;/p&gt;</t>
  </si>
  <si>
    <t>&lt;p&gt;Lun - vier: 8:00- 21:00 h&lt;/p&gt;</t>
  </si>
  <si>
    <t>https://estaticos.esmadrid.com/cdn/farfuture/JhFsUuCapu6BvERAaqyDh7NeBuBrVAfzsq6xgnKfrgA/mtime:1524832501/sites/default/files/recursosturisticos/infoturistica/gabinete1.jpg</t>
  </si>
  <si>
    <t>Monumento homenaje a las v&amp;iacute;ctimas del 11-M</t>
  </si>
  <si>
    <t>&lt;p&gt;&lt;strong&gt;Este monumento, erigido en recuerdo a las victimas de los atentados ocurridos en Madrid en marzo de 2004,&amp;nbsp;está situado junto a la&amp;nbsp;estacin de trenes de Atocha, donde sucedieron parte de los ataques. Se puede visitar por dentro desde el vestíbulo central de la estacin.&lt;/strong&gt;&lt;/p&gt;&lt;p&gt;De estructura cilíndrica construida con ladrillos de vidrio,&amp;nbsp;con&amp;nbsp;una altura de 11 metros y un diámetro de 9,5 metros, su interior esconde una gran sala diáfana, en cuyos muros se encuentran grabados los nombres de las víctimas y mensajes de condolencia en varios idiomas, dejados por ciudadanos annimos en los alrededores de los lugares donde se sufrieron los atentados.&lt;/p&gt;&lt;p&gt;Tras ser reformado durante el año 2019, el monumento vuelve a contar&amp;nbsp;con iluminacin exterior en colores suaves por la noche, y en tonos azules los días 11 de marzo.&amp;nbsp;&lt;/p&gt;&lt;p&gt;&amp;nbsp;&lt;/p&gt;</t>
  </si>
  <si>
    <t>https://www.esmadrid.com/informacion-turistica/monumento-homenaje-victimas-11-m</t>
  </si>
  <si>
    <t>de la Ciudad de Barcelona, 2</t>
  </si>
  <si>
    <t>&lt;p&gt;Lunes: cerrado&lt;/p&gt;&lt;p&gt;Mar - dom: 10:00 - 15:00h&lt;/p&gt;</t>
  </si>
  <si>
    <t>https://estaticos.esmadrid.com/cdn/farfuture/w78NulUgeDIFbJV5vF7cnZ2krfM5-_aBmk7OFqiT23k/mtime:1524832503/sites/default/files/recursosturisticos/infoturistica/monumento_11_m.jpg</t>
  </si>
  <si>
    <t>Real Casa de Postas</t>
  </si>
  <si>
    <t>&lt;p&gt;&lt;strong&gt;Este&amp;nbsp;edificio de uso administrativo, situado entre las calles de la Paz, Pontejos y Correos, acogi durante años el servicio de telégrafos y dependencias de la Policía Nacional bajo el nombre de Cuartel de Zaragoza, hasta que en 1985&amp;nbsp;pas a manos de la Comunidad de Madrid.&lt;/strong&gt;&lt;/p&gt;&lt;p&gt;De estilo neoclásico, el palacio de la Real Casa de Postas fue proyectado en 1795 por&amp;nbsp;Juan Pedro Arnal durante el reinado de Carlos IV y, en sus inicios, estuvo&amp;nbsp;destinado&amp;nbsp;al recambio y descanso de los caballos que seguían los caminos de la correspondencia. De ahí que fuera construido en la parte posterior de la &lt;strong&gt;&lt;a href="https://www.esmadrid.com/informacion-turistica/real-casa-correos"&gt;Real Casa de Correos&lt;/a&gt;&lt;/strong&gt;.&lt;/p&gt;</t>
  </si>
  <si>
    <t>https://www.esmadrid.com/informacion-turistica/real-casa-postas</t>
  </si>
  <si>
    <t>de Pontejos, 3</t>
  </si>
  <si>
    <t>https://estaticos.esmadrid.com/cdn/farfuture/tW7dQDbAs9GZvk2OZHW8FkArU6yRua3-QR_zdfJV2ik/mtime:1524832501/sites/default/files/recursosturisticos/infoturistica/real_casa_de_postas.jpg</t>
  </si>
  <si>
    <t>Parque de Berl&amp;iacute;n</t>
  </si>
  <si>
    <t>&lt;p&gt;&lt;strong&gt;Parque urbano limitado por las calles Ramn y Cajal, Marcenado y San Ernesto que alberga, desde noviembre de 1990, &lt;a href="https://patrimonioypaisaje.madrid.es/portales/monumenta/es/Monumentos-y-Edificios-Singulares/Monumentos/Muro-de-Berlin/?vgnextfmt=default&amp;amp;vgnextoid=8508b09812dc4510b09812dc45102e085a0aRCRD&amp;amp;vgnextchannel=8fac3cb702aa4510VgnVCM1000008a4a900aRCRD" target="_blank"&gt;restos procedentes del muro de Berlín&lt;/a&gt;. El espacio cuenta con bonitas fuentes ornamentales y amplios espacios estanciales, zonas infantiles&amp;nbsp;y macizos arbustivos y extensas masas arbreas.&amp;nbsp;&lt;/strong&gt;&lt;/p&gt;&lt;p&gt;Además, hay un monumento al compositor alemán Ludwig von&amp;nbsp;Beethoven, cuyo busto se encuentra sobre una escultura de un piano realizada en granito de&amp;nbsp;Quintana de la Serena y un oso que representa la ciudad de Berlín, así como un pequeño auditorio. &lt;strong&gt;&lt;a href="https://patrimonioypaisaje.madrid.es/portales/monumenta/es/Monumentos-y-Edificios-Singulares/Monumentos/Estanque-del-parque-de-Berlin/?vgnextfmt=default&amp;amp;vgnextoid=ee58091d1b9c4510091d1b9c45102e085a0aRCRD&amp;amp;vgnextchannel=8fac3cb702aa4510VgnVCM1000008a4a900aRCRD" target="_blank"&gt;La fuente principal&lt;/a&gt;&lt;/strong&gt;, situada frente a la&amp;nbsp;iglesia de Nuestra Señora de Guadalupe, en la zona más baja del parque, está dedicada al &lt;em&gt;Derribo del Muro de Berlín&lt;/em&gt;.&lt;/p&gt;&lt;p&gt;El parque, creado en 1967, se llama así por su cercanía al Colegio Alemán y por la visita a Madrid en 1966 del entonces alcalde de Berlín, Willy Brandt, que finalmente se realiz en 1967. Los alemanes residentes en Madrid financiaron un &lt;strong&gt;&lt;a href="https://patrimonioypaisaje.madrid.es/portales/monumenta/es/Monumentos-y-Edificios-Singulares/Monumentos/Monolito-del-parque-de-Berlin/?vgnextfmt=default&amp;amp;vgnextoid=08b8091d1b9c4510091d1b9c45102e085a0aRCRD&amp;amp;vgnextchannel=8fac3cb702aa4510VgnVCM1000008a4a900aRCRD" target="_blank"&gt;monolito&lt;/a&gt;&lt;/strong&gt; en honor a su ciudad, que se coloc en el parque y que hoy permanece allí, aunque la placa de cerámica no es la original.&lt;/p&gt;&lt;p class="heading-3"&gt;&lt;strong&gt;ENLACES RELACIONADOS:&lt;/strong&gt;&lt;/p&gt;&lt;ul&gt;&lt;li&gt;&lt;a href="https://diario.madrid.es/blog/2020/11/10/el-parque-de-berlin-memoria-de-un-muro/" target="_blank"&gt;&lt;u&gt;Madrid singular:&amp;nbsp;El parque de Berlín, memoria de un muro&lt;/u&gt;&lt;/a&gt;&lt;/li&gt;&lt;/ul&gt;</t>
  </si>
  <si>
    <t>https://www.esmadrid.com/informacion-turistica/parque-berlin</t>
  </si>
  <si>
    <t>de Ramn y Cajal, 2</t>
  </si>
  <si>
    <t>https://estaticos.esmadrid.com/cdn/farfuture/JoMXwjQmYEbRmpEmhDVo5JoEAUdTvZjSSFlPWY3e5po/mtime:1595846919/sites/default/files/recursosturisticos/infoturistica/parque_berlin.jpg</t>
  </si>
  <si>
    <t>Fundaci&amp;oacute;n Francisco Giner de los R&amp;iacute;os</t>
  </si>
  <si>
    <t>ile@fundacionginer.org</t>
  </si>
  <si>
    <t>(+34) 91 446 01 97</t>
  </si>
  <si>
    <t>&lt;p&gt;&lt;!-- x-tinymce/html --&gt;&lt;/p&gt;&lt;p class="normal"&gt;&lt;strong&gt;Esta fundacin, situada en pleno barrio de Chamberí, tiene como misin velar por el patrimonio de la Institucin Libre de Enseñanza y proseguir con la tarea educadora iniciada por el maestro Giner de los Ríos. El conjunto de edificios en los que se encuentra destacan por su ruptura con las líneas de construccin de los inmuebles que lo rodean, gracias a su apariencia metálica.&lt;/strong&gt;&lt;/p&gt;&lt;p&gt;En 2003 se llev a cabo un proceso de rehabilitacin y ampliacin de la fundacin, que refleja la visin vanguardista de Giner de los Ríos, en la que se mantuvo los edificios histricos del conjunto y se sustituy el resto de edificaciones por una serie de nuevos espacios vinculados al jardín central, que vuelve a ser el protagonista.&lt;/p&gt;&lt;p&gt;La&amp;nbsp;Institucin Libre de Enseñanza&amp;nbsp;fue fundada en 1876 por un grupo de catedráticos (entre los que se encontraban Francisco Giner de los Ríos, Gumersindo de Azcárate y Nicolás Salmern), separados de la Universidad por defender la libertad de cátedra y negarse a ajustar sus enseñanzas a los dogmas oficiales en materia religiosa, política o moral. En el proyecto participaron Joaquín Costa, Augusto González de Linares, Hermenegildo Giner, Federico Rubio y otras personalidades comprometidas en la renovacin educativa, cultural y social.&lt;/p&gt;&lt;p&gt;Tras la entrada en vigor de la Constitucin de 1978, la fundacin recuper su patrimonio y su plena capacidad de accin.&lt;/p&gt;&lt;p&gt;&lt;iframe frameborder="0" height="315" src="https://www.youtube.com/embed/5Fp8Fm5ppdU" title="YouTube video player" width="560"&gt;&lt;/iframe&gt;&lt;/p&gt;</t>
  </si>
  <si>
    <t>https://www.esmadrid.com/informacion-turistica/fundacion-francisco-giner-rios</t>
  </si>
  <si>
    <t>del General Martínez Campos, 14</t>
  </si>
  <si>
    <t>https://estaticos.esmadrid.com/cdn/farfuture/XsZfB88FlHTMD1fuFsgroEvDEZnxt3xvUQqxb7gu1dg/mtime:1524832498/sites/default/files/recursosturisticos/infoturistica/fundacion_giner_de_los_rios.jpg</t>
  </si>
  <si>
    <t>Gran Teatro CaixaBank Pr&amp;iacute;ncipe P&amp;iacute;o</t>
  </si>
  <si>
    <t>atencionalcliente@laestacion.com</t>
  </si>
  <si>
    <t>(+34) 911 331 353</t>
  </si>
  <si>
    <t>&lt;p&gt;&lt;!-- x-tinymce/html --&gt;&lt;/p&gt;&lt;p class="normal"&gt;&lt;strong&gt;Tras 27 años cerrada, la antigua Estacin del Norte abri&amp;nbsp;sus puertas convertida en un gran complejo de ocio y cultura, llamado La Estacin. En él se encuentra este gran espacio escénico, que ofrece una programacin variada en la que tienen cabida todo tipo de espectáculos, desde teatro hasta conciertos, pasando por musicales o cabaret.&lt;/strong&gt;&lt;/p&gt;&lt;p class="normal"&gt;La sala dispone de un aforo variable según el espectáculo. Así, para formato teatro cuenta con 980 butacas; en formato cabaret, con 991 y en formato concierto, con 1960. Cuando en ella se programan teatro y cabaret adopta el nombre de &lt;strong&gt;Gran Teatro CaixaBank Príncipe Pío&lt;/strong&gt;. Si lo que se programan son conciertos, entonces su nombre se transforma en &lt;strong&gt;&lt;a href="https://newiscom.net/warner-music-station/" target="_blank"&gt;Warner Music Station&lt;/a&gt;.&lt;/strong&gt;&lt;/p&gt;&lt;p class="normal"&gt;De manera previa a su inauguracin en el antiguo edificio, el teatro&amp;nbsp;cont en las afueras de la estacin con una carpa barroca de espejos llamada Spiegeltent, inspirada en los salones de baile alemanes&amp;nbsp;previos a la II Guerra Mundial, que ha acogido su programacin cultural desde 2016 hasta el verano de 2019.&lt;/p&gt;&lt;p&gt;&amp;nbsp;&lt;/p&gt;&lt;p class="heading-3"&gt;&lt;strong&gt;LA ESTACIN&lt;/strong&gt;&lt;/p&gt;&lt;p class="normal"&gt;&lt;img alt="Gran Teatro Bankia Principe Pio - La Estacin " height="335" src="https://www.esmadrid.com/sites/default/files/styles/content_type_full/public/gran_teatro_bankia_principe_pio_3.jpeg?itok=6Twq_3Wa" title="Gran Teatro Bankia Principe Pio - La Estacin " width="660" /&gt;Este multiespacio de 7000 m2 dispone, además de una variada programacin cultural, con&amp;nbsp;una amplia oferta de actividades para toda la familia y de restauracin. La Estacin se encuentra dentro de la antigua Estacin del Norte, diseñada por los ingenieros franceses Biarez, Grasset y Ouliac en el siglo XIX, que desde 1993 ha permanecido cerrada.&lt;/p&gt;&lt;p class="normal"&gt;El edificio, de inspiracin francesa, ha sido remodelado de forma integral, pero manteniendo gran parte de sus elementos. Catalogado como edificio singular, está protegido en su totalidad, con lo que las obras de recuperacin se han adaptado a sus elementos. Así, se puede volver a disfrutar de su escalera de corte imperial, de sus dos antiguos ascensores (aunque no estarán operativos, sí pueden ser visitados), de sus nueve lámparas originales, de sus dos taquillas o del templete modernista que sirve de cortavientos en la entrada.&lt;/p&gt;&lt;p class="normal"&gt;También se han recuperado los elementos decorativos como escudos, balaustradas o cornisas exteriores. Además, antes de entrar al edificio, se puede ver &lt;strong&gt;la primera farola de la ciudad de Madrid&lt;/strong&gt;, de la que solo existe un ejemplar. Un alumbrado estilo fernandino (también llamado isabelino) que se reconoce por ser la única con cinco brazos y que&amp;nbsp;es la inspiradora del resto de farolas de la puerta del Sol.&lt;/p&gt;&lt;p class="normal"&gt;Otro de los elementos importantes es la sala de autoridades, una pequeña capilla desacralizada muy señorial situada en el stano, un espacio que fue utilizado por el rey Alfonso XIII o Francisco Franco mientras esperaban el tren.&lt;/p&gt;&lt;p class="normal"&gt;La Estacin está formada por un espacio central que ocupa el propio teatro y las dos &lt;strong&gt;torres de Levante &lt;/strong&gt;y&lt;strong&gt; Poniente&lt;/strong&gt;, la primera destinada a una propuesta de restauracin innovadora, oficinas y salas de formacin y la segunda, a un impresionante mirador de 360&amp;ordm; con vistas al &lt;a href="https://www.esmadrid.com/informacion-turistica/palacio-real"&gt;Palacio Real&lt;/a&gt;, la &lt;a href="https://www.esmadrid.com/informacion-turistica/catedral-de-la-almudena"&gt;Catedral de la Almudena&lt;/a&gt; y la sierra de Madrid.&lt;/p&gt;&lt;p class="normal"&gt;Además, el espacio cuenta con un área exterior de 3000 metros cuadrados, destinada a la organizacin de todo tipo de eventos y actividades al aire libre, tanto públicos como privados.&lt;/p&gt;&lt;p class="normal"&gt;&amp;nbsp;&lt;/p&gt;</t>
  </si>
  <si>
    <t>https://www.esmadrid.com/informacion-turistica/gran-teatro-caixabank-principe-pio</t>
  </si>
  <si>
    <t>de San Vicente, 44</t>
  </si>
  <si>
    <t>&lt;p&gt;Consultar web oficial.&lt;/p&gt;</t>
  </si>
  <si>
    <t>&lt;p class="normal"&gt;Consultar cartelera en web oficial.&lt;/p&gt;&lt;p class="normal"&gt;Taquilla: abierta desde dos horas antes de cada funcin hasta 15 minutos después del comienzo de la última funcin.&lt;/p&gt;&lt;p class="normal"&gt;Lun - dom: espacio abierto desde las 10:00 h hasta la noche.&lt;/p&gt;</t>
  </si>
  <si>
    <t>https://estaticos.esmadrid.com/cdn/farfuture/sw8D-FF8NOCwIcXhAiQKOV10q7__u1mQfyJ18rW7Uwo/mtime:1583152109/sites/default/files/recursosturisticos/infoturistica/gran_teatro_bankia_principe_pio_4.jpg</t>
  </si>
  <si>
    <t>Nuev9 Norte</t>
  </si>
  <si>
    <t>contacto@nuevenorte.com</t>
  </si>
  <si>
    <t>(+34) 62 609 12 78</t>
  </si>
  <si>
    <t>&lt;p&gt;&lt;strong&gt;Centrada en el teatro, pero abierta a todas las manifestaciones de las artes escénicas, Nuev9&amp;nbsp;Norte&amp;nbsp;se postula como uno de los lugares culturales de referencia en&amp;nbsp;Noviciado, en&amp;nbsp;pleno centro de Madrid. Además, cuenta con todo tipo de cursos enfocados a las artes escénicas. &lt;/strong&gt;&lt;/p&gt;&lt;p&gt;Sede&amp;nbsp;de la compañía de teatro&amp;nbsp;Materialmente Imposible, especializada en comedia contemporánea, Nuev9&amp;nbsp;Norte busca ser un elemento de cohesin social, con una programacin dirigida tanto a mayores como a los más pequeños de la casa.&amp;nbsp;&lt;/p&gt;&lt;p&gt;La sala puede ser alquilada para presentaciones, cursos y eventos, así como para ensayos y muestras.&lt;/p&gt;</t>
  </si>
  <si>
    <t>https://www.esmadrid.com/informacion-turistica/nuev9-norte</t>
  </si>
  <si>
    <t>del Norte, 9</t>
  </si>
  <si>
    <t>https://estaticos.esmadrid.com/cdn/farfuture/zoZuJ5rjfxjur8LVj1Lo28zzS7tbEiLrF9zORy-YfRU/mtime:1524832501/sites/default/files/recursosturisticos/infoturistica/nueve.jpg</t>
  </si>
  <si>
    <t>El umbral de primavera</t>
  </si>
  <si>
    <t>elumbraldeprimavera@gmail.com</t>
  </si>
  <si>
    <t>(+34) 605 84 98 67</t>
  </si>
  <si>
    <t>&lt;p class="normal"&gt;&lt;strong&gt;Este espacio escénico conjuga&amp;nbsp;y acoge&amp;nbsp;propuestas de las diferentes&amp;nbsp;manifestaciones artísticas actuales, desde teatro, danza y&amp;nbsp;música hasta&amp;nbsp;exposiciones, tertulias o instalaciones. El espacio ofrece también cursos de formacin en arte dramático.&lt;/strong&gt;&lt;/p&gt;&lt;p&gt;Con una sala habilitada para actuaciones de teatro y conciertos, con capacidad para&amp;nbsp;70 personas, El umbral de primavera cuenta&amp;nbsp;con un&amp;nbsp;luminoso ambigú&amp;nbsp;en el que, además de tomar un café o&amp;nbsp;probar una de sus&amp;nbsp;tartas, se&amp;nbsp;puede&amp;nbsp;ver una exposicin, escuchar música o&amp;nbsp;leer un libro, todo ello en un barrio&amp;nbsp;que es centro de vanguardia de propuestas artísticas e iniciativas colectivas.&amp;nbsp;&lt;/p&gt;</t>
  </si>
  <si>
    <t>https://www.esmadrid.com/informacion-turistica/umbral-primavera</t>
  </si>
  <si>
    <t>de la Primavera, 11</t>
  </si>
  <si>
    <t>https://estaticos.esmadrid.com/cdn/farfuture/V0fKndFq1b2bW9w9Opgpasxml8x8M5LEGKv157W9Hw4/mtime:1491831632/sites/default/files/agenda/teatro/el_umbral_de_primavera.jpg</t>
  </si>
  <si>
    <t>Mirador Madrid</t>
  </si>
  <si>
    <t>&lt;hr /&gt;&lt;p class="heading-2"&gt;El Mirador de CentroCentro está temporalmente cerrado con motivo de las altas temperaturas y obras de renovacin.&lt;/p&gt;&lt;hr /&gt;&lt;p class="normal"&gt;&lt;strong&gt;Este gran mirador, que recorre la torre más alta del &lt;a href="https://www.esmadrid.com/informacion-turistica/palacio-cibeles" target="_self"&gt;Palacio de Cibeles&lt;/a&gt;, permite al visitante contemplar una panorámica de 360 grados de la ciudad de Madrid. La confluencia de la &lt;a href="https://www.esmadrid.com/compras/calle-gran-via"&gt;Gran Vía&lt;/a&gt; y la calle Alcalá, el Paseo de la Castellana o el &lt;a href="https://www.esmadrid.com/informacion-turistica/parque-del-retiro"&gt;Parque de El Retiro &lt;/a&gt;son algunos de los atractivos turísticos que se aprecian desde una posicin privilegiada y para cuyo reconocimiento se ha dotado al espacio de planos que permiten a ciudadanos y turistas reconocer y localizar los edificios más representativos de la urbe.&lt;/strong&gt;&lt;/p&gt;&lt;p&gt;&lt;a href="https://tienda.madrid-destino.com/es/centrocentro/mirador-madrid-asomate-a-madrid/" target="_blank"&gt;&lt;strong&gt;Compra tu entrada&lt;/strong&gt;&lt;/a&gt;&lt;/p&gt;&lt;p class="heading-2"&gt;&lt;a href="https://www.centrocentro.org/programa-publico/visitas-guiadas-centrocentro"&gt;&lt;strong&gt;VISITA GUIADA AL MIRADOR&lt;/strong&gt;&lt;/a&gt;&lt;/p&gt;&lt;p class="normal"&gt;CentroCentro organiza visitas guiadas gratuitas para conocer el mirador. Para participar en ellas es imprescindible la reserva previa, en el email &lt;a href="mailto:info@centrocentro.org"&gt;info@centrocentro.org&lt;/a&gt;, en el mostrador de informacin (planta principal) o en el teléfono (+34) 914 800 008.&lt;/p&gt;&lt;p class="normal"&gt;Las visitas tienen aforo máximo de 9 personas más el guía y una duracin de 30 minutos, y se realizan de martes a viernes a las 12:00 h y los miércoles también a las 17:30 h.&lt;/p&gt;&lt;p class="normal"&gt;&amp;nbsp;&lt;/p&gt;&lt;p class="normal"&gt;&amp;nbsp;&lt;/p&gt;&lt;p class="normal"&gt;&amp;nbsp;&lt;/p&gt;&lt;p&gt;&amp;nbsp;&lt;/p&gt;</t>
  </si>
  <si>
    <t>https://www.esmadrid.com/informacion-turistica/mirador-madrid</t>
  </si>
  <si>
    <t>&lt;p class="normal"&gt;&lt;strong&gt;Entrada general:&lt;/strong&gt; 3 &amp;euro; (+0,50 &amp;euro; por gastos de gestin en compra online)&lt;br /&gt;&lt;strong&gt;Entrada reducida: &lt;/strong&gt;(+0,50 &amp;euro; por gastos de gestin en compra online)&lt;/p&gt;&lt;ul&gt;&lt;li&gt;&lt;p class="normal"&gt;2,40 &amp;euro;: Personas en situacin legal de desempleo;&lt;/p&gt;&lt;/li&gt;&lt;li&gt;&lt;p class="normal"&gt;2,25 &amp;euro;&amp;nbsp;:&amp;nbsp;2 -&amp;nbsp;14 años / Jubilados /&amp;nbsp;Mayores de 65 años;&lt;/p&gt;&lt;/li&gt;&lt;li&gt;&lt;p class="normal"&gt;1,50 &amp;euro;:&amp;nbsp;Personas con discapacidad y acompañante;&lt;/p&gt;&lt;/li&gt;&lt;li&gt;&lt;p class="normal"&gt;1 &amp;euro;: Menores de 2 años&lt;/p&gt;&lt;/li&gt;&lt;/ul&gt;&lt;p&gt;&lt;a href="https://tienda.madrid-destino.com/es/centrocentro/mirador-madrid-asomate-a-madrid/" target="_blank"&gt;&lt;strong&gt;Venta online&lt;/strong&gt;&lt;/a&gt;&lt;/p&gt;&lt;p&gt;&lt;strong&gt;Visita guiada: &lt;/strong&gt;gratuita, previa reserva en el email &lt;a href="mailto:info@centrocentro.org"&gt;info@centrocentro.org&lt;/a&gt;, en el mostrador de informacin (planta principal) o en el teléfono (+34) 914 800 008.&lt;/p&gt;</t>
  </si>
  <si>
    <t>&lt;p&gt;Mar - Dom: 10.30 - 14:00 h/ 16:00 - 19:30&amp;nbsp;h. Pases cada 30 minutos&lt;/p&gt;&lt;p&gt;Taquilla: Martes -&amp;nbsp;domingo: 10:00 - 13:45 h/&amp;nbsp;15:00 -&amp;nbsp;19:30 h. Planta 2&lt;/p&gt;&lt;p&gt;Cerrado los lunes, el 1, 5 y 6 de enero,&amp;nbsp;1 de mayo y 24, 25 y 31 de diciembre.&lt;/p&gt;&lt;p&gt;El horario de apertura puede variar por razones de seguridad o posibles inclemencias meteorolgicas.&lt;/p&gt;&lt;p&gt;Visita guiada gratuita: Martes a viernes:&amp;nbsp;12:00 h / Miércoles: 17:30 h&lt;/p&gt;&lt;p&gt;&lt;strong&gt;Forma de acceso&lt;/strong&gt;&lt;/p&gt;&lt;p&gt;&amp;bull; Se accede al Mirador desde la planta 6E a través de una escalera de 88 peldaños.&lt;br /&gt;&amp;bull; Se recomienda de manera general el uso de las escaleras, dada la singularidad arquitectnica de este edificio histrico y con el fin de garantizar la fluidez en la circulacin del público.&lt;br /&gt;&amp;bull; El uso de ascensores es prioritario para las personas con dificultades motrices, movilidad reducida o adultos con carritos de bebé.&lt;/p&gt;&lt;p&gt;&lt;strong&gt;Normas de acceso&lt;/strong&gt;&lt;/p&gt;&lt;p&gt;&amp;bull;&amp;nbsp;Por motivos de aforo y seguridad los tiempos de espera pueden variar, habiéndose establecido pases cada 30 minutos, tiempo que debe durar la visita.&lt;br /&gt;&amp;bull; Los menores de edad slo podrán visitar el Mirador acompañados de un adulto.&lt;br /&gt;&amp;bull; CentroCentro se reserva el derecho de cerrar o modificar sin previo aviso el horario de visita al Mirador por cuestiones de seguridad o debido a posibles inclemencias meteorolgicas. En caso de cierre temporal de las instalaciones, los turnos entregados para las horas de cierre carecerán de validez, y se procederá a reembolsar el precio de la entrada.&lt;/p&gt;</t>
  </si>
  <si>
    <t>https://estaticos.esmadrid.com/cdn/farfuture/6YEvY70HqydHt88TyGVfIYlHmakQX7Gp4sC4b3X3ppY/mtime:1524832496/sites/default/files/recursosturisticos/infoturistica/miradormadrid.jpg</t>
  </si>
  <si>
    <t>Focus On Women</t>
  </si>
  <si>
    <t>info@focusonwomen.es</t>
  </si>
  <si>
    <t>(+34)91 704 01 84</t>
  </si>
  <si>
    <t>&lt;p&gt;&lt;strong&gt;Esta empresa, situada en el barrio de Chamberí,&amp;nbsp;ofrece visitas culturales con una mirada femenina para conocer Madrid, siempre a medida y bajo peticin, generalmente destinadas a asociaciones y empresas privadas. Además, organizan viajes a otros destinos en España y en el extranjero.&lt;/strong&gt;&lt;/p&gt;&lt;p&gt;El objetivo&amp;nbsp;de esta compañía&amp;nbsp;es ofrecer viajes con espíritu femenino a mujeres culturalmente inquietas, que o bien desean viajar solas pero con seguridad, o en grupo, pero en viajes de lujo en los que adentrarse de lleno en otras culturas y sociedades, gracias a la colaboracin de otras mujeres que hacen de guías de excepcin.&lt;/p&gt;&lt;p&gt;&amp;nbsp;&lt;/p&gt;</t>
  </si>
  <si>
    <t>https://www.esmadrid.com/informacion-turistica/focus-women</t>
  </si>
  <si>
    <t>Fernando el Catlico, 3</t>
  </si>
  <si>
    <t>&lt;p&gt;Lun - Vie: 10:00&amp;nbsp;- 19:00 h&lt;/p&gt;&lt;p&gt;Se atiende con cita previa.&lt;/p&gt;</t>
  </si>
  <si>
    <t>https://estaticos.esmadrid.com/cdn/farfuture/fF3_YXEwc8DeN2mtebWS2BvYmbloeMdau5zvxSwdeoQ/mtime:1524832502/sites/default/files/recursosturisticos/infoturistica/focus_on_women.jpg</t>
  </si>
  <si>
    <t>Freijo Gallery</t>
  </si>
  <si>
    <t>info@galeriafreijo.com</t>
  </si>
  <si>
    <t>(+34) 91 310 30 70</t>
  </si>
  <si>
    <t>&lt;p&gt;&lt;!-- x-tinymce/html --&gt;&lt;/p&gt;&lt;p&gt;&lt;strong&gt;Esta galería, situada en el corazn de Chamberí, fue fundada en 2010 con la voluntad de crear un espacio de visibilidad y difusin para el arte conceptual, la poesía visual y el performance.&lt;/strong&gt;&lt;/p&gt;&lt;p&gt;El programa de la galería está enfocado en generar un espacio de diálogo entre artistas latinoamericanos, principalmente mexicanos, con artistas españoles, tejiendo puentes intelectuales entre los dos continentes. Una galería que más allá de la mediacin comercial promueve líneas artísticas de trabajo muy diversas, desde instalaciones site-specific, fotografía, vídeo, documentos y archivos, performances-acciones, pintura o escultura.&lt;/p&gt;&lt;p class="normal"&gt;Actualmente, la Galería Freijo desarrolla en su espacio de la entreplanta un programa paralelo, LZ46, dirigido por el artista y gestor Ramn Mateos, en el que se experimenta con formatos que no son los habituales, buscando dinamizar el programa general de la galería aportando nuevos contenidos y nuevas perspectivas.&lt;/p&gt;&lt;p class="normal"&gt;Su actividad se completa con presentaciones de encuentros, seminarios, programas de cine, charlas y conferencias.&lt;/p&gt;</t>
  </si>
  <si>
    <t>https://www.esmadrid.com/informacion-turistica/freijo-gallery</t>
  </si>
  <si>
    <t>de Zurbano, 46</t>
  </si>
  <si>
    <t>&lt;p&gt;Mar - sáb: 11:00 - 19:00 h&amp;nbsp;&lt;/p&gt;&lt;p&gt;&lt;br /&gt;&lt;br /&gt;&lt;br /&gt;&lt;br /&gt;&amp;nbsp;&lt;/p&gt;</t>
  </si>
  <si>
    <t>https://estaticos.esmadrid.com/cdn/farfuture/snZAyYbTurI7WG6oTyxrIg1VgmgwLHse1h9p1crfSBc/mtime:1559229791/sites/default/files/recursosturisticos/infoturistica/galeria_freijo_2.jpg</t>
  </si>
  <si>
    <t>Fundaci&amp;oacute;n conservatorio flamenco Casa Patas</t>
  </si>
  <si>
    <t>fundacion@casapatas.com</t>
  </si>
  <si>
    <t>(+34) 91 429 84 71</t>
  </si>
  <si>
    <t>&lt;p&gt;&lt;strong&gt;Esta fundacin, creada en el año 2000, estuvo situada en pleno centro de Madrid, en el mismo edificio donde&amp;nbsp;se encontraba el que fue uno de los referentes del mundo&amp;nbsp;flamenco, el tablao&amp;nbsp;Casa Patas&amp;nbsp;(cerrado como consecuencia de la pandemia de la COVID-19), que sirvi como lugar de encuentro para los amantes e intérpretes de este arte. Desde el mes de abril de 2022, la Fundacin se aloja en la Escuela de Música Soto Mesa tras la venta del edificio donde se encontraba anteriormente, en la calle Cañizares, 10.&lt;/strong&gt;&lt;/p&gt;&lt;p&gt;Entre las muchas actividades que se realizan en su interior, destacan las&amp;nbsp;clases de flamenco en sus distintas acepciones, seminarios, conferencias y clases magistrales. Como escuela, esta entidad sin ánimo de lucro ofrece a sus alumnos&amp;nbsp;una formacin completa que los lleve a dominar y conocer en profundidad el flamenco, a comprender la riqueza y variedad que han hecho de este arte patrimonio único de la cultura española.&lt;/p&gt;&lt;p&gt;Además, la Fundacin promueve talleres didácticos para grupos de estudiantes nacionales y extranjeros, para empresas, aficionados y turistas interesados en descubrir este arte. También se organizan exposiciones pictricas y fotográficas; convoca tertulias taurinas, catas de vino, presentaciones de discos y&amp;nbsp;libros, y es centro de ensayo de compañías y profesionales del flamenco.&lt;/p&gt;&lt;p class="normal"&gt;&amp;nbsp;&lt;/p&gt;</t>
  </si>
  <si>
    <t>https://www.esmadrid.com/informacion-turistica/fundacion-conservatorio-flamenco-casa-patas</t>
  </si>
  <si>
    <t>Santa Cruz de Marcenado, 1</t>
  </si>
  <si>
    <t>&lt;p&gt;Lun - jue: 10:00 - 21:00&amp;nbsp;h&lt;/p&gt;&lt;p&gt;Viernes: 10:00 - 14:00 h&lt;/p&gt;&lt;p&gt;Sábados (lectivos): 10:45 - 14:45 h&lt;/p&gt;&lt;p&gt;Domingos: Cerrado&lt;/p&gt;&lt;p&gt;&amp;nbsp;&lt;/p&gt;</t>
  </si>
  <si>
    <t>https://estaticos.esmadrid.com/cdn/farfuture/BzFFpRHzKoFqJzQi4PO61iu7Wq_Ur2ubfPDMH9Q3Ndk/mtime:1574088611/sites/default/files/recursosturisticos/infoturistica/sala-garcia-lorca-02.jpg</t>
  </si>
  <si>
    <t>Aerocenter</t>
  </si>
  <si>
    <t>info@aerocenter.net</t>
  </si>
  <si>
    <t>(+34) 91 511 14 26</t>
  </si>
  <si>
    <t>&lt;p&gt;&lt;strong&gt;Operando desde 1999, Aerocenter es la escuela con más trayectoria de Cuatro Vientos en formacin de pilotos privados. Además ofrece una gran variedad de vuelos turísticos o paseos aéreos.&lt;/strong&gt;&lt;/p&gt;&lt;p&gt;Con un alto nivel de enseñanza, tanto terica como práctica, Aerocenter ofrece también parking propio, cafetería, tienda Buckerbook &amp;nbsp;y otros servicios del Aeropuerto, para agilizar los trámites pre-vuelo y post-vuelo, ya que sus oficinas cuentan con una ubicacin privilegiada en el Edificio de Servicios de AENA y en el Edificio Terminal, junto a la Oficina de Planes de Vuelo.&lt;/p&gt;&lt;p&gt;Aerocenter dispone de&amp;nbsp;8 rutas turísticas para 1 pasajero, que recorren varios puntos de la Comunidad de Madrid, Toledo, Segovia y Ávila, además de dos opciones para pilotar él mismo el avin, durante 10  30 minutos. También permiten que el cliente pueda crear su propia ruta.&lt;/p&gt;&lt;p&gt;&amp;nbsp;&lt;/p&gt;</t>
  </si>
  <si>
    <t>https://www.esmadrid.com/informacion-turistica/aerocenter</t>
  </si>
  <si>
    <t>de la Fortuna, s/n, Aeropuerto de Cuatro Vientos, sector B</t>
  </si>
  <si>
    <t>&lt;p&gt;&lt;strong&gt;Horario de oficinas:&lt;/strong&gt;&amp;nbsp;&lt;/p&gt;&lt;p&gt;Lun - vier: 10:00 - 14:00 h&lt;/p&gt;&lt;p&gt;&lt;strong&gt;Horario de operaciones:&lt;/strong&gt;&lt;/p&gt;&lt;p&gt;Lun - sáb: 10:00 - 20:00 h&lt;/p&gt;</t>
  </si>
  <si>
    <t>https://estaticos.esmadrid.com/cdn/farfuture/yqkKTBxjk5yQtY5JND7lsgMJNJMoUhBHiYmlZSOpUPA/mtime:1524832492/sites/default/files/recursosturisticos/infoturistica/aerocenter.jpg</t>
  </si>
  <si>
    <t>Accessible Madrid</t>
  </si>
  <si>
    <t>info@accessiblemadrid.com</t>
  </si>
  <si>
    <t>(+34) 91 570 16 82</t>
  </si>
  <si>
    <t>&lt;p&gt;&lt;strong&gt;Esta empresa, situada junto al &lt;a href="https://www.esmadrid.com/informacion-turistica/parque-del-retiro"&gt;parque de El Retiro&lt;/a&gt;, ofrece servicios globales de turismo accesible a personas con movilidad reducida que quieran visitar Madrid. &lt;/strong&gt;&lt;/p&gt;&lt;p&gt;Sus servicios incluyen tours guiados personalizados por la ciudad y sus alrededores, transfers desde el punto de llegada y a destino, alquiler de apartamentos vacacionales adaptados, así como el alquiler de todo tipo de productos de movilidad personal y productos de apoyo.&lt;/p&gt;&lt;p&gt;Aunque disponen de tienda online, desde la que se pueden adquirir más de 1000 productos así como alquilar, con total garantía y servicio de entrega y devolucin gratuito, en su tienda física dan una asistencia personalizada, asesorando sobre sus productos y servicios.&lt;/p&gt;</t>
  </si>
  <si>
    <t>https://www.esmadrid.com/informacion-turistica/accessible-madrid</t>
  </si>
  <si>
    <t>del Cavanilles, 7</t>
  </si>
  <si>
    <t>&lt;p&gt;Consultar la web.&lt;/p&gt;</t>
  </si>
  <si>
    <t>&lt;p&gt;&lt;!-- x-tinymce/html --&gt;Lun - vier: 10:30 - 14:00 h / 17:00 - 20:00 h&lt;/p&gt;&lt;p&gt;Protocolo Covid-19 en tienda:&amp;nbsp; Los clientes que quieran visitar la tienda, deben concertar cita en el teléfono (+34) 915 701 682.&lt;/p&gt;&lt;p&gt;&amp;nbsp;&lt;/p&gt;</t>
  </si>
  <si>
    <t>https://estaticos.esmadrid.com/cdn/farfuture/mbvKRPFOuKAsO52__sjxzn45LWXgWBG8-1ZZvT8_Yfo/mtime:1635422271/sites/default/files/recursosturisticos/infoturistica/accessible_madrid.jpg</t>
  </si>
  <si>
    <t>Galeria Herrero de Tejada</t>
  </si>
  <si>
    <t>info@herrerodetejada.com</t>
  </si>
  <si>
    <t>(+34) 91 435 12 15</t>
  </si>
  <si>
    <t>&lt;p&gt;&lt;strong&gt;Esta galería de arte, prxima a las calles Serrano y Velázquez, apuesta por el arte contemporáneo, ofreciendo un nuevo contexto y una nueva actitud a los artistas que en ella exponen.&lt;/strong&gt;&lt;/p&gt;&lt;p&gt;Partiendo de una estructura clásica propia de una sala de exposiciones actual, incorpora como elemento diferenciador de su propuesta un taller propio como punto de encuentro, produccin y trabajo de artistas.&lt;/p&gt;&lt;p&gt;La obra de los artistas seleccionados para exponer en su espacio se caracteriza por sus lecturas complejas, que reflexionan y que invitan a la reflexin, que establecen diálogos y debate, crítica, creadores que construyen desde el conocimiento del oficio, desde la ética y la implicacin.&lt;/p&gt;&lt;p&gt;&amp;nbsp;&lt;/p&gt;</t>
  </si>
  <si>
    <t>https://www.esmadrid.com/informacion-turistica/galeria-herrero-tejada</t>
  </si>
  <si>
    <t>de Hermosilla, 49</t>
  </si>
  <si>
    <t>&lt;p&gt;Mar &amp;ndash; vier: 11:00 - 14:00 h /&amp;nbsp; 17:00 - 20:00 h&lt;/p&gt;&lt;p&gt;Sábados: 11:00 &amp;ndash; 14:00 h&lt;/p&gt;&lt;p&gt;Domingo y lunes: cerrado&lt;/p&gt;&lt;p&gt;Para visitar en otro horario, concertar cita previa.&lt;/p&gt;</t>
  </si>
  <si>
    <t>https://estaticos.esmadrid.com/cdn/farfuture/I4612e27ZhcDNNS35etmIupWsNslwODmELwmJDdeN_8/mtime:1574165014/sites/default/files/recursosturisticos/infoturistica/galeria_herrero_tejada.jpg</t>
  </si>
  <si>
    <t>Fundaci&amp;oacute;n Pons</t>
  </si>
  <si>
    <t>fundacion@pons.es</t>
  </si>
  <si>
    <t>(+34) 91 562 46 33</t>
  </si>
  <si>
    <t>&lt;p&gt;&lt;strong&gt;Esta fundacin, situada en la conocida calle de Serrano,&amp;nbsp;es una entidad sin ánimo de lucro, creada en 2005 con el fin de&amp;nbsp;desarrollar actividades de interés social que contribuyan al bienestar y la calidad de vida de las personas.&lt;/strong&gt;&lt;/p&gt;&lt;p&gt;La actividad de la fundacin está basada en la educacin en valores relacionados con: concienciacin, enseñanza e investigacin en seguridad vial; defensa y desarrollo de la propiedad industrial e intelectual; fomento responsable de las nuevas tecnologías; cuidado del entorno medioambiental y perfeccionamiento de la asesoría y la gestin administrativa.&lt;/p&gt;&lt;p&gt;Además, la Fundacin ofrece su sede tanto a los artistas consagrados como a los nuevos valores que tratan de abrirse camino en la esfera artística para la organizacin de actividades culturales y exposiciones. Es un espacio abierto a la creacin artística y al talento. Un escenario versátil, plural y dinámico destinado a apoyar y difundir el trabajo de los artistas a través de exposiciones, conciertos, talleres e incluso presentaciones de libros.&lt;/p&gt;&lt;p&gt;&amp;nbsp;&lt;/p&gt;</t>
  </si>
  <si>
    <t>https://www.esmadrid.com/informacion-turistica/fundacion-pons</t>
  </si>
  <si>
    <t>de Serrano, 138</t>
  </si>
  <si>
    <t>https://estaticos.esmadrid.com/cdn/farfuture/dvm4Ckiji-BDO_GkbRkqXOes5OPc15qXA1o-g9u3YRM/mtime:1524832499/sites/default/files/recursosturisticos/infoturistica/pons.jpg</t>
  </si>
  <si>
    <t>Museo Casa Natal de Cervantes</t>
  </si>
  <si>
    <t>museocasanataldecervantes@madrid.org</t>
  </si>
  <si>
    <t>(+34) 91 889 96 54</t>
  </si>
  <si>
    <t>&lt;p&gt;&lt;strong&gt;La que fuera casa familiar, en los primeros años de su vida, de Miguel de Cervantes Saavedra, alberga hoy día el museo dedicado al maestro de las letras castellanas, donde se recrean&amp;nbsp;las costumbres, gustos y quehaceres cotidianos de los siglos XVI y XVII.&lt;/strong&gt;&lt;/p&gt;&lt;p&gt;Este museo dedicado al autor de&amp;nbsp;El Quijote&amp;nbsp;cuenta, además, con un importante fondo bibliográfico de ediciones cervantinas de diversas épocas e idiomas, que se exhiben en la sala de exposiciones temporales, y&amp;nbsp;ofrece una consolidada programacin de actividades tales como talleres infantiles y juveniles, visitas temáticas, conferencias y&amp;nbsp;espectáculos teatrales y musicales.&lt;/p&gt;</t>
  </si>
  <si>
    <t>https://www.esmadrid.com/informacion-turistica/museo-casa-natal-cervantes</t>
  </si>
  <si>
    <t>Mayor, 48</t>
  </si>
  <si>
    <t>&lt;p&gt;Mar - vier: 10:00 -18:00 horas (última visita a las 17:30 horas)&lt;/p&gt;&lt;p&gt;Sábados, domingos y festivos:&amp;nbsp;10:00 -&amp;nbsp;19.00 horas (última visita a las 18:30 horas)&lt;/p&gt;&lt;p&gt;Cierre: Lunes, 1 y 6 enero; 1 mayo ; 24, 25, 31 diciembre&lt;/p&gt;</t>
  </si>
  <si>
    <t>https://estaticos.esmadrid.com/cdn/farfuture/SNqnNLVblPviHGGTkZ9o8pDSczYwM-O6zUXM-x85XHo/mtime:1524832493/sites/default/files/recursosturisticos/infoturistica/cervantes.jpg</t>
  </si>
  <si>
    <t>Espacio Andrea D&amp;rsquo;Odorico</t>
  </si>
  <si>
    <t>teatroespanol@teatroespanol.com</t>
  </si>
  <si>
    <t>(+34) 91 452 04 72</t>
  </si>
  <si>
    <t>&lt;p&gt;Esta sala polivalente, dedicada al escengrafo y director artístico Andrea D&amp;#39;Odorico, está&amp;nbsp;situada en el &lt;a href="https://www.esmadrid.com/informacion-turistica/teatro-espanol"&gt;Teatro Español &lt;/a&gt;en la segunda planta, encima de la sala Margarita Xirgu. Se trata de un espacio con multitud de usos: desde ruedas de prensa y charlas a encuentros y exposiciones.&lt;/p&gt;</t>
  </si>
  <si>
    <t>https://www.esmadrid.com/informacion-turistica/espacio-andrea-dodorico</t>
  </si>
  <si>
    <t>del Príncipe, 25</t>
  </si>
  <si>
    <t>&lt;p&gt;Gratuita&lt;/p&gt;</t>
  </si>
  <si>
    <t>https://estaticos.esmadrid.com/cdn/farfuture/XLD3zR_scY0KtCOvpMPvpAs8jhm0fXuKc_O6ZnAxzVE/mtime:1524832495/sites/default/files/recursosturisticos/infoturistica/museo_sparra.jpg</t>
  </si>
  <si>
    <t>Cine Proyecciones</t>
  </si>
  <si>
    <t>&lt;p&gt;&lt;strong&gt;El Cine Proyecciones se encuentra en pleno Chamberí, entre las glorietas de Bilbao y Quevedo. Con tres salas, es uno de los pocos multicines que quedan en la ciudad, en el que se puede disfrutar de los últimos estrenos cinematográficos con la tecnología más avanzada.&lt;/strong&gt;&lt;/p&gt;&lt;p&gt;La multisala, perteneciente al grupo Cinesa, se encuentra en un edifico art dec que data de 1932, y cuenta con 6302 metros cuadrados, 8 salas de cine (algunas de ellas disponen de butacas VIP) y 1800 butacas.&amp;nbsp;&lt;/p&gt;</t>
  </si>
  <si>
    <t>https://www.esmadrid.com/informacion-turistica/cine-proyecciones</t>
  </si>
  <si>
    <t>de Fuencarral, 136</t>
  </si>
  <si>
    <t>https://estaticos.esmadrid.com/cdn/farfuture/cp2v2_2X0CEPAxGHCLA_YNsC8VWq1ygwS9Wj-0EeqjQ/mtime:1524832496/sites/default/files/recursosturisticos/infoturistica/cinesa.jpg</t>
  </si>
  <si>
    <t>Edificio Metr&amp;oacute;polis</t>
  </si>
  <si>
    <t>&lt;p&gt;&lt;strong&gt;Ubicado en la confluencia entre las calles Alcalá y &lt;a href="https://www.esmadrid.com/informacion-turistica/la-gran-via#"&gt;Gran Vía&lt;/a&gt;, este emblemático edificio, uno de los símbolos de la zona, fue diseñado&amp;nbsp;en 1905&amp;nbsp;por los arquitectos franceses&amp;nbsp;Jules&amp;nbsp;y&amp;nbsp;Raymond Février&amp;nbsp;para albergar la compañía de seguros&amp;nbsp;La Unin y el Fénix, aunque la obra final la llev a cabo el español Luis Esteve.&lt;/strong&gt;&lt;/p&gt;&lt;p&gt;El edificio Metrpolis es uno de los principales iconos de la Gran Vía, protagonista de las instantáneas de miles de turistas que cada año fotografían la vista de esta avenida desde los alrededores de la Plaza de Cibeles. Levantado sobre el solar de la &amp;ldquo;casa del ataúd&amp;rdquo;, llamada así popularmente por su estrecha fachada, fue construido entre 1907 y&amp;nbsp;1910 en el marco de la creacin del primer tramo de la Gran Vía, quedando inaugurado el 25 de enero de 1911.&lt;/p&gt;&lt;p&gt;Esta suntuosa edificacin preside el comienzo de la Gran Vía con su fachada neorrenacentista de columnas corintias y una&amp;nbsp;cúpula de pizarra de incrustaciones doradas, sobre la que se sitúa una estatua de la Victoria alada, que antiguamente fue un Ave Fénix, símbolo de la compañía de seguros que inicialmente ocup el inmueble.&lt;/p&gt;</t>
  </si>
  <si>
    <t>https://www.esmadrid.com/informacion-turistica/edificio-metropolis</t>
  </si>
  <si>
    <t>de Alcalá, 39</t>
  </si>
  <si>
    <t>https://estaticos.esmadrid.com/cdn/farfuture/giB4plPZRfKIXiiM5IDLwPxn_aCMOUhpqnzxq1LAQsc/mtime:1565004582/sites/default/files/recursosturisticos/infoturistica/metropolis_0004.jpg</t>
  </si>
  <si>
    <t>Bernal Espacio Galer&amp;iacute;a</t>
  </si>
  <si>
    <t>galeria@bernalespacio.com</t>
  </si>
  <si>
    <t>(+34) 669 95 04 95</t>
  </si>
  <si>
    <t>&lt;p&gt;Bernal Espacio es una original galería de arte itinerante que dirige&amp;nbsp;el colombiano Efraín Bernal, exdirector de La Fábrica (destacada&amp;nbsp;institucin en el panorama artístico y cultural madrileño). Bernal&amp;nbsp;decidi que no establecería un espacio fijo para celebrar las exposiciones que programara, por lo que cada muestra cuenta con un local diferente. A pesar de ello, la oficina fija de Bernal Espacio se sitúa en la calle Orense.&amp;nbsp;&lt;/p&gt;</t>
  </si>
  <si>
    <t>https://www.esmadrid.com/informacion-turistica/bernal-espacio-galeria</t>
  </si>
  <si>
    <t>de Orense, 32, 5º - 2</t>
  </si>
  <si>
    <t>&lt;p&gt;Oficina: previa cita&lt;/p&gt;&lt;p&gt;Muestras: según la exposicin y lugar&lt;/p&gt;</t>
  </si>
  <si>
    <t>https://estaticos.esmadrid.com/cdn/farfuture/I-wAfw6OOzJpiQg9Pu7SVZJmaUhX4vbK2_ynfsb5mQ4/mtime:1635933917/sites/default/files/recursosturisticos/infoturistica/bernal_espacio.jpg</t>
  </si>
  <si>
    <t>Teseo Teatro</t>
  </si>
  <si>
    <t>telon@teseoteatro.com</t>
  </si>
  <si>
    <t>(+34) 652 24 37 48</t>
  </si>
  <si>
    <t>&lt;p&gt;&lt;strong&gt;Este pequeño teatro, situado&amp;nbsp;en el barrio de la Latina, pretende acercar el arte teatral a los más pequeños a través de la adaptacin de&amp;nbsp;los clásicos infantiles que la compañía residente, Complejo de Esquilo,&amp;nbsp;interpreta&amp;nbsp;de una manera sorprendente y original. Su&amp;nbsp;objetivo principal&amp;nbsp;es&amp;nbsp;presentar&amp;nbsp;el teatro como una herramienta para transmitir valores, promover reflexiones y ejercitar el propio pensamiento.&lt;/strong&gt;&lt;/p&gt;&lt;p&gt;Además, este espacio cuenta con cursos de interpretacin, canto y voz para niños y&amp;nbsp;adultos.&lt;/p&gt;</t>
  </si>
  <si>
    <t>https://www.esmadrid.com/informacion-turistica/teseo-teatro</t>
  </si>
  <si>
    <t>de Segovia, 61</t>
  </si>
  <si>
    <t>https://estaticos.esmadrid.com/cdn/farfuture/Kd_RtujM5yNAEhOEBPSb2ONeuCoWy2caE2cFczJhKRU/mtime:1574087447/sites/default/files/recursosturisticos/infoturistica/fcf084_d2298b1225f04def8cf5378a1b0e5507.jpg</t>
  </si>
  <si>
    <t>Quinta de Torre Arias</t>
  </si>
  <si>
    <t>&lt;p class="normal"&gt;&lt;strong&gt;La finca de Torre Arias tiene 17 hectáreas de superficie en la que destacan sus impresionantes jardines donde se pueden encontrar hasta 51 especies diferentes de árboles, algunos excepcionales como una encina con más de 300 años, algunos almendros y pinos y cedros en gran cantidad. Ha pertenecido a la aristocracia madrileña desde el año 1600 hasta la actualidad.&amp;nbsp;Su última propietaria, Tatiana Pérez de Guzmán el Bueno, firm junto a su marido el 15 julio de 1986 un convenio mediante el cual donaba la finca al Ayuntamiento de Madrid. A su fallecimiento, la totalidad del ámbito pas a ser, por tanto, de propiedad municipal y a finales de noviembre de 2016 abri sus puertas a todos los madrileños y visitantes.&lt;/strong&gt;&lt;/p&gt;&lt;p&gt;La Quinta de Torre Arias ha sido declarada Bien de Interés Cultural de la Comunidad de Madrid, en la categoría de conjunto histrico, por Decreto 59/2022, de 13 de julio de la Consejería de Cultura, Turismo y Deporte&lt;/p&gt;&lt;p&gt;El espacio se encuentra en proceso de restauracin por lo que mejorarán sus condiciones y elementos con la introduccin de nuevas instalaciones, mejora del viario, adecuacin de las zonas ajardinadas existentes e incluyendo nuevas plantaciones, así como restauracin de los elementos del jardín.&lt;/p&gt;&lt;p&gt;Hasta que dicha restauracin no esté finalizada existen diferentes zonas de la Quinta que permanecen cerradas al público, al igual que el palacio, que no es visitable.&lt;/p&gt;&lt;p class="heading-5"&gt;Informacin y reserva prximas visitas guiadas:&amp;nbsp;&lt;a href="mailto:proambiental@madrid.es?subject=Visitas%20guiadas%20H%C3%A1bitat%20Madrid%20Quinta%20Torre%20Arias"&gt;proambiental@madrid.es&lt;/a&gt; /&amp;nbsp;915478473 (lunes a viernes de 10 a 13 h). Más informacin:&amp;nbsp;&lt;a href="https://diario.madrid.es/programambientales/" target="_blank"&gt;&lt;u&gt;https://diario.madrid.es/programambientales/&lt;/u&gt;&lt;/a&gt; /&amp;nbsp;&lt;a href="http://www.madrid.es/habitatmadrid" target="_blank"&gt;&lt;u&gt;http://www.madrid.es/habitatmadrid&lt;/u&gt;&lt;/a&gt;&amp;nbsp;&lt;/p&gt;&lt;hr /&gt;&lt;p class="normal"&gt;&lt;strong&gt;AVISO&lt;/strong&gt;&lt;em&gt;&lt;strong&gt;:&amp;nbsp;En ocasiones,&amp;nbsp;&lt;/strong&gt;&lt;/em&gt;&lt;strong&gt;&lt;em&gt;El Retiro&amp;nbsp;y otros&amp;nbsp;ocho&amp;nbsp;parques de la ciudad&amp;nbsp;(El Capricho, los jardines de Sabatini, la Rosaleda del parque del Oeste, los parques Juan Carlos I y Juan Pablo II, Quinta de Fuente del Berro, Quinta de los Molinos y Quinta de Torre Arias)&lt;strong&gt;&amp;nbsp;pueden encontrarse con zonas balizadas o cerrados temporalmente en aplicacin del &lt;a href="http://diario.madrid.es/blog/2020/02/06/el-protocolo-de-los-jardines-del-retiro-se-activa-gracias-a-un-boletin-diario-con-las-condiciones-del-viento/" target="_blank"&gt;protocolo de alerta por condiciones meteorolgicas&amp;nbsp;del Ayuntamiento de Madrid&lt;/a&gt;. &lt;/strong&gt;&lt;/em&gt;&lt;/strong&gt;&lt;/p&gt;&lt;p class="normal"&gt;&lt;strong&gt;&lt;em&gt;&lt;strong&gt;El Ayuntamiento comunica dichas alertas a través de &lt;a href="https://twitter.com/MADRID" target="_blank"&gt;@MADRID&lt;/a&gt;, su cuenta oficial de Twitter.&lt;/strong&gt;&lt;/em&gt;&lt;/strong&gt;&lt;/p&gt;&lt;p class="heading-5"&gt;&lt;strong&gt;&lt;strong&gt;La&amp;nbsp;&lt;/strong&gt;&lt;/strong&gt;&lt;strong&gt;Dehesa de la Villa y el Parque del Oeste no están incluidos en el protocolo, ya que no se pueden cerrar, pero en casos de alerta se aconseja extremar las precauciones y, en los casos de alerta roja, no visitarlos.&amp;nbsp;&lt;/strong&gt;&lt;/p&gt;</t>
  </si>
  <si>
    <t>https://www.esmadrid.com/informacion-turistica/quinta-torre-arias</t>
  </si>
  <si>
    <t>de Alcalá, 551</t>
  </si>
  <si>
    <t>&lt;p&gt;Gratuito&lt;/p&gt;&lt;p&gt;- Dada la singularidad del parque, no se admite la entrada con mascotas.&lt;/p&gt;</t>
  </si>
  <si>
    <t>&lt;p&gt;Horario de invierno (1 oct - 31 mar):&amp;nbsp;10:00 - 17:30 h&lt;/p&gt;&lt;p&gt;Horario de verano (1 abr - 30 sept):&amp;nbsp;10:00 -&amp;nbsp;20:30 h.&lt;/p&gt;&lt;p&gt;Informacin y reserva prximas visitas guiadas:&amp;nbsp;&lt;a href="mailto:proambiental@madrid.es?subject=Visitas%20guiadas%20H%C3%A1bitat%20Madrid%20Quinta%20Torre%20Arias"&gt;proambiental@madrid.es&lt;/a&gt; /&amp;nbsp;915478473 (lunes a viernes de 10 a 13 h). Más informacin: &lt;a href="https://diario.madrid.es/programambientales/" target="_blank"&gt;&lt;u&gt;https://diario.madrid.es/programambientales/&lt;/u&gt;&lt;/a&gt; / &lt;a href="http://www.madrid.es/habitatmadrid" target="_blank"&gt;&lt;u&gt;http://www.madrid.es/habitatmadrid&lt;/u&gt;&lt;/a&gt;&amp;nbsp;&lt;/p&gt;</t>
  </si>
  <si>
    <t>https://estaticos.esmadrid.com/cdn/farfuture/1bx2ekarMmqH_KSiGExmxCjZX9hG1szlb4KEONgxGR8/mtime:1554713568/sites/default/files/recursosturisticos/infoturistica/quinta_de_torre_arias_0.jpg</t>
  </si>
  <si>
    <t>Teatros Luchana</t>
  </si>
  <si>
    <t>taquilla@teatrosluchana.es</t>
  </si>
  <si>
    <t>(+34) 910 075 684</t>
  </si>
  <si>
    <t>&lt;p class="normal"&gt;&lt;strong&gt;Los antiguos cines Luchana, situados en el barrio de Chamberí, son hoy un multiespacio dedicado al teatro, con cuatro salas repartidas en dos plantas, donde se representan diferentes obras de manera simultánea. Su programacin incluye tanto obras para adultos como para público familiar e infantil.&lt;/strong&gt;&lt;/p&gt;&lt;p class="normal"&gt;Los Teatros Luchana son un espacio rehabilitado cuya emblemática entrada, situada en un esquinazo de la calle Luchana, está encabezada por un gran letrero de nen al más puro estilo de Broadway. Grandes cristaleras dejan ver el interior del bar del establecimiento, antesala de un gran local en el que se conserva parte de la decoracin de los antiguos cines que albergaba, con proyectores, máquinas de cortar y ensamblar películas.&lt;/p&gt;&lt;p class="normal"&gt;Además sus salas se alquilan para todo tipo de eventos, como por ejemplo, premiers, ruedas de prensa, rodajes, etc...&lt;/p&gt;</t>
  </si>
  <si>
    <t>https://www.esmadrid.com/informacion-turistica/teatros-luchana</t>
  </si>
  <si>
    <t>de Luchana, 38</t>
  </si>
  <si>
    <t>https://estaticos.esmadrid.com/cdn/farfuture/zTwTSP2YYgHx_grgaG_awYLdcnMx0Z45VDJuNMwK080/mtime:1574081361/sites/default/files/recursosturisticos/infoturistica/teatros_luchana_1.jpg</t>
  </si>
  <si>
    <t>Plaza y Calle Matadero (Matadero)</t>
  </si>
  <si>
    <t>&lt;p&gt;&lt;strong&gt;Este multiespacio al aire libre está dedicado a las actividades lúdicas y culturales más diversas. Si bien en los fines de semana de invierno acoge durante el día talleres, actuaciones, performances o mercadillos, en las noches de los viernes y los sábados de verano se impregna del ambiente de las verbenas populares para convertirse en un espacio abierto a las propuestas de jvenes creadores y comisarios.&lt;/strong&gt;&lt;/p&gt;&lt;p&gt;&amp;nbsp;&lt;/p&gt;&lt;p&gt;Consulta el plano de Matadero Madrid &lt;a href="https://www.mataderomadrid.org/sites/default/files/styles/1400_x_900_16_9/public/media/image/2022/10/PLANO%20WEB%202022.png?itok=GFwTmrGx" target="_blank"&gt;aquí&lt;/a&gt;.&lt;/p&gt;</t>
  </si>
  <si>
    <t>https://www.esmadrid.com/informacion-turistica/plaza-calle-matadero-matadero</t>
  </si>
  <si>
    <t>&lt;p&gt;Accesos Chopera, Plaza de Legazpi, Madrid Río y Casa del Reloj: Lun - dom: 9:00 - 22:00 h&lt;/p&gt;&lt;p&gt;Lun - dom:&amp;nbsp; 22:00 - 01:00 h:&amp;nbsp; la entrada y salida del recinto se realiza exclusivamente por el acceso de Plaza de Legazpi&lt;/p&gt;</t>
  </si>
  <si>
    <t>https://estaticos.esmadrid.com/cdn/farfuture/6ETgUMOxUm1MkyxDc63RV-y4CxNl8PiggBDpp3zlvKo/mtime:1524832498/sites/default/files/recursosturisticos/infoturistica/plaza_matadero.jpg</t>
  </si>
  <si>
    <t>Extensi&amp;oacute;n AVAM (Matadero)</t>
  </si>
  <si>
    <t>correo@avam.es</t>
  </si>
  <si>
    <t>(+34) 91 391 32 93</t>
  </si>
  <si>
    <t>&lt;p class="normal"&gt;&lt;strong&gt;Este espacio cultural, situado en las instalaciones de Matadero Madrid, está gestionado por Artistas Visuales Asociados de Madrid, colectivo que presenta aquí sus proyectos artísticos, en un entorno abierto a la participacin y a la creacin de nuevas redes.&lt;/strong&gt;&lt;/p&gt;&lt;p&gt;La ventana de AVAM&amp;nbsp;es una caja de luz a modo de escaparate para el trabajo de los socios, que permite intervenciones de pequeño formato. El tipo de intervencin puede&amp;nbsp;ser fotografía,&amp;nbsp;escultura, instalacin, collage, etc. Cada proyecto se expone&amp;nbsp;durante un mes, en el horario habitual de apertura del centro. La ventana de AVAM está situada en el acceso de entrada a Extensin AVAM.&lt;/p&gt;&lt;p&gt;&amp;nbsp;&lt;/p&gt;&lt;p&gt;&amp;nbsp;&lt;/p&gt;&lt;p&gt;&amp;nbsp;&lt;/p&gt;</t>
  </si>
  <si>
    <t>https://www.esmadrid.com/informacion-turistica/extension-avam-matadero</t>
  </si>
  <si>
    <t>&lt;p&gt;&lt;strong&gt;Horarios de oficina&lt;/strong&gt;:&amp;nbsp;&lt;/p&gt;&lt;p&gt;Lun, miér y vier: 10.00 -&amp;nbsp;14.00h&lt;/p&gt;&lt;p&gt;&lt;strong&gt;AVAM anuncia que&amp;nbsp;&lt;/strong&gt;&lt;strong&gt;la sala Extensin AVAM no programa nuevas exposiciones de socios para el año 2022&lt;/strong&gt;&lt;/p&gt;</t>
  </si>
  <si>
    <t>https://estaticos.esmadrid.com/cdn/farfuture/jty3xncf6wOk4FBuSw58KOj-rUCtQE4Ac1dU05-qkHw/mtime:1524832492/sites/default/files/recursosturisticos/infoturistica/avam.jpg</t>
  </si>
  <si>
    <t>Palacio de Santa B&amp;aacute;rbara</t>
  </si>
  <si>
    <t>colusfolgueras@hotmail.com</t>
  </si>
  <si>
    <t>(+34) 600 64 37 88</t>
  </si>
  <si>
    <t>&lt;p&gt;&lt;strong&gt;Este edificio, conocido también como el Palacio del Conde de Villagonzalo,&amp;nbsp;por el aristcrata&amp;nbsp; que lo habit hasta finales del&amp;nbsp;S. XIX,&amp;nbsp;se encuentra entre los barrios de Chueca y Salesas, y se trata de un amplio espacio&amp;nbsp;con una superficie de 450 metros cuadrados, con 6 luminosos salones, ideal para&amp;nbsp;organizar cualquier tipo de evento como&amp;nbsp;presentaciones, rodajes, sesiones de fotos o ruedas de prensa.&lt;/strong&gt;&lt;/p&gt;&lt;p&gt;El Palacio de Santa Bárbara fue&amp;nbsp;construido por el arquitecto Juan de Madrazo y Kuntz en 1866, a partir de las pautas establecidas por el arquitecto francés Viollet-le-Duc, y es uno de los&amp;nbsp;pocos ejemplos de palacios madrileños que responden a la corriente racionalista de la segunda mitad del siglo XIX.&lt;/p&gt;</t>
  </si>
  <si>
    <t>https://www.esmadrid.com/informacion-turistica/palacio-santa-barbara</t>
  </si>
  <si>
    <t>de Hortaleza, 87</t>
  </si>
  <si>
    <t>https://estaticos.esmadrid.com/cdn/farfuture/OAV85xBVjgQmIEtvws_3_79Ux7VvuHRmBR5oP4GJQkM/mtime:1565601813/sites/default/files/recursosturisticos/infoturistica/687338_49e6156a999d4ec5a766d2d91ccc0ffemv2_d_5184_3456_s_4_2.jpg</t>
  </si>
  <si>
    <t>Parque de la Bombilla</t>
  </si>
  <si>
    <t>&lt;p&gt;&lt;strong&gt;A unos minutos de la estacin de &lt;a href="https://www.esmadrid.com/informacion-turistica/estacion-de-principe-pio"&gt;Príncipe Pío&lt;/a&gt;, a los pies del &lt;a href="https://www.esmadrid.com/informacion-turistica/parque-del-oeste"&gt;Parque del Oeste&lt;/a&gt; y&amp;nbsp;a escasos metros del río Manzanares, se encuentra este parque que acoge cada año un clásico del cine de verano madrileño, el festival de cine al aire libre &lt;a href="https://www.esmadrid.com/agenda/fescinal-parque-de-la-bombilla" target="_blank"&gt;FESCINAL&lt;/a&gt;, así como la verbena de San Antonio de la Florida.&amp;nbsp;&lt;/strong&gt;&lt;/p&gt;&lt;p&gt;El Parque de la Bombilla es principalmente conocido por albergar el que es quizás el más veterano de los cines de verano de la ciudad. Aquí se proyecta, desde finales de junio hasta mediados de septiembre, el mejor cine en formato digital, con la última tecnología y bajo el cielo de Madrid.&lt;/p&gt;&lt;p&gt;En su zona ajardinada, el parque cuenta con plazas, terrazas escalonadas con canales de agua, espacios deportivos y zonas infantiles que, por su proximidad a la &lt;strong&gt;&lt;a href="https://www.esmadrid.com/informacion-turistica/ermita-de-san-antonio-de-la-florida"&gt;ermita de San Antonio de la Florida&lt;/a&gt;&lt;/strong&gt;, forman parte de las instalaciones donde se celebran anualmente las muy castizas festividades en honor a este santo.&lt;/p&gt;&lt;p&gt;&amp;nbsp;&lt;/p&gt;&lt;p&gt;&amp;nbsp;&lt;/p&gt;</t>
  </si>
  <si>
    <t>https://www.esmadrid.com/informacion-turistica/parque-bombilla</t>
  </si>
  <si>
    <t>de Valladolid, 4</t>
  </si>
  <si>
    <t>https://estaticos.esmadrid.com/cdn/farfuture/k4Y9i5bhKLutmPFgey9yuSXvY9Umo48hXwRzOpmzXXA/mtime:1524832496/sites/default/files/recursosturisticos/infoturistica/parque_de_la_bombilla.jpg</t>
  </si>
  <si>
    <t>La Academia de las Artes y las Ciencias Cinematogr&amp;aacute;ficas de Espa&amp;ntilde;a</t>
  </si>
  <si>
    <t>academia@academiadecine.com</t>
  </si>
  <si>
    <t>(+34) 91 593 46 48</t>
  </si>
  <si>
    <t>&lt;p class="normal"&gt;&lt;strong&gt;Está institucin, situada en el barrio de Chamberí, tiene como misin principal la conservacin del patrimonio cinematográfico español y su difusin, y es la encargada de&amp;nbsp;otorgar de forma anual los premios del cine español, los Premios Goya.&amp;nbsp;&lt;/strong&gt;&lt;/p&gt;&lt;p&gt;El edificio que alberga la sede de la&amp;nbsp;Academia&amp;nbsp;es un palacete residencial de principios del siglo XX, con una superficie de&amp;nbsp;2565 metros cuadrados,&amp;nbsp;completamente reformado y habilitado&amp;nbsp;para la conservacin de documentos y&amp;nbsp;obras cinematográficas.&lt;/p&gt;&lt;p&gt;En el mismo edificio se encuentra la &lt;strong&gt;Biblioteca José Luis Borau,&lt;/strong&gt; abierta al público en&amp;nbsp;2010, que pone a disposicin del público más de 5000 libros y otras tantas películas, entre largometrajes y cortometrajes, así como una coleccin de documentos de acceso restringido compuesta por más de 800 guiones, 1700 bandas sonoras, 2000 carteles de cine y una serie de publicaciones peridicas, fotografías, revistas y anuarios.&lt;/p&gt;&lt;p&gt;&amp;nbsp;&lt;/p&gt;&lt;p&gt;&amp;nbsp;&lt;/p&gt;</t>
  </si>
  <si>
    <t>https://www.esmadrid.com/informacion-turistica/la-academia-de-las-artes-y-las-ciencias-cinematograficas-de-espana</t>
  </si>
  <si>
    <t>de Zurbano, 3</t>
  </si>
  <si>
    <t>&lt;p&gt;Horario de la biblioteca:&lt;/p&gt;&lt;p&gt;&amp;bull;&amp;nbsp;Lunes - jueves: 10:00 - 14:00 h/ 16:00 - 18:00 h&lt;/p&gt;&lt;p&gt;&amp;bull;&amp;nbsp;Viernes: 10:00 - 14:00 h&lt;/p&gt;&lt;p&gt;Durante los meses de verano el horario será exclusivamente de mañana.&lt;br /&gt;&amp;nbsp;&lt;/p&gt;</t>
  </si>
  <si>
    <t>https://estaticos.esmadrid.com/cdn/farfuture/LV8sYWFD6HrygA6DdiX0kyrDNtnv77yZW3CwtjK8Lq8/mtime:1552476145/sites/default/files/recursosturisticos/infoturistica/27973251_10160091255365252_4603157688795092478_n.jpg</t>
  </si>
  <si>
    <t>Teatro Auditorio San Lorenzo de El Escorial</t>
  </si>
  <si>
    <t>info@uteteatrosdelcanal.com</t>
  </si>
  <si>
    <t>(+34) 91 890 56 21</t>
  </si>
  <si>
    <t>&lt;p&gt;&lt;strong&gt;Este auditorio, ubicado en el turístico pueblo de San Lorenzo de El Escorial, en la sierra madrileña, fue inaugurado en julio de 2006&amp;nbsp;con el objetivo de convertirse en un espacio singular donde poder disfrutar&amp;nbsp;tanto de grandes producciones, peras y zarzuelas, como de pequeños conciertos y representaciones teatrales. &lt;/strong&gt;&lt;/p&gt;&lt;p&gt;Considerado como uno de los teatros más sofisticados de España, desde el punto de vista tecnolgico y arquitectnico, se trata de un espacio de&amp;nbsp;25 401 metros cuadrados de superficie, distribuidos en diez plantas, 8 de ellas soterradas, que dan cabida a un&amp;nbsp;gran teatro con aforo para 1200 personas, una sala de cámara con 300 localidades, una sala de ensayos, salas de actividades paralelas, terrazas exteriores y tres cafeterías.&amp;nbsp;&lt;/p&gt;&lt;p class="heading-4"&gt;VISITAS GUIADAS AL TEATRO&lt;/p&gt;&lt;p&gt;El Teatro ofrece un servicio de visitas guiadas en grupo desde 15 personas y de una hora de duracin, enfocadas al conocimiento de este emblemático espacio arquitectnico. El recorrido pretende acercar al visitante al complejo mundo que gira en torno a la presentacin de un espectáculo, pudiendo conocer las dos salas de representacin así como atravesar el teln para descubrir la Sala de ensayos, los camerinos, la sastrería, los almacenes de escena, las zonas de carga y descarga y otros espacios técnicos.&lt;/p&gt;</t>
  </si>
  <si>
    <t>https://www.esmadrid.com/informacion-turistica/teatro-auditorio-san-lorenzo-escorial</t>
  </si>
  <si>
    <t>Felipe II, s/n</t>
  </si>
  <si>
    <t>&lt;p&gt;Según espectáculo&lt;/p&gt;&lt;p&gt;Visitas guiadas: 4 &amp;euro; (consultar descuentos) Informacin y reservas en: (+34) 918 90 56 21 y &lt;a href="mailto:info@uteteatrosdelcanal.com"&gt;info@uteteatrosdelcanal.com&lt;/a&gt;&lt;/p&gt;</t>
  </si>
  <si>
    <t>&lt;p&gt;Taquilla: Consultar días de apertura dentro de cada espectáculo&lt;/p&gt;&lt;p&gt;&amp;nbsp;&lt;/p&gt;</t>
  </si>
  <si>
    <t>https://estaticos.esmadrid.com/cdn/farfuture/XHhHlAXchiPLfmc16oeok6MD6SXzyM2hLHCJ9MzEpEA/mtime:1524832501/sites/default/files/recursosturisticos/infoturistica/audi_1433328252.858.jpg</t>
  </si>
  <si>
    <t>Auditorio Sony</t>
  </si>
  <si>
    <t>esmrs@albeniz.com</t>
  </si>
  <si>
    <t>(+34) 91 351 10 60</t>
  </si>
  <si>
    <t>&lt;p&gt;&lt;strong&gt;Junto al Palacio Real, en la Plaza de Oriente, se encuentra un gran centro dedicado a la música, que alberga la Escuela Superior de Música Reina Sofía. En ella se aloja este auditorio, una sala de música de cámara que también está acondicionada para la celebracin de congresos, presentaciones, ruedas de prensa y otros eventos culturales y sociales.&lt;/strong&gt;&lt;/p&gt;&lt;p class="normal"&gt;Obra del arquitecto Miguel de Oriol e Ybarra, con acústica de Vicente Mestre y un rgano construido por Gerhard Grenzing, el auditorio tiene un escenario de 91,31 m2 y capacidad para 351 personas, distribuidas entre patio de butacas (278) y primer anfiteatro (73). &lt;img alt="" src="https://ssl.gstatic.com/ui/v1/icons/mail/images/cleardot.gif" /&gt;&lt;/p&gt;</t>
  </si>
  <si>
    <t>https://www.esmadrid.com/informacion-turistica/auditorio-sony</t>
  </si>
  <si>
    <t>de Requena, 1</t>
  </si>
  <si>
    <t>https://estaticos.esmadrid.com/cdn/farfuture/PZPigQplULbVKPQBsSJVVbI4L5zUSUCFn9v1dXAtWVQ/mtime:1524832499/sites/default/files/recursosturisticos/infoturistica/au2_1432883732.09.jpg</t>
  </si>
  <si>
    <t>Alliance Fran&amp;ccedil;aise de Madrid</t>
  </si>
  <si>
    <t>info@afmadrid.net</t>
  </si>
  <si>
    <t>(+34) 91 435 15 32</t>
  </si>
  <si>
    <t>&lt;p&gt;&lt;strong&gt;La Alianza Francesa de Madrid es una institucin dedicada a la difusin de la lengua francesa en nuestra ciudad. Especializada en cursos de francés para todo tipo de público, tanto adultos y niños como empresas, también organiza&amp;nbsp;estancias lingüísticas, campamentos y distintas actividades culturales. En su oferta académica también se encuentran clases de español para extranjeros. &lt;/strong&gt;&lt;/p&gt;&lt;p&gt;Apoyada por la Embajada de Francia en España, se trata de una de las 21 Alianzas Francesas que se encuentran en nuestro país y que forman parte de una red de alrededor de 1000 centros similares situados en diferentes lugares del mundo.&lt;/p&gt;&lt;p&gt;Además, cuenta con la programacin de exposiciones y eventos culturales.&lt;/p&gt;</t>
  </si>
  <si>
    <t>https://www.esmadrid.com/informacion-turistica/alliance-francaise-madrid</t>
  </si>
  <si>
    <t>de Santo Domingo, 13</t>
  </si>
  <si>
    <t>&lt;p&gt;Horario de recepcin:&lt;/p&gt;&lt;p&gt;Lun - Vier: 9:00 - 19:30 h&lt;/p&gt;&lt;p&gt;Sábado: 9:30 - 13:30 h&lt;/p&gt;</t>
  </si>
  <si>
    <t>https://estaticos.esmadrid.com/cdn/farfuture/GzTbQWULqfyVviqViVMKmKWQrj_LKbvo2_iwqLvTKT0/mtime:1552477512/sites/default/files/recursosturisticos/infoturistica/3984b38c-a4c9-402e-ae1d-1b6e65166897.jpg</t>
  </si>
  <si>
    <t>Cine Paz</t>
  </si>
  <si>
    <t>(+34) 91 446 45 66</t>
  </si>
  <si>
    <t>&lt;p class="normal"&gt;&lt;strong&gt;Este cine del barrio de Chamberí se inaugur en 1943 y desde entonces ofrece una seleccin del mejor cine de autor e independiente del momento. Han sido pioneros en el sistema de sonido&amp;nbsp;e imagen, ya que a lo largo de su historia ha&amp;nbsp;ido implementando las últimas tecnologías como el sistema TODD-AO&amp;nbsp;y el THX, hasta la actualidad, digitalizando todas sus salas. Desde&amp;nbsp;septiembre de 2021, inicia una nueva etapa&amp;nbsp;de la mano de la cadena de exhibicin francesa mK2, en la que ofrecerá&amp;nbsp;sesiones en versin original cada día.&lt;/strong&gt;&lt;/p&gt;&lt;p&gt;El Cine Paz cuenta con 5 salas, que también se pueden alquilar, así como el hall, para la celebracin de diversos tipos de eventos.&lt;/p&gt;</t>
  </si>
  <si>
    <t>https://www.esmadrid.com/informacion-turistica/cine-paz</t>
  </si>
  <si>
    <t>de Fuencarral, 125</t>
  </si>
  <si>
    <t>https://estaticos.esmadrid.com/cdn/farfuture/BwKgEGt1b0gTVRlgA9gIrpJBJD3uW6vWbOKRpqvxeyI/mtime:1574071367/sites/default/files/recursosturisticos/infoturistica/53211072_2618622364877797_995172947872186368_o.jpg</t>
  </si>
  <si>
    <t>Biblioteca Hist&amp;oacute;rica UCM Marqu&amp;eacute;s de Valdecilla</t>
  </si>
  <si>
    <t>buc_foa@ucm.es</t>
  </si>
  <si>
    <t>(+34) 91 394 66 12</t>
  </si>
  <si>
    <t>&lt;p&gt;&lt;strong&gt;Esta biblioteca, creada en el año 2000, es&amp;nbsp;la segunda mayor de fondo antiguo de Madrid&amp;nbsp;tras la Biblioteca Nacional. Su misin es la de&amp;nbsp;conservar y difundir&amp;nbsp;el patrimonio bibliográfico de la UCM anterior al siglo XIX y albergar la coleccin de libros antiguos, manuscritos e incunables de la universidad.&lt;/strong&gt;&lt;/p&gt;&lt;p&gt;La biblioteca se ubica&amp;nbsp;en el edificio&amp;nbsp;construido en 1928 a peticin&amp;nbsp;de don Ramn Pelayo de la Torriente, Marqués de Valdecilla, en la calle del Noviciado, anejo al de la antigua universidad de la calle de San Bernardo, que fue totalmente remodelado y acondicionado.&amp;nbsp;La coleccin bibliográfica está compuesta de unos 3000 manuscritos, 741 incunables y un volumen de impresos de los siglos XVI a XVIII que se aproxima a los 100 000 ejemplares. Posee también una pequeña coleccin de grabados sueltos y libros de estampas.&amp;nbsp;&lt;/p&gt;&lt;p&gt;En la Semana de la Ciencia (noviembre) la biblioteca organiza visitas guiadas individuales&amp;nbsp;y para asociaciones culturales. Con antelacin se informa en la página web de la biblioteca de las fechas y horarios. Para más informacin contactar en el teléfono 91 394 66 12 o escribir a la direccin de e-mail:&amp;nbsp; &lt;a href="mailto:buc_foa@buc.ucm.es"&gt;buc_foa@bucm.es&lt;/a&gt;&lt;/p&gt;&lt;p&gt;Además organizan exposiciones a lo largo del año para&amp;nbsp;dar a conocer parte de sus fondos bibliográficos.&lt;/p&gt;&lt;p style="text-align:justify"&gt;&amp;nbsp;&lt;/p&gt;&lt;p&gt;&amp;nbsp;&lt;/p&gt;</t>
  </si>
  <si>
    <t>https://www.esmadrid.com/informacion-turistica/biblioteca-historica-ucm-marques-valdecilla</t>
  </si>
  <si>
    <t>del Noviciado, 3</t>
  </si>
  <si>
    <t>&lt;p class="normal"&gt;&lt;strong&gt;Consulta en sala:&lt;/strong&gt;&lt;/p&gt;&lt;p class="normal"&gt;Lun - Vier: 9:00 - 20:30 h&lt;/p&gt;&lt;p&gt;Para acceder se necesita &lt;a href="https://biblioagenda.ucm.es/appointments/consulta-en-sala" target="_blank"&gt;cita previa.&lt;/a&gt;&amp;nbsp;&lt;/p&gt;&lt;p class="normal"&gt;&lt;strong&gt;Sala de exposiciones:&lt;/strong&gt;&lt;/p&gt;&lt;p class="normal"&gt;Lun - vier: 9:00 - 20:30 h.&lt;/p&gt;</t>
  </si>
  <si>
    <t>https://estaticos.esmadrid.com/cdn/farfuture/hvmw4Vh4qG2_tcdUANCAThZOoGk9hUd1TvFSF7uRnKI/mtime:1574073226/sites/default/files/recursosturisticos/infoturistica/578145_224520847664002_386864888_n.jpg</t>
  </si>
  <si>
    <t>Escenario Puente del Rey</t>
  </si>
  <si>
    <t>&lt;p&gt;&lt;strong&gt;Este espacio al aire libre se encuentra situado en Madrid Río, en una de las entradas a la Casa de Campo, entre el Palacio de los Vargas y la &lt;a href="https://www.esmadrid.com/informacion-turistica/huerta-partida"&gt;Huerta de la Partida&lt;/a&gt;. En él se celebran múltiples espectáculos musicales, de danza, flamenco, teatro musical o zarzuelas.&lt;/strong&gt;&lt;/p&gt;&lt;p&gt;El puente se construy a comienzos del&amp;nbsp;siglo XIX, diseñado por el arquitecto real&amp;nbsp;Isidro González Velázquez&amp;nbsp;(alumno de&amp;nbsp;Juan de Villanueva).​ El uso inicial del puente fue exclusivamente real, proporcionando el acceso desde el&amp;nbsp;&lt;a href="https://www.esmadrid.com/informacion-turistica/palacio-real"&gt;Palacio Real&lt;/a&gt;&amp;nbsp;a la &lt;a href="https://www.esmadrid.com/informacion-turistica/casa-de-campo"&gt;Casa de Campo&lt;/a&gt;. En 1931, con motivo de la apertura de la Casa de Campo al público, el puente fue ensanchado, convirtiéndose en uno de los principales puntos de acceso al nuevo parque público madrileño.&lt;/p&gt;</t>
  </si>
  <si>
    <t>https://www.esmadrid.com/informacion-turistica/escenario-puente-rey</t>
  </si>
  <si>
    <t>del Rey</t>
  </si>
  <si>
    <t>https://estaticos.esmadrid.com/cdn/farfuture/WzULGtsD4mFmtB8Zh5vy4IK94F5NzzWP5r9S1R2FOnQ/mtime:1552400907/sites/default/files/recursosturisticos/infoturistica/puente_del_rey.jpg</t>
  </si>
  <si>
    <t>Fundaci&amp;oacute;n Manuel Benedito</t>
  </si>
  <si>
    <t>info@fundacionmanuelbenedito.com</t>
  </si>
  <si>
    <t>(+34) 91 575 66 43</t>
  </si>
  <si>
    <t>&lt;hr /&gt;&lt;p class="heading-4"&gt;MEDIDAS DE PREVENCIN TRAS LA PANDEMIA POR EL COVID-19:&lt;/p&gt;&lt;p class="heading-4"&gt;Se reduce el aforo a visitas individuales y grupos de hasta 20 personas incluido el responsable o guía del grupo manteniendo la distancia de seguridad interpersonal de 2 metros.&lt;br /&gt;Se han reanudado las visitas de oficio guiadas por voluntarios.&lt;/p&gt;&lt;hr /&gt;&lt;p&gt;&lt;strong&gt;Esta fundacin está dedicada a conservar y difundir la obra del pintor Manuel Benedito&amp;nbsp;(1875- 1963), destacado retratista valenciano. Fue constituida en octubre de 2002 por iniciativa de Vicenta Benedito, sobrina e hija adoptiva del artista, y se ubica&amp;nbsp;en el lugar donde estuvo la casa-estudio del pintor hasta el día de su muerte.&lt;/strong&gt;&lt;/p&gt;&lt;p&gt;Manuel Benedito estudi en la Escuela de Bellas Artes de San Carlos y más tarde en el taller de Joaquín Sorolla, a quien siempre reconoci como su maestro. Estudi en Roma y viaj por toda Europa participando en varias exposiciones internacionales, con una obra cuyo estilo combin tradicin y modernidad.&lt;/p&gt;&lt;p&gt;La fundacin muestra en sus salas la coleccin de obras que el artista conserv a lo largo de su vida, así como fondos añadidos con posterioridad.&lt;/p&gt;</t>
  </si>
  <si>
    <t>https://www.esmadrid.com/informacion-turistica/fundacion-manuel-benedito</t>
  </si>
  <si>
    <t>de Juan Bravo, 4</t>
  </si>
  <si>
    <t>&lt;p&gt;General: 7 &amp;euro;&lt;/p&gt;&lt;p&gt;Reducido: (Mayores de 60 años, desempleados y estudiantes): 5 &amp;euro;&lt;/p&gt;&lt;p&gt;Guiada: 10 &amp;euro;&lt;/p&gt;</t>
  </si>
  <si>
    <t>&lt;p&gt;Visitas concertadas previa cita telefnica o correo electrnico.&amp;nbsp;&lt;/p&gt;&lt;p&gt;Grupos: máximo 20 personas&lt;/p&gt;&lt;p&gt;Visitas guiadas de oficio todos los miércoles a las 12.00&amp;nbsp;&lt;/p&gt;</t>
  </si>
  <si>
    <t>https://estaticos.esmadrid.com/cdn/farfuture/hdEuhLTdhxAmQIMlLcJlYnGbwG15k_RcSK_G6-TsyYs/mtime:1524832499/sites/default/files/recursosturisticos/infoturistica/fundacion_manuel_benedito.jpg</t>
  </si>
  <si>
    <t>Torre de Madrid</t>
  </si>
  <si>
    <t>&lt;p&gt;&lt;strong&gt;Construida entre 1954 y 1960, esta torre, situada en la &lt;a href="https://www.esmadrid.com/informacion-turistica/plaza-de-espana"&gt;Plaza de España&lt;/a&gt;,&amp;nbsp;fue, durante unos años, el rascacielos de hormign más alto del mundo. Hoy en día es uno de los edificios emblemáticos&amp;nbsp;del centro de la ciudad.&amp;nbsp;&lt;/strong&gt;&lt;/p&gt;&lt;p&gt;Las obras de la Torre de Madrid fueron encargadas a los hermanos Julián y José María Otamendi, artífices también del &lt;a href="https://www.esmadrid.com/informacion-turistica/edificio-espana"&gt;Edificio España&lt;/a&gt;. El edificio mide 142 metros de altura divididos en 32 plantas.&lt;/p&gt;&lt;p&gt;Tras una importante rehabilitacin interior y exterior, en 2012, la parte central y superior de la Torre de Madrid (pisos 10 a 32), está íntegramente destinada a viviendas particulares.&amp;nbsp;En las nueve primeras plantas se ubica el hotel &lt;a href="https://www.esmadrid.com/alojamientos/barcelo-torre-madrid"&gt;Barcel Torre de Madrid&lt;/a&gt;, inaugurado en 2017.&lt;/p&gt;</t>
  </si>
  <si>
    <t>https://www.esmadrid.com/informacion-turistica/torre-madrid</t>
  </si>
  <si>
    <t>de España, 18</t>
  </si>
  <si>
    <t>https://estaticos.esmadrid.com/cdn/farfuture/BySobltHsDKJEKwkg_d3vOuI3zIWnlLDMF7hO8xwiqc/mtime:1644927743/sites/default/files/editorial/plazadeespana_paseoapalacioreal_francescopinton.jpg</t>
  </si>
  <si>
    <t>Edificio Espa&amp;ntilde;a</t>
  </si>
  <si>
    <t>&lt;p&gt;&lt;strong&gt;El emblemático rascacielos de 25 plantas, situado al final de la Gran Vía madrileña, en plena Plaza de España, es uno de los edificios más representativos del &amp;lsquo;skyline&amp;rsquo; madrileño. Con 117 metros de altura, es el octavo rascacielos más alto de la ciudad, que a lo largo de su historia ha albergado hoteles, galerías comerciales, viviendas y oficinas.&lt;/strong&gt;&lt;/p&gt;&lt;p&gt;Las obras del Edificio España se iniciaron en 1948, según un proyecto de&amp;nbsp;Julián y José María Otamendi, y concluyeron&amp;nbsp;en 1953, dando como resultado una construccin de estilo neobarroco, realizado con hormign armado combinado con ladrillo y piedra caliza. Su fachada barroca, escalonada en cuatro alturas, fue en su día la más alta de España y de Europa, superada rápidamente por la&amp;nbsp;vecina &lt;a href="https://www.esmadrid.com/informacion-turistica/torre-madrid"&gt;Torre de Madrid&lt;/a&gt;, creada unos años después por los mismos arquitectos.&lt;/p&gt;&lt;p&gt;Tras su adquisicin por el grupo hotelero mallorquín Riu, que ha realizado una completa reforma de todo el edificio, aloja el hotel de cuatro estrellas &lt;a href="https://www.esmadrid.com/alojamientos/hotel-riu-plaza-espana#"&gt;&lt;strong&gt;Riu Plaza España&lt;/strong&gt;&lt;/a&gt;, con 583 habitaciones y 17&amp;nbsp;salas de reuniones.&amp;nbsp;El hotel tiene, además, un gastrobar en la recepcin, dos restaurantes y un&amp;nbsp;skybar&amp;nbsp;distribuido en las dos plantas superiores, la 26&amp;nbsp;(a cubierto) y la 27, con una gran terraza de 500 metros cuadrados. La piscina exterior, abierta slo en verano, se encuentra en la planta 21.&lt;/p&gt;</t>
  </si>
  <si>
    <t>https://www.esmadrid.com/informacion-turistica/edificio-espana</t>
  </si>
  <si>
    <t>de la Princesa, 19</t>
  </si>
  <si>
    <t>https://estaticos.esmadrid.com/cdn/farfuture/JIYXlH2aJFAEjwrw49HjGMa6UsLVYANFxIlaKaqpK2I/mtime:1574076384/sites/default/files/recursosturisticos/infoturistica/hotel-riu-plaza-espana-8_tcm49-223548.jpg</t>
  </si>
  <si>
    <t>Cuartel General del Ej&amp;eacute;rcito del Aire</t>
  </si>
  <si>
    <t>&lt;p&gt;&lt;strong&gt;Este gran edificio de estilo neoherreriano, obra del arquitecto Luis Gutiérrez Soto,&amp;nbsp;está situado en el distrito de Moncloa sobre el solar que antes ocupaba la cárcel Modelo de Madrid y destaca por su&lt;/strong&gt;&amp;nbsp;&lt;strong&gt;parecido con el &lt;a href="https://www.esmadrid.com/informacion-turistica/monasterio-escorial#"&gt;Monasterio de El Escorial&lt;/a&gt;.&lt;/strong&gt;&lt;/p&gt;&lt;p&gt;De seis pisos de altura, esta imponente construccin de fachada de ladrillo visto y tejados de pizarra, cuenta con cuatro torres rematadas con chapiteles y un prtico del honor formado por cuatro medias columnas de granito. En su interior destacan sus tres grandes patios, el central o &amp;lsquo;de honor&amp;rsquo;, a donde van a parar los ventanales de los&amp;nbsp;&lt;em&gt;salones nobles&lt;/em&gt;&amp;nbsp;del edificio, y otros dos que cumplen como plazas funcionales.&lt;/p&gt;&lt;p&gt;Es la sede del Ejército del Aire y donde se encuentran ubicadas las unidades de la Agrupacin del Cuartel General del Ejército del Aire (ACGEA) y el Servicio Histrico y Cultural del Ejército del Aire (SHYCEA).&lt;/p&gt;</t>
  </si>
  <si>
    <t>https://www.esmadrid.com/informacion-turistica/cuartel-general-ejercito-aire</t>
  </si>
  <si>
    <t>de la Princesa, 87</t>
  </si>
  <si>
    <t>https://estaticos.esmadrid.com/cdn/farfuture/hrp3_iAypZNfBl-8YB8Mzk_0O_I1a3nfjS0FPO2zE1o/mtime:1574077341/sites/default/files/recursosturisticos/infoturistica/ministerio_del_aire_1.jpg</t>
  </si>
  <si>
    <t>Arco de la Victoria</t>
  </si>
  <si>
    <t>&lt;p&gt;&lt;strong&gt;Este arco de triunfo, que conmemora la victoria,&amp;nbsp;en la batalla de la Ciudad Universitaria, del&amp;nbsp;bando sublevado&amp;nbsp;contra la&amp;nbsp;República&amp;nbsp;en la&amp;nbsp;Guerra Civil,&amp;nbsp;fue construido en la década de 1950 &amp;nbsp;y está situado en una de las principales entradas a Madrid, en el distrito de Moncloa-Aravaca.&lt;/strong&gt;&lt;/p&gt;&lt;p&gt;El diseño de este monumento fue encargado a los&amp;nbsp;arquitectos&amp;nbsp;Modesto Lpez Otero&amp;nbsp;y&amp;nbsp;Pascual Bravo Sanfeliú, que levantaron un arco de 40 metros de altura, que se apoya en dos&amp;nbsp;basamentos de planta rectangular. En cada una de estas bases hay un vestíbulo a través del cual se puede acceder a la parte superior mediante una escalera de mármol o un ascensor. Su&amp;nbsp;decoracin, obra del&amp;nbsp;escultor Moisés de Huerta, incluye bajorrelieves de estilo neoclásico en el friso del arco y figuras que representan las virtudes militares en el ala norte y las disciplinas académicas en el ala opuesta. La parte superior aparece coronada por un conjunto escultrico que representa a la diosa Minerva dirigiendo una cuadriga.&lt;/p&gt;</t>
  </si>
  <si>
    <t>https://www.esmadrid.com/informacion-turistica/arco-victoria</t>
  </si>
  <si>
    <t>de la Memoria,  2</t>
  </si>
  <si>
    <t>https://estaticos.esmadrid.com/cdn/farfuture/lyWYftET_pbXH_ZXVvwGH7cwguaJ7a9cPzFmFXH7Qos/mtime:1524832500/sites/default/files/recursosturisticos/infoturistica/arco_victoria_01.jpg</t>
  </si>
  <si>
    <t>Cementerio Sacramental de San Isidro</t>
  </si>
  <si>
    <t>&lt;p class="normal"&gt;&lt;strong&gt;Con el nombre abreviado de Sacramental de San Isidro conocemos al cementerio de la Pontificia y Real Archicofradía Sacramental de San Pedro, San Andrés, San Isidro y de la Purísima Concepcin, construido en 1811 para dar sepultura a sus miembros tras la prohibicin de las inhumaciones dentro de la ciudad y en el interior de las iglesias por razones sanitarias y de salubridad, que termin convirtiéndose en el emplazamiento preferido, para la edificacin de suntuosos panteones, por la aristocracia madrileña.&lt;/strong&gt;&lt;/p&gt;&lt;p class="normal"&gt;El lugar elegido para su levantamiento fue el Cerro de las Ánimas, a espaldas de la ermita y la fuente de San Isidro Labrador. De sus nueve patios destacan, por su antigüedad y elegancia, los tres primeros: Patio 1&amp;ordm; o de San Pedro, Patio 2&amp;ordm; o de San Andrés y Patio 3&amp;ordm; o de San Isidro, y por su riqueza artística y monumental el Patio 4&amp;ordm; o de la Purísima Concepcin, un excepcional museo al aire libre de arquitectura y escultura de los siglos XIX y XX.&lt;/p&gt;&lt;p class="heading-3"&gt;&lt;strong&gt;Visitas guiadas&lt;/strong&gt;&lt;/p&gt;&lt;p class="normal"&gt;Declarado Bien de Interés Cultural es el camposanto más antiguo conservado en Madrid y uno de los conjuntos arquitectnicos más importantes de España y más bellos de Europa. Está abierto al público de lunes a domingo de 9:00 a 15:00 horas, en ese horario ofrecen la posibilidad de realizar diferentes &lt;strong&gt;visitas guiadas con una duracin de dos horas &lt;/strong&gt;(mínimo 10 personas)&lt;strong&gt;,&lt;/strong&gt; previa reserva en el correo electrnico (info@cementeriodesanisidro.com) o en el teléfono 650 779 950, en horario de atencin al público (de lunes a viernes de 9.00 a 15.00 horas). También se puede reservar en el &lt;a href="https://cementeriodesanisidro.com/contacto/" target="_blank"&gt;formulario&lt;/a&gt; de la pestaña de Contacto en su página web.&lt;/p&gt;&lt;p&gt;&amp;nbsp;&lt;/p&gt;&lt;p&gt;&amp;nbsp;&lt;/p&gt;&lt;p&gt;&amp;nbsp;&lt;/p&gt;</t>
  </si>
  <si>
    <t>https://www.esmadrid.com/informacion-turistica/cementerio-sacramental-de-san-isidro</t>
  </si>
  <si>
    <t>&lt;p&gt;Visitas guiadas: contactar con&amp;nbsp;&lt;a href="mailto:info@cementeriodesanisidro.com"&gt;info@cementeriodesanisidro.com&lt;/a&gt;), en el teléfono 650 779 950 o en el &lt;a href="https://cementeriodesanisidro.com/contacto/" target="_blank"&gt;formulario&lt;/a&gt; de la pestaña de Contacto de su web oficial.&lt;/p&gt;&lt;p&gt;Entrada general: 8&amp;euro;&lt;/p&gt;&lt;p&gt;Entrada reducida: 6&amp;euro; (Grupos a partir de 15 personas; Previa acreditacin: jubilados, estudiantes menores de 26 años, desempleados)&lt;/p&gt;&lt;p&gt;Entrada gratuita: menores de 12 años.&lt;/p&gt;&lt;p&gt;La recaudacin está destinada a la restauracin y rehabilitacin de los monumentos funerarios que requieren una proteccin especial.&lt;/p&gt;&lt;p&gt;Con el objetivo de velar por el buen funcionamiento del recinto y su conservacin, así como preservar el clima de respeto y la intimidad en las inhumaciones, solamente están autorizadas las visitas guiadas realizadas por el personal especializado de la Sacramental de San Isidro, no están permitido el acceso a grupos que acudan de manera particular o con un guía ajeno a la Institucin y serán considerados como no autorizados.&amp;nbsp;&lt;/p&gt;</t>
  </si>
  <si>
    <t>&lt;p&gt;Lun - Dom: 9.00 a 15.00 h.&lt;br /&gt;15 de mayo: cerrado&lt;/p&gt;</t>
  </si>
  <si>
    <t>https://estaticos.esmadrid.com/cdn/farfuture/AMQ4KDkCnEBA5e1d5X5w9-ldLrXq8-L1Ow2WLRK-Lyg/mtime:1524832498/sites/default/files/recursosturisticos/infoturistica/cementerio_san_isidro_01_0.jpg</t>
  </si>
  <si>
    <t>Instituto del Patrimonio Cultural de Espa&amp;ntilde;a</t>
  </si>
  <si>
    <t>difusion.ipce@cultura.gob.es</t>
  </si>
  <si>
    <t>(+34) 91 701 70 00</t>
  </si>
  <si>
    <t>&lt;p&gt;&lt;strong&gt;Declarado Bien de Interés Cultural en 2001, este edificio es una de las obras más significativas de la arquitectura española contemporánea.&amp;nbsp;Situado en la Ciudad Universitaria, fue encargado en 1965 a los arquitectos&amp;nbsp;Fernando Higueras y Antonio Mir, que crearon una construccin de hormign armado, de cuatro plantas, que destaca a primera vista por su planta circular y una cornisa recortada por grandes picos, de ahí que se la conozca popularmente como la Corona de Espinas.&lt;/strong&gt;&lt;/p&gt;&lt;p&gt;Es la sede del Instituto del Patrimonio Cultural de España, un organismo dependiente del Ministerio de Cultura y Deporte dedicado a la conservacin y restauracin del Patrimonio Cultural.&lt;/p&gt;&lt;p&gt;La Biblioteca del IPCE ofrece un servicio documental integral tanto para las distintas áreas de trabajo del Instituto como para investigadores y usuarios externos.&lt;/p&gt;&lt;p&gt;Con el objetivo de dar a conocer las instalaciones y el trabajo de sus profesionales organizan visitas guiadas que se pueden realizar solicitando una cita previa a través del formulario de su web (temporalmente suspendido).&lt;/p&gt;&lt;p&gt;&amp;nbsp;&lt;/p&gt;</t>
  </si>
  <si>
    <t>https://www.esmadrid.com/informacion-turistica/instituto-del-patrimonio-cultural-de-espana</t>
  </si>
  <si>
    <t>Pintor El Greco, 4</t>
  </si>
  <si>
    <t>&lt;p&gt;&lt;strong&gt;Archivo &lt;/strong&gt;(aforo reducido al 50%)&lt;strong&gt;: &lt;/strong&gt;&lt;/p&gt;&lt;p&gt;Martes: 9:00 - 14:30 h. Imprescindible cita previa a través de correo electrnico &lt;a href="mailto:archivo.ipce@cultura.gob.es"&gt;archivo.ipce@cultura.gob.es&lt;/a&gt;&lt;/p&gt;&lt;p&gt;&lt;strong&gt;Fototeca &lt;/strong&gt;(aforo reducido al 50%)&lt;strong&gt;:&lt;/strong&gt;&lt;/p&gt;&lt;p class="normal"&gt;Lun - Vier: 9:00 - 14:30 h. Previa cita previa en &lt;a href="mailto:fototeca.ipce@cultura.gob.es"&gt;fototeca.ipce@cultura.gob.es&lt;/a&gt;&lt;/p&gt;&lt;p&gt;&lt;strong&gt;Biblioteca: &lt;/strong&gt;&lt;/p&gt;&lt;p&gt;Lun - Vier: 9:00 - 14:30 h. El aforo de la sala de lectura se encuentra reducido actualmente a 8 personas. Para acceder a la biblioteca se ha de solicitar cita previa a través del correo electrnico: &lt;a href="mailto:ipce.biblioteca@cultura.gob.es" rel="notSet"&gt;ipce.biblioteca@cultura.gob.es&lt;/a&gt;.&lt;strong&gt; &lt;/strong&gt;Su acceso está permitido slo para investigacin y estudio.&lt;/p&gt;&lt;p&gt;&amp;nbsp;&lt;/p&gt;</t>
  </si>
  <si>
    <t>https://estaticos.esmadrid.com/cdn/farfuture/ml7Xnf86UhgThCwSRO1ZVJGMTA_URwEhRyck4j_mdog/mtime:1524832499/sites/default/files/recursosturisticos/infoturistica/instituto_patrimonio_cultural_espana_coronaespinas_03_0.jpg</t>
  </si>
  <si>
    <t>Ciudad del BBVA</t>
  </si>
  <si>
    <t>(+34) 91 374 60 00</t>
  </si>
  <si>
    <t>&lt;p&gt;&lt;strong&gt;La sede en Madrid de la entidad bancaria BBVA está situada en uno de los centros financieros de la capital, en el barrio de las Tablas. Se trata de un complejo de oficinas y servicios que se extiende sobre 114 000 metros cuadrados, compuesto por siete edificios con una amplia oferta de servicios, incluidos los de restauracin.&lt;/strong&gt;&lt;/p&gt;&lt;p&gt;En el&amp;nbsp;&lt;em&gt;skyline&lt;/em&gt;&amp;nbsp;de la capital se distingue &lt;strong&gt;La Vela&lt;/strong&gt;, una torre en forma elíptica y&amp;nbsp;de 93 metros de altura, dividida en 19 plantas, que se incluye en un conjunto de un total de siete edificios construidos con&lt;strong&gt;&amp;nbsp;&lt;/strong&gt;materiales de bajo impacto ambiental y sistemas de ahorro energético. Les rodean zonas ajardinadas diseñadas bajo los mismos principios de sostenibilidad, que cuentan con especies autctonas de bajas necesidades de agua o fachadas acristaladas que maximizan la energía solar.&lt;/p&gt;</t>
  </si>
  <si>
    <t>https://www.esmadrid.com/informacion-turistica/ciudad-del-bbva</t>
  </si>
  <si>
    <t>Azul, 4</t>
  </si>
  <si>
    <t>https://estaticos.esmadrid.com/cdn/farfuture/LFf7IyLQC0tFO6DdbrQQ8bf23Z_9dr2mfdc9RrTz1mQ/mtime:1524832503/sites/default/files/recursosturisticos/infoturistica/vela_1429084663.57.jpg</t>
  </si>
  <si>
    <t>Centro Cultural Dao&amp;iacute;z y Velarde</t>
  </si>
  <si>
    <t>(+34) 900 24 48 48</t>
  </si>
  <si>
    <t>&lt;p class="normal"&gt;&lt;strong&gt;El Centro Cultural Daoíz y Velarde (distrito Retiro) reabre -tras una rehabilitacin integral del antiguo cuartel de artillería de Daoíz y Velarde, construido a finales del siglo XIX, que ha buscado el equilibrio entre la arquitectura original y las funciones actuales- como un nuevo espacio escénico que amplía la descentralizacin de la cultura de la capital. &lt;/strong&gt;&lt;/p&gt;&lt;p class="normal"&gt;En octubre de 2022, el &lt;strong&gt;Ayuntamiento de Madrid&lt;/strong&gt; y el &lt;strong&gt;Teatro Real&lt;/strong&gt; firmaron un acuerdo que permitía poner en marcha un nuevo proyecto que nace con el objetivo de convertirse en un espacio cultural y artístico de referencia para niños y jvenes en la ciudad, en el que ofrecer un acercamiento y aprendizaje en el ámbito de las artes escénicas, incluyendo pera, danza, teatro de texto, títeres, cuentos musicales, talleres y otras actividades para toda la familia.&lt;/p&gt;&lt;p class="normal"&gt;El edificio, de 7700 m&lt;sup&gt;2&lt;/sup&gt; distribuidos en cuatro plantas, cuenta con un gran espacio para actos culturales y exposiciones, una Sala Principal con un amplio escenario y capacidad para 330 butacas, una Sala Polivalente (con 72 butacas en graderío retráctil y espacio escénico versátil), salas de ensayos, talleres y otras dependencias auxiliares.&lt;/p&gt;&lt;p class="normal"&gt;Entre las actuaciones realizadas en la rehabilitacin se encuentran el suministro e instalacin de butacas, gradas, sillas y equipo escénico en la Sala Principal del Teatro y en la Sala Configurable, incluyendo la nueva maquinaria escénica, los textiles de escenario, así como los equipos de iluminacin profesional y los sistemas audiovisuales. En las cubiertas se han resuelto las filtraciones detectadas incorporando los sistemas para su mantenimiento, además de renovar la instalacin de climatizacin y geotermia.&lt;/p&gt;&lt;p class="heading-3"&gt;&lt;strong&gt;Para público infantil, juvenil y familiar&lt;/strong&gt;&lt;/p&gt;&lt;p class="normal"&gt;El Real Teatro de Retiro es el proyecto artístico del Teatro Real dedicado al público infantil, juvenil y familiar. Su programacin incluye espectáculos de pera, teatro, títeres y danza para niños y jvenes así como conciertos, cine, cuentos musicales y talleres dirigidos a grandes y pequeños. Los espectáculos se programan también para colegios con funciones escolares en horario de mañana.&lt;/p&gt;&lt;p class="normal"&gt;El espacio acoge los proyectos educativos y sociales LVA (La pera, un Vehículo de Aprendizaje) y AMI (Agrupacin Musical Inclusiva). El Real Teatro de Retiro surge de la colaboracin entre el Teatro Real y el Ayuntamiento de Madrid, promoviendo el acceso a la cultura y grandes experiencias para vivir en familia.&lt;/p&gt;&lt;p class="normal"&gt;--------------------------------------------------------------&lt;/p&gt;&lt;p class="heading-4"&gt;Imágenes: &amp;copy; Javier del Real.&lt;/p&gt;&lt;p class="normal"&gt;&amp;nbsp;&lt;/p&gt;&lt;p&gt;&lt;iframe frameborder="0" height="360" src="https://player.vimeo.com/video/800426380?h=6d163e03ff" title="vimeo-player" width="640"&gt;&lt;/iframe&gt;&lt;/p&gt;</t>
  </si>
  <si>
    <t>https://www.esmadrid.com/informacion-turistica/centro-cultural-daoiz-velarde</t>
  </si>
  <si>
    <t>de Daoíz y Velarde, 4</t>
  </si>
  <si>
    <t>&lt;p class="normal"&gt;&lt;strong&gt;Horarios de atencin y taquilla:&lt;/strong&gt;&lt;br /&gt;De miércoles a sábado y domingos con funcin:&amp;nbsp;10:00 - 14:00h | 16:00 - 19:30h&lt;br /&gt;Domingos sin funcin: 10:00 - 14:00h&lt;/p&gt;&lt;p&gt;&lt;strong&gt;Funciones para colegios&lt;/strong&gt;: Jueves y viernes por la mañana. Para más informacin, escribir a:&amp;nbsp;&lt;a href="mailto:realjunior@teatroreal.es" style="color:#0563c1; text-decoration:underline"&gt;realjunior@teatroreal.es&lt;/a&gt;&lt;/p&gt;</t>
  </si>
  <si>
    <t>https://estaticos.esmadrid.com/cdn/farfuture/GJFq5a0-Cjt1fNdJ9F1yPWVcmo_pWvUnACL_Sap_AqI/mtime:1682683821/sites/default/files/recursosturisticos/infoturistica/daoiz_y_velarde_2.jpg</t>
  </si>
  <si>
    <t>Estudio P&amp;uacute;blico de Humanidades</t>
  </si>
  <si>
    <t>&lt;p&gt;&lt;strong&gt;En este inmueble decimonnico de la calle de la Villa (antigua calle del Estudio de la Villa) estuvo esta institucin creda en 1346 por Alfonso XI. En ella estuvo matriculado, hacia 1566, Miguel de Cervantes (1547-1616), que tuvo allí como maestro al humanista Juan Lpez de Hoyos (1511-1583), catedrático de gramática y regente de la citada institucin.&lt;/strong&gt;&lt;/p&gt;&lt;p&gt;La casa, que databa del siglo XVI, fue derruida en 1870 y su dueña, la Condesa de la Vega del Pozo, propuso la instalacin de dos lápidas, cuyos textos fueron encargados a Mesonero Romanos. La primera está dedicada al autor de El Quijote; la segunda, a los humanistas españoles.&lt;/p&gt;</t>
  </si>
  <si>
    <t>https://www.esmadrid.com/informacion-turistica/estudio-publico-humanidades</t>
  </si>
  <si>
    <t>de la Villa, 2</t>
  </si>
  <si>
    <t>https://estaticos.esmadrid.com/cdn/farfuture/fKIwRgxH9pDnEP9BDll-7Zsq-558k5tInclU4i3341w/mtime:1524832499/sites/default/files/recursosturisticos/infoturistica/EstudioPublicodeHumanidades_1427462327.728.jpg</t>
  </si>
  <si>
    <t>Estatua de Miguel de Cervantes</t>
  </si>
  <si>
    <t>&lt;p&gt;&lt;strong&gt;En 1835 se encarg al escultor catalán Antonio Solá la realizacin de una estatua de Cervantes, que sería la primera que se instalara en Madrid de un personaje que no fuera de la realeza ni religioso, dentro de la tendencia que desde mediados del siglo XVIII se extendi en el resto de Europa de homenajear a los hombres de Ciencia y del Arte. &lt;/strong&gt;&lt;/p&gt;&lt;p&gt;Su primera ubicacin fue el patio del Palacio de la Cruzada en la plaza del Duque de Nájera, pero fue trasladada en julio de 1835 a su ubicacin actual, en la &lt;strong&gt;Plaza de las Cortes&lt;/strong&gt;; se eligi este lugar por estar cercano a la zona donde pas sus últimos años.&lt;/p&gt;&lt;p&gt;En 2009 se descubri en su sillar central&amp;nbsp;una &amp;quot;cápsula del tiempo&amp;quot;&amp;nbsp;que contenía cuatro tomos del Quijote de 1819, un libro de la vida de Miguel de Cervantes y otras publicaciones, así como medallas y monedas en buen estado de conservacin.&amp;nbsp;Estos hallazgos restaurados se custodian actualmente en el &lt;a href="https://www.esmadrid.com/informacion-turistica/museo-arqueologico-regional-alcala-henares"&gt;&lt;strong&gt;Museo Arqueolgico Regional en Alcalá de Henare&lt;/strong&gt;s&lt;/a&gt;.&lt;/p&gt;</t>
  </si>
  <si>
    <t>https://www.esmadrid.com/informacion-turistica/estatua-miguel-cervantes</t>
  </si>
  <si>
    <t>de las Cortes, s/n</t>
  </si>
  <si>
    <t>https://estaticos.esmadrid.com/cdn/farfuture/0glyNPhHUsI50whLjHq8HkwEpH82iznBq6dLObKA0NA/mtime:1524832492/sites/default/files/recursosturisticos/infoturistica/miguel_de_cervantes_3.jpg</t>
  </si>
  <si>
    <t>Imprenta Juan de la Cuesta</t>
  </si>
  <si>
    <t>&lt;p&gt;&lt;strong&gt;El inmueble, situado en el número 7 de la calle de San Eugenio, acogi en el siglo XVII el taller del impresor Juan de la Cuesta, en el que se imprimi la segunda parte de El Quijote.&lt;/strong&gt;&lt;/p&gt;&lt;p&gt;En 1586 se abri en Madrid, en la calle Atocha (lugar que acoge hoy la &lt;a href="https://www.esmadrid.com/informacion-turistica/sociedad-cervantina"&gt;Sociedad Cervantina&lt;/a&gt;), la Imprenta de Pedro de Madrigal y, tras su fallecimiento, su viuda continu con la empresa pero regentada por el impresor Juan de la Cuesta, quien public, a principios de 1605, la primera edicin de &lt;em&gt;El ingenioso Hidalgo Don Quijote de la Mancha&lt;/em&gt;, la obra cumbre de las letras españolas.&lt;/p&gt;&lt;p&gt;Este taller&amp;nbsp;se traslad en 1609 a la cercana calle de San Eugenio, 7, esquina a la calle Santa Isabel, y allí, en 1615, se imprimi la segunda parte de El Quijote, como atestigua una placa colocada en 1905 para conmemorar el tercer centenario&amp;nbsp;de la publicacin de la obra de Miguel de Cervantes.&lt;/p&gt;&lt;p&gt;&amp;nbsp;&lt;/p&gt;</t>
  </si>
  <si>
    <t>https://www.esmadrid.com/informacion-turistica/imprenta-juan-cuesta</t>
  </si>
  <si>
    <t>de San Eugenio, 7</t>
  </si>
  <si>
    <t>https://estaticos.esmadrid.com/cdn/farfuture/B7TiD48_nXIddPfHXDW6Z2pLIsh7ZvwnzG__-0H_wwM/mtime:1524832501/sites/default/files/recursosturisticos/infoturistica/PlacaSanEugenio_1427455762.901.jpg</t>
  </si>
  <si>
    <t>Parque Forestal de Valdebebas-Felipe VI</t>
  </si>
  <si>
    <t>&lt;p&gt;&lt;strong&gt;Situado en el barrio de Valdebebas, muy prximo al &lt;a href="https://www.esmadrid.com/informacion-turistica/aeropuerto-adolfo-suarez-madrid-barajas"&gt;Aeropuerto de Barajas-Adolfo Suárez,&lt;/a&gt; se encuentra el mayor parque urbano de Madrid. Con una superficie de 340 hectáreas, este gran espacio verde ofrece todo lo necesario para disfrutar al aire libre gracias a sus senderos, carriles-bici, merenderos y áreas infantiles.&lt;/strong&gt;&lt;/p&gt;&lt;p&gt;Con más de 310 000 árboles y 317 000 arbustos, es un lugar diseñado para el recreo, dotado de 32 kilmetros de senderos y cinco de carril-bici, mesas para merendar y zonas de descanso y de juego para niños. Junto a ellos, un río artificial y dos lagunas, un manantial natural y un humedal completan las infraestructuras de este espacio que recrea un parque forestal con vegetacin típica de cinco ecosistemas de la zona central de la Península.&lt;/p&gt;&lt;p&gt;Dentro de los elementos más llamativos del recinto se encuentran el &lt;strong&gt;Laberinto&lt;/strong&gt;, una estructura central de madera en forma de espiral ascendente que sirve de mirador; el &lt;strong&gt;Arboreto,&lt;/strong&gt; cinco islas con formaciones vegetales; y las &lt;strong&gt;Terrazas&lt;/strong&gt;, plataformas ajardinadas que descienden en cascada hacia el río artificial que recorre el lugar.&lt;/p&gt;&lt;p&gt;A continuacin del parque Felipe IV y sirviendo de enlace con la zona residencial del barrio, se encuentra el &lt;a href="https://www.esmadrid.com/informacion-turistica/parque-princesa-leonor"&gt;&lt;strong&gt;Parque Princesa Leonor&lt;/strong&gt;&lt;/a&gt;, inaugurado en marzo de 2023.&lt;/p&gt;&lt;p class="normal"&gt;Se puede recorrer el parque en visitas guiadas gratuitas durante todo el año, previa reserva en el teléfono 915478473 y/o en el email&amp;nbsp;&lt;a href="mailto:proambiental@madrid.es" target="_blank"&gt;proambiental@madrid.es&lt;/a&gt;&amp;nbsp;(consultar fechas programadas en el &lt;a href="https://www.madrid.es/portales/munimadrid/es/Inicio/Medio-ambiente/Educacion-ambiental/Habitat-Madrid-Programa-de-actividades-ambientales?vgnextfmt=default&amp;amp;vgnextoid=f25c42ba04078310VgnVCM1000000b205a0aRCRD&amp;amp;vgnextchannel=abd279ed268fe410VgnVCM1000000b205a0aRCRD" target="_blank"&gt;catálogo Hábitat Madrid&lt;/a&gt;).&lt;/p&gt;</t>
  </si>
  <si>
    <t>https://www.esmadrid.com/informacion-turistica/parque-forestal-valdebebas-felipe-vi</t>
  </si>
  <si>
    <t>de las Fuerzas Armadas, 11</t>
  </si>
  <si>
    <t>&lt;p&gt;Gratis&lt;/p&gt;&lt;p&gt;Visitas guiadas gratuitas previa reserva en el teléfono 91 547 84 73 o en el email proambiental@madrid.es (consultar &lt;a href="https://www.madrid.es/portales/munimadrid/es/Inicio/El-Ayuntamiento/Medio-ambiente/Parques-y-jardines/Patrimonio-Verde/Parques-en-Madrid/Parque-Felipe-VI?vgnextfmt=default&amp;amp;vgnextoid=65eda830bd9eb410VgnVCM2000000c205a0aRCRD&amp;amp;vgnextchannel=38bb1914e7d4e210VgnVCM1000000b205a0aRCRD"&gt;web&lt;/a&gt;)&lt;/p&gt;</t>
  </si>
  <si>
    <t>&lt;p&gt;Primavera: 2 de marzo al 31 de mayo -- 8:00-20:30 h&lt;/p&gt;&lt;p&gt;Verano: 1 de junio al 14 de octubre -- 8:00-22:00 h&amp;nbsp;&lt;/p&gt;&lt;p&gt;Invierno: 15 de octubre a 1 marzo -- 9:00-18:30 h&lt;/p&gt;</t>
  </si>
  <si>
    <t>https://estaticos.esmadrid.com/cdn/farfuture/UDLQ2etXKqQS045rw4KMSjxSpBX6ph8_6DjUMKfBvP4/mtime:1524832498/sites/default/files/recursosturisticos/infoturistica/parque_de_felipe_vi_3.jpg</t>
  </si>
  <si>
    <t>Palacio de los Duques de Pastrana</t>
  </si>
  <si>
    <t>comercial@complejoduquesdepastrana.es</t>
  </si>
  <si>
    <t>(+34) 91 353 61 51</t>
  </si>
  <si>
    <t>&lt;p&gt;&lt;strong&gt;Ubicado en pleno&amp;nbsp;barrio de Chamartín, el palacio se enmarca en el Complejo Duques de Pastrana, compuesto&amp;nbsp;de varios edificios, plazas y jardines que lo convierten en un espacio único en Madrid. La polivalencia y capacidad de sus edificios hacen que sea un enclave perfecto para la organizacin de eventos, tales como ferias y congresos, recepciones institucionales, presentaciones de empresa o bodas.&lt;/strong&gt;&lt;/p&gt;&lt;p&gt;De su diseño arquitectnico&amp;nbsp;destaca la elegante fachada de su palacete,&amp;nbsp;con el porche de columnas y sus jardines en forma de trapecio. Este edificio, construido en 1860, ha sido reformado totalmente y fue&amp;nbsp;declarado monumento de interés cultural en 1979.&lt;/p&gt;</t>
  </si>
  <si>
    <t>https://www.esmadrid.com/informacion-turistica/palacio-de-los-duques-de-pastrana</t>
  </si>
  <si>
    <t>de la Habana, 208</t>
  </si>
  <si>
    <t>https://estaticos.esmadrid.com/cdn/farfuture/cZaQuEJLkxocFCRaY1sY3OoDyG5k3zGhPpSnI9_XtKQ/mtime:1524832496/sites/default/files/recursosturisticos/infoturistica/palacete_1427192084.866.jpg</t>
  </si>
  <si>
    <t>Torrespa&amp;ntilde;a (El Pirul&amp;iacute;)</t>
  </si>
  <si>
    <t>&lt;p&gt;&lt;strong&gt;Conocida popularmente como &amp;#39;El Pirulí&amp;#39;, esta torre de comunicaciones de RTVE es uno de los iconos de Madrid y referencia de su&amp;nbsp;&lt;em&gt;skyline&lt;/em&gt;&amp;nbsp;en la zona norte de la ciudad. Con 220 metros de altura, desde este centro emiten varias cadenas de televisin y emisoras de radio.&lt;/strong&gt;&lt;/p&gt;&lt;p&gt;Situada en la calle O&amp;rsquo;Donnell, muy cerca de la autopista de circunvalacin M-30, Torrespaña fue inaugurada en 1982 para garantizar la distribucin de la señal de televisin del Mundial de Fútbol de España. En su construccin se utiliz una técnica pionera que consisti en crear un pie de hormign de 29,50 metros de diámetro y dos metros de altura, que posteriormente fue repetida en otras construcciones europeas de similares características.&lt;/p&gt;&lt;p&gt;&amp;nbsp;&lt;/p&gt;&lt;p&gt;&amp;nbsp;&lt;/p&gt;</t>
  </si>
  <si>
    <t>https://www.esmadrid.com/informacion-turistica/torrespana-el-piruli</t>
  </si>
  <si>
    <t>de O'Donnell, 62</t>
  </si>
  <si>
    <t>https://estaticos.esmadrid.com/cdn/farfuture/qPmtbDSNEmLeXBVUiv6M4C-03fAGfynlS5FiImgbFKk/mtime:1603794354/sites/default/files/recursosturisticos/infoturistica/piruli.jpg</t>
  </si>
  <si>
    <t>C&amp;aacute;mara Oscura</t>
  </si>
  <si>
    <t>info@camaraoscura.net</t>
  </si>
  <si>
    <t>(+34) 91 429 17 34</t>
  </si>
  <si>
    <t>&lt;p&gt;&lt;strong&gt;Esta galería de arte multidisciplinar, especializada en fotografía contemporánea internacional, presenta al público a los mejores artistas actuales, seleccionados con un criterio profesional, alternativo y transgresor, así como los promociona con una visin de futuro, con especial énfasis en la participacin en ferias internacionales.&lt;/strong&gt;&lt;/p&gt;&lt;p&gt;Situada junto a Caixaforum y el Museo Reina Sofía, la galería apuesta por artistas interdisciplinares emergentes, que comparten un enfoque conceptual, narrativo y de construccin en su obra, así como por los &lt;em&gt;new media&lt;/em&gt;, como el vídeo o la instalacin.&amp;nbsp;&lt;/p&gt;</t>
  </si>
  <si>
    <t>https://www.esmadrid.com/informacion-turistica/camara-oscura</t>
  </si>
  <si>
    <t>de la Alameda, 16, 1º B</t>
  </si>
  <si>
    <t>&lt;p&gt;Mar - Vie: 16:30 - 20:30 h.&lt;/p&gt;&lt;p&gt;Sábado: 11:00 - 14:30 h.&lt;/p&gt;</t>
  </si>
  <si>
    <t>https://estaticos.esmadrid.com/cdn/farfuture/cYqR29apFh-ZtgxDMZ-IJ8Zn6jS0tqxKpyBgtNBQmnY/mtime:1603796311/sites/default/files/recursosturisticos/infoturistica/camara_oscura.jpg</t>
  </si>
  <si>
    <t>La Factor&amp;iacute;a de Papel</t>
  </si>
  <si>
    <t>info@lafactoriadepapel.com</t>
  </si>
  <si>
    <t>(+34) 647 53 34 97</t>
  </si>
  <si>
    <t>&lt;p&gt;&lt;strong&gt;Este espacio, situado a pocos metros del &lt;a href="https://www.esmadrid.com/informacion-turistica/museo-reina-sofia"&gt;Museo Reina Sofía&lt;/a&gt;, es un proyecto impulsado por varios miembros del taller del artista Manolo Gordillo junto a&amp;nbsp;otros creadores, editores y coleccionistas, que&amp;nbsp;dedica su actividad a la difusin de la edicin de arte.&lt;/strong&gt;&lt;/p&gt;&lt;p&gt;En La Factoría de&amp;nbsp;Papel se edita la obra de diferentes autores a precios reducidos a la vez que se exhibe en un espacio expositivo muy céntrico y estratégico por su proximidad al &lt;a href="https://www.esmadrid.com/paseo-del-arte"&gt;Paseo del Arte&lt;/a&gt;, donde se encuentran los principales museos de la ciudad.&lt;/p&gt;&lt;p&gt;&amp;nbsp;&lt;/p&gt;&lt;p&gt;&amp;nbsp;&lt;/p&gt;</t>
  </si>
  <si>
    <t>https://www.esmadrid.com/informacion-turistica/la-factoria-de-papel</t>
  </si>
  <si>
    <t>de Buenavista, 8 Bajo</t>
  </si>
  <si>
    <t>&lt;p&gt;Lun - vier: 18:00 - 20:30 h&lt;/p&gt;&lt;p&gt;Sábados: 12:30 - 14:30 h&lt;/p&gt;&lt;p&gt;&amp;nbsp;&lt;/p&gt;</t>
  </si>
  <si>
    <t>https://estaticos.esmadrid.com/cdn/farfuture/caocOKsXI9h-qeIHs-wCRBvbkXYspGSFfNiuSuDSkjc/mtime:1524832497/sites/default/files/recursosturisticos/infoturistica/fp1_1425472132.828.jpg</t>
  </si>
  <si>
    <t>La Fiambrera Art Gallery</t>
  </si>
  <si>
    <t>info@lafiambrera.net</t>
  </si>
  <si>
    <t>(+34) 91 704 60 30</t>
  </si>
  <si>
    <t>&lt;p&gt;&lt;strong&gt;La Fiambrera Art Gallery es una galería de arte enfocada en corrientes artísticas vinculadas al Arte Pop, la cultura popular, el arte urbano, la ilustracin, el Surrealismo Pop, el&amp;nbsp;Punk&amp;nbsp;como manifestacin cultural y, en definitiva, en cualquier representacin artística considerada&amp;nbsp;lowbrow.&amp;nbsp;&lt;/strong&gt;&lt;/p&gt;&lt;p class="normal"&gt;Desde su apertura en 2014, ha realizado múltiples exposiciones y en la galería se ha exhibido y promovido el trabajo de artistas de la talla de: Shag, Antonio de Felipe, Mariscal, Danny Fields, Sergio Mora, Sonia Pulido, Pool y Marianela, Ramon Maiden, Lasse Skarbovik entre muchos otros.&lt;/p&gt;&lt;p&gt;La actividad expositiva y de galería propiamente dicha, con dos salas de exposiciones y un amplio espacio de fondo de galería, se complementa con una tienda de arte, decoracin, y regalo (todo con el arte como hilo conductor), y una pequeña seleccin de libros.&lt;/p&gt;</t>
  </si>
  <si>
    <t>https://www.esmadrid.com/informacion-turistica/la-fiambrera-art-gallery</t>
  </si>
  <si>
    <t>del Pez, 7</t>
  </si>
  <si>
    <t>&lt;p&gt;Mar - vier:&amp;nbsp; 11:00 - 14:30 h/ 16:00 - 20:00 h&lt;/p&gt;&lt;p&gt;Sábado: 12:00 - 20:00 h&lt;/p&gt;&lt;p&gt;Lunes y domingo: cerrado&lt;/p&gt;&lt;p&gt;&amp;nbsp;&lt;/p&gt;</t>
  </si>
  <si>
    <t>https://estaticos.esmadrid.com/cdn/farfuture/ip0VJbs__C-SZzENjsNZt98lb74b9Ho-AA1111ibSec/mtime:1603800273/sites/default/files/recursosturisticos/infoturistica/la_fiambrera_3.jpg</t>
  </si>
  <si>
    <t>Faro de Moncloa</t>
  </si>
  <si>
    <t>faromoncloa@esmadrid.com</t>
  </si>
  <si>
    <t>(+34) 91 056 31 46</t>
  </si>
  <si>
    <t>&lt;p class="normal"&gt;&lt;strong&gt;De Madrid al cielo. La frase que tan bien refleja el mejor ambiente madrileño se hace realidad. Son 92 metros los que recorre&amp;nbsp;el&amp;nbsp;ascensor&amp;nbsp;panorámico&amp;nbsp;que traslada&amp;nbsp;a los visitantes hasta el gran mirador del Faro de Moncloa, que emerge en el corazn de la Ciudad Universitaria de Madrid. Se trata de una torre de iluminacin &lt;strong&gt;de 110 metros de altura&lt;/strong&gt;, construida en 1992, año en que la ciudad fue designada Capital Europea de la Cultura. &lt;a href="https://tienda.madrid-destino.com/es/faro-de-moncloa/" target="_blank"&gt;&lt;u&gt;&amp;iexcl;Compra tu entrada online!&lt;/u&gt;&lt;/a&gt;&lt;/strong&gt;&lt;/p&gt;&lt;p&gt;Subir al mirador de el Faro de Moncloa es toda una experiencia. Solo hay que dejar que la vista se pierda a través de sus enormes cristaleras para contemplar toda una sucesin de monumentos: el &lt;a href="https://www.esmadrid.com/informacion-turistica/palacio-real" target="_self"&gt;Palacio Real&lt;/a&gt;, la &lt;a href="https://www.esmadrid.com/informacion-turistica/catedral-de-la-almudena" target="_self"&gt;Catedral de la Almudena&lt;/a&gt;, el &lt;a href="https://www.esmadrid.com/informacion-turistica/edificio-de-telefonica" target="_self"&gt;edificio de Telefnica&lt;/a&gt; en la Gran Vía, las &lt;a href="https://www.esmadrid.com/informacion-turistica/cuatro-torres-business-area" target="_self"&gt;Cuatro Torres&lt;/a&gt;&amp;hellip; Y, de fondo, siempre, las cumbres de la sierra de Guadarrama.&lt;/p&gt;&lt;hr /&gt;&lt;ul&gt;&lt;li&gt;&lt;p class="normal"&gt;&lt;strong&gt;Las entradas pueden adquirirse en el vestíbulo principal del faro&amp;nbsp;u&amp;nbsp;&lt;a href="https://tienda.madrid-destino.com/es/faro-de-moncloa/" target="_blank"&gt;&lt;u&gt;&lt;em&gt;online&lt;/em&gt;&lt;/u&gt;&lt;/a&gt;&lt;/strong&gt;&lt;/p&gt;&lt;/li&gt;&lt;li&gt;&lt;p class="normal"&gt;&lt;a href="https://bit.ly/3d3B1sp" target="_blank"&gt;&lt;strong&gt;&lt;u&gt;Consulta&amp;nbsp;si el Faro de Moncloa está abierto en estos momentos&lt;/u&gt;&lt;/strong&gt;&lt;/a&gt;&lt;/p&gt;&lt;/li&gt;&lt;li&gt;&lt;p class="normal"&gt;&lt;strong&gt;LUNES, CERRADO&amp;nbsp;(salvo aperturas especiales). Aperturas especiales entre junio y 30 de noviembre de 2023: 26 junio y 14 de agosto &lt;/strong&gt;(Víspera del festivo de la Asuncin de la Virgen).&lt;/p&gt;&lt;/li&gt;&lt;/ul&gt;&lt;p&gt;&lt;iframe frameborder="0" height="360" src="https://www.youtube.com/embed/SbN_NVbeCtE?rel=0&amp;amp;controls=0" width="640"&gt;&lt;/iframe&gt;&lt;/p&gt;&lt;p&gt;El mirador dispone de una barandilla informativa que hace un repaso por el crecimiento y la evolucin de la ciudad a lo largo de su historia. La barandilla cuenta con reproducciones a escala de 50 de los principales edificios y enclaves que desde aquí se contemplan, acompañados de datos de interés y curiosidades, tanto en español como en inglés. &lt;a href="https://www.esmadrid.com/informacion-turistica/torrespana-el-piruli" target="_self"&gt;Torrespaña&lt;/a&gt;, el &lt;a href="https://www.esmadrid.com/informacion-turistica/palacio-cibeles" target="_self"&gt;Palacio de Cibeles&lt;/a&gt;, el &lt;a href="https://www.esmadrid.com/informacion-turistica/cementerio-sacramental-de-san-isidro"&gt;cementerio de San Isidro&lt;/a&gt; o el &lt;a href="https://www.esmadrid.com/informacion-turistica/instituto-del-patrimonio-cultural-de-espana"&gt;Centro de Patrimonio Histrico &amp;quot;Corona de Espinas&amp;quot;&lt;/a&gt; son algunos de ellos.&lt;/p&gt;&lt;p class="heading-3"&gt;Tienda de recuerdos del Faro de Moncloa&lt;/p&gt;&lt;p&gt;El Faro de Moncloa cuenta con un nuevo punto de venta de productos inspirados en Madrid. En este espacio se ofrece una seleccin de los principales artículos disponibles en la icnica &lt;a href="https://www.esmadrid.com/compras/tienda-casa-de-la-panaderia"&gt;Tienda Casa de la Panadería&lt;/a&gt; del &lt;a href="https://www.esmadrid.com/informacion-turistica/centro-de-turismo-plaza-mayor"&gt;Centro de Turismo de la Plaza Mayor&lt;/a&gt;.&lt;/p&gt;&lt;p&gt;&lt;img alt="Tienda de recuerdos del Faro de Moncloa. © Álvaro Lpez del Cerro. Madrid Destino" height="335" src="https://www.esmadrid.com/sites/default/files/styles/content_type_full/public/tienda_faromoncloa.jpg?itok=RDeiu1lu" title="Tienda de recuerdos del Faro de Moncloa. © Álvaro Lpez del Cerro. Madrid Destino" width="660" /&gt;&lt;/p&gt;&lt;p class="heading-3"&gt;&lt;strong&gt;Museo de América&lt;/strong&gt;&lt;/p&gt;&lt;p&gt;Justo al lado del Faro de Moncloa se encuentra este &lt;a href="https://www.esmadrid.com/informacion-turistica/museo-de-america" target="_self"&gt;interesante museo&lt;/a&gt; que cuenta con una impresionante coleccin de piezas precolombinas, etnográficas y coloniales, entre las que destaca el&lt;strong&gt; tesoro de los Quimbayas&lt;/strong&gt;, el conjunto más completo de orfebrería americana que se conserva.&lt;/p&gt;</t>
  </si>
  <si>
    <t>https://www.esmadrid.com/informacion-turistica/faro-de-moncloa</t>
  </si>
  <si>
    <t>de la Memoria, 2</t>
  </si>
  <si>
    <t>&lt;p class="normal"&gt;&lt;strong&gt;Nuevas tarifas (21% IVA incluido):&lt;/strong&gt;&lt;/p&gt;&lt;p class="normal"&gt;- &lt;u&gt;Tarifa general&lt;/u&gt;: 4 &amp;euro;.&amp;nbsp;&lt;/p&gt;&lt;p class="normal"&gt;- &lt;u&gt;Tarifa reducida&lt;/u&gt;: 2 &amp;euro; , aplicable a niños entre 7 y 14 años (ambos inclusive), mayores de 65 años (inclusive), desempleados y personas con discapacidad y un acompañante.&lt;/p&gt;&lt;p class="normal"&gt;- &lt;u&gt;Tarifa Superreducida&lt;/u&gt;: 1 &amp;euro;, aplicable a niños hasta 6 años (inclusive), guías Turísticos con Carnet Oficial de la Comunidad de Madrid, guía Turístico que acompañe a un grupo de al menos 9 personas y Profesores o Monitores que acudan con grupos escolares o de servicios sociales&lt;/p&gt;&lt;p class="normal"&gt;- &lt;u&gt;Tarifa para Promociones Madrid Destino&lt;/u&gt;. Se regirá por la normativa de cada título habilitante&lt;/p&gt;&lt;hr /&gt;&lt;p&gt;&lt;strong&gt;Las entradas pueden adquirirse en el vestíbulo principal del faro&amp;nbsp;u&amp;nbsp;&lt;a href="https://tienda.madrid-destino.com/es/faro-de-moncloa/" target="_blank"&gt;&lt;em&gt;online&lt;/em&gt;&lt;/a&gt;.&lt;/strong&gt;&lt;/p&gt;</t>
  </si>
  <si>
    <t>&lt;p class="normal"&gt;&lt;strong&gt;MIRADOR DEL FARO DE MONCLOA&lt;/strong&gt;&lt;/p&gt;&lt;p class="normal"&gt;Martes a domingos:&amp;nbsp;09:30 - 20:00 h&amp;nbsp;(última subida a las 19:30 h)&lt;/p&gt;&lt;p&gt;Los días 24 y 31 de diciembre se cerrará al público a las 17:00 horas (última subida a las 16:30 horas).&lt;/p&gt;&lt;p&gt;Los días 25 de diciembre y 1 de enero se abrirá a las 11:00 horas.&lt;/p&gt;&lt;p&gt;El resto de festivos de diciembre y enero y las vísperas mantienen el horario habitual de apertura.&lt;/p&gt;&lt;p class="normal"&gt;&lt;strong&gt;Lunes cerrado&amp;nbsp;(salvo aperturas especiales). Aperturas especiales entre junio y 30 de noviembre de 2023: 26 junio y 14 de agosto &lt;/strong&gt;(Víspera del festivo de la Asuncin de la Virgen).&lt;/p&gt;&lt;p class="normal"&gt;&lt;br /&gt;&lt;strong&gt;TAQUILLA FÍSICA DEL FARO DE MONCLOA&amp;nbsp;&lt;/strong&gt;&lt;/p&gt;&lt;p class="normal"&gt;Martes a domingos: 09:30 - 19:30 h&lt;/p&gt;&lt;hr /&gt;&lt;p&gt;- Entrada general con una duracin máxima de 30&amp;nbsp;minutos (último acceso media hora antes del cierre). Las entradas se adquieren en el vestíbulo principal&amp;nbsp;del Faro de Moncloa, en la taquilla de Casa de la Panadería u&amp;nbsp;&lt;a href="https://tienda.madrid-destino.com/es/faro-de-moncloa/" target="_blank"&gt;&lt;strong&gt;&lt;em&gt;online&lt;/em&gt;&lt;/strong&gt;&lt;/a&gt;&amp;nbsp;y están asociadas a una hora fija.&lt;/p&gt;&lt;p&gt;El acceso al mirador del Faro estará siempre sujeto a las limitaciones de aforo del mismo.&lt;/p&gt;&lt;p&gt;&lt;strong&gt;Nota: Por motivos de seguridad, en el mirador no podrá haber más de una silla de ruedas al mismo tiempo.&lt;/strong&gt;&lt;/p&gt;&lt;p&gt;&lt;strong&gt;Las visitas al mirador del Faro de Moncloa se podrán ver afectadas por las inclemencias meteorolgicas. En caso de condiciones adversas, el acceso al mirador permanecerá cerrado.&amp;nbsp;&lt;/strong&gt;&lt;a href="https://bit.ly/3d3B1sp" target="_blank"&gt;&lt;strong&gt;&lt;u&gt;Consulta&amp;nbsp;si el Faro de Moncloa está abierto en estos momentos&lt;/u&gt;&lt;/strong&gt;&lt;/a&gt;&lt;/p&gt;</t>
  </si>
  <si>
    <t>https://estaticos.esmadrid.com/cdn/farfuture/-Jvu9FDkYuXLFrFlwGWQQWVwliL_39LcfqgewbVy6I8/mtime:1527941201/sites/default/files/recursosturisticos/infoturistica/faro_moncloa_mira_madrid_02062018.jpg</t>
  </si>
  <si>
    <t>Puente Monumental Parque de Arganzuela</t>
  </si>
  <si>
    <t>&lt;p&gt;&lt;strong&gt;Esta gran pasarela, obra del prestigioso arquitecto francés Dominique Perrault e inaugurada en 2011, es uno de los iconos arquitectnicos de Madrid Río, el gran parque que recorre ambas orillas del río Manzanares a su paso por la ciudad.&lt;/strong&gt;&lt;/p&gt;&lt;p&gt;Nexo de unin entre los distritos&amp;nbsp;de Carabanchel y Arganzuela, el diseño de este moderno puente consiste en una doble espiral de metal en forma de tirabuzn con dos brazos, cubiertos por una malla metálica que brilla durante el día y se ilumina por las noches mediante farolas que recrean pájaros y mariposas. Su interior, de suelos de madera, cuenta con bancos para descansar y es atravesado por el carril para bicicletas que recorre todo el parque.&lt;/p&gt;</t>
  </si>
  <si>
    <t>https://www.esmadrid.com/informacion-turistica/puente-monumental-parque-de-arganzuela</t>
  </si>
  <si>
    <t>de las Yeserías, 19</t>
  </si>
  <si>
    <t>https://estaticos.esmadrid.com/cdn/farfuture/_vySuX-SURTqbTZjd6E5OgXbAH0t2urq13yz0s4x7Ug/mtime:1524832500/sites/default/files/recursosturisticos/infoturistica/01_1425300525.219.jpg</t>
  </si>
  <si>
    <t>Estatua de Col&amp;oacute;n</t>
  </si>
  <si>
    <t>&lt;p&gt;&lt;strong&gt;Este monumento dedicado al descubridor de América preside&amp;nbsp;la Plaza de Coln. Con sus 17 metros de alto, se encuentra en el centro de una isleta a través de la que se distribuye la circulacin entre el Paseo de Recoletos, el Paseo de la Castellana y las calles Génova y Serrano.&lt;/strong&gt;&lt;/p&gt;&lt;p&gt;La estatua de Cristbal Coln es una escultura de tres metros de altura, obra de Jernimo Suñol y tallada en mármol de Carrara, que se levanta sobre un gran pedestal. En ella, el almirante aparece vestido con sayo y manto y sujeta con una de sus manos una bandera de Castilla, que se apoya sobre un globo terráqueo, mientras que su otra mano aparece abierta y tendida hacia adelante. La base, de inspiracin gtica, cuenta con relieves en sus cuatro frentes, que representan escenas relacionadas con el descubrimiento de América.&lt;/p&gt;&lt;p&gt;Tras el conjunto escultrico se encuentran los &lt;a href="https://www.esmadrid.com/informacion-turistica/jardines-descubrimiento"&gt;Jardines del Descubrimiento&lt;/a&gt; y, a pocos metros la &lt;a href="https://www.esmadrid.com/informacion-turistica/biblioteca-nacional"&gt;Biblioteca Nacional&lt;/a&gt; y el &lt;a href="https://www.esmadrid.com/informacion-turistica/museo-arqueologico-nacional"&gt;Museo Arqueolgico Nacional&lt;/a&gt;.&lt;/p&gt;</t>
  </si>
  <si>
    <t>https://www.esmadrid.com/informacion-turistica/estatua-de-colon</t>
  </si>
  <si>
    <t>de Coln, s/n</t>
  </si>
  <si>
    <t>https://estaticos.esmadrid.com/cdn/farfuture/i5MTjQW2HagHoPqPVGraNVr9zmDQizS1GF-dWCQgE5I/mtime:1524832498/sites/default/files/recursosturisticos/infoturistica/01_1425300561.109.jpg</t>
  </si>
  <si>
    <t>Viaducto</t>
  </si>
  <si>
    <t>&lt;p&gt;&lt;strong&gt;Esta impresionante obra de ingeniería civil, que data de 1931, une el &lt;a href="https://www.esmadrid.com/informacion-turistica/palacio-real"&gt;Palacio Real&lt;/a&gt; con las &lt;a href="https://www.esmadrid.com/informacion-turistica/jardin-de-las-vistillas"&gt;Vistillas&lt;/a&gt;. Por su situacin en el desnivel que desciende desde la calle Bailén hacia el río Manzanares, ofrece unas magníficas vistas del oeste de la ciudad y la Casa de Campo.&lt;/strong&gt;&lt;/p&gt;&lt;p&gt;Construido en hormign armado pulido, el viaducto actual fue inaugurado en 1942, sustituyendo a otro anterior alzado en 1874. De estilo racionalista, está formado por tres bvedas de 35 metros bajo las que transcurre la calle Segovia, mientras que por la parte superior pasa la calle Bailén.&lt;/p&gt;&lt;p&gt;El lugar goza de unas impresionantes vistas de la &lt;a href="https://www.esmadrid.com/informacion-turistica/casa-de-campo"&gt;Casa de Campo&lt;/a&gt;, el &lt;a href="http://www.esmadrid.com/informacion-turistica/palacio-real"&gt;Palacio Real&lt;/a&gt; o la &lt;a href="https://www.esmadrid.com/informacion-turistica/catedral-de-la-almudena"&gt;Catedral de la Almudena&lt;/a&gt;, razn por la cual ha sido elegida como escenario de muchas películas, entre ellas&amp;nbsp;&lt;em&gt;Matador&lt;/em&gt;,&lt;em&gt;Tacones lejanos&lt;/em&gt;&amp;nbsp;o&amp;nbsp;&lt;em&gt;Los amantes pasajeros&lt;/em&gt;, de Pedro Almodvar.&lt;/p&gt;</t>
  </si>
  <si>
    <t>https://www.esmadrid.com/informacion-turistica/viaducto</t>
  </si>
  <si>
    <t>de Bailén, 12</t>
  </si>
  <si>
    <t>https://estaticos.esmadrid.com/cdn/farfuture/TRpPQfYp-tAmq-nAkj7rNGPQd4tSIlFRGq8g0b08_68/mtime:1524832497/sites/default/files/recursosturisticos/infoturistica/01_1425300215.294.jpg</t>
  </si>
  <si>
    <t>Centro de Arte Dos de Mayo (CA2M) / M&amp;oacute;stoles</t>
  </si>
  <si>
    <t>ca2m@madrid.org</t>
  </si>
  <si>
    <t>(+34) 91 276 02 21</t>
  </si>
  <si>
    <t>&lt;p class="normal"&gt;&lt;strong&gt;Este centro de arte, inaugurado en el 2008, se encuentra situado en el centro&amp;nbsp;de Mstoles y acoge la coleccin de arte contemporáneo de la Comunidad de Madrid, que cuenta con más de 1500 piezas de diferentes disciplinas. Su programacin se centra en cuatro apartados: exposicin de los fondos del museo, exposiciones colectivas, exposiciones individuales y otras actividades como conferencias, proyecciones o debates.&lt;/strong&gt;&lt;/p&gt;&lt;p&gt;El CA2M es un edificio de nueva planta que se levanta sobre una antigua construccin tradicional, la Casona. Con un total de 5886 metros cuadrados, el centro incluye espacios de exposicin, repartidos en tres plantas, una sala de actos para cien personas, una cafetería, la biblioteca y una terraza apta para numerosas actividades al aire libre. Cuenta también con espacios de administracin e investigacin, además de los almacenes equipados para albergar las obras de la Coleccin.&lt;/p&gt;&lt;p&gt;El proyecto arquitectnico básico es de Celia Vinuesa y el proyecto de ejecucin de Pablo Pérez-Urruti. Desde 2016 se ha ido sometiendo a una serie de puntuales ejercicios de acupuntura arquitectnica del estudio Andrés Jaque, Office for Political Innovation, que lo dotan de un carácter singular.&lt;/p&gt;</t>
  </si>
  <si>
    <t>https://www.esmadrid.com/informacion-turistica/centro-de-arte-dos-de-mayo-ca2m</t>
  </si>
  <si>
    <t>de la Constitucin , 23</t>
  </si>
  <si>
    <t>Mstoles</t>
  </si>
  <si>
    <t>&lt;p class="normal"&gt;Entrada gratuita&lt;/p&gt;</t>
  </si>
  <si>
    <t>&lt;p&gt;Mar - Dom: 11:00 - 21:00 h.&lt;/p&gt;&lt;p&gt;Cerrado: Lunes;&amp;nbsp;24, 25 y 31 dic y 1 y 6 ene&lt;/p&gt;</t>
  </si>
  <si>
    <t>https://estaticos.esmadrid.com/cdn/farfuture/PPCLN76YJWiVnNfjc7If0k9I6ZUhoFocWnTXA942jus/mtime:1637144101/sites/default/files/recursosturisticos/infoturistica/ca2m_2.jpg</t>
  </si>
  <si>
    <t>Biblioteca P&amp;uacute;blica Municipal Iv&amp;aacute;n de Vargas</t>
  </si>
  <si>
    <t>bpivandevargas@madrid.es</t>
  </si>
  <si>
    <t>(+34) 91 758 62 11</t>
  </si>
  <si>
    <t>&lt;p&gt;&lt;strong&gt;La biblioteca fue inaugurada el 28 de febrero de 2011. Se encuentra situada en el corazn del Madrid de los Austrias y ocupa el espacio de un antiguo casern perteneciente a uno de los linajes más antiguos de Madrid: los Vargas, siendo Iván de Vargas señor del patrn de la ciudad, San Isidro Labrador.&lt;/strong&gt;&lt;/p&gt;&lt;p&gt;Tiene una superficie de 2884 m&lt;sup&gt;2&lt;/sup&gt;&amp;nbsp;distribuidos en cuatro plantas. Su arquitectura plantea un intenso diálogo entre historia y vanguardia. La fachada que da&amp;nbsp;a la calle Doctor Letamendi destaca por su lenguaje compositivo tradicional, en contraste con la zona del edificio de la calle San Justo, formada por un&amp;nbsp;gran volumen cúbico, que responde a cánones arquitectnicos actuales. Realizado en granito, con un despiece de gran tamaño, su diseño se rompe para crear un hueco que permite vislumbrar un gran magnolio y los cerramientos de madera de iroco de los espacios de la biblioteca. En su interior destacan dos magnolios centenarios y el brocal de un pozo con una imagen medieval labrada de San Isidro.&amp;nbsp;&lt;/p&gt;&lt;p&gt;Cuenta con varios&amp;nbsp;espacios: sala de consulta y lectura, de publicaciones peridicas, infantil, juvenil, zona de consulta de internet y sala polivalente. Por sus raíces histricas en la ciudad, la biblioteca dispone también de una sala de lectura especializada en fondos documentales sobre Madrid.&lt;/p&gt;&lt;p&gt;Además, cuenta actualmente con un depsito por 4 años del &lt;a href="https://www.esmadrid.com/informacion-turistica/centro-sefarad-israel"&gt;Centro Sefarad-Israel&lt;/a&gt;: la &lt;strong&gt;Biblioteca Isaac Revah&lt;/strong&gt;&amp;nbsp;sobre cultura judía, sociedad, literatura, etc.&lt;/p&gt;&lt;p&gt;Delante de la entrada principal se ha colocado la obra &lt;em&gt;El&lt;/em&gt;&lt;em&gt; lector&lt;/em&gt;, del escultor Félix Hernando, una invitacin a usar la biblioteca.&amp;nbsp;&lt;/p&gt;&lt;p&gt;&amp;nbsp;&lt;/p&gt;</t>
  </si>
  <si>
    <t>https://www.esmadrid.com/informacion-turistica/biblioteca-publica-municipal-ivan-vargas</t>
  </si>
  <si>
    <t>de San Justo, 5</t>
  </si>
  <si>
    <t>&lt;p&gt;Lun - Vie: 8:30 - 21:00 h&lt;/p&gt;&lt;p&gt;Sáb - Dom: 8:30 - 15:00 h&lt;/p&gt;&lt;p&gt;Del 15 jun al 15 sept: Lun - Vier: 8:30 - 20:00 h / Sáb - Dom: 8:30 - 14:00 h&lt;/p&gt;&lt;p&gt;Festivos, Semana Santa (de jueves a domingo), 24 y 31 de diciembre, dos últimos fines de semana de julio y fines de semana de agosto: cerrada&lt;/p&gt;&lt;p&gt;&amp;nbsp;&lt;/p&gt;</t>
  </si>
  <si>
    <t>https://estaticos.esmadrid.com/cdn/farfuture/w695HaCo3Nzq4mPq9lLmatEkRqZwNjYjSNTgjAh0ejk/mtime:1524832496/sites/default/files/recursosturisticos/infoturistica/Vargas_1422877379.765.jpg</t>
  </si>
  <si>
    <t>Biblioteca P&amp;uacute;blica Municipal Mario Vargas Llosa</t>
  </si>
  <si>
    <t>bpvargasllosa@madrid.es</t>
  </si>
  <si>
    <t>(+34) 91 480 24 33</t>
  </si>
  <si>
    <t>&lt;p class="normal"&gt;&lt;strong&gt;La Biblioteca Pública Municipal Mario Vargas Llosa se encuentra situada dentro de la actuacin urbanística denominada Centro Polivalente Barcel, siendo uno de los edificios que conforman dicho espacio (donde también hay un &lt;a href="https://www.esmadrid.com/compras/mercado-de-barcelo"&gt;mercado&lt;/a&gt;, un polideportivo y un aparcamiento).&lt;/strong&gt;&lt;/p&gt;&lt;p&gt;La biblioteca consta de 1395 metros cuadrados distribuidos en cuatro alturas. Cuenta con salas de&amp;nbsp;consulta y lectura, de préstamo y consulta a Internet, de publicaciones peridicas, infantil-juvenil, de trabajo en grupo y de actividades. Inaugurada en 2014, se decidi asignarle el nombre del Premio Nobel de Literatura Mario Vargas Llosa, autor de reconocido prestigio y con muchos lazos de unin profesionales y sentimentales con la ciudad de Madrid, su actual residencia.&lt;/p&gt;</t>
  </si>
  <si>
    <t>https://www.esmadrid.com/informacion-turistica/biblioteca-publica-municipal-mario-vargas-llosa</t>
  </si>
  <si>
    <t>de Barcel, 4</t>
  </si>
  <si>
    <t>&lt;p&gt;Lun - Vier:&amp;nbsp; 8:30 - 21:00 h.&lt;/p&gt;&lt;p&gt;Verano: 15 jun - 15 sept: Lun - Vier: 8:30 - 20:00 h.&lt;/p&gt;&lt;p&gt;Cerrado:&amp;nbsp;Festivos, 24 y 31 de diciembre.&lt;/p&gt;</t>
  </si>
  <si>
    <t>https://estaticos.esmadrid.com/cdn/farfuture/NiywSiRPR4vw9Gm1ticdPGRLpFmwcGIa13w5Itx06UA/mtime:1552573217/sites/default/files/recursosturisticos/infoturistica/biblioteca-municipal-mario-vargas-llosa_puerta-de-entrada.jpg</t>
  </si>
  <si>
    <t>Biblioteca P&amp;uacute;blica Benito P&amp;eacute;rez Gald&amp;oacute;s</t>
  </si>
  <si>
    <t>bpperezgaldos@madrid.es</t>
  </si>
  <si>
    <t>(+34) 91 588 59 10</t>
  </si>
  <si>
    <t>&lt;p&gt;&lt;strong&gt;Esta biblioteca municipal se enmarca dentro del espacio Conde Duque, antiguo Cuartel de Guardias de Corps de Felipe V -obra de Pedro Ribera- que data de finales de 1717. Se abri al público en 1990, pero fue reinaugurada tras las obras de rehabilitacin integral del edificio en 2011.&lt;/strong&gt;&lt;/p&gt;&lt;p&gt;Situada en el patio Norte, la biblioteca cuenta con una superficie de 5870 m&amp;sup2;,&amp;nbsp;distribuidos en dos plantas. Tras las obras de rehabilitacin, se ampli el espacio que tenía anteriormente, que constaba de una sala de lectura y una zona de préstamo, dotándola además de una sala infantil, sala de publicaciones peridicas y zona de consulta de Internet, disponiendo de red wifi gratuita en todas sus instalaciones a la que se puede conectar mediante una identificacin previa de usuario.&lt;/p&gt;&lt;p&gt;La biblioteca cuenta con más de 200 puestos de lectura y 26 puestos de consulta de Internet (con lector de pantalla&amp;nbsp;NVDA, que permite&amp;nbsp;a las personas ciegas y con discapacidad visual usar ordenadores),&amp;nbsp;22 de ellos para adultos y 4 para infantil, y&amp;nbsp;unos fondos de 60 000 libros, 12 000 títulos de material multimedia, 60 títulos de revista y ocho de cabeceras de prensa diaria.&lt;/p&gt;&lt;p&gt;Conocido hasta octubre de 2019 como Biblioteca Pública Municipal Conde Duque, el centro ha pasado a llamarse Biblioteca Pública Benito Pérez Galds. Este cambio se enmarca&amp;nbsp;dentro de los actos de homenaje al escritor canario, uno de los mejores autores de la literatura española y gran cronista del Madrid del siglo XIX, en el centenario de su fallecimiento.&amp;nbsp;&lt;/p&gt;</t>
  </si>
  <si>
    <t>https://www.esmadrid.com/informacion-turistica/biblioteca-publica-benito-perez-galdos</t>
  </si>
  <si>
    <t>&lt;p&gt;Lun - vier: 8:30 -&amp;nbsp; 21:00 h&lt;/p&gt;&lt;p&gt;Sáb - Dom (sala de lectura): 9:30 - 20:30 h&lt;/p&gt;&lt;p&gt;Verano&lt;strong&gt;:&lt;/strong&gt; 15 Jun - 15 Sept: Lun - Vier: 8:30 - 20:00 h&lt;/p&gt;&lt;p&gt;Festivos, 24 y 31 diciembre: cerrado&lt;/p&gt;&lt;p class="normal"&gt;&amp;nbsp;&lt;/p&gt;&lt;p class="normal"&gt;&amp;nbsp;&lt;/p&gt;</t>
  </si>
  <si>
    <t>https://estaticos.esmadrid.com/cdn/farfuture/XOgp519yrwqTIdlQCzGXmpWQtA7VsJXBF5e6JJckq_4/mtime:1524832498/sites/default/files/recursosturisticos/infoturistica/biblioteca_municipal_conde_duque.jpg</t>
  </si>
  <si>
    <t>Biblioteca P&amp;uacute;blica Municipal Eugenio Tr&amp;iacute;as</t>
  </si>
  <si>
    <t>bpeugeniotrias@madrid.es</t>
  </si>
  <si>
    <t>(+34) 91 480 48 38</t>
  </si>
  <si>
    <t>&lt;p&gt;&lt;strong&gt;La Biblioteca Eugenio Trías se inaugur el&amp;nbsp;29 de abril de 2013. Ocupa dos grandes pabellones de las instalaciones de la Casa de Fieras, antiguo zoolgico que se encontraba en el Parque del Retiro. Está dedicada a Eugenio Trías, filsofo de prestigio y referente en el pensamiento sobre estética, ética, religin y política.&lt;/strong&gt;&lt;/p&gt;&lt;p&gt;El centro cuenta con una superficie total de 3794&amp;nbsp;m&amp;sup2;&amp;nbsp;distribuidos en dos plantas, con salas de consulta y lectura, préstamo, publicaciones peridicas, infantil y de prelectores, juvenil, especializada en medio ambiente, zona de acceso a Internet, sala de trabajo en grupo y polivalente.&amp;nbsp;&lt;/p&gt;&lt;p&gt;La apertura de la biblioteca se verá afectada por las posibles incidencias que se produzcan en el acceso a los Jardines de El Buen Retiro&amp;nbsp;debidas a la aplicacin del&amp;nbsp;Protocolo de actuacin en los jardines del Buen Retiro ante situaciones meteorolgicas adversas.&lt;/p&gt;</t>
  </si>
  <si>
    <t>https://www.esmadrid.com/informacion-turistica/biblioteca-publica-municipal-eugenio-trias</t>
  </si>
  <si>
    <t>de Fernán Nuñez, 24</t>
  </si>
  <si>
    <t>&lt;p&gt;Lun - vier: 8:30 - 21:00 h&lt;/p&gt;&lt;p&gt;Sáb - Dom: 8:30 - 15:00 h&lt;/p&gt;&lt;p&gt;Verano&lt;strong&gt;:&lt;/strong&gt; 15 Jun - 15 Sept: Lun - Vier: 8:30 - 20:00 h / Sáb .- Dom: 8:30 - 14:00 h&lt;/p&gt;&lt;p&gt;Festivos, Semana Santa (del jueves al domingo), 24 y 31 diciembre, los dos últimos fines de semana de julio y los fines de semana de agosto:&amp;nbsp;cerrado&lt;/p&gt;&lt;p&gt;&amp;nbsp;&lt;/p&gt;</t>
  </si>
  <si>
    <t>https://estaticos.esmadrid.com/cdn/farfuture/FbbCVNj9kTOyWOGx7ZP46AmS6yO1_kNLl0B9_AM-SYQ/mtime:1574173760/sites/default/files/recursosturisticos/infoturistica/18121976_1667241666918974_7767284521272585566_o.jpg</t>
  </si>
  <si>
    <t>Espacio Sin T&amp;iacute;tulo de Cano Estudio</t>
  </si>
  <si>
    <t>hola@canoestudio.com</t>
  </si>
  <si>
    <t>(+34) 91 429 77 74</t>
  </si>
  <si>
    <t>&lt;p&gt;&lt;strong&gt;Ubicada en el número 3 de la calle de la Alameda, Espacio sin Título es la galería de Cano Estudio. Su vocacin es mostrar lo último de los diferentes territorios artísticos. Un singular espacio concebido como una plataforma abierta a artistas inéditos en el mercado español para dar a conocer su obra.&lt;/strong&gt;&lt;/p&gt;&lt;p class="normal"&gt;Su programa OFF da cabida a artistas locales con proyectos específicos desarrollados para Espacio Sin Título.&lt;/p&gt;&lt;p&gt;Durante su trayectoria han expuesto figuras internacionales como Hedi Slimane, Hussein Chalayan, Nagi Noda, Yoshitomo Nara o John Pawson &amp;ndash;entre otros&amp;ndash; y han desarrollado proyectos específicos los españoles Juan Zamora, José Luis Cremades o Blanca Gracia.&lt;/p&gt;</t>
  </si>
  <si>
    <t>https://www.esmadrid.com/informacion-turistica/espacio-sin-titulo-de-cano-estudio</t>
  </si>
  <si>
    <t>de la Alameda, 3</t>
  </si>
  <si>
    <t>&lt;p&gt;Lun - jue:&amp;nbsp;10:00 - 19:00 h&lt;/p&gt;&lt;p&gt;Viernes: 10:00 - 15:00 h&lt;/p&gt;&lt;p&gt;&amp;nbsp;&lt;/p&gt;</t>
  </si>
  <si>
    <t>https://estaticos.esmadrid.com/cdn/farfuture/ozZngyK8MSd-psvQdN-g-nImmMEN7z8vfe__Hz9dKFI/mtime:1524832500/sites/default/files/recursosturisticos/infoturistica/cano_1422444450.606.jpg</t>
  </si>
  <si>
    <t>Centro Cultural L&amp;aacute;zaro Carreter</t>
  </si>
  <si>
    <t>cclazaro@madrid.es</t>
  </si>
  <si>
    <t>(+34) 91 469 08 95</t>
  </si>
  <si>
    <t>&lt;p&gt;&lt;strong&gt;Entre Marqués de Vadillo y la Plaza Elíptica se encuentra este centro cultural del distrito de Carabanchel. &lt;/strong&gt;&lt;/p&gt;&lt;p&gt;El espacio cuenta con una zona de exposiciones en el vestíbulo, sala de lectura y estudio, zona wifi, saln de actos con un aforo para 238 personas y 8 aulas para diversas actividades.&amp;nbsp;&lt;/p&gt;</t>
  </si>
  <si>
    <t>https://www.esmadrid.com/informacion-turistica/centro-cultural-lazaro-carreter</t>
  </si>
  <si>
    <t>de la Verdad, 29</t>
  </si>
  <si>
    <t>&lt;p&gt;Administracin:&lt;/p&gt;&lt;p&gt;Lun - jue: 10:00 - 13:00 h/&amp;nbsp;16:30 -&amp;nbsp;18:30 h&lt;/p&gt;&lt;p&gt;Viernes:&amp;nbsp;10:00 - 13:00 h&lt;/p&gt;&lt;p&gt;Julio: Lun - vier: 10:00 - 13:00 h&lt;/p&gt;&lt;p&gt;(Fuera de este horario el centro permanece abierto durante el desarrollo de las actividades que acoge).&lt;/p&gt;&lt;p&gt;15 mayo, Agosto: cerrado.&lt;/p&gt;</t>
  </si>
  <si>
    <t>https://estaticos.esmadrid.com/cdn/farfuture/UptFBNzLS6wg6F45cuAVsznCB4fqYiGmXCCMzZVVUzo/mtime:1524832492/sites/default/files/recursosturisticos/infoturistica/ma_1422271770.453.jpg</t>
  </si>
  <si>
    <t>Winebus</t>
  </si>
  <si>
    <t>info@winebus.es</t>
  </si>
  <si>
    <t>(+34) 630 09 96 30</t>
  </si>
  <si>
    <t>&lt;p&gt;&lt;strong&gt;Esta empresa madrileña, ubicada en el espacio &lt;a href="https://www.esmadrid.com/informacion-turistica/utopicus" target="_blank"&gt;Utopicus&lt;/a&gt; de la &lt;a href="https://www.esmadrid.com/informacion-turistica/la-gran-via"&gt;Gran Vía&lt;/a&gt;, está dedicada al turismo enolgico y propone visitas guiadas a diferentes bodegas cercanas a Madrid. &lt;/strong&gt;&lt;/p&gt;&lt;p&gt;En cada una de estas excursiones, además de disfrutar de buenos vinos, se aprende su proceso de elaboracin de la mano de sus&amp;nbsp;responsables y se recorren los&amp;nbsp;viñedos e instalaciones donde descansan y envejecen estos caldos.&lt;/p&gt;&lt;p&gt;&amp;nbsp;&lt;/p&gt;</t>
  </si>
  <si>
    <t>https://www.esmadrid.com/informacion-turistica/winebus</t>
  </si>
  <si>
    <t>&lt;p&gt;Según ruta.&lt;/p&gt;</t>
  </si>
  <si>
    <t>&lt;p&gt;Horario de oficina:&lt;/p&gt;&lt;p&gt;Lun - vier: 11:00 - 23:00 h&lt;/p&gt;&lt;p&gt;Sáb - dom: 10:00 - 14:00 h&lt;/p&gt;&lt;p&gt;&amp;nbsp;&lt;/p&gt;</t>
  </si>
  <si>
    <t>https://estaticos.esmadrid.com/cdn/farfuture/psNkA1Ot2Zw9H-TjioTCk7VKFuWtDvfgablS5GiGfG8/mtime:1574175192/sites/default/files/recursosturisticos/infoturistica/winebus_0.jpg</t>
  </si>
  <si>
    <t>La Usina</t>
  </si>
  <si>
    <t>info@lausina.es</t>
  </si>
  <si>
    <t>(+34) 91 468 47 54</t>
  </si>
  <si>
    <t>&lt;p class="normal"&gt;&lt;strong&gt;Este local es, a la&amp;nbsp;vez, una sala teatral y un espacio de formacin donde todos sus profesores son profesionales del ámbito teatral, ya sean actores, directores o dramaturgos. Se caracteriza por ser un lugar de creacin e investigacin, donde los alumnos pueden desarrollar con libertad y autonomía sus propios proyectos teatrales. &lt;/strong&gt;&lt;/p&gt;&lt;p&gt;Su programacin estable se&amp;nbsp;renueva constantemente, a partir de una seleccin cuidada de proyectos teatrales innovadores y de calidad. Combina producciones propias, con espectáculos de compañías emergentes y consolidadas, en busca de ofrecer el mejor teatro, ocupando un lugar&amp;nbsp;destacado las obras dedicadas al público infantil.&lt;/p&gt;&lt;p&gt;&amp;nbsp;La Usina también alquila sus espacios para eventos privados.&lt;br /&gt;&amp;nbsp;&lt;/p&gt;</t>
  </si>
  <si>
    <t>https://www.esmadrid.com/informacion-turistica/usina</t>
  </si>
  <si>
    <t>de Palos de la Frontera, 4</t>
  </si>
  <si>
    <t>&lt;p&gt;Lun - vier: 9:00 - 23:00 h&lt;/p&gt;&lt;p&gt;Sábados: 10:30 - 23:00 h&lt;/p&gt;&lt;p&gt;Domingos: 10:00 - 23:00 h&lt;/p&gt;&lt;p&gt;Consultar horario de espectáculos.&lt;/p&gt;</t>
  </si>
  <si>
    <t>https://estaticos.esmadrid.com/cdn/farfuture/sryW2jnqsLRirufKD0VGSXE_njsbCyGK0-fmkKXF9FE/mtime:1524832496/sites/default/files/recursosturisticos/infoturistica/lau1_1421225421.189.jpg</t>
  </si>
  <si>
    <t>garAJE</t>
  </si>
  <si>
    <t>info@ajemadrid.es</t>
  </si>
  <si>
    <t>(+34) 91 364 10 55</t>
  </si>
  <si>
    <t>&lt;p&gt;&lt;strong&gt;Este espacio alberga la sede de la Asociacin de Jvenes Empresarios de Madrid, donde se reúnen más de ochocientas empresas de nueva creacin y se asesora a más de mil empresarios al año.&lt;/strong&gt;&lt;/p&gt;&lt;p&gt;Se trata de un espacio de ochocientos metros cuadrados de superficie que cuenta con una zona abierta para la celebracin de eventos, salas de reuniones, aula de formacin, espacio de coworking, boxes individuales y zona chill out.&lt;/p&gt;</t>
  </si>
  <si>
    <t>https://www.esmadrid.com/informacion-turistica/garaje</t>
  </si>
  <si>
    <t>de Matilde Díez, 11</t>
  </si>
  <si>
    <t>https://estaticos.esmadrid.com/cdn/farfuture/n7p3hd6tIQGIsQhvu3HRtTZaskSO1eHBrFEGwc0Iciw/mtime:1524832494/sites/default/files/recursosturisticos/infoturistica/aje_1421222119.465.jpg</t>
  </si>
  <si>
    <t>Teatro Lagrada</t>
  </si>
  <si>
    <t>programacion@teatrolagrada.com</t>
  </si>
  <si>
    <t>(+34) 91 517 96 98</t>
  </si>
  <si>
    <t>&lt;p class="normal"&gt;&lt;strong&gt;Esta sala de teatro alternativo, situada en el barrio de Acacias, en Arganzuela, y prxima a Madrid Río, naci en el año 2000 de la mano de varios ex integrantes de Ensayo 100 Teatro. En ella se puede disfrutar de una de las programaciones teatrales más reconocidas en el circuito alternativo, con una clara apuesta por el teatro emergente, con obras dirigidas tanto al público adulto como familiar e infantil. &lt;/strong&gt;&lt;/p&gt;&lt;p&gt;La sala tiene un aforo para 60 espectadores. Además de ser un espacio de representacin artística, también lo es de formacin, ya que cuenta con una academia de actores para todas las edades donde se trabaja la interpretacin, el entrenamiento corporal y vocal, la música y el canto.&lt;/p&gt;</t>
  </si>
  <si>
    <t>https://www.esmadrid.com/informacion-turistica/teatro-lagrada</t>
  </si>
  <si>
    <t>de Ercilla, 20</t>
  </si>
  <si>
    <t>https://estaticos.esmadrid.com/cdn/farfuture/hXlzYQL9b6cZF45S3Ezg1VG134qBU_BHi-xkpRaiPsI/mtime:1524832501/sites/default/files/recursosturisticos/infoturistica/lagrada_1420620621.539.jpg</t>
  </si>
  <si>
    <t>Casa de las Alhajas</t>
  </si>
  <si>
    <t>&lt;p&gt;&lt;strong&gt;Este edificio, situado en la&amp;nbsp;céntrica&amp;nbsp;Plaza de San Martín, ocupa el lugar del primer convento de la ciudad, el de San Martín, que fue&amp;nbsp;fundado en 1126. Gracias a la desamortizacin de Mendizabal, el edificio pas a formar parte del Estado,&amp;nbsp;quien le dio numerosas utilidades hasta que fue adquirido por la ya desaparecida Caja de ahorros y Monte de Piedad. &lt;/strong&gt;&lt;/p&gt;&lt;p&gt;La fachada de la Casa de las Alhajas es un claro ejemplo de la arquitectura de la segunda mitad del siglo XIX. Tiene una superficie de más de 1300 metros cuadrados que se organizan en torno a un patio central cuadrado,&amp;nbsp;a través del cual se distribuyen el resto de dependencias, que está cubierto con un lucernario realizado en hierro y vidrio. Los muros exteriores son de ladrillo visto dispuesto a tizn y piedra caliza, donde se abren diferentes vanos con elementos ornamentales.&lt;/p&gt;&lt;p&gt;Actualmente está&amp;nbsp;acondicionado para su uso como sala temporal de exposiciones y otros eventos como mercadillos navideños, así como para la celebracin de todo tipo de eventos y celebraciones privadas o de empresas. Puedes conocer más sobre los eventos que acoge &lt;a href="https://www.lifegourmetcatering.es/palacio-de-las-alhajas" target="_blank"&gt;aquí&lt;/a&gt;.&lt;/p&gt;&lt;p&gt;Desde septiembre de 2023, la Casa de las Alhajas será la sede del laboratorio de aprendizaje radical &lt;a href="https://www.esmadrid.com/informacion-turistica/teamlabs"&gt;&lt;strong&gt;Teamlabs&lt;/strong&gt;&lt;/a&gt;, una comunidad de creacin colectiva compuesta por más de 1000 jvenes creadores y emprendedores en equipo, así como de facilitadores del aprendizaje y la innovacin. En los más de 6000 m&lt;sup&gt;2 &lt;/sup&gt;del edificio, Teamlabs concibe su nueva sede como un espacio socio-cultural abierto a la ciudadanía para acoger a empresas y organizaciones que quieran impulsar sus procesos de innovacin con ellos, así como eventos que promuevan la creacin disruptiva y transversal empresarial, artística, cultural, científica, tecnolgica, social y medioambiental.&amp;nbsp;&lt;/p&gt;&lt;p&gt;El edificio pertenece a la&amp;nbsp;&lt;a href="https://www.fundacionmontemadrid.es/" target="_blank"&gt;Fundacin MonteMadrid&lt;/a&gt;, que se encarga de su gestin. Se trata de una entidad independiente sin ánimo de lucro que trabaja para mejorar la vida de los ciudadanos a través de proyectos sociales, educativos, culturales y de medioambiente.&lt;/p&gt;</t>
  </si>
  <si>
    <t>https://www.esmadrid.com/informacion-turistica/casa-alhajas</t>
  </si>
  <si>
    <t>de San Martín, 1</t>
  </si>
  <si>
    <t>https://estaticos.esmadrid.com/cdn/farfuture/gNcx9gMcFbCTwUWD_95jiFRJc5SqXzwn5d6PLnsh8fE/mtime:1637579679/sites/default/files/recursosturisticos/infoturistica/casa_de_las_alhajas.jpg</t>
  </si>
  <si>
    <t>Centro Cultural de los Ej&amp;eacute;rcitos</t>
  </si>
  <si>
    <t>secretaria@cculturalejercitos.com</t>
  </si>
  <si>
    <t>(+34) 91 522 23 09</t>
  </si>
  <si>
    <t>&lt;p&gt;&lt;strong&gt;Este&amp;nbsp;centro, conocido también como El Casino Militar, fue inaugurado en el año 1916&amp;nbsp;por el&amp;nbsp;rey Alfonso XIII y desde su creacin ha tenido una funcin lúdica. Se trata de una asociacin privada sin ánimo de lucro que fomenta el conocimiento y el desarrollo cultural (centrado principalmente en la historia y cultura militar y la defensa nacional), con diferentes actividades&amp;nbsp;y&amp;nbsp;espacios,&amp;nbsp;como&amp;nbsp;salones de juego&amp;nbsp;y&amp;nbsp;zona de esgrima,&amp;nbsp;que acoge&amp;nbsp;también conferencias, congresos, conciertos y exposiciones. Además, cuenta con un restaurante abierto a todo el público donde se dan comidas a diario. Para reservar en él hay que llamar al teléfono&amp;nbsp;&lt;/strong&gt;&lt;strong&gt;(+34) 915 224 774.&lt;/strong&gt;&lt;/p&gt;&lt;p&gt;El&amp;nbsp;Centro Cultural de los Ejércitos&amp;nbsp;es uno de los edificios más originales de la Gran Vía madrileña. De estética modernista, llama la atencin la planta baja, ricamente decorada con un gran lucernario, vidrieras&amp;nbsp;y&amp;nbsp;lámparas&amp;nbsp;&lt;em&gt;art nouveau&lt;/em&gt;. Cuenta,&amp;nbsp;además, con una importante biblioteca especializada en temas militares con ejemplares de los siglos XVI y XVII.&lt;/p&gt;&lt;p class="normal"&gt;El Centro tuvo su nacimiento en 1871 a iniciativa de un grupo de oficiales del Ejército y de la Armada, que motivados fundamentalmente por impulsos intelectuales le dieron el nombre de &amp;ldquo;Ateneo Militar&amp;rdquo;.&lt;/p&gt;&lt;p class="normal"&gt;Pasados tres años, en los que la mayor parte de sus miembros estaban ausentes, destinados a las distintas campañas nacionales y coloniales que tuvieron lugar en aquel convulso periodo de la historia española, volvi a resurgir en 1881 con el nombre de &amp;ldquo;Centro del Ejército y de la Armada&amp;rdquo;.&lt;/p&gt;&lt;p class="normal"&gt;Posteriormente, al crearse el Ejército del Aire, se volvi a actualizar su denominacin, pasando a la actual, &amp;ldquo;Centro Cultural de los Ejércitos&amp;rdquo;.&lt;/p&gt;&lt;p class="normal"&gt;&amp;nbsp;&lt;/p&gt;</t>
  </si>
  <si>
    <t>https://www.esmadrid.com/informacion-turistica/centro-cultural-de-los-ejercitos</t>
  </si>
  <si>
    <t>Gran Vía , 13</t>
  </si>
  <si>
    <t>https://estaticos.esmadrid.com/cdn/farfuture/a4xgQYVwtMYvwc7m589O3M3HCi7yT3rjvzJEkSm3gJk/mtime:1524832493/sites/default/files/recursosturisticos/infoturistica/centro_cultural_de_los_ejercitos_2.jpg</t>
  </si>
  <si>
    <t>Cines Callao / Callao City Lights</t>
  </si>
  <si>
    <t>info@cinescallao.es</t>
  </si>
  <si>
    <t>(+34) 91 522 58 01</t>
  </si>
  <si>
    <t>&lt;p&gt;&lt;strong&gt;Situados en la céntrica Plaza de Callao, la plaza peatonal más transitada de España y la tercera de Europa, en un edificio Art Dec construido en 1926 por Luis Gutiérrez Soto e inaugurado desde sus comienzos como sala de cine, los cines Callao están gestionados por Callao City Lights. Cuentan con dos salas y capacidad para acoger a más de 1200 espectadores. ​&amp;iexcl;En sus pantallas exteriores, además, se proyectan espectaculares imágenes en 3D!&lt;/strong&gt;&lt;/p&gt;&lt;p&gt;Estos cines acogen muchas de&amp;nbsp;las &lt;em&gt;premieres&lt;/em&gt;, espectáculos y eventos más destacados que se realizan en la ciudad. Sus fachadas cuentan con dos&amp;nbsp;pantallas&amp;nbsp;digitales de gran formato (102 m&lt;sup&gt;2&lt;/sup&gt; y 130 m&lt;sup&gt;2&lt;/sup&gt;) dotadas de los últimos avances tecnolgicos, como la realidad aumentada, que permite la interaccin con el público de la plaza.&lt;/p&gt;&lt;p&gt;El cine fue inaugurado como sala de cine el 11 de diciembre de 1926, con la emisin de la película &amp;lsquo;Luis Candelas, el bandido de Madrid&amp;rsquo;.&lt;/p&gt;&lt;p&gt;Cines Callao fue el primer cine de España en emitir una película sonora y hablada, &amp;lsquo;El Cantor de Jazz&amp;rsquo;, el 13 de junio de 1929, y también la primera rodada en español en Hollywood, &amp;lsquo;El cuerpo del delito&amp;rsquo;, el 21 de mayo de 1930. Asimismo, se estren en 1935 la primera película en color en España y en 1953, la primera cinta en 3D.&lt;/p&gt;&lt;p class="heading-3"&gt;El 3D llega a la Plaza de Callao&lt;/p&gt;&lt;p class="normal"&gt;Quienes pasen por la Plaza de Callao pueden disfrutar de las sorprendentes imágenes en 3D que muestran las pantallas exteriores de los cines Callao, una experiencia visual solo posible hasta ahora en lugares como Times Square, en Nueva York, o Piccadilly Circus, en Londres.&lt;/p&gt;&lt;p class="normal"&gt;&lt;a href="https://cinescallao.es/" target="_blank"&gt;&lt;img alt="Cines Callao - imágenes en 3D" data-picture-align="center" data-picture-mapping="ckeditor_responsive" height="335" src="https://www.esmadrid.com/sites/default/files/styles/content_type_full/public/recursosturisticos/infoturistica/foto_cines_callao.png?itok=syxVZLEr" title="Cines Callao - imágenes en 3D" width="660" /&gt;&lt;/a&gt;&lt;/p&gt;&lt;p class="normal"&gt;Esta ilusin ptica es fruto del acuerdo alcanzado entre Callao City Lights y la empresa creativa BCN Visuals. Las piezas creativas que se proyectan se adaptan al cambio de la luz a lo largo del día, lo que permite apreciar su espectacularidad. Además, las animaciones de ambas pantallas pueden ser diferentes, sin necesidad de que estén sincronizadas, aumentando así las posibilidades creativas.&lt;/p&gt;</t>
  </si>
  <si>
    <t>https://www.esmadrid.com/informacion-turistica/cines-callao-callao-city-lights</t>
  </si>
  <si>
    <t>de Callao, 3 y 4</t>
  </si>
  <si>
    <t>https://estaticos.esmadrid.com/cdn/farfuture/5gzho7BJKzQvbYPQxf9xvqtigeTtp6EYs44VISL3B04/mtime:1606914219/sites/default/files/recursosturisticos/infoturistica/foto_cines_callao_3.png</t>
  </si>
  <si>
    <t>Palacio Neptuno</t>
  </si>
  <si>
    <t>eventos@palacioneptuno.com</t>
  </si>
  <si>
    <t>(+34) 91 510 32 24</t>
  </si>
  <si>
    <t>&lt;p&gt;&lt;strong&gt;Situado en una céntrica ubicacin, junto a la plaza de Neptuno, este palacio se ha convertido en uno de los espacios de celebracin de eventos más solicitados de la ciudad. Tiene una capacidad para albergar a 600 personas en un total de 2074 metros cuadrados de superficie, que lo convierten en un lugar ideal para la realizacin de cenas de gala, congresos, exposiciones o conferencias.&lt;/strong&gt;&lt;/p&gt;&lt;p&gt;El solar que ocupa formaba parte del antiguo Palacio del duque de Medinaceli, mandado construir por el Duque de Lerma en el siglo XVII, que fue conocido por los madrileños popularmente como el Palacio del Prado. En él vivi el rey Felipe V. El palacio fue abandonado tras la muerte del quincuagésimo duque de Medinaceli en 1873 y fue demolido en 1910 dado su estado ruinoso. En el solar que ocupaba se construyeron diversos edificios, entre los que se encuentra el &lt;a href="https://www.esmadrid.com/alojamientos/the-westin-palace"&gt;Hotel Palace&lt;/a&gt;, inaugurado en 1912 como el hotel más grande de Europa, además del Palacio Neptuno.&lt;/p&gt;&lt;p&gt;Hoy, completamente restaurado, destaca por la elegancia de sus salones y una espectacular vidriera, obra del artista madrileño Manuel Ortega, autor también de las vidrieras de la &lt;a href="https://www.esmadrid.com/informacion-turistica/catedral-de-la-almudena"&gt;Catedral de la Almudena&lt;/a&gt;.&lt;/p&gt;&lt;p class="normal"&gt;&amp;nbsp;&lt;/p&gt;&lt;p class="normal"&gt;&amp;nbsp;&lt;/p&gt;</t>
  </si>
  <si>
    <t>https://www.esmadrid.com/informacion-turistica/palacio-neptuno</t>
  </si>
  <si>
    <t>de Cervantes, 42</t>
  </si>
  <si>
    <t>&lt;p&gt;Consultar &lt;a href="http://www.palacioneptuno.com/" target="_blank"&gt;página oficial&lt;/a&gt;&lt;/p&gt;</t>
  </si>
  <si>
    <t>https://estaticos.esmadrid.com/cdn/farfuture/CclW2Gs16c_yKGofZlZGhULUo9ff5E1HXMmOZrF2Koo/mtime:1552642505/sites/default/files/recursosturisticos/infoturistica/19466643_1562443013786766_6455364618977292557_o.jpg</t>
  </si>
  <si>
    <t>Imprenta Municipal-Artes del Libro</t>
  </si>
  <si>
    <t>imprentamunicipal@madrid.es</t>
  </si>
  <si>
    <t>(+34) 91 429 48 81</t>
  </si>
  <si>
    <t>&lt;p class="normal"&gt;&lt;strong&gt;Este cen&lt;/strong&gt;&lt;strong&gt;tro, consagrado a las artes gráficas e inaugurado en 2011, tiene su origen en el siglo XIX,&amp;nbsp;en&lt;/strong&gt;&amp;nbsp;&lt;strong&gt;la antigua Imprenta y Litografía Municipal.&amp;nbsp;Tiene una superficie de 3500 metros cuadrados repartidos en tres plantas y su misin principal es la conservacin y difusin del patrimonio cultural de&amp;nbsp;las&amp;nbsp;artes gráficas y sus técnicas de impresin y encuadernacin. En sus instalaciones se recogen más de 3000 piezas,&amp;nbsp;entre las que destacan una prensa de imprimir del siglo XVII, un trculo de 1789 o una maquina tipográfica Planeta de 1930.&lt;/strong&gt;&lt;/p&gt;&lt;p class="normal"&gt;Además de una exposicin permanente titulada &lt;em&gt;La imprenta y el libro: una historia&lt;/em&gt;&lt;em&gt; &lt;/em&gt;(que ofrece la historia de la imprenta y de las artes gráficas, un recorrido temático que cuenta con una lectura transversal cronolgica que abarca desde la imprenta manual utilizada en los siglos XV al XVIII, a la imprenta mecánica que desaparece con la llegada del &lt;em&gt;offset&lt;/em&gt;, haciendo también una revisin de las técnicas de ilustracin y las técnicas de encuadernacin), la Imprenta Municipal acoge&lt;strong&gt; &lt;/strong&gt;exposiciones temporales relacionadas con el libro y el mundo gráfico, talleres y otras actividades abiertas&amp;nbsp;al público.&lt;/p&gt;&lt;p&gt;Aparte&amp;nbsp;de su labor divulgativa, presta servicios de encuadernacin, restauracin documental y edicin&amp;nbsp;de&amp;nbsp;las publicaciones del&amp;nbsp;Ayuntamiento de Madrid.&lt;/p&gt;&lt;p&gt;&amp;nbsp;&lt;/p&gt;</t>
  </si>
  <si>
    <t>https://www.esmadrid.com/informacion-turistica/imprenta-municipal</t>
  </si>
  <si>
    <t>&lt;p&gt;Gratuito&lt;/p&gt;&lt;p&gt;Para visitas individuales no es necesario reserva previa.&lt;/p&gt;</t>
  </si>
  <si>
    <t>&lt;p&gt;Mar - Vier: 10:00 - 20:00 h&lt;/p&gt;&lt;p&gt;Sáb - Dom y fest: 10:00 - 14:00 h&lt;/p&gt;&lt;p&gt;Semana de San Isidro (15 mayo): Mar - Dom: 10:00 - 19:00 h&lt;/p&gt;&lt;p&gt;Verano (16 de junio al 15 de septiembre): Mar - Vier: 10:00 - 19:00 h / Sáb, dom y fest: 10:00 - 14:00 h&lt;/p&gt;&lt;p&gt;Cerrado&lt;strong&gt;: &lt;/strong&gt;todos&lt;strong&gt;&amp;nbsp;&lt;/strong&gt;lunes&amp;nbsp;y los días 1 y 6 de enero, 1 de mayo y 24, 25 y 31 de diciembre.&lt;/p&gt;</t>
  </si>
  <si>
    <t>https://estaticos.esmadrid.com/cdn/farfuture/uQXAPrD-D5VxuO6BhPuqY__JGNX10wjvsuYseT8WXJI/mtime:1552643749/sites/default/files/recursosturisticos/infoturistica/36976870_1802361889856641_8623818679919837184_n.jpg</t>
  </si>
  <si>
    <t>Sala Mayko</t>
  </si>
  <si>
    <t>info@lasalamayko.com</t>
  </si>
  <si>
    <t>(+34) 91 084 6174</t>
  </si>
  <si>
    <t>&lt;p&gt;&lt;strong&gt;Esta sala, ubicada en la zona de Madrid Río, es un espacio cultural multidisciplinar donde se llevan a cabo todo tipo de actividades artísticas y culturales para adultos y también para los más pequeños.&lt;/strong&gt;&lt;/p&gt;&lt;p&gt;El&amp;nbsp;espacio cuenta con una amplia programacin&amp;nbsp;de espectáculos de teatro, magia y &lt;em&gt;playroom &lt;/em&gt;(juegos de rol en vivo para adultos y niños), para todos los gustos y edades, y un estudio de fotografía de 82 metros cuadrados&amp;nbsp;donde, además de hacer&amp;nbsp;fotos, también se imparten talleres y se puede alquilar para sesiones privadas.&amp;nbsp;&lt;/p&gt;&lt;p&gt;La primera planta del local acoge una sala de teatro con capacidad para 30 personas, donde cualquier persona o colectivo puede desarrollar su proyecto artístico, taller o espectáculo.&lt;/p&gt;&lt;p&gt;Además, también permiten alquilar el espacio para la celebracin de cumpleaños infantiles y de adultos.&lt;/p&gt;</t>
  </si>
  <si>
    <t>https://www.esmadrid.com/informacion-turistica/sala-mayko</t>
  </si>
  <si>
    <t>del General Palanca, 7</t>
  </si>
  <si>
    <t>https://estaticos.esmadrid.com/cdn/farfuture/TzGRjkzc72BABvuPLTT2FyH7SijZSD5hd6DymVmgdcU/mtime:1524832502/sites/default/files/recursosturisticos/infoturistica/mayko_1416398149.528.jpg</t>
  </si>
  <si>
    <t>Centro Cultural La Vaguada</t>
  </si>
  <si>
    <t>cclavaguada@madrid.es</t>
  </si>
  <si>
    <t>(+34) 91 588 68 83</t>
  </si>
  <si>
    <t>&lt;p&gt;Espacio cultural del Barrio del Pilar, con sala de exposiciones, auditorio y 7 aulas de formacin.&lt;/p&gt;</t>
  </si>
  <si>
    <t>https://www.esmadrid.com/informacion-turistica/centro-cultural-vaguada</t>
  </si>
  <si>
    <t>de Monforte de Lemos, 38</t>
  </si>
  <si>
    <t>&lt;p&gt;Según programacin o cursos impartidos&lt;/p&gt;&lt;p&gt;Secretaría:&lt;/p&gt;&lt;p&gt;Lun - Jue: 9:00 - 14:00 h/ 16:00 - 19:00 h&lt;/p&gt;</t>
  </si>
  <si>
    <t>https://estaticos.esmadrid.com/cdn/farfuture/B6Oo4WASyd8efDDueT6BQMg1Otr9NV-8U9vPFUmAwT0/mtime:1532938023/sites/default/files/recursosturisticos/infoturistica/centro_cultural_la_vaguada.jpg</t>
  </si>
  <si>
    <t>Auditorio y Sala de Exposiciones Paco de Luc&amp;iacute;a</t>
  </si>
  <si>
    <t>(+34) 91 512 08 90</t>
  </si>
  <si>
    <t>&lt;p&gt;Espacio cultural del barrio de Aluche en el que poder disfrutar de una variada oferta musical y expositiva.&lt;/p&gt;</t>
  </si>
  <si>
    <t>https://www.esmadrid.com/informacion-turistica/auditorio-sala-exposiciones-paco-lucia</t>
  </si>
  <si>
    <t>de Las Aguilas, 2</t>
  </si>
  <si>
    <t>https://estaticos.esmadrid.com/cdn/farfuture/TSg7_dYFY_5DfKSgPxql-Tg8-FRQKJHhI-4xOfIqciE/mtime:1524832493/sites/default/files/recursosturisticos/infoturistica/auditorio_y_sala_de_exposiciones_paco_de_lucia.jpg</t>
  </si>
  <si>
    <t>Centro Cultural Casa del Reloj</t>
  </si>
  <si>
    <t>crelojarganzuela@madrid.es</t>
  </si>
  <si>
    <t>(+34) 91 588 61 18</t>
  </si>
  <si>
    <t>&lt;p&gt;&lt;strong&gt;Situado al lado del río Manzanares, este centro cultural del barrio de Arganzuela presenta una gran oferta cultural, entre exposiciones, talleres y representaciones teatrales y conciertos. Sus instalaciones cuentan con 2 salas de exposiciones, un saln de actos o auditorio con capacidad para 265 personas, 15 aulas de formacin, una cafetería, así como con el espacio Nave de Terneras.&lt;/strong&gt;&lt;/p&gt;&lt;p&gt;El centro está prximo a &lt;a href="https://www.esmadrid.com/informacion-turistica/matadero-madrid"&gt;Matadero Madrid&lt;/a&gt;&amp;nbsp;y &lt;a href="https://www.esmadrid.com/informacion-turistica/madrid-rio"&gt;Madrid Río&lt;/a&gt;.&lt;/p&gt;&lt;p&gt;&amp;nbsp;&lt;/p&gt;</t>
  </si>
  <si>
    <t>https://www.esmadrid.com/informacion-turistica/centro-cultural-casa-reloj</t>
  </si>
  <si>
    <t>de la Chopera, 6</t>
  </si>
  <si>
    <t>&lt;p&gt;Lun - vier: 10:00 - 13:00 h/ 17:00 - 19:00 h&lt;/p&gt;&lt;p&gt;Semana de San Isidro: Lun - vier: 9:00 - 14:00 h&lt;/p&gt;&lt;p&gt;Agosto: cerrado&lt;/p&gt;&lt;p&gt;Fuera de este horario el centro permanecerá abierto durante la celebracin de las actividades que se programen.&lt;/p&gt;</t>
  </si>
  <si>
    <t>https://estaticos.esmadrid.com/cdn/farfuture/IJHBVdLShETpJM7OwObhntf056L_FGbqtGhfZ8I9exo/mtime:1552649014/sites/default/files/recursosturisticos/infoturistica/f_i_pg_gd_mataderomunicipal_002.jpg</t>
  </si>
  <si>
    <t>Centro Cultural Paco Rabal - Palomeras Bajas</t>
  </si>
  <si>
    <t>pacorabal@madrid.org</t>
  </si>
  <si>
    <t>(+34) 91 507 97 40</t>
  </si>
  <si>
    <t>&lt;p&gt;&lt;strong&gt;Este centro, situado en el distrito de Puente de Vallecas, es un espacio multidisciplinar que cuenta con un teatro, sala de exposiciones, biblioteca, sala de Internet, gimnasio y cafetería. En él se llevan a cabo diferentes talleres de baile, pintura o música, además de realizar todo tipo de actividades en colaboracin con las asociaciones vecinales y centros educativos del barrio.&lt;/strong&gt;&lt;/p&gt;&lt;p&gt;Su teatro, con aforo para 358 personas, forma parte de la Red de Teatros de la Comunidad de Madrid y acoge varios de sus festivales: Teatralia, Madrid en Danza, Arte Sacro y Suma Flamenca. Además, cede&amp;nbsp;sus espacios a compañías de profesionales para residencias artísticas y técnicas.&lt;/p&gt;</t>
  </si>
  <si>
    <t>https://www.esmadrid.com/informacion-turistica/centro-cultural-paco-rabal-palomeras-bajas</t>
  </si>
  <si>
    <t>de Felipe de Diego, 13</t>
  </si>
  <si>
    <t>https://estaticos.esmadrid.com/cdn/farfuture/9USVylCG_t8OKGjJfkMzAhQHoI_UIsCOq29s7R7Iyy0/mtime:1524832500/sites/default/files/recursosturisticos/infoturistica/centro_cultural_paco_rabal.jpg</t>
  </si>
  <si>
    <t>Ciudad del Rock de Arganda del Rey</t>
  </si>
  <si>
    <t>&lt;p&gt;&lt;strong&gt;El municipio de Arganda del Rey acoge este gran espacio de 200 000 metros cuadrados de&amp;nbsp;superficie, repartidos en diferentes zonas&amp;nbsp;diseñadas para el espectáculo, especialmente para la celebracin de grandes conciertos. Con un aforo para 96 000 personas, cuenta además con 6000 plazas de aparcamiento y unas excelentes comunicaciones por carretera y transporte público.&lt;/strong&gt;&lt;/p&gt;&lt;p&gt;La Ciudad del Rock tiene un escenario principal de 900 metros cuadrados, formado por tres gramfonos gigantes colocados en círculo. Además, cuenta con el &amp;lsquo;Escenario Mundo&amp;rsquo;, de 100 metros de largo y 28 de alto, dotado de 200 paneles solares que contribuyen a su sostenibilidad energética. En el centro del recinto se sitúa la &amp;lsquo;Fuente de las estrellas&amp;rsquo;, con 240 metros de longitud y 40 salidas de agua iluminada que baila al ritmo de la música.&lt;/p&gt;&lt;p&gt;Durante todas sus ediciones ha sido la sede del Festival Rock in Río Madrid.&lt;/p&gt;</t>
  </si>
  <si>
    <t>https://www.esmadrid.com/informacion-turistica/ciudad-rock-arganda-rey</t>
  </si>
  <si>
    <t>Autovía A3, km 33</t>
  </si>
  <si>
    <t>https://estaticos.esmadrid.com/cdn/farfuture/asmA6cbVWO1a8r3vYdCdKEwPim7Mz7f12-PmxodqR9A/mtime:1524832493/sites/default/files/recursosturisticos/infoturistica/ciudad_del_rock.jpg</t>
  </si>
  <si>
    <t>Auditorio de la Universidad Carlos III</t>
  </si>
  <si>
    <t>auditorio@uc3m.es</t>
  </si>
  <si>
    <t>(+34) 916 249 182</t>
  </si>
  <si>
    <t>&lt;p&gt;&lt;strong&gt;Este auditorio, situado en el campus de Leganés de la Universidad Carlos III, es uno de los de mayor capacidad de la Comunidad de Madrid, con un aforo de 1018 butacas más 4 localidades para personas con movilidad reducida. Está dotado de los recursos técnicos necesarios para celebrar espectáculos y eventos de pequeño y gran formato como conferencias, presentaciones o congresos.&lt;/strong&gt;&lt;/p&gt;&lt;p&gt;Además de la sala principal, este edificio cuenta con otro espacio más pequeño, la Sala de Grados, reservada para eventos de menos envergadura.&lt;/p&gt;&lt;p&gt;El auditorio ofrece la posibilidad de realizar una visita guiada por su interior para mostrar cmo es un teatro&amp;nbsp;por dentro y descubrir los ingenios técnicos que nos permiten disfrutar desde la butaca de todo tipo de espectáculos. Esta actividad se enmarca en el objetivo de esta institucin de apoyar acciones formativas en torno a las artes escénicas. La visita está dirigida a grupos entre 5 y 12 personas, a partir de 11 años y está especialmente indicada a estudiantes, desde 6&amp;ordm; de primaria en adelante.&lt;/p&gt;</t>
  </si>
  <si>
    <t>https://www.esmadrid.com/informacion-turistica/auditorio-universidad-carlos-iii</t>
  </si>
  <si>
    <t>de la Universidad, 30</t>
  </si>
  <si>
    <t>&lt;p&gt;Consultar web&lt;/p&gt;&lt;p&gt;Visitas guiadas: 6&amp;euro;, previa reserva rellenando &lt;a href="https://docs.google.com/forms/d/e/1FAIpQLSfqGb7bAgYnQWngXxT0FLax8koAIF8FfAjWpM9bbDB3fGsa4g/viewform" target="_blank"&gt;formulario de inscripcin&lt;/a&gt;&lt;/p&gt;</t>
  </si>
  <si>
    <t>&lt;p class="normal"&gt;&lt;strong&gt;Taquilla Auditorio UC3M:&lt;/strong&gt;&lt;/p&gt;&lt;p&gt;Día de espectáculo: desde 17:00 h. hasta inicio del espectáculo.&lt;/p&gt;&lt;p&gt;&lt;strong&gt;Consultas telefnicas (+34 91 624 91 82)&lt;/strong&gt;:&lt;/p&gt;&lt;p&gt;Lun - vier (excepto festivos): 9:00 - 14:00 h&lt;/p&gt;&lt;p&gt;Días de evento: a partir de las 17:00 h&lt;/p&gt;&lt;p&gt;&amp;nbsp;&lt;/p&gt;&lt;p&gt;Consultar web&lt;/p&gt;</t>
  </si>
  <si>
    <t>https://estaticos.esmadrid.com/cdn/farfuture/ogWykHmUbGOq8jd34BAf6YcYOpB8TginzOkujtFfa1A/mtime:1552652053/sites/default/files/recursosturisticos/infoturistica/alquileres.jpg</t>
  </si>
  <si>
    <t>Quinta del Sordo</t>
  </si>
  <si>
    <t>info@quintadelsordo.com</t>
  </si>
  <si>
    <t>(+34) 91 052 34 54</t>
  </si>
  <si>
    <t>&lt;p class="normal"&gt;&lt;strong&gt;En este espacio de coworking creativo conviven diariamente cerca de 60 empresas y más de un centenar de personas dedicadas a proyectos diversos enmarcados en el mundo del cine, moda sostenible, publicidad, ilustracin, diseño, arte contemporáneo, arquitectura, fotografía, joyería, cerámica, tapicería, pintura y música, entre otras muchas más disciplinas artísticas.&amp;nbsp; &lt;/strong&gt;&lt;/p&gt;&lt;p class="normal"&gt;La Quinta cuenta con 1000 m2 de oficinas y talleres, distribuidos en dos espacios: uno de ellos con 3 alturas, donde se puede alquilar un estudio como espacio de trabajo, 1 sala de 60m2 para conciertos y actividades de todo tipo, en pleno centro de Madrid, en la zona de las Vistillas (en el barrio de La Latina); el otro espacio está justo al lado y dispone de una gran sala diáfana para oficinas, 3 salas de reuniones, 3 salas de exposiciones y 1 cafetería con terraza.&amp;nbsp;&lt;/p&gt;&lt;p&gt;Entre sus actividades se encuentran&amp;nbsp;cursos y talleres de diversas temáticas, destinados a toda persona con interés creativo o amante de la cultura, así como exposiciones, tertulias flamencas y todo tipo de actividades culturales.&lt;/p&gt;</t>
  </si>
  <si>
    <t>https://www.esmadrid.com/informacion-turistica/quinta-del-sordo</t>
  </si>
  <si>
    <t>del Rosario, 15</t>
  </si>
  <si>
    <t>&lt;p&gt;Lun - Vie: 9:00 - 20:00 h&lt;/p&gt;&lt;p&gt;Cafetería:&lt;/p&gt;&lt;p&gt;Lun - Vier: 10:00 - 18:00 h&lt;/p&gt;</t>
  </si>
  <si>
    <t>https://estaticos.esmadrid.com/cdn/farfuture/46VTHnzZkis45AXW8POJCs29yzaFU5waL0maVre9PR4/mtime:1567685838/sites/default/files/recursosturisticos/infoturistica/3ddbc3ed-b491-4bed-a841-12e9635bcee4.jpg</t>
  </si>
  <si>
    <t>Off Latina</t>
  </si>
  <si>
    <t>sala@offlatina.com</t>
  </si>
  <si>
    <t>(+34) 91 169 14 19</t>
  </si>
  <si>
    <t>&lt;p&gt;&lt;strong&gt;Este espacio cultural se encuentra situado en pleno corazn de Madrid, en el barrio de La Latina. En él se puede disfrutar de espectáculos de todos los géneros y para todos los públicos. Sus tres fuertes son: la programacin familiar-infantil, contando con algunos de los espectáculos infantiles mejor posicionados de la ciudad; la programacin para adultos, formada por comedias, dramas, adaptaciones de clásicos, narracin oral, etc...; y el FIET, una plataforma desde donde dar soporte a la formacin, investigacin y experimentacin teatral, así como un lugar de encuentro para aquellos que necesiten una programacin con montajes diferentes. &lt;/strong&gt;&lt;/p&gt;&lt;p class="normal"&gt;El local tiene una superficie de 320 metros cuadrados repartidos en tres zonas bien diferenciadas: la planta principal, donde se encuentra el&amp;nbsp;bar; la Cava Alta, donde se sitúa una sala de teatro con aforo para 68 espectadores, en la que, además, se pueden celebrar cursos, presentaciones, conferencias, congresos, etc...; y la Cava Baja o La Cueva, antigua carbonería del siglo XVII, que combina todo el encanto del pasado con las comodidades de una dotacin técnica completa. Sus paredes de ladrillo y su bveda son capaces de albergar hasta 81 espectadores.&lt;/p&gt;</t>
  </si>
  <si>
    <t>https://www.esmadrid.com/informacion-turistica/off-de-la-latina</t>
  </si>
  <si>
    <t>de los Mancebos, 4</t>
  </si>
  <si>
    <t>&lt;p class="normal"&gt;Consultar programacin en web oficial.&lt;/p&gt;&lt;p&gt;&amp;nbsp;&lt;/p&gt;</t>
  </si>
  <si>
    <t>https://estaticos.esmadrid.com/cdn/farfuture/x90H9-y5hwzx2rrVtzEA9Pc0fsMYt8WV1yw5X7OOfGc/mtime:1552655251/sites/default/files/recursosturisticos/infoturistica/52312515_1600973926672859_5181382824304836608_n.jpg</t>
  </si>
  <si>
    <t>Espacio Ronda</t>
  </si>
  <si>
    <t>info@espacioronda.com</t>
  </si>
  <si>
    <t>(+34) 91 366 10 41</t>
  </si>
  <si>
    <t>&lt;p&gt;&lt;strong&gt;Situado en el barrio de La Latina, el Espacio Ronda es un lugar multidisciplinar donde se realizan exposiciones, conciertos, conferencias y talleres. &lt;/strong&gt;&lt;/p&gt;&lt;p&gt;Cuenta con cuatro salas: la sala Auditorio, de 121 m2, con capacidad para unas 100 personas; la sala Azul, de&amp;nbsp; 55 m2, con aforo para unas 40 personas; la sala Blanca, de 25 m2, para 25 personas; y la sala Tejidos, de 16m2, para unas 18 personas. Todas ellas se pueden alquilar por horas para desarrollar todo tipo de actividades.&lt;/p&gt;&lt;p&gt;&amp;nbsp;&lt;/p&gt;</t>
  </si>
  <si>
    <t>https://www.esmadrid.com/informacion-turistica/espacio-ronda</t>
  </si>
  <si>
    <t>de Segovia, 50</t>
  </si>
  <si>
    <t>&lt;p&gt;Horario de oficina:&lt;/p&gt;&lt;p&gt;Lun - dom:&amp;nbsp;10:00 - 14:00 h / 17:00 - 20:00 h&lt;/p&gt;&lt;p&gt;&amp;nbsp;&lt;/p&gt;</t>
  </si>
  <si>
    <t>https://estaticos.esmadrid.com/cdn/farfuture/9ENV6J7gHw0NI8AEn7FyH6FUei3F8xF9e-99sMnPFTQ/mtime:1552657506/sites/default/files/recursosturisticos/infoturistica/espacio_ronda_2.jpg</t>
  </si>
  <si>
    <t>Nave 73</t>
  </si>
  <si>
    <t>info@nave73.es</t>
  </si>
  <si>
    <t>(+34) 91 704 95 83</t>
  </si>
  <si>
    <t>&lt;p class="normal"&gt;&lt;strong&gt;Nave 73 es un centro de creacin multicultural en donde la innovacin y exhibicin escénica son el pilar central. En él se fusiona la formacin con la programacin de diferentes &amp;nbsp;actividades artísticas, sociales y comunicativas, proporcionando un punto de encuentro entre diferentes ramas en donde se pueda ofrecer una solucin integral a las necesidades de la era digital.&lt;/strong&gt;&lt;/p&gt;&lt;p&gt;La oferta principal de la sala, que presta atencin a toda propuesta innovadora y arriesgada, recorre desde las artes escénicas a los conciertos, pasando por todo tipo de eventos de carácter cultural. Dispone, además, de una galería de exposiciones dedicada a la creacin plástica en diversos formatos y de cafetería.&lt;/p&gt;&lt;p&gt;Desde 2019, cuenta con un nuevo local de 350 metros con tres salas disponibles para alquiler.&lt;/p&gt;</t>
  </si>
  <si>
    <t>https://www.esmadrid.com/informacion-turistica/nave-73</t>
  </si>
  <si>
    <t>de Palos de la Frontera, 5</t>
  </si>
  <si>
    <t>https://estaticos.esmadrid.com/cdn/farfuture/0Wkmsb07SevX4UQ_RFZg-Mhi_wLASLUKfX17RlZXZJM/mtime:1524832497/sites/default/files/recursosturisticos/infoturistica/nave73_0.jpg</t>
  </si>
  <si>
    <t>Jard&amp;iacute;n Bot&amp;aacute;nico de la Universidad Complutense</t>
  </si>
  <si>
    <t>botanico@ucm.es</t>
  </si>
  <si>
    <t>(+34) 91 394 70 78</t>
  </si>
  <si>
    <t>&lt;p&gt;&lt;strong&gt;El Jardín Botánico Complutense (cuyo nombre oficial es&amp;nbsp;&lt;a href="https://www.ucm.es/jardinbotanico/" target="_blank"&gt;Real Jardín Botánico Alfonso XIII&lt;/a&gt;&lt;/strong&gt;)&amp;nbsp;&lt;strong&gt;se encuentra ubicado en la Ciudad Universitaria, entre las facultades de Farmacia y Biología. Se trata de un espacio&amp;nbsp;&lt;strong&gt;dedicado a&amp;nbsp;&lt;strong&gt;la divulgacin botánica,&amp;nbsp;&lt;/strong&gt;la&amp;nbsp;docencia y la investigacin, que cuenta con&lt;/strong&gt;&lt;strong&gt;&amp;nbsp;una superficie de&amp;nbsp;&lt;/strong&gt;&lt;strong&gt;50 000 m2&amp;nbsp;y&amp;nbsp;&lt;/strong&gt;más de ochocientas especies botánicas.&amp;nbsp;En los últimos años además es sede de ciclos musicales, como las &lt;a href="https://www.esmadrid.com/agenda/noches-del-botanico-jardin-botanico-de-la-universidad-complutense" target="_blank"&gt;Noches del Botánico&lt;/a&gt;, y otro tipo de actividades como mercadillos temáticos o espectáculos navideños.&lt;/strong&gt;&lt;/p&gt;&lt;p&gt;El parque se estructura a través de una gran avenida que cuenta con especies típicas del Mediterráneo. De esta calle salen dos sendas, una dedicada a arbustos de la península Ibérica y la otra a las coníferas. También cuenta con una gran glorieta central, donde hay un huerto con especies autctonas y una zona dedicada a las plantas medicinales. Destaca una lámina de agua de la que emerge un géiser.&lt;/p&gt;&lt;p&gt;El jardín dispone de&amp;nbsp;un departamento dedicado a la didáctica, que se encarga de las visitas guiadas por el parque y en las que se incluyen explicaciones sobre el Museo de Anatomía Comparada de Vertebrados y el Museo de Etnobotánica, ambos situados en la Facultad de Ciencias Biolgicas.&lt;/p&gt;&lt;p&gt;Forma parte del gran proyecto urbanístico de Ciudad Universitaria, que comenz a fraguarse en 1928 de la mano del Rey Alfonso XIII.&amp;nbsp;&lt;/p&gt;&lt;p&gt;&amp;nbsp;&lt;/p&gt;&lt;p&gt;&amp;nbsp;&lt;/p&gt;</t>
  </si>
  <si>
    <t>https://www.esmadrid.com/informacion-turistica/jardin-botanico-universidad-complutense</t>
  </si>
  <si>
    <t>Complutense, s/n</t>
  </si>
  <si>
    <t>&lt;p&gt;&lt;strong&gt;1 Mar - 31 May / 1 Sept - 31 Oct&lt;/strong&gt;&lt;/p&gt;&lt;p&gt;Lun - vier: 8:30 - 19:30 h&lt;/p&gt;&lt;p&gt;&lt;strong&gt;1 Jun - 31 Jul&lt;/strong&gt;&lt;/p&gt;&lt;p&gt;Lun - vier: 8:30 - 14:00 h&lt;/p&gt;&lt;p&gt;&lt;strong&gt;Agosto: &lt;/strong&gt;cerrado&lt;/p&gt;&lt;p&gt;&lt;strong&gt;1 Nov -&amp;nbsp; 28 Feb&lt;/strong&gt;&lt;/p&gt;&lt;p&gt;Lun - vier: 8:30 - 18:00 h&lt;/p&gt;&lt;p&gt;&amp;nbsp;&lt;/p&gt;&lt;p&gt;&lt;strong&gt;Visitas guiadas&lt;/strong&gt;: de lunes a viernes, en horario de mañana (9:30 - 13:00 h), en grupos de 8 a 25 personas. Consultar disponibilidad y reserva de día en el email botanico@ucm.es&lt;/p&gt;&lt;p style="text-align:center"&gt;&amp;nbsp;&lt;/p&gt;&lt;p style="text-align:center"&gt;&amp;nbsp;&lt;/p&gt;</t>
  </si>
  <si>
    <t>https://estaticos.esmadrid.com/cdn/farfuture/_7OxHSuJrdnM2rFGwnqjp3KKTWXKnuaUZ76SVmQeO9Y/mtime:1552901565/sites/default/files/recursosturisticos/infoturistica/12265788_1116025155093678_8160419974073752223_o.jpg</t>
  </si>
  <si>
    <t>Escenario Puerta del &amp;Aacute;ngel</t>
  </si>
  <si>
    <t>&lt;p&gt;&lt;strong&gt;A pocos minutos de la &lt;a href="https://www.esmadrid.com/informacion-turistica/plaza-de-espana"&gt;Plaza de España &lt;/a&gt;y junto a &lt;a href="https://www.esmadrid.com/informacion-turistica/madrid-rio"&gt;Madrid Río&lt;/a&gt; se encuentra el Escenario Puerta del Ángel, un extenso espacio al aire libre de 17 055 m2 apropiado para celebrar espectáculos, conciertos y eventos empresariales bajo carpa con montajes singulares.&lt;/strong&gt;&lt;/p&gt;&lt;p&gt;Situado en pleno pulmn de ciudad, en el &lt;a href="https://www.esmadrid.com/informacion-turistica/recinto-ferial-casa-de-campo"&gt;Recinto Ferial de la Casa de Campo&lt;/a&gt;, dispone de unas vistas espectaculares de la Cornisa de Madrid. Desde este lugar único destacan edificios tan emblemáticos como el &lt;a href="https://www.esmadrid.com/informacion-turistica/palacio-real"&gt;Palacio Real&lt;/a&gt;, la &lt;a href="https://www.esmadrid.com/informacion-turistica/catedral-de-la-almudena"&gt;catedral de La Almudena&lt;/a&gt;, el &lt;a href="https://www.esmadrid.com/informacion-turistica/edificio-espana"&gt;Edificio España &lt;/a&gt;y la &lt;a href="https://www.esmadrid.com/informacion-turistica/torre-madrid"&gt;Torre de Madrid&lt;/a&gt;.&lt;/p&gt;&lt;p&gt;De fácil acceso en transporte público, es una explanada asfaltada a la que se llega cmodamente paseando desde el Parque Madrid Río. Conectada con otros barrios de la ciudad por varias líneas de autobús de la EMT y por las estaciones de metro de Lago y Puerta del Ángel, cuenta con un amplio número de plazas de aparcamiento cercanas.&lt;/p&gt;&lt;p&gt;El Escenario Puerta del Ángel es la sede permanente del Circo del Sol en la ciudad y el lugar en el que la compañía canadiense ha presentado espectáculos aclamados por el público, entre los que se encuentran Alegría, Varekai, Corteo, Amaluna, Totem y Kooza. También ha acogido la exposicin Saurios, las producciones The Hole y la saga del Circo de los Horrores, el Circo de Hielo, el Circo Acuático y proyectos internacionales como Wings for life y el Solar Decathlon Europe.&lt;/p&gt;</t>
  </si>
  <si>
    <t>https://www.esmadrid.com/informacion-turistica/escenario-puerta-del-angel</t>
  </si>
  <si>
    <t>https://estaticos.esmadrid.com/cdn/farfuture/ffswT8Yv0R2uNVmrcGu6UR4qLHH1fl95KT5mZAsn3yE/mtime:1615474426/sites/default/files/recursosturisticos/infoturistica/angel.jpg</t>
  </si>
  <si>
    <t>Teatro Auditorio (Casa de Campo)</t>
  </si>
  <si>
    <t>registro@madrid-destino.com</t>
  </si>
  <si>
    <t>(+34)  91 578 77 58</t>
  </si>
  <si>
    <t>&lt;p&gt;&lt;strong&gt;Situado en el recinto ferial de la Casa de Campo, el Teatro Auditorio es un espacio polivalente y funcional que acoge conciertos, congresos y representaciones teatrales. Cuenta con 660 butacas y un escenario semicircular de 162 m2 que destaca por su calidad acústica.&lt;/strong&gt;&lt;/p&gt;&lt;p&gt;Dispone de cafetería y amplias zonas de acceso.&lt;/p&gt;&lt;p&gt;En su escenario se han celebrado diferentes eventos como: el Campeonato de danza urbana 2014, el concurso K-Pop World Festival 2014 o el Concierto Benéfico Gospel Living Water.&lt;/p&gt;</t>
  </si>
  <si>
    <t>https://www.esmadrid.com/informacion-turistica/teatro-auditorio-casa-de-campo</t>
  </si>
  <si>
    <t>https://estaticos.esmadrid.com/cdn/farfuture/YNZTrpICeyGRpzNhYqMNmAcPZEUE9QrSNMTYTlUGEJ8/mtime:1552903526/sites/default/files/recursosturisticos/infoturistica/02_teatroauditorio.jpg</t>
  </si>
  <si>
    <t>Pabell&amp;oacute;n de Convenciones (Casa de Campo)</t>
  </si>
  <si>
    <t>&lt;p&gt;&lt;strong&gt;En el Recinto Ferial de la Casa de Campo y junto al Parque Madrid Río se encuentra el Pabelln de Convenciones, el mejor escenario para acoger ferias, salones profesionales, exposiciones, reuniones y presentaciones de producto. Desde noviembre de 2010, es Bien de Interés Cultural en la categoría de Sitio Histrico.&lt;/strong&gt;&lt;/p&gt;&lt;p&gt;Situado en la entrada más occidental del recinto, dispone de 2886 metros cuadrados de superficie útil, distribuidos en una planta baja y una planta alta.&lt;/p&gt;&lt;p&gt;Los arquitectos Jaime Ruiz y Francisco Cabrero diseñaron el Pabelln de Convenciones, que fue construido en 1953. Durante los años 2019 y 2020 se llevaron a cabo las obras de rehabilitacin estructural del edificio y reconstruccin de la marquesina de la entrada principal. También se realizaron actuaciones de acondicionamiento y de renovacin de sus instalaciones principales. Esta restauracin del edificio ha sido galardonada en 2022 por la Asociacin Hispania Nostra con un accésit en la categoría de &amp;ldquo;Conservacin del patrimonio como factor de desarrollo econmico y social&amp;rdquo;, con el que pone en valor el conjunto de los trabajos realizados.&lt;/p&gt;&lt;p&gt;De fácil acceso en transporte público -está prximo a la estacin de metro de Alto de Extremadura- y conectado con otros barrios de la ciudad por varias líneas de la EMT, cuenta con plazas de aparcamiento cercanas.&lt;/p&gt;&lt;p&gt;La III Feria de Patchwork, la feria DiveroSenior y la Exposicin y Foro de las Empresas Instaladoras y Distribuidoras de la Comunidad de Madrid (EFICAM) son algunos de los eventos empresariales que han realizado sus actividades en el renovado Pabelln de Convenciones.&amp;nbsp;&lt;/p&gt;&lt;p&gt;&amp;nbsp;&lt;/p&gt;</t>
  </si>
  <si>
    <t>https://www.esmadrid.com/informacion-turistica/pabellon-convenciones-casa-campo</t>
  </si>
  <si>
    <t>https://estaticos.esmadrid.com/cdn/farfuture/Yzc5GYVf-L75C9x1nN1yUEtpRUbNdVCzUZpz75CUXLs/mtime:1636717159/sites/default/files/recursosturisticos/infoturistica/pabellon_de_convenciones_3.jpg</t>
  </si>
  <si>
    <t>Madrid &amp;amp; You</t>
  </si>
  <si>
    <t>info@madridandyou.com</t>
  </si>
  <si>
    <t>(+34) 91 299 46 49</t>
  </si>
  <si>
    <t>&lt;p&gt;&lt;strong&gt;Madrid &amp;amp; You es una empresa dedicada a las visitas guiadas, que ofrece una &amp;nbsp;forma divertida de descubrir la ciudad. Se puede elegir entre visitas programadas con grupos reducidos o visitas privadas con circuitos totalmente personalizados en los que se tienen en cuenta las necesidades y preferencias del visitante. Además, dentro de esta opcin, la empresa se encarga de todo lo necesario para que la visita sea lo más placentera posible,&amp;nbsp;desde la búsqueda de medios de transporte hasta la realizacin de paradas gastronmicas.&lt;/strong&gt;&lt;/p&gt;&lt;p&gt;Entre las rutas disponibles encontramos: &lt;em&gt;Madrid de los Austrias&lt;/em&gt;, &lt;em&gt;Madrid contemporáneo&lt;/em&gt;, &lt;em&gt;Madrid de Cervantes y de las Letras&lt;/em&gt;&amp;nbsp;o&lt;em&gt; Madrid de los asesinatos y fantasmas &lt;/em&gt;y para los más pequeños, &lt;em&gt;Madrid para niños&lt;/em&gt;.&amp;nbsp;&lt;/p&gt;</t>
  </si>
  <si>
    <t>https://www.esmadrid.com/informacion-turistica/madrid-you</t>
  </si>
  <si>
    <t>del Conde de Lemos, 8</t>
  </si>
  <si>
    <t>&lt;p&gt;Lun - Dom: 9:00 - 20:00 h&lt;/p&gt;</t>
  </si>
  <si>
    <t>https://estaticos.esmadrid.com/cdn/farfuture/Na_mo9veJzpiQ9uYUv0RiIwLbu4zjPA_bfM19EhTsxw/mtime:1524832502/sites/default/files/recursosturisticos/infoturistica/madrid1_1412325843.597.jpg</t>
  </si>
  <si>
    <t>Plaza de Col&amp;oacute;n</t>
  </si>
  <si>
    <t>&lt;p&gt;&lt;strong&gt;Esta conocida plaza del centro de la ciudad, dedicada al descubridor de América, es uno de los espacios abiertos más destacados de Madrid y un enclave estratégico en el que confluyen calles tan destacadas como el Paseo de Recoletos, el Paseo de la Castellana, Génova, Serrano o Goya, así como edificios emblemáticos&amp;nbsp;como las &lt;a href="https://www.esmadrid.com/informacion-turistica/torres-colon"&gt;Torres de Coln&lt;/a&gt;.&lt;/strong&gt;&lt;/p&gt;&lt;p&gt;El monumento a Cristbal Coln preside la plaza desde el centro de la fuente en torno a la que gira el tráfico. Esta &lt;a href="https://www.esmadrid.com/informacion-turistica/estatua-de-colon"&gt;escultura&lt;/a&gt; de mármol blanco, de estilo neogtico, junto a su imponente pedestal labrado en piedra, mide 17 metros y fue construida en 1885 por Jernimo Suñol, con motivo de la celebracin de la boda entre Alfonso XII y María de las Mercedes de Orleans.&lt;/p&gt;&lt;p&gt;La plaza alberga también los &lt;a href="https://www.esmadrid.com/informacion-turistica/jardines-descubrimiento"&gt;Jardines del Descubrimiento&lt;/a&gt;, un parque inaugurado en 1970, en el que se pueden admirar diversas esculturas como el monumento dedicado al descubrimiento de América. En el subsuelo se encuentra el &lt;a href="https://www.esmadrid.com/informacion-turistica/fernan-gomez-centro-cultural-de-la-villa"&gt;Fernán Gmez. Centro Cultural de la Villa&lt;/a&gt;.&amp;nbsp;&lt;/p&gt;</t>
  </si>
  <si>
    <t>https://www.esmadrid.com/informacion-turistica/plaza-colon</t>
  </si>
  <si>
    <t>de Coln</t>
  </si>
  <si>
    <t>https://estaticos.esmadrid.com/cdn/farfuture/y8saly76D2UPWldJmqzrbMuihDjpEnLTkds8mNvgat4/mtime:1552905715/sites/default/files/recursosturisticos/infoturistica/plaza_colon_2_2.jpg</t>
  </si>
  <si>
    <t>Parque Juan Carlos I</t>
  </si>
  <si>
    <t>parquejuancarlos@madrid.es</t>
  </si>
  <si>
    <t>(+34) 630 630 710</t>
  </si>
  <si>
    <t>&lt;p class="normal"&gt;&lt;strong&gt;Ubicado en la zona de la Feria de Madrid, el Juan Carlos I es un inmenso parque de una superficie de 160 hectáreas que alberga, entre otras cosas, un olivar con más de 2000 ejemplares del antiguo Olivar de Hinojosa, un lago, un auditorio, una coleccin de esculturas al aire libre y un centro de actividades.&amp;nbsp;Fue abierto al público en 1992 con motivo de la celebracin de &amp;#39;Madrid capital europea de la cultura&amp;#39;.&lt;/strong&gt;&lt;/p&gt;&lt;p class="normal"&gt;El parque es un espacio ideal para la realizacin de diferentes deportes. Cuenta con una gran pista de patinaje, un lago y una ría (en los que poder practicar deportes naúticos), carril bici y un servicio de alquiler de bicicletas gratuito&amp;hellip; Además, cada media hora, un trenecito recorre el parque de forma gratuita. Los fines de semana se organizan multitud de talleres para los más pequeños.&lt;/p&gt;&lt;hr /&gt;&lt;p class="normal"&gt;&lt;strong&gt;AVISO&lt;/strong&gt;&lt;em&gt;&lt;strong&gt;:&amp;nbsp;En ocasiones,&amp;nbsp;&lt;/strong&gt;&lt;/em&gt;&lt;strong&gt;&lt;em&gt;El Retiro&amp;nbsp;y otros&amp;nbsp;ocho&amp;nbsp;parques de la ciudad&amp;nbsp;&lt;/em&gt;&lt;/strong&gt;&lt;strong&gt;&lt;em&gt;(El Capricho, los jardines de Sabatini, la Rosaleda del parque del Oeste, los parques Juan Carlos I y Juan Pablo II, Quinta de Fuente del Berro, Quinta de los Molinos y Quinta de Torre Arias)&lt;strong&gt;&amp;nbsp;pueden encontrarse con zonas balizadas o cerrados temporalmente en aplicacin del &lt;a href="http://diario.madrid.es/blog/2020/02/06/el-protocolo-de-los-jardines-del-retiro-se-activa-gracias-a-un-boletin-diario-con-las-condiciones-del-viento/" target="_blank"&gt;protocolo de alerta por condiciones meteorolgicas&amp;nbsp;del Ayuntamiento de Madrid&lt;/a&gt;.&lt;/strong&gt;&lt;/em&gt;&lt;/strong&gt;&lt;/p&gt;&lt;p class="normal"&gt;&lt;strong&gt;&lt;em&gt;&lt;strong&gt;El Ayuntamiento comunica dichas alertas a través de &lt;a href="https://twitter.com/MADRID" target="_blank"&gt;@MADRID&lt;/a&gt;, su cuenta oficial de Twitter.&lt;/strong&gt;&lt;/em&gt;&lt;/strong&gt;&lt;/p&gt;&lt;p class="normal"&gt;&lt;strong&gt;&lt;strong&gt;La&amp;nbsp;&lt;/strong&gt;&lt;/strong&gt;&lt;strong&gt;Dehesa de la Villa y el Parque del Oeste no están incluidos en el protocolo, ya que no se pueden cerrar, pero en casos de alerta se aconseja extremar las precauciones y, en los casos de alerta roja, no visitarlos.&amp;nbsp;&lt;/strong&gt;&lt;/p&gt;</t>
  </si>
  <si>
    <t>https://www.esmadrid.com/informacion-turistica/parque-juan-carlos-i</t>
  </si>
  <si>
    <t>S.A.R Don Juan de Borbn y Battemberg, 5</t>
  </si>
  <si>
    <t>&lt;p&gt;&lt;strong&gt;Abierto todos los días&lt;/strong&gt;&lt;/p&gt;&lt;p&gt;Jun-sept: Lun-dom 7:00-1:00 h&lt;/p&gt;&lt;p&gt;Oct-may: Dom-jue 7:00-23:00 h ; Vie-sáb 7:00-24:00 h&lt;/p&gt;&lt;p&gt;&lt;strong&gt;Servicio préstamo bicicletas, consultar &lt;a href="https://www.madrid.es/portales/munimadrid/es/Inicio/Medio-ambiente/Parques-y-jardines/Informacion-detallada-del-Parque-Juan-Carlos-I/?vgnextfmt=default&amp;amp;vgnextoid=46c6d7c1426b3610VgnVCM1000001d4a900aRCRD&amp;amp;vgnextchannel=2ba279ed268fe410VgnVCM1000000b205a0aRCRD&amp;amp;idCapitulo=10725636" target="_blank"&gt;web oficial&lt;/a&gt;.&lt;/strong&gt;&lt;/p&gt;&lt;p&gt;&lt;strong&gt;Horario Tren del Parque Juan Carlos I, consultar &lt;a href="https://www.madrid.es/portales/munimadrid/es/Inicio/Medio-ambiente/Parques-y-jardines/Tren-del-Parque-Juan-Carlos-I/?vgnextfmt=default&amp;amp;vgnextoid=f20505caa2720310VgnVCM2000000c205a0aRCRD&amp;amp;vgnextchannel=2ba279ed268fe410VgnVCM1000000b205a0aRCRD&amp;amp;idCapitulo=10725640&amp;amp;rm=46c6d7c1426b3610VgnVCM1000001d4a900aRCRD" target="_blank"&gt;web oficial&lt;/a&gt;.&lt;/strong&gt;&lt;/p&gt;</t>
  </si>
  <si>
    <t>https://estaticos.esmadrid.com/cdn/farfuture/yePV5ZoaJjSCGa9WUQVaXJA2rx8eO8RG7xsDmaZ_Ddw/mtime:1552906289/sites/default/files/recursosturisticos/infoturistica/_f_i_pg_0607_juan_carlos_primero_001.jpg</t>
  </si>
  <si>
    <t>The Magic Forest</t>
  </si>
  <si>
    <t>info@magicforest.es</t>
  </si>
  <si>
    <t>(+34) 91 512 70 70</t>
  </si>
  <si>
    <t>&lt;p class="normal"&gt;&lt;strong&gt;The Magic Forest es el parque infantil de Kinépolis Madrid, donde los más pequeños pueden divertirse deslizándose por multitud de toboganes, escondiéndose en interminables laberintos o trepando por plantas gigantescas. Además, es un espacio pensado para la celebracin de fiestas y cumpleaños, ya que cuenta con un restaurante con varios menús infantiles.&lt;/strong&gt;&lt;/p&gt;&lt;p&gt;A pesar de ser un lugar dedicado a los niños, los padres también disponen de una zona adecuada para ellos donde pueden esperar a sus hijos mientras leen una revista, ven la televisin o navegan por la red gracias a un servicio de wifi gratuito.&lt;/p&gt;</t>
  </si>
  <si>
    <t>https://www.esmadrid.com/informacion-turistica/the-magic-forest</t>
  </si>
  <si>
    <t>Edgar Neville, s/n  (Ciudad de la imagen)</t>
  </si>
  <si>
    <t>&lt;p class="normal"&gt;Miér - Jue: 17:00 - 20:30 h&lt;/p&gt;&lt;p class="normal"&gt;Viernes:&amp;nbsp;17:00 - 21:30 h&lt;/p&gt;&lt;p class="normal"&gt;Sábados:&amp;nbsp;11:00 - 22:00 h&lt;/p&gt;&lt;p class="normal"&gt;Domingos: 11:00 - 20:30 h&lt;/p&gt;&lt;p class="normal"&gt;&amp;nbsp;&lt;/p&gt;&lt;p class="normal"&gt;Consultar horarios especiales en días festivos y puentes en su web oficial.&lt;/p&gt;</t>
  </si>
  <si>
    <t>https://estaticos.esmadrid.com/cdn/farfuture/6orI5O1Pz3OjCY3fE6Yijb1xKJiQy-IWh8BQyqP9j30/mtime:1524832501/sites/default/files/recursosturisticos/infoturistica/magic_1412243580.348.jpg</t>
  </si>
  <si>
    <t>Peque&amp;ntilde;o Teatro Gran V&amp;iacute;a</t>
  </si>
  <si>
    <t>(+34) 91 541 55 69</t>
  </si>
  <si>
    <t>&lt;p class="normal"&gt;&lt;strong&gt;Esta pequeña sala se emplaza en el epicentro teatral de Madrid, en plena Gran Vía, en la planta baja del Teatro EDP&amp;nbsp;Gran Vía. Cuenta con una capacidad de 300 localidades y está completamente equipada&amp;nbsp;para cubrir las necesidades escénicas que requieren las compañías teatrales.&amp;nbsp; Su programacin&amp;nbsp;está especializada&amp;nbsp;en obras humorísticas y comedias.&lt;/strong&gt;&lt;/p&gt;&lt;p&gt;Pertenece a la red de teatros del grupo Smedia, junto con el &lt;a href="https://www.esmadrid.com/informacion-turistica/teatro-figaro-adolfo-marsillach#"&gt;Teatro Fígaro&lt;/a&gt;, el &lt;a href="https://www.esmadrid.com/informacion-turistica/teatro-lara-sala-candido-lara"&gt;Teatro Lara&lt;/a&gt; o el &lt;a href="https://www.esmadrid.com/informacion-turistica/teatro-galileo"&gt;Teatro Galileo&lt;/a&gt;. En su escenario se han representado obras de gran éxito, destacando entre ellas la divertida &lt;em&gt;Espinete no existe.&lt;/em&gt;&lt;/p&gt;</t>
  </si>
  <si>
    <t>https://www.esmadrid.com/informacion-turistica/pequeno-teatro-gran-via</t>
  </si>
  <si>
    <t>Gran Vía, 66</t>
  </si>
  <si>
    <t>&lt;p&gt;Consultar horarios de taquilla y programacin en web oficial.&lt;/p&gt;&lt;p&gt;&amp;nbsp;&lt;/p&gt;</t>
  </si>
  <si>
    <t>https://estaticos.esmadrid.com/cdn/farfuture/9MSlU0W60z3XCNjtZoJMsu3S0J1XantDd7NtiCv7B5o/mtime:1604491061/sites/default/files/recursosturisticos/infoturistica/pequeno_teatro_gran_via_2.jpg</t>
  </si>
  <si>
    <t>Auditorio Marcelino Camacho</t>
  </si>
  <si>
    <t>(+34) 91 536 52 36</t>
  </si>
  <si>
    <t>&lt;p&gt;&lt;strong&gt;Este espacio&amp;nbsp;se encuentra en la sede central de&amp;nbsp;CCOO de Madrid, que lleva por nombre el del fundador del sindicato, Marcelino Camacho. Está situado&lt;/strong&gt; &lt;strong&gt;en el Barrio de las Letras, muy cerca del &lt;a href="https://www.esmadrid.com/paseo-del-arte"&gt;Paseo del Arte&lt;/a&gt;.&lt;/strong&gt;&lt;/p&gt;&lt;p&gt;Se trata de un amplio auditorio en el que se desarrollan distintas actividades culturales, sociales y educativas.&lt;/p&gt;</t>
  </si>
  <si>
    <t>https://www.esmadrid.com/informacion-turistica/auditorio-marcelino-camacho</t>
  </si>
  <si>
    <t>de Lope de Vega , 40</t>
  </si>
  <si>
    <t>&lt;p&gt;Según evento.&lt;/p&gt;</t>
  </si>
  <si>
    <t>https://estaticos.esmadrid.com/cdn/farfuture/vLIYVe2mrnS1dwoND9QlEbp5-vERuYrWFsaaBCedRmc/mtime:1637853293/sites/default/files/recursosturisticos/infoturistica/auditorio_marcelino_camacho.jpg</t>
  </si>
  <si>
    <t>Galer&amp;iacute;a de Cristal (Palacio de Cibeles)</t>
  </si>
  <si>
    <t>&lt;p&gt;&lt;strong&gt;Situado en el interior del &lt;a href="https://www.esmadrid.com/informacion-turistica/palacio-cibeles"&gt;Palacio de Cibeles&lt;/a&gt;, sede del Ayuntamiento de Madrid, este gran patio, que destaca por estar cubierto por una inmensa bveda acristalada, alberga diferentes tipos de eventos públicos y privados.&lt;/strong&gt;&lt;/p&gt;&lt;p&gt;La galería es un espacio multifuncional de 2 800 metros cuadrados cerrado por una sofisticada estructura acristalada compuesta por más de 2 000 cristales triangulares, todos diferentes entre sí, que se eleva a 30 metros de altura. En el siglo XVII form parte del entorno del Palacio del Buen Retiro y más tarde, en el XIX, alberg un jardín de recreo. Ya en el siglo XX se integr en el Palacio de Comunicaciones como pasaje y patio de descarga, y tras su restauracin y rehabilitacin, se ha convertido en un elemento esencial de la&amp;nbsp;sede del consistorio madrileño.&lt;/p&gt;&lt;p&gt;Concebido como espacio abierto al público todos los días de la semana, cuenta con suelo radiante y aire acondicionado.&lt;/p&gt;</t>
  </si>
  <si>
    <t>https://www.esmadrid.com/informacion-turistica/galeria-de-cristal-palacio-de-cibeles</t>
  </si>
  <si>
    <t>de Montalbán, 1</t>
  </si>
  <si>
    <t>&lt;p&gt;Según actividad o evento que se celebre.&lt;/p&gt;&lt;p&gt;&amp;nbsp;&lt;/p&gt;</t>
  </si>
  <si>
    <t>https://estaticos.esmadrid.com/cdn/farfuture/Utj49MTUxLgUPLpnwd2IR4216ebNcYNBrnyrUEl-v80/mtime:1524832492/sites/default/files/recursosturisticos/infoturistica/Galeriadecristal_1412157934.476.jpg</t>
  </si>
  <si>
    <t>Teatro Tribue&amp;ntilde;e</t>
  </si>
  <si>
    <t>teatro@teatrotribuene.com</t>
  </si>
  <si>
    <t>(+34) 91 242 77 27</t>
  </si>
  <si>
    <t>&lt;p&gt;&lt;strong&gt;De la mano del director y artista Hugo Pérez Rodríguez de la Pica y de la directora rusa Irina Kouberskaya, nace el Teatro Tribueñe en 2003. Un antiguo almacén de ferretería convertido en espacio teatral&lt;/strong&gt;.&lt;/p&gt;&lt;p&gt;Se trata de una sencilla y acogedora sala, con aforo para 143 espectadores, situada en los alrededores de la &lt;a href="https://www.esmadrid.com/informacion-turistica/plaza-de-toros-monumental-de-las-ventas"&gt;Plaza de Toros de las Ventas&lt;/a&gt;, cuya programacin combina textos dramáticos con algunas obras más innovadoras y actuales.&lt;/p&gt;&lt;p&gt;Algunas de las obras representadas en el teatro han sido: &lt;em&gt;La casa de Bernarda Alba,&lt;/em&gt; &lt;em&gt;Por los ojos de Raquel Meller&lt;/em&gt;, &lt;em&gt;Bodas de sangre&lt;/em&gt;, &lt;em&gt;Dnde mira el ruiseñor cuando cruje una rama, &lt;/em&gt;entre otras. Tanto Hugo Pérez como Irina Kouberskaya&amp;nbsp;han recibido galardones como&lt;em&gt; El Ojo Crítico&lt;/em&gt; de RNE en 2012 y el premio a la Mejor Direccin por &lt;em&gt;La casa de Bernarda Alba&amp;nbsp;&lt;/em&gt;de Federico G&amp;ordf; Lorca, entre otros.&amp;nbsp;&lt;/p&gt;</t>
  </si>
  <si>
    <t>https://www.esmadrid.com/informacion-turistica/teatro-tribuene</t>
  </si>
  <si>
    <t>de Sancho Dávila , 31</t>
  </si>
  <si>
    <t>&lt;p&gt;Consultar página web&lt;/p&gt;</t>
  </si>
  <si>
    <t>https://estaticos.esmadrid.com/cdn/farfuture/EzZtmyryk0eLiDxwosake47axbZAaP4OSLMWkJXSU0w/mtime:1524832502/sites/default/files/recursosturisticos/infoturistica/Tribuene_1411127747.228.jpg</t>
  </si>
  <si>
    <t>Campus de la Universidad Complutense</t>
  </si>
  <si>
    <t>infocom@ucm.es</t>
  </si>
  <si>
    <t>(+34) 91 452 04 00</t>
  </si>
  <si>
    <t>&lt;p&gt;La Universidad Complutense es la más antigua de Madrid y una de las más prestigiosas de Europa. Dentro de su campus se sitúan el &lt;strong&gt;Complejo Deportivo Cantarranas&lt;/strong&gt; (detrás de la facultad de Ciencias de la Informacin) donde se celebran habitualmente eventos musicales y el &lt;strong&gt;Complejo Deportivo Zona Sur&lt;/strong&gt;, que cuenta con una de las &lt;strong&gt;&lt;a href="https://www.esmadrid.com/deporte/piscina-de-la-universidad-complutense-de-madrid"&gt;piscinas más populares de la ciudad&lt;/a&gt;&lt;/strong&gt; y con el &lt;strong&gt;Estadio Nacional Complutense de Rugby&lt;/strong&gt;.&lt;/p&gt;</t>
  </si>
  <si>
    <t>https://www.esmadrid.com/informacion-turistica/campus-de-la-universidad-complutense</t>
  </si>
  <si>
    <t>Complutense</t>
  </si>
  <si>
    <t>https://estaticos.esmadrid.com/cdn/farfuture/RumHAyojQs_7Dej9WzTL7_3n8x55bRc52zdgMo57rhE/mtime:1574770300/sites/default/files/recursosturisticos/infoturistica/ciudad_universitaria_0.jpg</t>
  </si>
  <si>
    <t>Pabell&amp;oacute;n Sat&amp;eacute;lite Madrid Arena (Casa de Campo)</t>
  </si>
  <si>
    <t>(+34) 91 578  77 58</t>
  </si>
  <si>
    <t>&lt;p&gt;&lt;strong&gt;Pabelln diáfano con un aforo para actos deportivos y espectáculos de hasta 1 700 personas y una superficie total para ferias y exposiciones de 2 104 m&lt;sup&gt;2&lt;/sup&gt;. Su polivalencia permite la instalacin de graderíos, escenarios o montajes especiales. Dispone de un espacio exterior para el aparcamiento de vehículos y para la ubicacin de equipos auxiliares.&lt;/strong&gt;&lt;/p&gt;&lt;p&gt;El recinto está construido como una perfecta caja hermética, lo que aísla el recinto de los ruidos externos y a la vez impide la emisin de los sonidos al exterior. El pabelln está comunicado con el &lt;a href="/informacion-turistica/pabellon-multiusos-madrid-arena-casa-de-campo"&gt;Pabelln Multiusos Madrid Arena&lt;/a&gt;, por lo que sirve de apoyo para numerosos eventos celebrados en este, siendo buena combinacin para ferias, zona de restauracin, ocio, espectáculos, etc.&lt;/p&gt;&lt;p&gt;El pabelln también es apto como plat para rodajes o representaciones que exigen un &lt;em&gt;black-out&lt;/em&gt;. Dispone de amplias zonas de carga y descarga, con acceso de camiones, zona exterior para aparcamiento de camiones y ubicacin de unidades mviles. En general, sus características facilitan tanto el montaje como la celebracin de cualquier evento.&amp;nbsp;&lt;/p&gt;</t>
  </si>
  <si>
    <t>https://www.esmadrid.com/informacion-turistica/pabellon-satelite-madrid-arena-casa-de-campo</t>
  </si>
  <si>
    <t>Principal,  18</t>
  </si>
  <si>
    <t>https://estaticos.esmadrid.com/cdn/farfuture/xpPnNnn_JIPlBNLr8-6hgfrSsjQ-QbCNQNuyWw8A56Y/mtime:1524834522/sites/default/files/madridsatelite.jpg</t>
  </si>
  <si>
    <t>Pabell&amp;oacute;n de Cristal (Casa de Campo)</t>
  </si>
  <si>
    <t>&lt;p&gt;&lt;strong&gt;Este emblemático edificio del sector ferial español, construido en 1965 por el arquitecto Francisco de Asís Cabrero (referente del racionalismo culto madrileño, galardonado con la Medalla de Oro de Arquitectura en 1990), disfruta de unas espectaculares vistas del &lt;a href="https://www.esmadrid.com/informacion-turistica/palacio-real"&gt;Palacio Real&lt;/a&gt; y la &lt;a href="https://www.esmadrid.com/informacion-turistica/catedral-de-la-almudena"&gt;Catedral de La Almudena&lt;/a&gt;. Dispone de una amplia zona de exposicin, distribuida en tres niveles o plantas unidos entre sí por ascensores y escaleras mecánicas y manuales. &lt;/strong&gt;&lt;/p&gt;&lt;p&gt;La planta baja tiene capacidad en feria para 3160 personas, la entreplanta para 1640 personas y la planta alta puede acoger a 1600 personas. Está conectado por un túnel con el &lt;strong&gt;&lt;a href="https://www.esmadrid.com/informacion-turistica/pabellon-multiusos-madrid-arena-casa-de-campo"&gt;Pabelln Multiusos Madrid Arena,&lt;/a&gt;&lt;/strong&gt; lo que le convierte en&amp;nbsp;un recinto único para desarrollar grandes ferias temáticas.&lt;/p&gt;&lt;p&gt;Entre ellas se pueden destacar&amp;nbsp;&lt;strong&gt;Desembalaje&lt;/strong&gt;, especializada en antigüedades; &lt;strong&gt;ClassicAuto Madrid&lt;/strong&gt;, el Saln Internacional del Vehículo Clásico de Madrid; o&amp;nbsp;&lt;strong&gt;Creativa Madrid&lt;/strong&gt;, dedicada al mundo del &amp;#39;do it yourself&amp;#39;; o &lt;strong&gt;Iberjoya Forever&lt;/strong&gt;, dirigida a la industria de la joyería.&lt;/p&gt;</t>
  </si>
  <si>
    <t>https://www.esmadrid.com/informacion-turistica/pabellon-cristal-casa-campo</t>
  </si>
  <si>
    <t>Principal, 16</t>
  </si>
  <si>
    <t>https://estaticos.esmadrid.com/cdn/farfuture/PcLmag4cNTeZ0NEua6fuEIb8wid7H1lVAOL54WH7C9I/mtime:1543927616/sites/default/files/recursosturisticos/infoturistica/pabellon-de-cristal-casa-campo.jpg</t>
  </si>
  <si>
    <t>Parque Dehesa de la Villa</t>
  </si>
  <si>
    <t>&lt;hr /&gt;&lt;p class="heading-4"&gt;En situaciones de alerta por condiciones meteorolgicas adversas, evitar pasear o circular por su interior.&amp;nbsp;&lt;/p&gt;&lt;hr /&gt;&lt;p class="normal"&gt;&lt;strong&gt;La Dehesa de la Villa está&amp;nbsp;situada al noroeste de la ciudad de Madrid, junto a la Ciudad Universitaria.&amp;nbsp;Su principal característica es que mantiene su condicin de bosque, con espacios ajardinados en las zonas colindantes a los espacios urbanos, donde podemos destacar las plantaciones de cedros.&lt;/strong&gt;&lt;/p&gt;&lt;p&gt;Este espacio tiene una importante variedad de avifauna; se han avistado en ella más de 70 especies de aves, lo que la convierte en una joya dentro de todos los parques de Madrid. Los vecinos y usuarios la perciben como un auténtico bosque dentro de la ciudad.&lt;/p&gt;&lt;p&gt;En tiempos de Isabel II se comenz la repoblacin con pinos, principalmente piñoneros y carrascos, actualmente los más comunes del parque. También hay almendros, sobre todo amargos, y acacias, habituales&amp;nbsp;cerca de la calle Francos Rodríguez.&lt;/p&gt;&lt;p&gt;En las vaguadas húmedas aparecen chopos, fresnos y olmos. En las zonas ajardinadas se encuentran cedros y ciruelos de Pissardii. El sustrato arbustivo está principalmente compuesto por jaras, retamas, romero y zarzamoras, entre otras.&lt;/p&gt;&lt;p&gt;&lt;a href="http://vivirlosparques.blob.core.windows.net/vlp-parques-dehesadelavilla/index.html" target="_blank"&gt;&lt;strong&gt;- Pincha sobre el enlace para un&amp;nbsp;Paseo Virtual por la Dehesa de la Villa&amp;nbsp;(Vivir los Parques)&lt;/strong&gt;&lt;/a&gt;&lt;/p&gt;&lt;p&gt;&lt;img alt="Pincha sobre la foto para un Paseo Virtual por la Dehesa de la Villa (Vivir los Parques)" height="335" src="https://www.esmadrid.com/sites/default/files/styles/content_type_full/public/visita_3d_dehesadelavilla.jpg?itok=-HpQEKty" title="Pincha sobre la foto para un Paseo Virtual por la Dehesa de la Villa (Vivir los Parques)" width="660" /&gt;&lt;/p&gt;</t>
  </si>
  <si>
    <t>https://www.esmadrid.com/informacion-turistica/parque-dehesa-de-la-villa</t>
  </si>
  <si>
    <t>Dehesa de la Villa, 1</t>
  </si>
  <si>
    <t>&lt;p&gt;Gratis&lt;/p&gt;</t>
  </si>
  <si>
    <t>https://estaticos.esmadrid.com/cdn/farfuture/hNT_rdKQFTtd9K4l138k6YIcCDrdZ1o3NqcqMq1N1S8/mtime:1557241078/sites/default/files/widgets/items/images/dehesa_de_la_villa_madrid.jpg</t>
  </si>
  <si>
    <t>Real Bas&amp;iacute;lica de Nuestra Se&amp;ntilde;ora de Atocha</t>
  </si>
  <si>
    <t>parroquiadeatocha@archimadrid.es</t>
  </si>
  <si>
    <t>(+34) 91 434 40 20</t>
  </si>
  <si>
    <t>&lt;p&gt;&lt;strong&gt;Esta iglesia es una de las seis&amp;nbsp;basílicas&amp;nbsp;que existen en Madrid, junto con la&amp;nbsp;&lt;a href="https://www.esmadrid.com/informacion-turistica/iglesia-de-jesus-de-medinaceli"&gt;Basílica de Jesús de Medinaceli&lt;/a&gt;, la &lt;a href="https://www.esmadrid.com/informacion-turistica/san-francisco-el-grande"&gt;Real Basílica de San Francisco el Grande&lt;/a&gt;, &lt;a href="https://www.esmadrid.com/informacion-turistica/basilica-de-san-miguel"&gt;la Basílica Pontificia de San Miguel&lt;/a&gt;, la Basílica Hispanoamericana de Nuestra Señora de la Merced y la &lt;a href="https://www.esmadrid.com/informacion-turistica/basilica-parroquia-la-milagrosa"&gt;Basílica de la Milagrosa&lt;/a&gt;. &lt;/strong&gt;&lt;/p&gt;&lt;p&gt;El santuario de Atocha fue elevado a basílica el 12 de noviembre de 1863 a peticin de la reina Isabel II, gracia que le fue otorgada por el papa Pío IX. La actual edificacin inaugurada en 1951 forma un rectángulo de 52 metros de frente por 34 de fondo, con una altura en la nave central de 13,25 metros en la que destacan las vidrieras de un estilo de interpretacin moderna del románico y que representan los misterios del Rosario, según un diseño del pintor Carlos Pascual de Lara. Posteriormente, fueron terminados el altar mayor y el camarín de la Virgen .&lt;/p&gt;&lt;p&gt;La Virgen de Atocha es la más antigua patrona de la ciudad, apareciendo ya su culto en época visigoda. Posteriormente, sobre todo en los siglos&amp;nbsp;XVI,&amp;nbsp;XVII&amp;nbsp;y&amp;nbsp;XVIII, fue considerada especial protectora de los&amp;nbsp;reyes de España&amp;nbsp;y patrona de la realeza española. Actualmente, está gestionada&amp;nbsp; por &lt;a href="https://www.patrimonionacional.es/visita/real-basilica-de-atocha" target="_blank"&gt;Patrimonio Nacional.&lt;/a&gt;&lt;/p&gt;&lt;p&gt;&amp;nbsp;&lt;/p&gt;</t>
  </si>
  <si>
    <t>https://www.esmadrid.com/informacion-turistica/real-basilica-senora-atocha</t>
  </si>
  <si>
    <t>Julián Gayarre, 1</t>
  </si>
  <si>
    <t>&lt;p&gt;Lun - Vier: 7:45 - 14:00 h / 17:00 - 21:00 h&lt;/p&gt;&lt;p&gt;Sábado: 11:00 - 13:00 h /&amp;nbsp; 18:00 - 21:00 h&lt;/p&gt;&lt;p&gt;Domingo: 8:30 - 14:00 h / 18:00 - 21:00 h&lt;/p&gt;&lt;p class="normal"&gt;Fines de semana: solo se podrá acceder al templo media hora antes de cada celebracin eucarística.&lt;/p&gt;&lt;p class="normal"&gt;Consultar otros horarios en &lt;a href="http://www.basilicadeatocha.es/horarios/"&gt;web oficial&lt;/a&gt;.&lt;/p&gt;</t>
  </si>
  <si>
    <t>https://estaticos.esmadrid.com/cdn/farfuture/Nf-dgM-cbjVsv123w0peW8Lzao7ZmKlwJv6MTjAY4rU/mtime:1524832493/sites/default/files/recursosturisticos/infoturistica/01_1404464140.925.jpg</t>
  </si>
  <si>
    <t>Tirolinas GO! Madrid</t>
  </si>
  <si>
    <t>madrid@tirolinasgo.com</t>
  </si>
  <si>
    <t>(+34) 691 606 705</t>
  </si>
  <si>
    <t>&lt;p&gt;&lt;strong&gt;Vive una gran aventura en los árboles muy cerca de Madrid, en el pueblo de Guadarrama, a slo 30 minutos de la capital. Con todos los servicios, con la magia del bosque y rodeado de un entorno único cercano al pantano de La Jarosa.&lt;/strong&gt;&lt;/p&gt;&lt;p&gt;Tirolinas GO! Madrid (antes Forestal Park) ofrece en sus más de 14 000 m2 el parque de aventura más evolucionado y original de la Comunidad de Madrid. Una actividad beneficiosa orientada al ocio y al deporte, para todos los públicos (niños desde 5 años y 1,10m&amp;nbsp;de altura), en un área recreativa natural con una concepcin totalmente original.&lt;/p&gt;&lt;p&gt;El parque dispone de diferentes circuitos con distinta dificultad en los árboles en los que se reparten más de 70 juegos que incluyen redes, puentes, grandes tirolinas (una de ellas de 380 metros, la más larga de España sobre el agua). También se puede montar en piragua en el embalse de las Encinillas.&lt;/p&gt;</t>
  </si>
  <si>
    <t>https://www.esmadrid.com/informacion-turistica/tirolinas-go-madrid</t>
  </si>
  <si>
    <t>Area Recreativa Embalse de las Encinillas I, San Macario, 64</t>
  </si>
  <si>
    <t>&lt;p&gt;Consultar &lt;a href="https://tirolinasgo.com/madrid/entradas/" target="_blank"&gt;web oficial&lt;/a&gt;&lt;/p&gt;</t>
  </si>
  <si>
    <t>&lt;p class="normal"&gt;Atencin telefnica: Lun -vier: 9:00 - 18:00 h&lt;/p&gt;&lt;p class="normal"&gt;Fines de semana y festivos: 11:00 - 18:00 h. Pases cada media hora. Estos horarios pueden verse modificados debido a condiciones meteorolgicas y reservas.&lt;/p&gt;&lt;p&gt;&lt;strong&gt;Grupos&lt;/strong&gt; &amp;ndash; Cualquier día y cualquier hora previa reserva.&lt;/p&gt;&lt;p&gt;&lt;strong&gt;Cumpleaños&lt;/strong&gt; &amp;ndash; También los viernes por la tarde.&lt;/p&gt;</t>
  </si>
  <si>
    <t>https://estaticos.esmadrid.com/cdn/farfuture/poQ5DxsScxQ_bmT7twTCqv2K3M5zZy2WPi4Q89YQQzs/mtime:1524832500/sites/default/files/recursosturisticos/infoturistica/01_1403681835.788.jpg</t>
  </si>
  <si>
    <t>De pino a pino</t>
  </si>
  <si>
    <t>navacerrada@depinoapino.com</t>
  </si>
  <si>
    <t>(+34) 659 454 568</t>
  </si>
  <si>
    <t>&lt;hr /&gt;&lt;p class="heading-2"&gt;Actualmente cerrado. Gestin de la apertura en trámite por parte del Ayuntamiento de Navacerrada.&lt;/p&gt;&lt;hr /&gt;&lt;p&gt;&lt;strong&gt;A tan slo 40 minutos de Madrid, De Pino a Pino es un parque de aventura en los árboles (con increíbles vistas sobre las cumbres) que cuenta con siete circuitos para todos los niveles (niños a partir de seis años), con tirolinas gigantescas, puentes oscilantes, redes, lianas y un circuito extremo, único en España.&lt;/strong&gt;&lt;/p&gt;&lt;p&gt;&amp;nbsp;&lt;/p&gt;</t>
  </si>
  <si>
    <t>https://www.esmadrid.com/informacion-turistica/de-pino-a-pino</t>
  </si>
  <si>
    <t>de la Barranca, s/n</t>
  </si>
  <si>
    <t>&lt;p&gt;Consultar&amp;nbsp;web oficial.&lt;/p&gt;</t>
  </si>
  <si>
    <t>&lt;p&gt;Ver &lt;a href="http://www.depinoapino.com/NDHorarios.html" target="_blank"&gt;página oficial&lt;/a&gt;&lt;/p&gt;&lt;p&gt;Atencin telefnica durante los días de apertura: 10:00 - 19:00 h&lt;/p&gt;&lt;p&gt;Obligatoria reserva previa para controlar aforo.&lt;/p&gt;</t>
  </si>
  <si>
    <t>https://estaticos.esmadrid.com/cdn/farfuture/Wis14rxR2TBgB_fa5mKHrKmMCAqJOO2qGH68xzGpsoQ/mtime:1524832499/sites/default/files/recursosturisticos/infoturistica/01_1403614015.196.jpg</t>
  </si>
  <si>
    <t>Aqu&amp;oacute;polis de Villanueva de la Ca&amp;ntilde;ada</t>
  </si>
  <si>
    <t>aquopolisvillanueva@ grpr.com</t>
  </si>
  <si>
    <t>(+34) 91 815 69 11</t>
  </si>
  <si>
    <t>&lt;p class="heading-2"&gt;&lt;a href="https://villanueva.aquopolis.es/" target="_blank"&gt;Abierto duran&lt;/a&gt;te la temporada de verano (15 jun a 3 sept en 2023)&lt;/p&gt;&lt;hr /&gt;&lt;p&gt;&lt;strong&gt;Es el parque acuático más grande de Europa, ya que cuenta con 21 atracciones y una amplia zona verde donde descansar o tomar el sol, así como una extensa playa de arena fina inspirada en los paisajes hawaianos.&lt;/strong&gt;&lt;/p&gt;&lt;p&gt;Sus atracciones se dividen en funcin de su espectacularidad y descarga de adrenalina. Así, se encuentran las de&amp;nbsp;Alta Emocin (con toboganes de grandes pendientes), las Moderadas, perfectas para disfrutar toda la familia, y las Infantiles, pensadas especialmente para los más pequeños.&lt;/p&gt;&lt;p&gt;En 2022, con motivo de su 35&amp;ordm; aniversario, Aquopolis inaugur una &lt;strong&gt;enorme zona infantil&lt;/strong&gt; con seis nuevas atracciones pensadas para las familias. Tomando como referencia las atracciones de más éxito entre los adultos, el parque acuático ha recreado estas mismas en menor tamaño, por lo que las niñas y niños pueden encontrar las versiones mini y adaptadas a su tamaño de las emblemáticas &lt;strong&gt;Waikiki, Zigzag, Pistas Blandas, Turbolance y Río Rápido&lt;/strong&gt;.&lt;strong&gt; &lt;/strong&gt;Como nueva propuesta, en esta zona también ha surgido una isla llamada&lt;strong&gt; Tiki&amp;nbsp;Island&lt;/strong&gt;, con numerosos chorros de agua para disfrutar en familia.&lt;/p&gt;&lt;p&gt;Para los adolescentes se inaugur, además, &lt;strong&gt;Kangaroa&lt;/strong&gt;, una atraccin compuesta por seis toboganes por los que deslizarse con una colchoneta desde una altura de más de diez metros.&lt;/p&gt;&lt;p class="heading-4"&gt;Malibú Beach&lt;/p&gt;&lt;p class="heading-4"&gt;&lt;img alt="Malibú Beach" height="335" src="https://www.esmadrid.com/sites/default/files/styles/content_type_full/public/malibu_beach.jpg?itok=6JMDsIdu" title="Malibú Beach" width="660" /&gt;&lt;/p&gt;&lt;p&gt;Al lado de las piscinas de olas, se encuentra una gran playa de arena blanca y&amp;nbsp;fina de 2000 m&lt;sup&gt;2&lt;/sup&gt;, llamada Malibú Beach, con elementos decorativos que recuerdan escenarios hawaianos. En ella se pueden reservar camas balinesas para disfrutar del sol y relajarse y tomarse un refresco o un aperitivo en su kiosko.&lt;/p&gt;&lt;p&gt;&amp;nbsp;&lt;/p&gt;&lt;p class="heading-4"&gt;Experiencias VIP&lt;/p&gt;&lt;p class="heading-4"&gt;&lt;img alt="Aquopolis" height="335" src="https://www.esmadrid.com/sites/default/files/styles/content_type_full/public/aquopolis_vip.jpg?itok=x1budrfV" title="Aquopolis" width="660" /&gt;&lt;/p&gt;&lt;p&gt;Además, el parque cuenta con tres diferentes Zonas Vip:&lt;/p&gt;&lt;ul&gt;&lt;li&gt;&lt;p class="normal"&gt;- La &lt;strong&gt;Zona Vip Premium, &lt;/strong&gt;situada en una tranquila zona del parque junto a la Piscina de olas, dispone de 2 cabañas privadas e independientes con ventilador, TV, pequeña nevera, pulsera Speedy Pass, y posibilidad de incluir pulsera All Inclusive pagando suplemento. Máximo 6 personas.&lt;/p&gt;&lt;/li&gt;&lt;li&gt;&lt;p class="normal"&gt;- La &lt;strong&gt;Zona&lt;/strong&gt;&lt;strong&gt; Vip All inclusive, &lt;/strong&gt;situada junto a la zona Infantil Kaiki Island, dispone de 13 modernas cabañas privadas e independientes, con 2 cmodas tumbonas, 1 sofá, 1 mesa, 4 sillas, servicio de pequeña caja fuerte, consigna con llave y pulsera All Inclusive. Máximo 6 personas.&lt;/p&gt;&lt;/li&gt;&lt;li&gt;&lt;p class="normal"&gt;- La &lt;strong&gt;Zona Vip clásica&lt;/strong&gt;, ubicada junto a Kangaroa y la Piscina de olas. Cuenta con 16 estancias privadas e incluyen una cabaña con 2 cmodas tumbonas, 1 sofá, 1 mesa, 2 sillones y servicio de pequeña caja fuerte, así como una consigna con llave. Máximo 6 personas.&lt;/p&gt;&lt;/li&gt;&lt;/ul&gt;&lt;p&gt;Independiente a su Zona Vip, el parque dispone también de un servicio de &lt;strong&gt;8 Camas Balinesas&lt;/strong&gt; de 1,50m, con cortinas para mayor intimidad, con capacidad para 2 personas y ubicadas junto a la Piscina de olas. Además, cuentan con servicio de pequeña caja fuerte y consigna con llave. Las Camas Balinesas no incluyen los servicios de la Zona Vip.&lt;/p&gt;&lt;p&gt;&amp;nbsp;&lt;/p&gt;</t>
  </si>
  <si>
    <t>https://www.esmadrid.com/informacion-turistica/aquopolis-villanueva-de-la-canada</t>
  </si>
  <si>
    <t>de la Dehesa, s/n</t>
  </si>
  <si>
    <t>Villanueva de la Cañada</t>
  </si>
  <si>
    <t>&lt;p&gt;Desde 19,90 &amp;euro;. Para más informacin &lt;a href="https://villanueva.aquopolis.es/planea-tu-visita/precios/" target="_blank"&gt;consultar la página web oficial&lt;/a&gt;.&lt;/p&gt;</t>
  </si>
  <si>
    <t>&lt;p&gt;Consultar &lt;a href="https://villanueva.aquopolis.es/planea-tu-visita/horarios/" target="_blank"&gt;horarios en web oficial&lt;/a&gt;.&lt;/p&gt;</t>
  </si>
  <si>
    <t>https://estaticos.esmadrid.com/cdn/farfuture/EyZ8jK0eTD7krtVTPtKKPZFz1ITeUZZQi27aGJwsXFI/mtime:1629109526/sites/default/files/recursosturisticos/infoturistica/blandas-ok.jpg</t>
  </si>
  <si>
    <t>Hip&amp;oacute;dromo de la Zarzuela</t>
  </si>
  <si>
    <t>info@hipodromodelazarzuela.es</t>
  </si>
  <si>
    <t>(+34) 917 40 05 40</t>
  </si>
  <si>
    <t>&lt;p&gt;&lt;strong&gt;El Hipdromo de La Zarzuela, uno de los recintos más emblemáticos de la capital y un hito arquitectnico&amp;nbsp;del racionalismo madrileño, representa una oferta de ocio y restauracin de gran tradicin en Madrid que combina el disfrute de los espacios al aire libre del hipdromo con la emocin de las carreras y las apuestas.&lt;/strong&gt;&lt;/p&gt;&lt;p&gt;Las gradas del Hipdromo de la Zarzuela, cubiertas por una ingrávida marquesina de hormign armado que diseñ el ingeniero Eduardo Torroja, siguen sorprendiendo gracias a su ligereza y elegancia. Se trata de un excelente ejemplo de la arquitectura deportiva, inspirada en valores modernos como la competitividad, el higienismo y la vida al aire libre, tan reivindicados por los artistas, los políticos y los intelectuales de los años treinta.&lt;/p&gt;&lt;p&gt;Su construccin se inici en 1935 para sustituir al Hipdromo de la Castellana y se paraliz por la Guerra Civil. Tras ésta, las obras eran un montn de ruinas y se tuvo que acometer su reconstruccin, que no se&amp;nbsp;termin hasta 1941.&lt;/p&gt;&lt;p&gt;El hipdromo ha pasado por años de gloria, como en los setenta, y años de crisis, como los noventa. Tras su cierre en 1996, se modernizaron sus instalaciones y desde 2003 mantiene una temporada anual de carreras repleta de actividades.&lt;/p&gt;&lt;p&gt;Hoy ir a las carreras es un plan ideal para todos los públicos,&amp;nbsp;ya que se puede disfrutar no slo de la belleza de los caballos en competicin sino también de elementos de recreo y actividades infantiles, un espacio gastro, terraza nocturna con dj en directo para las noches de verano y de sus planes de ocio según temporada. Además, en sus instalaciones se encuentra&amp;nbsp;el &lt;strong&gt;&lt;a href="https://www.esmadrid.com/informacion-turistica/museo-eduardo-torroja"&gt;Museo de Eduardo Torroja&lt;/a&gt;&lt;/strong&gt;, que se puede visitar de manera gratuita&amp;nbsp;durante los días de carreras y coincidiendo con los horarios de éstas.&lt;/p&gt;&lt;p&gt;Como dato de interés, el hipdromo cuenta con transporte gratuito hasta sus instalaciones desde el Paseo Moret, en el intercambiador de Moncloa o, en su defecto, desde la Avenida&amp;nbsp;de la Complutense (frente al metro de Ciudad Universitaria). Funcionará los&amp;nbsp;días de carrera, desde una hora antes&amp;nbsp;y hasta una hora después de las carreras.&lt;/p&gt;&lt;p class="heading-4"&gt;&lt;strong&gt;Visitas guiadas&lt;/strong&gt;&lt;/p&gt;&lt;p&gt;Hipotour es una iniciativa empresarial para dar a conocer el recinto del Hipdromo de La Zarzuela y el mundo de las carreras de caballos a todo tipo de público a través de visitas guiadas al centro de entrenamiento y el recinto de carreras del hipdromo madrileño. Mediante grupos reducidos, los visitantes tienen la oportunidad de recorrer todas las instalaciones del hipdromo de la mano de las conocidas jockettas Claudine Cazalis e Isabel Vaquero.&lt;/p&gt;&lt;p&gt;Para más informacin:&amp;nbsp;&lt;a href="mailto:hipotour@yahoo.es" target="_blank"&gt;hipotour@yahoo.es&lt;/a&gt;&lt;/p&gt;&lt;p&gt;&lt;iframe frameborder="0" height="315" src="https://www.youtube.com/embed/K8r65LOa_c0" title="YouTube video player" width="560"&gt;&lt;/iframe&gt;&lt;/p&gt;</t>
  </si>
  <si>
    <t>https://www.esmadrid.com/informacion-turistica/hipodromo-de-la-zarzuela</t>
  </si>
  <si>
    <t>&lt;p&gt;Consultar &lt;a href="https://www.hipodromodelazarzuela.es/visita-la-zarzuela-entradas#tipos-entrada" target="_blank"&gt;&lt;strong&gt;web oficial&lt;/strong&gt;&lt;/a&gt;&lt;/p&gt;</t>
  </si>
  <si>
    <t>&lt;p&gt;Consultar &lt;a href="https://www.hipodromodelazarzuela.es/visita-la-zarzuela#calendario" target="_blank"&gt;&lt;strong&gt;web oficial&lt;/strong&gt;&lt;/a&gt;&lt;/p&gt;</t>
  </si>
  <si>
    <t>https://estaticos.esmadrid.com/cdn/farfuture/c9qw6HYCWLC6EulG0EfEdv5lr067O-9e1EVNt4vG5NM/mtime:1524832496/sites/default/files/recursosturisticos/infoturistica/hipodromozaruela1_1402827861.125.jpg</t>
  </si>
  <si>
    <t>Museo de la Selecci&amp;oacute;n Espa&amp;ntilde;ola de F&amp;uacute;tbol</t>
  </si>
  <si>
    <t>museo@rfef.es</t>
  </si>
  <si>
    <t>(+34) 91 495 98 52</t>
  </si>
  <si>
    <t>&lt;p class="normal"&gt;&lt;strong&gt;El Museo de la Seleccin Española de Fútbol está&amp;nbsp;dentro de la &lt;a href="https://www.esmadrid.com/deporte/ciudad-futbol-rozas"&gt;Ciudad del Fútbol de Las Rozas&lt;/a&gt;. Se trata de un espacio muy especial con los recuerdos más importantes de la historia de la seleccin.&lt;/strong&gt;&lt;/p&gt;&lt;p&gt;El museo comienza en los primeros años de la seleccin española de fútbol, con mencin especial para las Olimpiadas de Amberes de 1920, que fue el primer torneo en el que se particip.&amp;nbsp;&lt;/p&gt;&lt;p&gt;El museo abarca la historia de La Roja destacando algunos de los episodios más memorables como la consecucin del título de campeones de Europa en 1964 o el subcampeonato de 1984, aunque el protagonismo del museo recae en los tres títulos consecutivos obtenidos en 2008, 2010 y 2012, dos Eurocopas (Austria y Suiza / Polonia y Ucrania) y el Mundial de 2010 celebrado en Sudáfrica. Una época de oro del fútbol español en la que destacan las figuras de Iniesta, Casillas, Xavi y las de los dos seleccionadores: Luis Aragonés y Vicente Del Bosque.&lt;/p&gt;&lt;p&gt;Pero el Museo es mucho más que los recuerdos de la Absoluta con sus tres Eurocopas y una Copa del Mundo como estandarte. Es también una inmersin en los éxitos de la Sub-21, de la Olímpica, de las selecciones femeninas, las de fútbol sala y fútbol playa.&lt;/p&gt;&lt;p&gt;&lt;iframe frameborder="0" height="315" src="https://www.youtube.com/embed/84fWvf6Nnbs" title="YouTube video player" width="560"&gt;&lt;/iframe&gt;&lt;/p&gt;</t>
  </si>
  <si>
    <t>https://www.esmadrid.com/informacion-turistica/museo-de-la-seleccion-espanola</t>
  </si>
  <si>
    <t>Ramn y Cajal, s/n</t>
  </si>
  <si>
    <t>&lt;p&gt;Adulto: 10 &amp;euro; (Familia numerosa: 9 &amp;euro;)&lt;/p&gt;&lt;p&gt;Niños (5-14 años): 6 &amp;euro;&amp;nbsp; (Familia numerosa: 5 &amp;euro;)&lt;/p&gt;&lt;p&gt;Adulto mayor 65 años: 6 &amp;euro;&lt;/p&gt;&lt;p&gt;Niño (0 - 5 años): gratuito&lt;/p&gt;</t>
  </si>
  <si>
    <t>&lt;p&gt;Martes a viernes: 10:30 - 14:00 h / 15:30 - 18:30 h.&lt;/p&gt;&lt;p&gt;Sábado: 12:00 - 14:00 h / 15:30 - 18:30 h&lt;/p&gt;&lt;p&gt;Visita guiada&lt;em&gt; (previa reserva y confirmacin y siempre que haya un mínimo de 20 personas): &lt;/em&gt;Sábado, de 10:30 a 12:00 h.&lt;/p&gt;</t>
  </si>
  <si>
    <t>https://estaticos.esmadrid.com/cdn/farfuture/Rv0RQnMXdWJUEc9VSkUjTfnjq2BQylUdtID7Kk0lq8I/mtime:1524832495/sites/default/files/recursosturisticos/infoturistica/museoseleccion2_1402596875.542.jpg</t>
  </si>
  <si>
    <t>Galer&amp;iacute;a Mois&amp;eacute;s P&amp;eacute;rez de Alb&amp;eacute;niz</t>
  </si>
  <si>
    <t>info@galeriampa.com</t>
  </si>
  <si>
    <t>(+34) 91 219 32 83</t>
  </si>
  <si>
    <t>&lt;p&gt;&lt;strong&gt;Con cerca de veinte años en el mundo del mercado del arte Moisés Pérez de Albéniz ha sido un referente en el arte contemporáneo navarro por su galería de Pamplona. La crisis y el hecho de que Madrid concentre más del 80% del mercado en España impulsaron a trasladar su galería a la capital en 2013.&lt;/strong&gt;&lt;/p&gt;&lt;p class="normal"&gt;La galería se encuentra en la calle Doctor Fourquet, una de las calles con más espacios expositivos privados de la capital. En ella se representa a artistas de Estados Unidos, Europa y América del Sur. Su misin es apoyar y compartir el trabajo de los artistas de manera internacional, a través de un dinámico programa global, que incluye exposiciones, ferias internacionales, proyectos de artistas en el extranjero, colaboraciones con comisarios e instituciones, y publicaciones.&lt;/p&gt;</t>
  </si>
  <si>
    <t>https://www.esmadrid.com/informacion-turistica/galeria-moises-perez-de-albeniz</t>
  </si>
  <si>
    <t>del Doctor Fourquet , 20</t>
  </si>
  <si>
    <t>&lt;p&gt;Mar - Vie: 10:30 - 19:00 h&lt;/p&gt;&lt;p&gt;Sábado: 11:00 - 14:30 h&lt;/p&gt;&lt;p&gt;&amp;nbsp;&lt;/p&gt;</t>
  </si>
  <si>
    <t>https://estaticos.esmadrid.com/cdn/farfuture/CLGL15vDZVKWPpmtDHtO2fewK-aK5apBi-LtDUMY_Qw/mtime:1576491361/sites/default/files/recursosturisticos/infoturistica/galeria_mpa.jpg</t>
  </si>
  <si>
    <t>Tabacalera Promoci&amp;oacute;n del Arte</t>
  </si>
  <si>
    <t>promociondelarte.tabacalera@cultura.gob.es</t>
  </si>
  <si>
    <t>&lt;hr /&gt;&lt;p class="heading-2"&gt;CERRADO TEMPORALMENTE POR OBRAS DE MEJORA DE LAS INSTALACIONES&lt;/p&gt;&lt;hr /&gt;&lt;p&gt;&lt;strong&gt;Gestionado por el Ministerio de Cultura, este espacio cultural prximo a la Casa Encendida, desarrolla un programa permanente de exposiciones temporales y de actividades en torno a la fotografía, el arte contemporáneo y las artes visuales.&amp;nbsp;&lt;/strong&gt;&lt;/p&gt;&lt;p&gt;Tabacalera ocupa la que fuera la sede de la Antigua Fábrica de Tabacos de Madrid, un edificio construido entre 1780 y 1792, como parte de la política real que transform la ciudad de Madrid y estableci Reales Fábricas en el sector sureste de la ciudad.&amp;nbsp; En un primer momento se destin a ser Real Fábrica de Aguardientes y Naipes para posteriormente convertirse en Fábrica de Tabacos y Rapé en 1809 y mantuvo su utilizacin como fábrica de tabaco hasta finales del siglo XX.&lt;/p&gt;&lt;p&gt;En la actualidad el edificio está dividido en dos áreas:&amp;nbsp;una parte acoge muestras y actividades organizadas por la Subdireccin General de Promocin de las Bellas Artes del Ministerio de Cultura, principalmente centrada en la fotografía, el arte contemporáneo y las artes visuales. La otra parte ha sido cedido por el ministerio al &lt;a href="https://www.esmadrid.com/informacion-turistica/csa-tabacalera-lavapies"&gt;Centro Social Autogestionado La Tabacalera de Lavapiés&lt;/a&gt;, donde se lleva a cabo una programacin cultural de diversa índole.&lt;/p&gt;&lt;p&gt;&amp;nbsp;&lt;/p&gt;</t>
  </si>
  <si>
    <t>https://www.esmadrid.com/informacion-turistica/tabacalera-promocion-arte</t>
  </si>
  <si>
    <t>de Embajadores, 51</t>
  </si>
  <si>
    <t>&lt;p&gt;CERRADO POR OBRAS&lt;/p&gt;</t>
  </si>
  <si>
    <t>https://estaticos.esmadrid.com/cdn/farfuture/byLkJb7h2TAU0Mfrxe_YmLfcCHYn69ZjOaMlRe1OvI0/mtime:1524832503/sites/default/files/recursosturisticos/infoturistica/tabacalera_1401737153.147.jpg</t>
  </si>
  <si>
    <t>Galer&amp;iacute;a Marita Segovia</t>
  </si>
  <si>
    <t>marita@galeriamaritasegovia.com</t>
  </si>
  <si>
    <t>(+34) 91 575 92 57</t>
  </si>
  <si>
    <t>&lt;p&gt;&lt;strong&gt;En este espacio de 500 metros cuadrados de superficie de exposicin, la Galería de Arte y Antigüedades Marita Segovia ha querido reunir, con gran acierto y perfecta armonía, el arte antiguo y el emergente.&lt;/strong&gt;&lt;/p&gt;&lt;p&gt;Por un lado, se mantiene aquella actividad que su propietaria Marita Segovia venía desarrollando desde hace dos décadas: antigüedades y pintura de las primeras vanguardias artísticas, que se distribuyen en cuatro salas. Por otro, una actividad dedicada a las exposiciones de arte contemporáneo, en la que se suceden muestras temporales de las más diversas disciplinas como pintura, escultura, fotografía, video-instalacin y diseño.&lt;/p&gt;&lt;p&gt;Aquí se pueden encontrar artistas como Sara Janini, Rafael Hernández, Manolo Sánchez, Julián Gil, Anke Blaue y Rosa Amors, entre otros.&lt;/p&gt;</t>
  </si>
  <si>
    <t>https://www.esmadrid.com/informacion-turistica/galeria-marita-segovia</t>
  </si>
  <si>
    <t>de Lagasca, 7</t>
  </si>
  <si>
    <t>&lt;p&gt;Lun - Vie: 10:00 - 14:00 h / 16:30 - 20:30 h&lt;/p&gt;&lt;p&gt;Sábados: 10:00 - 14:00 h&lt;/p&gt;&lt;p&gt;Agosto: cerrado&lt;/p&gt;</t>
  </si>
  <si>
    <t>https://estaticos.esmadrid.com/cdn/farfuture/rHSFDES-BzcjN-81BM7ADBhRtStMhz_HJ7NF-4zbygE/mtime:1524832499/sites/default/files/recursosturisticos/infoturistica/galeria_marita_segovia_2.jpg</t>
  </si>
  <si>
    <t>Galer&amp;iacute;a Marta Cervera</t>
  </si>
  <si>
    <t>info@galeriamartacervera.com</t>
  </si>
  <si>
    <t>(+34) 91 310 50 36</t>
  </si>
  <si>
    <t>&lt;p&gt;&lt;strong&gt;Inaugurada&amp;nbsp;en 1996 en un local de&amp;nbsp;la plaza de las Salesas, la galería se traslad en 2013 a su actual ubicacin, en la calle Valencia, junto a Doctor Fourquet, una de las zonas de mayor concentracin de galerías de arte de Madrid.&lt;/strong&gt;&lt;/p&gt;&lt;p&gt;Marta Cervera promociona arte contemporáneo con artistas internacionales y españoles de reconocido prestigio, como Adam Fuss o Luis Gordillo, sin descuidar a los creadores emergentes.&lt;/p&gt;</t>
  </si>
  <si>
    <t>https://www.esmadrid.com/informacion-turistica/galeria-marta-cervera</t>
  </si>
  <si>
    <t>de Valencia, 28</t>
  </si>
  <si>
    <t>&lt;p&gt;Acceso gratuito&lt;/p&gt;</t>
  </si>
  <si>
    <t>&lt;p&gt;Mar - miér - vier: 10:00&amp;nbsp;- 18:00&amp;nbsp;h.&lt;/p&gt;&lt;p&gt;Jueves: 10:00 - 20:30 h&lt;/p&gt;&lt;p&gt;Sábados: 11:00 - 14:30 h.&lt;/p&gt;&lt;p&gt;&amp;nbsp;&lt;/p&gt;</t>
  </si>
  <si>
    <t>https://estaticos.esmadrid.com/cdn/farfuture/kcIGrkAaKmzMcUskE65ixFJlJrINr2U99814MT4I0DA/mtime:1524832498/sites/default/files/recursosturisticos/infoturistica/galeria_marta_cervera_2.jpg</t>
  </si>
  <si>
    <t>Galer&amp;iacute;a Maisterravalbuena</t>
  </si>
  <si>
    <t>galeria@maisterravalbuena.com</t>
  </si>
  <si>
    <t>(+34) 91 173 30 34</t>
  </si>
  <si>
    <t>&lt;p&gt;&lt;strong&gt;La galería Maisterravalbuena está centrada en la promocin del arte contemporáneo, tanto de&amp;nbsp;artistas nacionales como&amp;nbsp;extranjeros, con presencia en múltiples ferias internacionales.&amp;nbsp;&amp;nbsp;&lt;/strong&gt;&lt;/p&gt;&lt;p&gt;La galería naci en 2007 y se&amp;nbsp;instal en la calle Doctor Fourquet, 1, pero años después se mudaron al número 6, a un local con 160 metros cuadrados, prximo al Museo Reina Sofía,&amp;nbsp;en los que poder dar más espacio expositivo a los artistas. Este proyecto liderado por&amp;nbsp;Pedro Maisterra&amp;nbsp;y&amp;nbsp;Belén Valbuena apuesta por los nuevos valores.&amp;nbsp;&lt;/p&gt;</t>
  </si>
  <si>
    <t>https://www.esmadrid.com/informacion-turistica/galeria-maisterravalbuena</t>
  </si>
  <si>
    <t>del Doctor Fourquet , 6</t>
  </si>
  <si>
    <t>&lt;p&gt;Lun - Vie: 10:00 - 17:00 h&lt;/p&gt;&lt;p&gt;Sábado: 11:00 - 14:30 h&lt;br /&gt;&amp;nbsp;&lt;/p&gt;</t>
  </si>
  <si>
    <t>https://estaticos.esmadrid.com/cdn/farfuture/rqsBH-tVN4VZl2-ALo3PwcbG_y0l2ErMlw5UqyfDbbk/mtime:1524832498/sites/default/files/recursosturisticos/infoturistica/masitervalvuena2_1403035942.04.jpg</t>
  </si>
  <si>
    <t>La Fresh Gallery</t>
  </si>
  <si>
    <t>info@lafreshgallery.com</t>
  </si>
  <si>
    <t>(+34) 91 431 51 51</t>
  </si>
  <si>
    <t>&lt;p&gt;&lt;strong&gt;La Fresh Gallery nace en 2008 como un espacio multidisciplinar dedicado al arte emergente en Madrid y a la actividad comercial y divulgativa de nuevos valores nacionales e internacionales. En su sede se expone pintura, dibujo, fotografía y otras frmulas multidisciplinares del arte contemporáneo (instalacin y vídeo).&lt;/strong&gt;&lt;/p&gt;&lt;p&gt;Entre sus propsitos está también el acercamiento entre los artistas a los coleccionistas y clientes, tratando así de posibilitar un contacto efectivo y un diálogo entre todos los agentes del mundo del arte con el fin de generar un tráfico de ideas libre y estimulante.&lt;/p&gt;&lt;p&gt;A lo largo de su trayectoria,&amp;nbsp;la galería ha expuesto obras en todos los formatos y de creadores como Juan Gatti, Fabio McNamara, Gorka Postigo, Brian Kenny, Nacho Torra , Gabriela Bettini y Alberto de las Heras.&lt;/p&gt;&lt;p&gt;La seleccin de artistas se realiza entre jvenes estudiantes, profesionales incipientes, artistas aún poco conocidos y algunos ya más consagrados, pero todos ellos con proyeccin tanto dentro del circuito expositivo oficial como del underground.&lt;/p&gt;</t>
  </si>
  <si>
    <t>https://www.esmadrid.com/informacion-turistica/la-fresh-gallery</t>
  </si>
  <si>
    <t>del Conde de Aranda , 5</t>
  </si>
  <si>
    <t>&lt;p&gt;Lunes: 17:00 - 20:30&lt;/p&gt;&lt;p&gt;Mar - vier:&amp;nbsp;10:00&amp;nbsp;-&amp;nbsp;13:30h /&amp;nbsp;17:00h -&amp;nbsp;20:30h&lt;/p&gt;&lt;p&gt;&amp;nbsp;&lt;/p&gt;</t>
  </si>
  <si>
    <t>https://estaticos.esmadrid.com/cdn/farfuture/lqW7AKVa99zT88aGKzUwWmuvurUplLKpvSNI2rYWpHg/mtime:1524832496/sites/default/files/recursosturisticos/infoturistica/freshgallery2_1400588475.124.jpg</t>
  </si>
  <si>
    <t>Galer&amp;iacute;a Leandro Navarro</t>
  </si>
  <si>
    <t>galeria@leandro-navarro.com</t>
  </si>
  <si>
    <t>(+34) 91 429 89 55</t>
  </si>
  <si>
    <t>&lt;p&gt;&lt;strong&gt;La galería, especializada en vanguardia histrica y arte moderno internacional, cuenta con destacados legados de artistas como Pablo Gargallo, Manolo Millares, Benjamín Palencia, Manuel Rivera o Joaquín Torres García. Además, en su fondo dispone de obras de Salvador Dalí, Juan Gris, Joan Mir, Giorgio Morandi, Pablo Picasso o Georges Valmier.&lt;/strong&gt;&lt;/p&gt;&lt;p&gt;La galería abri en 1978 y es una de las salas madrileñas más prestigiosas. Ha organizado importantes exposiciones monográficas como las dedicadas a Lucian Freud, Joan Mir o Pablo Picasso, entre muchas otras.&lt;/p&gt;&lt;p&gt;Anualmente organiza en torno a cinco exposiciones en las que además de&amp;nbsp;arte moderno y vanguardias incorpora&amp;nbsp;nuevas miradas del arte contemporáneo.&lt;/p&gt;&lt;p&gt;Sus exposiciones de Arte Moderno y Vanguardia Histrica se complementan con visiones de arte contemporáneo haciendo especial hincapié en el realismo. La generacin pionera de esta tendencia con artistas como: Carmen Laffn, Antonio Lpez, Julio Lpez Hernández, Francisco Lpez, Isabel Quintanilla y José Hernández, exponen habitualmente en esta galería.&lt;/p&gt;&lt;p&gt;Asimismo pintores y escultores que continúan este lenguaje, César Galicia y Gerardo Pita; Félix de la Concha, Clara Gangutia, Joaquín Risueño y Juan Carlos Savater son algunos ejemplos del vínculo de la galería con este movimiento.&lt;/p&gt;&lt;p&gt;La galería&amp;nbsp;es una participante habitual de ferias como ARCO, &amp;nbsp;Art Basel Miami Beach o Art Basel Hong Kong.&lt;/p&gt;</t>
  </si>
  <si>
    <t>https://www.esmadrid.com/informacion-turistica/galeria-leandro-navarro</t>
  </si>
  <si>
    <t>del Amor de Dios, 1</t>
  </si>
  <si>
    <t>&lt;p&gt;Lun-Vie: 10:00 - 14:00 h / 17:00 - 20:00 h&lt;/p&gt;&lt;p&gt;Sábado: previa cita.&lt;/p&gt;&lt;p&gt;Agosto: cerrado&lt;/p&gt;</t>
  </si>
  <si>
    <t>https://estaticos.esmadrid.com/cdn/farfuture/ouP_MH_OReS4t0ZNhPReFpE9kL9oDoxZi-GDZanUGZk/mtime:1524832496/sites/default/files/recursosturisticos/infoturistica/leandronavarro_1403035807.271.jpg</t>
  </si>
  <si>
    <t>L&amp;oacute;pez de la Serna CAC</t>
  </si>
  <si>
    <t>info@lscac.com</t>
  </si>
  <si>
    <t>(+34) 91 593 21 84</t>
  </si>
  <si>
    <t>&lt;p&gt;&lt;strong&gt;Tras una trayectoria de más de 25 años de presencia en Madrid, Javier Lpez da un nuevo impulso a su proyecto artístico, que evoluciona para transformarse en centro de arte contemporáneo privado. Con sede en el emblemático espacio de La Florida, Lpez de la Serna CAC programará exposiciones en colaboracin con artistas e instituciones nacionales e internacionales, incorporando a la lista de creadores con los que ha trabajado hasta el momento otras figuras con reconocimiento y proyeccin en el panorama del arte actual.&lt;/strong&gt;&lt;/p&gt;&lt;p&gt;Las exposiciones comisariadas que acoge este centro tienen un carácter principalmente didáctico, organizándose también actividades que posibiliten un enfoque en profundidad de los artistas y sus obras.&lt;/p&gt;</t>
  </si>
  <si>
    <t>https://www.esmadrid.com/informacion-turistica/lopez-serna-cac</t>
  </si>
  <si>
    <t>de Guecho, 12 B</t>
  </si>
  <si>
    <t>&lt;p&gt;Lun - Vier: 10:00 - 17:00 h&lt;/p&gt;&lt;p&gt;&amp;nbsp;&lt;/p&gt;</t>
  </si>
  <si>
    <t>https://estaticos.esmadrid.com/cdn/farfuture/Ya8l2P4IxUim_Lszi4pWmW1-SEtmd89R0Fgy32Uh_EA/mtime:1524832502/sites/default/files/recursosturisticos/infoturistica/javierlopezgaleria2_1400570004.583.jpg</t>
  </si>
  <si>
    <t>Instituto Iberoamericano de Finlandia</t>
  </si>
  <si>
    <t>info@madrid.fi</t>
  </si>
  <si>
    <t>&lt;p&gt;&lt;strong&gt;El Instituto Iberoamericano de Finlandia se inaugur en 1996 en cooperacin con la Universidad Complutense de Madrid, donde tiene una sede. Su principal objetivo es la difusin de la cultura finlandesa en el mundo iberoamericano y la creacin de lazos culturales entre Finlandia y los países hispanolusos.&lt;/strong&gt;&lt;/p&gt;&lt;p&gt;Su sede principal ha estado hasta hace poco en el barrio de Chueca, en la segunda planta del &lt;strong&gt;&lt;a href="https://www.esmadrid.com/compras/mercado-de-san-anton"&gt;Mercado de San Antn&lt;/a&gt;&lt;/strong&gt;, donde contaba con una biblioteca y una sala de exposiciones. Anualmente organizaba eventos como exposiciones de arte, conferencias o conciertos, algunos de ellos en colaboracin con organismos públicos y privados.&lt;/p&gt;&lt;p&gt;Actualmente se encuentra situado en pleno Barrio de las Letras en un centro inaugurado en el verano de 2022.&lt;/p&gt;&lt;p&gt;En la Universidad Complutense se encuentra en la Facultad de Filología, en el edificio D en la planta baja, en el campus de la Ciudad Universitaria. Desde este espacio fomenta el intercambio académico entre investigadores y estudiantes finlandeses e iberoamericanos, proporcionando informacin sobre las posibilidades de llevar a cabo estudios universitarios en Finlandia y estudiar finés en España, Portugal y Finlandia.&lt;/p&gt;&lt;p&gt;&amp;nbsp;&lt;/p&gt;</t>
  </si>
  <si>
    <t>https://www.esmadrid.com/informacion-turistica/instituto-iberoamericano-de-finlandia</t>
  </si>
  <si>
    <t>de San Agustín, 7</t>
  </si>
  <si>
    <t>&lt;p&gt;Lun - Vier: 10:00 - 18:00 h&lt;/p&gt;</t>
  </si>
  <si>
    <t>https://estaticos.esmadrid.com/cdn/farfuture/ASagAlkz_q6ICmaxyqxDpK6_CoMB9Gdjycqnvi2CcNM/mtime:1661946487/sites/default/files/recursosturisticos/infoturistica/instituto_iberoamericano_de_finlandia.jpg</t>
  </si>
  <si>
    <t>Instituto de M&amp;eacute;xico en Espa&amp;ntilde;a</t>
  </si>
  <si>
    <t>culturaesp@sre.gob.mx</t>
  </si>
  <si>
    <t>(+34) 91  369 28 14</t>
  </si>
  <si>
    <t>&lt;p&gt;&lt;strong&gt;Esta institucin, ubicada en las dependencias de la embajada de México en España, frente al &lt;a href="https://www.esmadrid.com/informacion-turistica/congreso-de-los-diputados"&gt;Congreso de los Diputados&lt;/a&gt;, en el &lt;a href="https://www.esmadrid.com/informacion-turistica/barrio-de-las-letras"&gt;Barrio de las Letras &lt;/a&gt;de Madrid, organiza una amplia programacin anual que acerca a los madrileños aspectos destacados de la cultura contemporánea mexicana.&lt;/strong&gt;&lt;/p&gt;&lt;p&gt;Entre sus actividades se organizan encuentros con artistas y escritores, exposiciones de fotografía y pintura, así como lecturas, performances y conferencias.&lt;/p&gt;</t>
  </si>
  <si>
    <t>https://www.esmadrid.com/informacion-turistica/instituto-de-mexico-en-espana</t>
  </si>
  <si>
    <t>de San Jernimo, 46</t>
  </si>
  <si>
    <t>&lt;p&gt;Exposiciones:&lt;/p&gt;&lt;p&gt;Lun - Vier: 10:00 - 14:00 h / 16:00 - 20:00 h.&lt;/p&gt;</t>
  </si>
  <si>
    <t>https://estaticos.esmadrid.com/cdn/farfuture/vpsfbUj9b3nI35np9tp9P08tlmRm-FQNsq45hCyiLME/mtime:1524832497/sites/default/files/recursosturisticos/infoturistica/instituto_de_mexico_en_espana_2.jpg</t>
  </si>
  <si>
    <t>Galer&amp;iacute;a Ehrhardt Fl&amp;oacute;rez</t>
  </si>
  <si>
    <t>galeria@ehrhardtflorez.com</t>
  </si>
  <si>
    <t>(+34) 91 310 44 15</t>
  </si>
  <si>
    <t>&lt;p&gt;&lt;strong&gt;Nacida&amp;nbsp;en 1980, en sus comienzos la galería Heinrich Erhardt program&amp;nbsp;una serie de muestras que acercaron a España la obra de varios artistas alemanes de la posguerra, con nombres como Imi Knoebel, Georg Baselitz, Joseph Beuys y Jörg Immendorf.&lt;/strong&gt;&lt;/p&gt;&lt;p&gt;Cinco años después la galería se traslada a Frankfurt, donde incorpor artistas consolidados como Dan Flavin y Ulrich Rückriem,&amp;nbsp;con otros emergentes.&lt;/p&gt;&lt;p&gt;En 1998 reabre en Madrid y su programacin ha seguido haciendo de puente entre el mercado español y el&amp;nbsp;arte contemporáneo alemán. Tras la incorporacin en 2009 de Pablo Flrez como director de la galería, la nueva escena de arte español y portugués empez a tener una gran relevancia en la programacin.&lt;/p&gt;&lt;p&gt;Desde 2022 la galería pasa a denominarse Ehrhardt Flrez y manteniendo la programacin e historia anterior, se presenta también como la combinacin de distintas generaciones y escuelas que han sido fundamentales en la galería. Así, artistas como Julia Spínola, Fernando García, Mauro Cerqueira, Guillermo Pfaff, Kiko Pérez, Rosa Tharrats, Gonçalo Sena, June Crespo, Peppi Bottrop, Laia Estruch o Jan Zöller marcan ahora, junto a los artistas ya presentes anteriormente en su programacin, el presente y el futuro de la galería.&lt;/p&gt;</t>
  </si>
  <si>
    <t>https://www.esmadrid.com/informacion-turistica/galeria-ehrhardt-florez</t>
  </si>
  <si>
    <t>de San Lorenzo, 11</t>
  </si>
  <si>
    <t>&lt;p&gt;Mar-Vie: 11:00 - 19:00 h&lt;/p&gt;&lt;p&gt;Sábado: 11:00 - 14:00 h&lt;/p&gt;</t>
  </si>
  <si>
    <t>https://estaticos.esmadrid.com/cdn/farfuture/Hf5ydQsayjPnMoPWcMGpEwU9QiT6A4bgT7AOJvBMaUA/mtime:1524832500/sites/default/files/recursosturisticos/infoturistica/galeria_heinrich_ehrardt.jpg</t>
  </si>
  <si>
    <t>Galer&amp;iacute;a Guillermo de Osma</t>
  </si>
  <si>
    <t>info@guillermodeosma.com</t>
  </si>
  <si>
    <t>(+34) 91 435 59 36</t>
  </si>
  <si>
    <t>&lt;p&gt;&lt;strong&gt;Desde su inauguracin en 1991, la galería Guillermo de Osma ha realizado decenas de exposiciones dedicadas al arte moderno y contemporáneo, con el acento puesto en la vanguardia histrica europea y latinoamericana.&lt;/strong&gt;&lt;/p&gt;&lt;p&gt;Su propsito como galería no es tanto buscar al artista de moda como investigar, recuperar las figuras de nuestra historia y ubicarlas, como la obra del fotgrafo José Alemany o Francisco Sobrino.&lt;/p&gt;&lt;p&gt;Entre los artistas cuyas obras han pasado por su espacio se encuentran Rafael Alberti, Eduardo Chillida, Maruja Mallo o José Guerrero. Con cada exposicin la galería edita siempre un catálogo.&lt;/p&gt;&lt;p&gt;La galería mantiene estrecho contacto con museos y fundaciones, para los que además comisaria muestras, y participa en las principales ferias de arte contemporáneo como Art Basel Miami Beach, FIAC París o ARCO Madrid.&lt;/p&gt;</t>
  </si>
  <si>
    <t>https://www.esmadrid.com/informacion-turistica/galeria-guillermo-osma</t>
  </si>
  <si>
    <t>de Claudio Coello, 4, 1º izq.</t>
  </si>
  <si>
    <t>&lt;p&gt;Lun - Vie: 10:00 - 14:00 h / 16:30 - 20:30 h&lt;/p&gt;&lt;p&gt;&amp;nbsp;&lt;/p&gt;</t>
  </si>
  <si>
    <t>https://estaticos.esmadrid.com/cdn/farfuture/76ec_24IaplccvnwQ7Vn86DFCeyQQD92uHSdPE614lo/mtime:1524832495/sites/default/files/recursosturisticos/infoturistica/galeriaguillermosma_1400505411.247.jpg</t>
  </si>
  <si>
    <t>Roca Madrid Gallery</t>
  </si>
  <si>
    <t>info.madridgallery@roca.net</t>
  </si>
  <si>
    <t>(+34) 90 010 32 52</t>
  </si>
  <si>
    <t>&lt;p&gt;&lt;strong&gt;Este espacio, inaugurado en abril de 2011 y diseñado por el Estudio de Arquitectura Lamela, quiere ser la carta de presentacin de la marca, después de casi 100 años de historia.&lt;/strong&gt;&lt;/p&gt;&lt;p&gt;Roca Madrid Gallery es un espacio singular donde el diseño, innovacin, sostenibilidad y bienestar comparten protagonismo con un cuidado interiorismo. Una propuesta de experiencia de marca donde se explican, de una manera amena y sorprendente, todos aquellos elementos relacionados con el mundo Roca. Este innovador espacio abierto a la ciudad cuenta con unas instalaciones donde la tecnología juega un papel determinante en la forma de aproximarse a él. Además, sirve de escenario para numerosas actividades culturales y expositivas.&lt;/p&gt;</t>
  </si>
  <si>
    <t>https://www.esmadrid.com/informacion-turistica/roca-gallery</t>
  </si>
  <si>
    <t>de José Abascal, 57</t>
  </si>
  <si>
    <t>&lt;p&gt;Lun - jue: 10:00 - 14:00 h / 16:00 - 19:00 h&lt;/p&gt;&lt;p&gt;Viernes: 10:00 - 14:00h&lt;/p&gt;</t>
  </si>
  <si>
    <t>https://estaticos.esmadrid.com/cdn/farfuture/mxxTcI1KQu0_1NuS4jRMegEfaP3WEFDzblwDCtJZi7M/mtime:1552912526/sites/default/files/recursosturisticos/infoturistica/37838816_1944499918926313_981514827316854784_o.jpg</t>
  </si>
  <si>
    <t>Galer&amp;iacute;a Gaud&amp;iacute;</t>
  </si>
  <si>
    <t>info@galeriagaudi.net</t>
  </si>
  <si>
    <t>(+34) 917 02 03 36</t>
  </si>
  <si>
    <t>&lt;p&gt;&lt;strong&gt;Inaugurada en 1985, por la galería Gaudí se han visto muestras y obras de expresionismo abstracto, especialmente de jvenes valores, pero la línea principal de su programacin es fundamentalmente figurativa.&lt;/strong&gt;&lt;/p&gt;&lt;p&gt;En los últimos años&amp;nbsp;ha adquirido obra de diferentes estilos abriéndose al campo de la escultura y la fotografía, buscando siempre una calidad interesante en las exposiciones que presenta.&lt;/p&gt;&lt;p&gt;La galería ha estado presente en las principales ferias internacionales de arte de Europa, como Lineart, Art Karlsruhe, AAF&amp;nbsp;y Knock.&lt;/p&gt;</t>
  </si>
  <si>
    <t>https://www.esmadrid.com/informacion-turistica/un-espacio-que-desde-los-ochenta-se-centra-en-el-arte-figurativo</t>
  </si>
  <si>
    <t>de García de Paredes, 76</t>
  </si>
  <si>
    <t>&lt;p&gt;&amp;nbsp;&lt;/p&gt;&lt;p&gt;&amp;nbsp;&lt;/p&gt;&lt;p&gt;&amp;nbsp;&lt;/p&gt;</t>
  </si>
  <si>
    <t>&lt;p&gt;Lun-Vie: 10:00 - 14:00 h/ 17:00 - 21:00 h&lt;/p&gt;&lt;p&gt;Sábado: 11:00 - 14:00 h&lt;/p&gt;</t>
  </si>
  <si>
    <t>https://estaticos.esmadrid.com/cdn/farfuture/407fjvdTEeJ9BdmInRSE84yjAk3Wvlw6OkLOF-1BJnQ/mtime:1524832499/sites/default/files/recursosturisticos/infoturistica/galeria_gaudi_2.jpg</t>
  </si>
  <si>
    <t>Formato C&amp;oacute;modo</t>
  </si>
  <si>
    <t>info@formatocomodo.com</t>
  </si>
  <si>
    <t>(+34) 91 429 34 48</t>
  </si>
  <si>
    <t>&lt;p&gt;&lt;strong&gt;Pilar y Mayte Castellano son dos hermanas extremeñas que crearon Formato Cmodo en 2007 y desde entonces se han dedicado a la promocin de artistas jvenes nacionales e internacionales, así como de artistas de generaciones anteriores.&lt;/strong&gt;&lt;/p&gt;&lt;p&gt;El espacio, situado en el Barrio de las Letras, ha ido creciendo con sus galeristas y sus propuestas han ido madurando con los años hasta hacerse un hueco entre las galerías madrileñas.&lt;/p&gt;</t>
  </si>
  <si>
    <t>https://www.esmadrid.com/informacion-turistica/formato-comodo</t>
  </si>
  <si>
    <t>de Lope de Vega, 5</t>
  </si>
  <si>
    <t>&lt;p&gt;Mar - Vie: 11:00 - 14:00 h / 16:30 - 20:00 h&lt;/p&gt;&lt;p&gt;Sábado: 11:00 - 14:30 h (tarde, previa cita)&lt;/p&gt;&lt;p&gt;&amp;nbsp;&lt;/p&gt;</t>
  </si>
  <si>
    <t>https://estaticos.esmadrid.com/cdn/farfuture/yGDT94Iy4VExh9Lu0ueAs897d6mr-t3FsQihqAE61GM/mtime:1524832500/sites/default/files/recursosturisticos/infoturistica/galeriaformatocomodo_1400406720.434.jpg</t>
  </si>
  <si>
    <t>Galer&amp;iacute;a Fern&amp;aacute;ndez-Braso</t>
  </si>
  <si>
    <t>info@galeriafernandez-braso.com</t>
  </si>
  <si>
    <t>(+34) 91 575 98 17</t>
  </si>
  <si>
    <t>&lt;p&gt;&lt;strong&gt;En diciembre de 2011 se inaugur esta galería con la que la familia Fernández-Braso da continuidad generacional a su labor en el mundo del arte. La galería sigue la línea del trabajo del galerista Miguel Fernández-Braso, quien en 1971 concibi el espacio &amp;ldquo;Rayuela&amp;rdquo; y en 1980 la &amp;ldquo;Galería Juan Gris&amp;rdquo;.&lt;/strong&gt;&lt;/p&gt;&lt;p&gt;En este espacio, ubicado en la calle Villanueva 30, incorpora a sus hijos Miguel y Manuel, con quienes se sigue exigiendo los mismos niveles de calidad de la obra expuesta. De esta manera ha realizado muestras con las obras de artistas&amp;nbsp;como Rafael Canogar, Albert Rafols Casamada, Xavier Valls, Leopoldo Pomés o Pablo Palazuelo.&lt;/p&gt;</t>
  </si>
  <si>
    <t>https://www.esmadrid.com/informacion-turistica/galeria-fernandez-braso</t>
  </si>
  <si>
    <t>de Villanueva, 30</t>
  </si>
  <si>
    <t>&lt;p&gt;Lun - Vie: 10:00 - 13:45 h / 17:00 - 20:30 h&lt;/p&gt;&lt;p&gt;Sábados:&amp;nbsp;11:00 - 14:00 h&lt;/p&gt;</t>
  </si>
  <si>
    <t>https://estaticos.esmadrid.com/cdn/farfuture/EnAMocHr8z-q2zFflq7yV2tUYii_sX-Sy7iq4uXHwNU/mtime:1524832496/sites/default/files/recursosturisticos/infoturistica/galeria_1426680871.616.png</t>
  </si>
  <si>
    <t>Espacio Valverde</t>
  </si>
  <si>
    <t>info@espaciovalverde.com</t>
  </si>
  <si>
    <t>(+34) 91 522 66 68</t>
  </si>
  <si>
    <t>&lt;p&gt;&lt;strong&gt;La pintura, la fotografía, la ilustracin, la moda y el teatro están insertados en el ADN de este espacio del barrio de Chueca.&amp;nbsp;Se trata de una galería multidisciplinar en la que siempre caben ideas y propuestas nuevas.&lt;/strong&gt;&lt;/p&gt;&lt;p&gt;El espacio naci en el año 2000 y desde entonces ha servido de lugar de expresin de un nutrido grupo de creadores de todas las disciplinas. En la galería, además de exposiciones, se organiza&amp;nbsp;una variada programacin con talleres, charlas y performances.&lt;/p&gt;</t>
  </si>
  <si>
    <t>https://www.esmadrid.com/informacion-turistica/espacio-valverde</t>
  </si>
  <si>
    <t>de Valverde, 30</t>
  </si>
  <si>
    <t>&lt;p&gt;Mar - Vie: 11:00 -14:00 h / 17:00- 20:00 h&lt;/p&gt;&lt;p&gt;Sábado: 12:00 -14:00 h&lt;/p&gt;</t>
  </si>
  <si>
    <t>https://estaticos.esmadrid.com/cdn/farfuture/vbe4SAbR3CUmXo-7pP4yL0kn_IJsKYH2PFaYtcYsGxY/mtime:1524832493/sites/default/files/recursosturisticos/infoturistica/espaciovalverde_1400400958.606.jpg</t>
  </si>
  <si>
    <t>Galer&amp;iacute;a Elvira Gonz&amp;aacute;lez</t>
  </si>
  <si>
    <t>info@galeriaelviragonzalez.com</t>
  </si>
  <si>
    <t>(+34) 91 319 59 00</t>
  </si>
  <si>
    <t>&lt;p class="normal"&gt;&lt;strong&gt;La galería, fundada por Elvira González en febrero de 1994, está especializada en arte europeo y americano de la segunda mitad del siglo XX y en el trabajo de artistas contemporáneos. &lt;/strong&gt;&lt;/p&gt;&lt;p class="normal"&gt;A lo largo de su trayectoria, en el espacio se han&amp;nbsp;realizado importantes exposiciones como &lt;em&gt;Rothko&lt;/em&gt; en 1995, Picasso y la Mujer en 1996 o &lt;em&gt;Alexander Calder&lt;/em&gt; en 2011. Además, cuenta en su haber con un amplio fondo de obras de artistas consagrados del siglo XX y XXI, como Miquel Barcel, Olafur Eliasson, Robert Irwin, Chema Madoz o Robert Mapplethorpe.&lt;/p&gt;&lt;p&gt;La galería mantiene relaciones muy estrechas con las instituciones de arte más importantes del mundo y con las que realiza préstamos comerciales y venta de obras, como el Museo Nacional Reina Sofía,&amp;nbsp;el Centro Nacional Georges Pompidou de París y el Museo Municipal Toyota en Japn.&lt;/p&gt;&lt;p&gt;Tras quince años en la misma ubicacin, la galería se traslad&amp;nbsp;a un nuevo local más amplio&amp;nbsp;que cuenta con tres amplias salas de exposiciones adecuadas para piezas de gran formato y para muestras más extensas que pueden ser adaptadas en funcin de la exposicin que acojan.&amp;nbsp;&lt;/p&gt;&lt;p&gt;&amp;nbsp;&lt;/p&gt;</t>
  </si>
  <si>
    <t>https://www.esmadrid.com/informacion-turistica/galeria-elvira-gonzalez</t>
  </si>
  <si>
    <t>Hermanos Alvárez Quintero , 1</t>
  </si>
  <si>
    <t>&lt;p&gt;Lun - Vie: 10:30 - 19:30 h&lt;/p&gt;&lt;p&gt;Sábado: 11:00 - 14:00 h&lt;/p&gt;</t>
  </si>
  <si>
    <t>https://estaticos.esmadrid.com/cdn/farfuture/xyRsQ6jWHrQaCPYSuQHGF2djB2F-KS48A9uzfRKO48k/mtime:1589793245/sites/default/files/recursosturisticos/infoturistica/juanasensio_contranatura.jpg</t>
  </si>
  <si>
    <t>Galer&amp;iacute;a Elba Ben&amp;iacute;tez</t>
  </si>
  <si>
    <t>info@elbabenitez.com</t>
  </si>
  <si>
    <t>(+34) 91 308 04 68</t>
  </si>
  <si>
    <t>&lt;p&gt;&lt;strong&gt;La galería Elba Benítez de Madrid abri sus puertas en abril de 1990 y desde entonces se ha comprometido con la promocin del arte contemporáneo en España con el objetivo de dar a conocer internacionalmente la obra de artistas españoles y extranjeros, a través de distintos soportes como escultura, pintura, fotografía, video, instalaciones site-specific, performance o acciones colectivas.&lt;/strong&gt;&lt;/p&gt;&lt;p&gt;La galería ha&amp;nbsp;explorado también&amp;nbsp;las relaciones del arte contemporáneo con otras disciplinas como la arquitectura, el cine, el turismo, el urbanismo y la produccin de proyectos para espacios públicos.&lt;/p&gt;&lt;p&gt;Entre los artistas que han expuesto en sus instalaciones se encuentran&amp;nbsp;Cristina Iglesias, Carlos Garaico, Ignasi Aballí o Mario García Torres.&lt;/p&gt;</t>
  </si>
  <si>
    <t>https://www.esmadrid.com/informacion-turistica/galeria-elba-benitez</t>
  </si>
  <si>
    <t>de San Lorenzo, 11 (patio)</t>
  </si>
  <si>
    <t>&lt;p&gt;Mar - Sáb: 11:00-19:00 h&lt;/p&gt;&lt;p&gt;Agosto: cerrado&lt;/p&gt;</t>
  </si>
  <si>
    <t>https://estaticos.esmadrid.com/cdn/farfuture/00TDwvf9UhDlPfoTW29WDxJgcglXHbrxBVyOGdArwUA/mtime:1552917455/sites/default/files/recursosturisticos/infoturistica/2_ebexterior1lowwp.jpg</t>
  </si>
  <si>
    <t>Centro Pers&amp;eacute;polis</t>
  </si>
  <si>
    <t>persepolis@centropersepolis.com</t>
  </si>
  <si>
    <t>(34) 91 360 02 02</t>
  </si>
  <si>
    <t>&lt;p class="normal"&gt;&lt;strong&gt;La Asociacin Intercultural Persépolis, que se encuentra desde el verano de 2021 en &lt;a href="https://www.esmadrid.com/restaurantes/ecocentro"&gt;Ecocentro&lt;/a&gt;, en Chamberí, es una organizacin sin ánimo de lucro que tiene como objetivo crear, promover y educar sobre&amp;nbsp;los diferentes aspectos de la cultura iraní y persa.&lt;/strong&gt;&lt;/p&gt;&lt;p&gt;Persépolis fue fundado en 2006 para fomentar el intercambio cultural en Madrid y fomentar la cultura de la antigua Persia y&amp;nbsp;de la época contemporánea iraní a través de&amp;nbsp;la literatura, arquitectura, hábitos, fiestas populares, música, etc.&lt;/p&gt;&lt;p&gt;Sus actividades incluyen&amp;nbsp;actuaciones musicales, exposiciones, conferencias, proyecciones de películas, recitales y&amp;nbsp;la celebracin de ceremonias antiguas y tradicionales, así como espectáculos de danza, artes y talleres de artesanía.&amp;nbsp;&lt;/p&gt;</t>
  </si>
  <si>
    <t>https://www.esmadrid.com/informacion-turistica/centro-persepolis</t>
  </si>
  <si>
    <t>de Esquilache, 2</t>
  </si>
  <si>
    <t>&lt;p&gt;Lun - sáb: 10:00 - 14:00 h/ 15:30 - 20:00 h&lt;/p&gt;&lt;p&gt;&amp;nbsp;&lt;/p&gt;</t>
  </si>
  <si>
    <t>https://estaticos.esmadrid.com/cdn/farfuture/FAthqU7yZkDRAomvHQJ24EJydH9nGvdhwiwQsgKhlFM/mtime:1524832497/sites/default/files/recursosturisticos/infoturistica/centropersepolis_1400357125.054.jpg</t>
  </si>
  <si>
    <t>Centro Cultural Coreano en Espa&amp;ntilde;a</t>
  </si>
  <si>
    <t>info@cccspain.org</t>
  </si>
  <si>
    <t>(+34) 91 702 45 50</t>
  </si>
  <si>
    <t>&lt;p class="normal"&gt;&lt;strong&gt;El Centro Cultural Coreano de Madrid, ubicado junto a la &lt;a href="https://www.esmadrid.com/informacion-turistica/plaza-colon"&gt;plaza de Coln&lt;/a&gt;, en el Paseo de la Castellana, tiene como fin la promocin de la cultura coreana, como el arte, la música y la cinematografía.&lt;/strong&gt;&lt;/p&gt;&lt;p&gt;Una de sus&amp;nbsp;principales actividades es la realizacin de cursos de Hangul y de talleres sobre cultura coreana. A&amp;nbsp;lo largo del año también se celebran multitud de eventos culturales, artísticos, gastronmicos y deportivos.&lt;/p&gt;</t>
  </si>
  <si>
    <t>https://www.esmadrid.com/informacion-turistica/centro-cultural-coreano-en-espana</t>
  </si>
  <si>
    <t>de la Castellana, 15</t>
  </si>
  <si>
    <t>&lt;p class="normal"&gt;Septiembre &amp;ndash; Junio:&lt;/p&gt;&lt;p&gt;Lun -Vier:&amp;nbsp;10:00 - 19:00 h&lt;/p&gt;&lt;p&gt;Julio &amp;ndash; Agosto:&lt;/p&gt;&lt;p&gt;Lun -Vier:&amp;nbsp;10:00 - 15:00 h&amp;nbsp;&lt;/p&gt;&lt;p class="normal"&gt;El Centro Cultural Coreano permanecerá cerrado los días correspondientes a los festivos de España y de la Comunidad de Madrid, y los 4 siguientes festivos de Corea: 1 de marzo (aniversario Movimiento de la Independencia del Primero de marzo de 1919), 15 de agosto (Fiesta de la Independencia), 3 de octubre (Día Nacional de Corea del Sur) y 9 de octubre (Día de Hangeul (Lengua coreana)).&lt;br /&gt;&lt;br /&gt;&amp;nbsp;&lt;/p&gt;&lt;p&gt;&amp;nbsp;&lt;/p&gt;</t>
  </si>
  <si>
    <t>https://estaticos.esmadrid.com/cdn/farfuture/KlyShpXsIXcOdsrLUaXM8WMtS2bqjMnZyrzCOdN0tHY/mtime:1524832501/sites/default/files/recursosturisticos/infoturistica/centroculturalcoreano.jpg</t>
  </si>
  <si>
    <t>Galer&amp;iacute;a Casado Santapau</t>
  </si>
  <si>
    <t>info@casadosantapau.com</t>
  </si>
  <si>
    <t>(+34) 91 532 06 78</t>
  </si>
  <si>
    <t>&lt;p&gt;&lt;strong&gt;La galería Casado Santapau nace en 2007 y desde entonces ha expuesto trabajos de arte contemporáneo internacional de primera calidad,&amp;nbsp;realizados por jvenes creadores de todo el mundo. Desde sus inicios también acuden a ferias como ARCO en Madrid y&amp;nbsp;MACO en México D.F.&lt;/strong&gt;&lt;/p&gt;&lt;p&gt;Pedro Cera, Alexandre Arrechea, Eva Berendes&lt;strong&gt;,&lt;/strong&gt; Matthias Dornfeld o Aldo Chaparro son algunos de los nombres de artistas que han pasado por su galería.&lt;/p&gt;</t>
  </si>
  <si>
    <t>https://www.esmadrid.com/informacion-turistica/galeria-casado-santapau</t>
  </si>
  <si>
    <t>de Piamonte, 10</t>
  </si>
  <si>
    <t>&lt;p&gt;Mar-Vie: 11:00-14:00 h / 16:00-20:00 h&lt;/p&gt;&lt;p&gt;Sábado: 11:00-14:00 h (o cita previa)&lt;/p&gt;</t>
  </si>
  <si>
    <t>https://estaticos.esmadrid.com/cdn/farfuture/B6WsyA2vYQVwxXDU9Trrb1xUSe5rDb4OmCY0aS6keeE/mtime:1524832502/sites/default/files/recursosturisticos/infoturistica/casadosantapau_1400323991.457.jpg</t>
  </si>
  <si>
    <t>Blanca Soto Arte</t>
  </si>
  <si>
    <t>galeria@galeriablancasoto.com</t>
  </si>
  <si>
    <t>(+34) 914 02 33 98</t>
  </si>
  <si>
    <t>&lt;p&gt;&lt;strong&gt;La galería, que naci&amp;nbsp;en San Sebastián en 1987 y lleg a Madrid en el año 2000, ha desarrollado desde su fundacin una importante labor de apoyo al arte nacional e internacional, apostando por un arte activo y de gran calidad, a través de diversas disciplinas, como pintura, escultura, dibujo, nuevas tecnologías, vídeo y fotografía.&amp;nbsp;&lt;/strong&gt;&lt;/p&gt;&lt;p&gt;La galería participa en varias ferias internacionales por las que mueve la obra de los cerca de 40 artistas con los que mantiene estrecha relacin.&lt;/p&gt;&lt;p&gt;En su espacio son habituales los happenings, las performances y las muestras organizadas por comisarios independientes.&lt;/p&gt;</t>
  </si>
  <si>
    <t>https://www.esmadrid.com/informacion-turistica/blanca-soto-arte</t>
  </si>
  <si>
    <t>de Almadén, 16</t>
  </si>
  <si>
    <t>&lt;p&gt;Mar - vier: 12:00 -14:00 /&amp;nbsp;16:00 -&amp;nbsp;20:00 h&lt;/p&gt;&lt;p&gt;Sábado:&amp;nbsp;11:00 -&amp;nbsp;15:00 h&lt;/p&gt;&lt;p&gt;​Agosto: cerrado&lt;/p&gt;</t>
  </si>
  <si>
    <t>https://estaticos.esmadrid.com/cdn/farfuture/A_NonAGIleclbZ_obWshGsDWefafpfTrc2QCiCR_xl8/mtime:1524832502/sites/default/files/recursosturisticos/infoturistica/blacasotoarte_1400272090.242.jpg</t>
  </si>
  <si>
    <t>Blanca Berl&amp;iacute;n Galer&amp;iacute;a</t>
  </si>
  <si>
    <t>galeria@blancaberlingaleria.com</t>
  </si>
  <si>
    <t>(+34) 91 542 93 13</t>
  </si>
  <si>
    <t>&lt;p&gt;&lt;strong&gt;Junto&amp;nbsp;al &lt;a href="https://www.esmadrid.com/informacion-turistica/conde-duque"&gt;Centro Cultural Conde Duque&lt;/a&gt; se encuentra este&amp;nbsp;espacio cultural que desde que naci&amp;nbsp;en 2007 se convirti en un referente para el arte fotográfico madrileño y nacional, aunque está abierta a otros formatos.&lt;/strong&gt;&lt;/p&gt;&lt;p&gt;La galería surgi&amp;nbsp;con&amp;nbsp;el objetivo de contribuir a que la fotografía española alcanzase&amp;nbsp;el merecido reconocimiento en la comunidad artística internacional. Entre los artistas de la galería destacan fotgrafos como Isabel Muñoz, Ouka Leele, Ramn Masats o José María Mellado.&lt;/p&gt;&lt;p&gt;Además del ciclo de exposiciones, la galería dedica especial atencin a la innovacin tecnolgica y a la incorporacin de herramientas digitales para difundir sus proyectos y la obra de los artistas a los que representa fuera, también, del espacio físico de la galería, como en su website y en su canal de youtube mediante exposiciones virtuales, presentaciones 3D, o comisariado de proyectos para el ámbito institucional y museístico.&lt;/p&gt;</t>
  </si>
  <si>
    <t>https://www.esmadrid.com/informacion-turistica/blanca-berlin-galeria</t>
  </si>
  <si>
    <t>del Limn, 28</t>
  </si>
  <si>
    <t>&lt;p&gt;Mié - Sáb: 11:00 - 14:30 h / 17:00 - 20:00 h&lt;/p&gt;&lt;p&gt;&amp;nbsp;&lt;/p&gt;</t>
  </si>
  <si>
    <t>https://estaticos.esmadrid.com/cdn/farfuture/khLAxbj1PoT0tT7FmH3yQgiVL19HNU2o03FoCzmPcic/mtime:1524832497/sites/default/files/recursosturisticos/infoturistica/gallery2_1425561782.394.jpg</t>
  </si>
  <si>
    <t>Benveniste Contemporary</t>
  </si>
  <si>
    <t>info@benveniste.com</t>
  </si>
  <si>
    <t>(+34) 91 471 83 05</t>
  </si>
  <si>
    <t>&lt;p&gt;&lt;strong&gt;Cristina Iglesias, Abraham Lacalle, Pat Andrea, Troels Wörsel, Glen Rubsamen o Miki Leal, entre otros, son algunos&amp;nbsp;de los creadores asociados a esta galería de arte especializada en la edicin y exposicin de obra gráfica contemporánea.&amp;nbsp;&lt;/strong&gt;&lt;/p&gt;&lt;p&gt;La galería Benveniste cuenta con unos talleres de prestigio asociados a la galería en los que los artistas gráficos pueden trabajar en todas sus técnicas y formatos. Tanto para la estampacin de edicin como para la produccin de planchas se trabaja con instalaciones profesionales y adecuadas para la estampacin en general, incluyendo estampacin en formato grande.&lt;/p&gt;&lt;p&gt;En cuanto a la galería las piezas que han mostrado en los últimos años han sido muy variadas incluyendo todo tipo de proyectos site-especific. Entre los artistas hay nombres como los de Diango Hernández, Rita McBride, Glen Rubsamen, Alison Wilding, Ann-Sofi Sidén, Jacobo Castellano o Federico Guzmán.&lt;/p&gt;</t>
  </si>
  <si>
    <t>https://www.esmadrid.com/informacion-turistica/benveniste-contemporary</t>
  </si>
  <si>
    <t>Nicolás Morales, 37</t>
  </si>
  <si>
    <t>&lt;p&gt;Lun - Vie: 9:30- 16:00h (y con cita previa)&lt;/p&gt;&lt;p&gt;&amp;nbsp;&lt;/p&gt;</t>
  </si>
  <si>
    <t>https://estaticos.esmadrid.com/cdn/farfuture/NY8cAk9l_PmZqijkViPPfLdWm_dW1oIOMtiwAb4HeN8/mtime:1671120607/sites/default/files/recursosturisticos/infoturistica/benveniste_2.jpg</t>
  </si>
  <si>
    <t>Galer&amp;iacute;a BAT Alberto Cornejo</t>
  </si>
  <si>
    <t>arte@galeriabat.com</t>
  </si>
  <si>
    <t>(+34) 91 554 48 10</t>
  </si>
  <si>
    <t>&lt;p&gt;&lt;strong&gt;Este espacio expositivo, creado&amp;nbsp;en 1986, se dedica a la promocin, edicin y exhibicin nacional e internacional de artistas contemporáneos.&lt;/strong&gt;&lt;/p&gt;&lt;p&gt;La galería&amp;nbsp;combina exposiciones de artistas consagrados con jvenes creadores que trabajan en diferentes soportes, como pintura, escultura, dibujo y ediciones de obra gráfica original.&lt;/p&gt;&lt;p&gt;Desde su creacin ha participado en ferias de arte contemporáneo como ARCO, Art&amp;acute;Basel, Art Chicago, Estampa, Saga, Arte Lisboa, Arte Santander y Art Madrid.&lt;/p&gt;&lt;p&gt;&amp;nbsp;&lt;/p&gt;</t>
  </si>
  <si>
    <t>https://www.esmadrid.com/informacion-turistica/galeria-bat-alberto-cornejo</t>
  </si>
  <si>
    <t>de María de Guzmán , 61</t>
  </si>
  <si>
    <t>&lt;p&gt;Lun - Jue: 10:00 - 14:00 h / 16:30 - 19:30 h&lt;/p&gt;&lt;p&gt;Viernes: 10:00 - 14:00 h / 17:00 - 19:30 h&lt;/p&gt;&lt;p&gt;Sábado: 11:00 - 14:00 h&lt;/p&gt;&lt;p&gt;&amp;nbsp;&lt;/p&gt;</t>
  </si>
  <si>
    <t>https://estaticos.esmadrid.com/cdn/farfuture/WnAHlRQ4vj_-NQHUQBqTRc2ADlmxv6TlEqfXsOasyNU/mtime:1552919256/sites/default/files/recursosturisticos/infoturistica/10450051_715932008481363_6886643450156790763_o.jpg</t>
  </si>
  <si>
    <t>Astart&amp;eacute; Iniciativas Art&amp;iacute;sticas</t>
  </si>
  <si>
    <t>info@galeriaastarte.com</t>
  </si>
  <si>
    <t>(+34) 91 319 42 90</t>
  </si>
  <si>
    <t>&lt;p&gt;&lt;strong&gt;Este espacio&amp;nbsp;ubicado&amp;nbsp;en la calle Monte Esquinza, en el barrio de Chamberí, naci en 1994 como galería de arte, que buscaba consolidar&amp;nbsp;a creadores contemporáneos que ya tienen un camino recorrido dentro del arte. Actualmente mantiene un fondo de galería en continuo movimiento, dirigido tanto a particulares como a empresas o profesionales.&lt;/strong&gt;&lt;/p&gt;&lt;p&gt;Astarté pretende potenciar las nuevas realidades del arte y las iniciativas artísticas más avanzadas: la conexin entre arte, tecnología y espacio, que evoluciona hacia procesos más complejos y hacia sistemas de redes y alianzas que crean nuevas oportunidades para artistas, coleccionistas y expertos en la materia.&lt;/p&gt;&lt;p&gt;El fondo de la galería está abierto al público junto a las exposiciones del Artista del Mes.&lt;/p&gt;</t>
  </si>
  <si>
    <t>https://www.esmadrid.com/informacion-turistica/astarte-iniciativas-artisticas</t>
  </si>
  <si>
    <t>del Monte Esquinza, 8</t>
  </si>
  <si>
    <t>&lt;p&gt;Mar - jue: 16:00 - 19:00 h&lt;/p&gt;&lt;p&gt;Cita previa llamando al tfno:(+34) 639 82 92 07 o escribiendo a info@galeriaastarte.com&lt;/p&gt;&lt;p&gt;&amp;nbsp;&lt;/p&gt;&lt;p&gt;&amp;nbsp;&lt;/p&gt;</t>
  </si>
  <si>
    <t>https://estaticos.esmadrid.com/cdn/farfuture/5V2Yr_Dr0L6nPbNOKrQPJPVu0I1WK0BTNv91z-tYYjA/mtime:1524832502/sites/default/files/recursosturisticos/infoturistica/galeriastarte_1400254442.682.jpg</t>
  </si>
  <si>
    <t>Espacio Artkunstarte</t>
  </si>
  <si>
    <t>info@artkunstarte.com</t>
  </si>
  <si>
    <t>(34) 91 702 14 92</t>
  </si>
  <si>
    <t>&lt;p&gt;&lt;strong&gt;Este espacio artístico es la sede central de r/e projects, una plataforma creada para albergar programas, publicaciones y exposiciones que se hayan desarrollado en colaboracin con r/e collection y diversos artistas, galerías, comisarios e instituciones culturales. &lt;/strong&gt;&lt;/p&gt;&lt;p&gt;Además, sirve de residencia artística por invitacin. Se ofrece&amp;nbsp;un lugar para la experimentacin, donde las exposiciones son solo una de las muchas maneras de penetrar en un nuevo terreno creativo. Las exposiciones del espacio artkunstarte nacen como fruto de los programas de residencia y normalmente se programan para que coincidan con eventos artísticos importantes de la ciudad y así maximizar su difusin.&lt;/p&gt;&lt;p&gt;&amp;nbsp;&lt;/p&gt;</t>
  </si>
  <si>
    <t>https://www.esmadrid.com/informacion-turistica/galeria-arnes-y-ropke</t>
  </si>
  <si>
    <t>de Juan de Mena, 12</t>
  </si>
  <si>
    <t>&lt;p&gt;Lun - Vie: 10:00 - 14:00 h / 16:00 - 19:00 h&lt;/p&gt;&lt;p&gt;Sábado: con cita previa&lt;/p&gt;&lt;p&gt;&amp;nbsp;&lt;/p&gt;</t>
  </si>
  <si>
    <t>https://estaticos.esmadrid.com/cdn/farfuture/9KAuqiwjSuvkI0AEVGhwXs32y3kQItQcUEdY0K8jZSk/mtime:1524832497/sites/default/files/recursosturisticos/infoturistica/arnesyropke_1400253870.09.jpg</t>
  </si>
  <si>
    <t>&amp;Aacute;lvaro Alc&amp;aacute;zar Galer&amp;iacute;a de Arte</t>
  </si>
  <si>
    <t>galeria@galeriaalvaroalcazar.com</t>
  </si>
  <si>
    <t>(+34) 91 342 81 08</t>
  </si>
  <si>
    <t>&lt;p&gt;&lt;strong&gt;Situada en pleno barrio Salamanca, la Galería de arte Álvaro Alcazar se centra en la promocin y difusin del arte contemporáneo, tanto de artistas emergentes como consagrados, españoles e internacionales, con una media de 8 exposiciones al año y participando en ferias internacionales como ARCO, Pinta NY o &amp;nbsp;Art Cologne-Palma de Mallorca.&lt;/strong&gt;&lt;/p&gt;&lt;p&gt;Entre sus artistas hay nombres fundamentales de las artes plásticas de las últimas décadas como Eduardo Arroyo, Nacho Criado y Rafael Canogar.&lt;/p&gt;</t>
  </si>
  <si>
    <t>https://www.esmadrid.com/informacion-turistica/galeria-arte-alvaro-alcazar</t>
  </si>
  <si>
    <t>Ferrer del Río, 5</t>
  </si>
  <si>
    <t>&lt;p&gt;Lun - Vie: 10:00 - 14:00 h / 17:00 - 19:30 h.&lt;/p&gt;&lt;p&gt;Sábado: 11:00 -14:00 h&lt;/p&gt;&lt;p&gt;Agosto, domingos y festivos: cerrado&lt;/p&gt;</t>
  </si>
  <si>
    <t>https://estaticos.esmadrid.com/cdn/farfuture/mjSJDV279oYDJE1Q_eOsX3kpeLqPOC_aADAebR1Ob9w/mtime:1639487884/sites/default/files/recursosturisticos/infoturistica/galeria_alvaro_alcazar_2.jpg</t>
  </si>
  <si>
    <t>Sala Alcal&amp;aacute; 31 de la Comunidad de Madrid</t>
  </si>
  <si>
    <t>museosexposiciones@madrid.org</t>
  </si>
  <si>
    <t>(34) 91 720 82 51</t>
  </si>
  <si>
    <t>&lt;p class="normal"&gt;&lt;strong&gt;En esta sala de exposiciones se mantiene una programacin que pone el acento en la creacin actual dentro de las artes plásticas y visuales de ámbito internacional. A lo largo del año se programan exposiciones individuales y colectivas, centradas en artistas de media carrera, en revisiones de la trayectoria de artistas consolidados que han sufrido diversa fortuna crítica y en la presentacin de importantes colecciones de arte de Latinoamérica coincidiendo con la Feria Arco de Madrid, con obras realizadas en diversidad de soportes y formatos, incluyendo las nuevas tecnologías como forma de expresin artística.&lt;/strong&gt;&lt;/p&gt;&lt;p&gt;La sala de exposiciones Alcalá 31 está ubicada en un emblemático edificio de Antonio Palacios cuya construccin tuvo lugar entre 1935 y 1943, que en sus inicios fue la sede del Banco Mercantil e Industrial y que actualmente depende de la Comunidad de Madrid. En 2002 se llev a cabo su remodelacin por los arquitectos Jose Luis Iñiguez de Onzoño e Ignacio&amp;nbsp;de las Casas, para albergar las oficinas de la entonces denominada Consejería de las Artes y la sala de exposiciones.&amp;nbsp;&lt;/p&gt;&lt;p&gt;La sala de exposiciones, cubierta por una inmensa bveda de pavés, ocupa la gran nave central que en su día fue patio de operaciones del banco.&lt;/p&gt;</t>
  </si>
  <si>
    <t>https://www.esmadrid.com/informacion-turistica/sala-alcala-31-de-la-comunidad-de-madrid</t>
  </si>
  <si>
    <t>de Alcalá, 31</t>
  </si>
  <si>
    <t>&lt;p&gt;Acceso gratuito&lt;/p&gt;&lt;p&gt;&amp;nbsp;&lt;/p&gt;</t>
  </si>
  <si>
    <t>&lt;p&gt;Mar - Sáb y festivos de apertura:&amp;nbsp;11:00 - 20:30 h.&lt;/p&gt;&lt;p&gt;Domingos:&amp;nbsp;11:00 - 14:00 h.&lt;/p&gt;&lt;p&gt;Cerrado: Lunes,&amp;nbsp;24, 25 y 31 de diciembre; 1 y 6 de enero; 1 de mayo.&lt;/p&gt;</t>
  </si>
  <si>
    <t>https://estaticos.esmadrid.com/cdn/farfuture/-KGdF5xiR8rzYR6-fXj5Flxsl2OHH7F1q9CuRytGbYk/mtime:1524832500/sites/default/files/recursosturisticos/infoturistica/sala_alcala_31_2.jpg</t>
  </si>
  <si>
    <t>Fundaci&amp;oacute;n Olivar de Castillejo</t>
  </si>
  <si>
    <t>coordinacion@fundacionolivardecastillejo.org</t>
  </si>
  <si>
    <t>(+34) 91 359 71 61</t>
  </si>
  <si>
    <t>&lt;p&gt;&lt;strong&gt;Es un rincn pintoresco y poco conocido en la zona norte de Madrid, una isla verde que conserva un olivar con más de cien olivos centenarios además de almendros, jaras, retamas y romeros. A comienzos del siglo XX pertenecía al pueblo de Chamartín, que hoy es un distrito de Madrid; en la actualidad es un parque privado gestionado por la Fundacin Olivar de Castillejo.&lt;/strong&gt;&lt;/p&gt;&lt;p&gt;En 1917 José Castillejo Duarte (1877-1945), discípulo de Francisco Giner de los Ríos, compr este olivar y convenci a un grupo de intelectuales para&amp;nbsp;vivir allí y disfrutar de la vida saludable en el campo. Entre los nuevos vecinos estaban el &lt;a href="https://fundacionramonmenendezpidal.org/" target="_blank"&gt;&lt;strong&gt;historiador Ramn Menéndez Pidal &lt;/strong&gt;&lt;/a&gt;y el escritor &lt;strong&gt;Dámaso Alonso&lt;/strong&gt;. Las viviendas de estos ilustres intelectuales, que aún se conservan, están declaradas de interés por el Colegio de Arquitectos de Madrid (la de Ramn Menéndez Pidal acoge su Fundacin, que es visitable).&lt;/p&gt;&lt;p&gt;Además de su valor natural (en el parque se han preservado las técnicas de cultivo tradicionales) tiene un valor histrico, ya que fue el lugar donde acamp Napolen en plena Guerra de la Independencia y un lugar estratégico para las defensas aéreas de Madrid durante la Guerra Civil.&lt;/p&gt;&lt;p&gt;La fundacin abre sus puertas&amp;nbsp;solo durante el&amp;nbsp;verano para ofrecer las Noches del Olivar, dedicadas al fomento de los jvenes valores de la música clásica.&lt;/p&gt;</t>
  </si>
  <si>
    <t>https://www.esmadrid.com/informacion-turistica/fundacion-olivar-castillejo</t>
  </si>
  <si>
    <t>de Menéndez Pidal, 3 bis</t>
  </si>
  <si>
    <t>&lt;p&gt;Actividades programadas:&amp;nbsp;donativo 10 &amp;euro;&lt;/p&gt;</t>
  </si>
  <si>
    <t>&lt;p&gt;Varía según actividad de la Fundacin Olivar de Castillejo.&lt;/p&gt;&lt;p&gt;Noches del Olivar: slo en verano, de junio a septiembre, de martes a sábado a partir de las 19:15 h.&lt;/p&gt;&lt;p&gt;&amp;nbsp;&lt;/p&gt;&lt;p&gt;&amp;nbsp;&lt;/p&gt;</t>
  </si>
  <si>
    <t>https://estaticos.esmadrid.com/cdn/farfuture/IRsmN3F7LCUHc4Ik7mS9kW4SaRyt8duvk1h-ueP6fdM/mtime:1552919995/sites/default/files/recursosturisticos/infoturistica/_mg_4110.jpg</t>
  </si>
  <si>
    <t>La Neomud&amp;eacute;jar</t>
  </si>
  <si>
    <t>(34) 91 528 33 49</t>
  </si>
  <si>
    <t>&lt;p&gt;&lt;strong&gt;Situado al lado de la&lt;a href="https://www.esmadrid.com/informacion-turistica/estacion-de-atocha"&gt; estacin de Atocha&lt;/a&gt; y muy prximo al &lt;a href="https://www.esmadrid.com/paseo-del-arte"&gt;Paseo del Arte&lt;/a&gt;,&amp;nbsp;el Centro de Artes de Vanguardia y Residencia Artística Internacional &amp;#39;La Neomudéjar&amp;#39;&amp;nbsp;es un museo&amp;nbsp;dedicado a las creaciones más innovadoras.&lt;/strong&gt;&lt;/p&gt;&lt;p&gt;Festivales de videoarte, exposiciones, coloquios e instalaciones artísticas se programan en este museo que cuenta con residencias de artistas que dejan su huella en el propio edificio.&lt;/p&gt;&lt;p&gt;La Neomudéjar está instalado en unas antiguas dependencias de Adif, empresa estatal de ferrocarriles. El&amp;nbsp;edificio pertenecía a la antigua estacin de Atocha y el fin de vía del tren llegaba a la misma puerta desde donde se surtía de materiales directamente desde los vagones de mercancías.&lt;/p&gt;&lt;p&gt;El &lt;a href="https://www.esmadrid.com/neomudejar-madrid"&gt;&lt;strong&gt;estilo neomudéjar&lt;/strong&gt; &lt;/a&gt;del edificio proporciona al espacio&amp;nbsp;una identidad vinculada al arte madrileño ya que esta corriente arquitectnica goz de gran éxito en Madrid.&lt;/p&gt;&lt;p&gt;La coleccin permanente del Centro de Artes de Vanguardia&amp;nbsp;La Neomudéjar se encuentra en Fuencarral, en la &lt;strong&gt;&lt;a href="https://www.esmadrid.com/informacion-turistica/ciudad-arte-museo-zapadores"&gt;Ciudad del Arte. Museo Zapadores&lt;/a&gt;&lt;/strong&gt;, situada en un antiguo cuartel del ejército en el que se apuesta por las nuevas voces del arte.&lt;/p&gt;</t>
  </si>
  <si>
    <t>https://www.esmadrid.com/informacion-turistica/la-neomudejar</t>
  </si>
  <si>
    <t>Antonio Nebrija, s/n</t>
  </si>
  <si>
    <t>&lt;p&gt;Entrada general: 6 &amp;euro;&lt;/p&gt;&lt;p&gt;Reducida: 5 &amp;euro;&lt;/p&gt;&lt;p&gt;Gratuito: Miércoles, de 11:00 - 13:00 h&lt;/p&gt;&lt;p&gt;La Neomudéjar&amp;nbsp;realiza tambien&amp;nbsp;visitas guiadas&amp;nbsp;adaptadas a todos los públicos. Para más informacin, escribir al email santanagar@yahoo.es&lt;/p&gt;&lt;p&gt;Acceso a librería, cafetería y terraza: gratuito&lt;/p&gt;</t>
  </si>
  <si>
    <t>&lt;p&gt;Mié - Dom: 12:00 - 15:00 / 17:00 - 21:00 h&lt;/p&gt;&lt;p&gt;&amp;nbsp;&lt;/p&gt;</t>
  </si>
  <si>
    <t>https://estaticos.esmadrid.com/cdn/farfuture/X56Cvt_FaP-foHs1MPzayLGraYHPXKt1JHVKNqN0I-8/mtime:1640081304/sites/default/files/recursosturisticos/infoturistica/la_neomudejar_10_alvaro_lopez_del_cerro_c_madrid_destino.jpg</t>
  </si>
  <si>
    <t>La F&amp;aacute;brica</t>
  </si>
  <si>
    <t>libreria@lafabrica.com</t>
  </si>
  <si>
    <t>(+34) 91 298 55 46</t>
  </si>
  <si>
    <t>&lt;p&gt;&lt;strong&gt;Tras 25 años de experiencia en el mundo editorial y en la gestin cultural, La Fábrica se embarc en 2013 en un nuevo proyecto: la creacin de un espacio en el Barrio de las Letras, abierto de lunes a sábado, que aunara los conceptos de librería, espacio formativo y lugar de encuentro.&lt;/strong&gt;&lt;/p&gt;&lt;p&gt;La librería está especializada en fotografía, arte, diseño, narrativa contemporánea, poesía y ensayo. Cuenta con un amplio catálogo actualizado constantemente en el que se incluyen las editoriales nacionales e internacionales más importantes.&lt;/p&gt;</t>
  </si>
  <si>
    <t>https://www.esmadrid.com/informacion-turistica/la-fabrica-galeria</t>
  </si>
  <si>
    <t>Calle de la Vernica N.º 13,</t>
  </si>
  <si>
    <t>&lt;p&gt;Lun - vier: 12:00 - 21:00 h&lt;/p&gt;&lt;p&gt;Sábado: 11:00 - 21:00 h&lt;/p&gt;&lt;p&gt;Domingos y festivos: cerrado&lt;/p&gt;</t>
  </si>
  <si>
    <t>https://estaticos.esmadrid.com/cdn/farfuture/Y6LdTUnDfuqTYcQKv0FyQBiVt2oZNkExS8c7TpQak9c/mtime:1641311662/sites/default/files/recursosturisticos/infoturistica/la_fabrica.png</t>
  </si>
  <si>
    <t>Galer&amp;iacute;a Michel Soskine</t>
  </si>
  <si>
    <t>michelsoskineinc@gmail.com</t>
  </si>
  <si>
    <t>(+34) 91 431 06 03</t>
  </si>
  <si>
    <t>&lt;p&gt;&lt;strong&gt;Especializada en arte contemporáneo, la galería naci en Nueva York en 1984 y en 2005 estableci una sede en Madrid.&lt;/strong&gt;&lt;/p&gt;&lt;p&gt;Sus dos espacios y su presencia en destacadas ferias de arte a un lado y otro del Atlántico como Art Brussels, The Armory Show, ARCOmadrid o Art Paris, han servido para que Michel Soskine haya introducido artistas emergentes y de media carrera, tanto en Estados Unidos como en Europa.&lt;/p&gt;&lt;p&gt;Además de los artistas contemporáneos que representa, la galería dispone de un fondo de obras de artistas consagrados del siglo XX. De esta manera ha podido crear exposiciones colectivas uniendo el arte de nuevos creadores con el de figuras como Giacometti, Max Ernst o Kupka.&lt;/p&gt;&lt;p class="normal"&gt;Asimismo la galería ha editado catálogos con textos de autores notables como Umberto Eco, Leonora Carrington, James Lord o Marcos Barnatan, y ha situado importantes obras en varias colecciones públicas como las del Centro Georges Pompidou, Hirshorn Museum, Louisiana Museum, Sainsbury Center for the Arts, Getty Museum, The Art Institute de Chicago, Fundacin Telefnica o la Fondation Guerlain, entre otras.&lt;/p&gt;</t>
  </si>
  <si>
    <t>https://www.esmadrid.com/informacion-turistica/galeria-michel-soskine</t>
  </si>
  <si>
    <t>del General Castaños, 9</t>
  </si>
  <si>
    <t>&lt;p&gt;Mar - Vie: 10:30 - 19:30 h&lt;/p&gt;&lt;p&gt;Sábados: 10:30 - 14:30 h&lt;/p&gt;</t>
  </si>
  <si>
    <t>https://estaticos.esmadrid.com/cdn/farfuture/eWdL-qQg7Mt5z2k5xb_EOD-aXE44stbnZlCxHmYQNio/mtime:1552991421/sites/default/files/recursosturisticos/infoturistica/50949538_2119737601397896_4971237766797983744_o.jpg</t>
  </si>
  <si>
    <t>Intermedi&amp;aelig; (Matadero)</t>
  </si>
  <si>
    <t>info@intermediae.es</t>
  </si>
  <si>
    <t>(+34) 91 318 46 28</t>
  </si>
  <si>
    <t>&lt;p class="normal"&gt;&lt;strong&gt;Este espacio de Matadero Madrid está dedicado a las prácticas artísticas socialmente comprometidas, desde la perspectiva de la investigacin y la innovacin cultural. Fue el programa elegido y diseñado para inaugurar Matadero Madrid en el año 2007, y, desde entonces, se ha convertido en un espacio cultural clave en Madrid, y una referencia nacional e internacional en el ámbito de la cultura contemporánea especializada en el desarrollo de proyectos de arte y comunidad.&lt;/strong&gt;&lt;/p&gt;&lt;p class="normal"&gt;La ecología, la infancia, la participacin ciudadana en la cultura, la mediacin cultural, el derecho a la ciudad, ente otros, han compuesto una programacin generada colectivamente que muestra los intereses y las sensibilidades que cruzan la comunidad artística con interés en lo social, que se ha desarrollado tanto dentro como fuera de los muros de Matadero Madrid.&lt;/p&gt;&lt;p class="normal"&gt;Su programacin contempla el diseño de proyectos dirigidos a los vecinos cercanos del entorno de Matadero; proyectos enfocados a la implicacin de la ciudadanía en el ámbito artístico y cultural; y el trabajo directo con el tejido artístico y cultural de la ciudad, siempre en diálogo con la escena internacional dedicada a este tipo de prácticas artísticas. Con la filosofía de la cultura abierta, la programacin anual está dirigida a una gran variedad de públicos y ofrece conferencias y debates, presentaciones, seminarios, exposiciones y talleres.&lt;/p&gt;&lt;p class="normal"&gt;Su ubicacin en Matadero se encuentra en la Nave 17, cuyos espacios Terrario, El Espacio y sala de instalaciones los comparte con Medialab.&lt;/p&gt;</t>
  </si>
  <si>
    <t>https://www.esmadrid.com/informacion-turistica/intermedi-matadero</t>
  </si>
  <si>
    <t>&lt;p&gt;Entrada libre.&lt;/p&gt;</t>
  </si>
  <si>
    <t>&lt;p&gt;Mar - jue: 17:00 - 21:00 h&lt;/p&gt;&lt;p&gt;Vier - dom y fest:&amp;nbsp; 12:00 - 21:00 h&lt;/p&gt;&lt;p&gt;Lunes: cerrado&lt;br /&gt;&amp;nbsp;&lt;/p&gt;</t>
  </si>
  <si>
    <t>https://estaticos.esmadrid.com/cdn/farfuture/zfE3VELjHiM-mP1KDfp_5_EKi6hr4X3H5JBcOAxIOkY/mtime:1641378885/sites/default/files/recursosturisticos/infoturistica/intermediae_4.jpg</t>
  </si>
  <si>
    <t>Casa del Lector (Matadero)</t>
  </si>
  <si>
    <t>info@casalector.es</t>
  </si>
  <si>
    <t>(34) 91 700 06 76</t>
  </si>
  <si>
    <t>&lt;p class="normal"&gt;&lt;strong&gt;Inaugurado en 2012, este&amp;nbsp;Centro Internacional para la Investigacin, el Desarrollo y la Difusin&amp;nbsp;de la Lectura de la Fundacin Germán Sánchez Ruipérez es&amp;nbsp;conocido como Casa del Lector.&amp;nbsp;Situado&amp;nbsp;dentro de &lt;a href="https://www.esmadrid.com/informacion-turistica/matadero-madrid"&gt;Matadero Madrid&lt;/a&gt;, este espacio cultural hace de los lectores y la lectura sus protagonistas.&amp;nbsp;&lt;/strong&gt;&lt;/p&gt;&lt;p&gt;Con unas dimensiones de&amp;nbsp;ocho mil metros cuadrados, la Casa del Lector ocupa las naves 13 y 14, el espacio de conexin entre ambas, la nave 17b y tres crujías de la&amp;nbsp;nave 17c de Matadero.&lt;/p&gt;&lt;p&gt;En sus instalaciones se organizan&amp;nbsp;exposiciones, conferencias, presentaciones de libros, cursos formativos, talleres de creacin, ciclos de música, cine y artes escénicas, etc.&lt;/p&gt;&lt;p&gt;Además, se programan&amp;nbsp;múltiples actividades y talleres para iniciar en la lectura a los niños.&amp;nbsp;&lt;/p&gt;&lt;p&gt;&amp;nbsp;&lt;/p&gt;</t>
  </si>
  <si>
    <t>https://www.esmadrid.com/informacion-turistica/casa-del-lector</t>
  </si>
  <si>
    <t>&lt;p&gt;Mar - Vier: 16:00 - 20:00 h.&lt;/p&gt;&lt;p&gt;Sábados, domingos y festivos: 11:30 - 14:00 h/ 16:30 - 20:00 h.&lt;/p&gt;&lt;p&gt;Lunes: cerrado&lt;br /&gt;&amp;nbsp;&lt;/p&gt;&lt;p&gt;&amp;nbsp;&lt;/p&gt;&lt;p&gt;&amp;nbsp;&lt;/p&gt;</t>
  </si>
  <si>
    <t>https://estaticos.esmadrid.com/cdn/farfuture/LYqCZujhqUdwlZN_jGmFwjuKvOVLXodi6U3lCQCwQAY/mtime:1524832499/sites/default/files/recursosturisticos/infoturistica/casa_del_lector.jpg</t>
  </si>
  <si>
    <t>Naves del Espa&amp;ntilde;ol en Matadero</t>
  </si>
  <si>
    <t>teatroespanol@teatroespanol.es</t>
  </si>
  <si>
    <t>(+ 34) 91 318 45 28</t>
  </si>
  <si>
    <t>&lt;p class="normal"&gt;&lt;strong&gt;Las&amp;nbsp;Naves del Español&amp;nbsp;es un espacio escénico ubicado dentro del recinto de &lt;a href="https://www.esmadrid.com/informacion-turistica/matadero-madrid"&gt;Matadero Madrid&lt;/a&gt;&amp;nbsp;que aborda todo tipo de&amp;nbsp;artes escénicas y visuales, además de literatura, filosofía, música y diferentes actividades transmedia.&lt;/strong&gt;&lt;/p&gt;&lt;p&gt;Las Naves del Español disponen de 5900 metros cuadrados distribuidos en tres edificios que permiten una gran flexibilidad gracias a que el graderío, la escena y la maquinaria teatral han sido diseñadas de tal forma que el espacio admita múltiples configuraciones, desde espectáculos teatrales convencionales hasta propuestas escénicas más arriesgadas.&lt;/p&gt;&lt;p&gt;Las tres naves en que se divide este espacio son:&lt;/p&gt;&lt;ul&gt;&lt;li&gt;&lt;p&gt;&lt;strong&gt;La Nave 10.&amp;nbsp;&lt;/strong&gt;Cuenta con un vestíbulo que se emplea como espacio expositivo y que da paso a la Sala Max Aub, con capacidad para más de 300&amp;nbsp;espectadores. En esta nave también se encuentran la Sala de Madera y la Sala de Hormign, dos salas multifuncionales donde se imparten talleres o se exhiben piezas de creacin. La Nave 10 cuenta, además, con cuatro aulas de ensayo.​&lt;/p&gt;&lt;/li&gt;&lt;li&gt;&lt;p&gt;&lt;strong&gt;La Nave 11.&amp;nbsp;&lt;/strong&gt;Alberga la sala más grande del espacio, la sala Fernando Arrabal, con capacidad para más de 600 personas. Es una sala polivalente que admite presentaciones de distintos formatos. Su vestíbulo de entrada también es empleado para realizar intervenciones artísticas.&amp;nbsp;&lt;/p&gt;&lt;/li&gt;&lt;li&gt;&lt;p&gt;&lt;strong&gt;La Nave 12.&amp;nbsp;&lt;/strong&gt;En esta nave se encuentra el&amp;nbsp;&lt;strong&gt;&lt;a href="https://www.esmadrid.com/informacion-turistica/cafe-naves" target="_blank"&gt;Café&amp;nbsp;Naves&lt;/a&gt;&lt;/strong&gt;, en el que hay un pequeño escenario para actuaciones y proyecciones y un espacio de exposiciones. Desde sus instalaciones se accede a la Nave 11.&lt;/p&gt;&lt;/li&gt;&lt;/ul&gt;&lt;hr /&gt;&lt;p class="heading-2"&gt;&lt;strong&gt;- &lt;a href="https://www.esmadrid.com/sites/default/files/te23.24_avance_temporada_descarga_0.pdf" target="_blank"&gt;&lt;u&gt;Descargar programacin oficial Teatro Español / Naves Español 2023&amp;nbsp;- 2024&lt;/u&gt;&lt;/a&gt;&lt;/strong&gt;&lt;/p&gt;&lt;hr /&gt;&lt;p&gt;&amp;nbsp;&lt;/p&gt;</t>
  </si>
  <si>
    <t>https://www.esmadrid.com/informacion-turistica/naves-espanol-matadero</t>
  </si>
  <si>
    <t>&lt;p&gt;Según espectáculo. &lt;a href="https://www.teatroespanol.es/programacion" target="_blank"&gt;Consultar página web&lt;/a&gt;.&lt;/p&gt;</t>
  </si>
  <si>
    <t>&lt;p class="normal"&gt;&lt;strong&gt;Horario de taquilla&lt;/strong&gt;: de martes a viernes, de 17:30 a 20:30 h (o hasta el comienzo de la funcin). Sábados, domingos y festivos con actividad, dos horas antes de la funcin. Lunes cerrado.&lt;/p&gt;&lt;p&gt;También existe un punto de venta de entradas para este centro en el&amp;nbsp;&lt;a href="/informacion-turistica/centro-de-turismo-plaza-mayor"&gt;&lt;strong&gt;Centro de Turismo Plaza Mayor&lt;/strong&gt;&lt;/a&gt;&lt;/p&gt;&lt;p&gt;&lt;!-- x-tinymce/html --&gt;Venta de entradas por Internet en el siguiente enlace:&amp;nbsp;&lt;a href="https://navesmatadero.shop.secutix.com/" rel="noopener" target="_blank" title="Venta de entradas online "&gt;https://navesmatadero.shop.secutix.com&lt;/a&gt;&lt;/p&gt;&lt;p&gt;&amp;nbsp;&lt;/p&gt;</t>
  </si>
  <si>
    <t>https://estaticos.esmadrid.com/cdn/farfuture/pI6h_PUcVm_AVoW6H1NyJyrUhVvC53j2T5orF3bgWNU/mtime:1524832492/sites/default/files/recursosturisticos/infoturistica/01_matadero_nave1frontal.jpg</t>
  </si>
  <si>
    <t>Cineteca (Matadero)</t>
  </si>
  <si>
    <t>cineteca@cinetecamadrid.com</t>
  </si>
  <si>
    <t>(+34) 91 318 46 85</t>
  </si>
  <si>
    <t>&lt;p class="normal"&gt;&lt;strong&gt;Este espacio de &lt;a href="https://www.esmadrid.com/informacion-turistica/matadero-madrid"&gt;Matadero Madrid&lt;/a&gt;, inaugurado en 2011 en el lugar ocupado por las neveras y caldera del antiguo matadero de la ciudad y dedicado al mundo cinematográfico, destaca por contar con una&amp;nbsp;programacin audiovisual centrada en el cine de lo real (el cine de no ficcin y las formas limítrofes con el documental), el cine más alternativo e independiente y&amp;nbsp;la colaboracin con variadas propuestas culturales que tienen lugar en la ciudad de Madrid.&lt;/strong&gt;&lt;/p&gt;&lt;p&gt;La&amp;nbsp;&lt;strong&gt;Sala Azcona&lt;/strong&gt;&amp;nbsp;-bautizada así en homenaje al célebre guio&amp;shy;nista de origen logroñés- está considerada como una de las salas de cine más espectaculares de Europa.&amp;nbsp;La originalidad del espacio, dotado de la última tecnología en imagen y sonido, la ha convertido&amp;nbsp;en un referente en el panorama cinematográfico de la capital. Cuenta con un aforo para 224&amp;nbsp;personas.&lt;/p&gt;&lt;p&gt;En torno a ella se articulan otros espacios: la&amp;nbsp;&lt;strong&gt;Sala Borau&lt;/strong&gt;, con capacidad para 65 personas,&amp;nbsp;es la sala más íntima y acogedora&amp;nbsp;de Cineteca.&amp;nbsp;Es, además, un&amp;nbsp;espacio abierto a los creadores que pueden hacer&amp;nbsp;llegar sus propuestas&amp;nbsp;para sesiones de acceso libre,&amp;nbsp;talleres, seminarios y otras actividades; la &lt;strong&gt;Sala&amp;nbsp;Plat&lt;/strong&gt;, con 129 butacas,&amp;nbsp;consagrada al cine de ficcin independiente y nuevos formatos documentales; la &lt;strong&gt;Cantina,&lt;/strong&gt; abierta de martes a domingo, de 11:00 a 23:00 h, y el &lt;strong&gt;Patio de la Cantina, &lt;/strong&gt;abierto slo en verano.&lt;/p&gt;</t>
  </si>
  <si>
    <t>https://www.esmadrid.com/informacion-turistica/cineteca-matadero</t>
  </si>
  <si>
    <t>&lt;p&gt;&lt;strong&gt;Estrenos y preestrenos&lt;/strong&gt;: 5 &amp;euro;&amp;nbsp; &lt;strong&gt;/ Resto de sesiones: &lt;/strong&gt;3,50 &amp;euro;&lt;/p&gt;&lt;p&gt;&lt;strong&gt;Entrada reducida:&lt;/strong&gt; 4,50 &amp;euro; (estrenos y preestrenos) / 3 &amp;euro; (resto de sesiones) - para los siguientes colectivos: jubilados y mayores de 65 años, menores de 14, personas con discapacidad, grupos de más de 20 personas, desempleados, familias numerosas y asociaciones artísticas.&lt;/p&gt;&lt;p&gt;&lt;strong&gt;Entrada gratuita&lt;/strong&gt;: sesiones marcadas y usuarios del JOBO (excepto fines de semana)&lt;/p&gt;&lt;p&gt;&amp;nbsp;&lt;/p&gt;&lt;p&gt;&amp;nbsp;&lt;/p&gt;</t>
  </si>
  <si>
    <t>&lt;p&gt;Consultar programacin en web oficial.&lt;/p&gt;&lt;p&gt;Taquilla: desde una hora antes de la primera sesin y hasta el inicio de la última.&lt;/p&gt;&lt;p&gt;Cantina: mar - dom: 11:00 - 23:00 h&lt;/p&gt;&lt;p&gt;Entradas también disponibles en la taquilla de Casa de la Panaderia (Plaza Mayor, 27): Mar - dom: 10:30 - 14:30 h/ 16:30 - 20:30 h&lt;/p&gt;</t>
  </si>
  <si>
    <t>https://estaticos.esmadrid.com/cdn/farfuture/sSjY9By-VSctCy6nqM2W_PzOaWgZPNWqROU6a9dSLPs/mtime:1576659987/sites/default/files/recursosturisticos/infoturistica/sala_borau.jpg</t>
  </si>
  <si>
    <t>Central de dise&amp;ntilde;o (Matadero)</t>
  </si>
  <si>
    <t>info@dimad.org</t>
  </si>
  <si>
    <t>(+34) 91 474 67 80</t>
  </si>
  <si>
    <t>&lt;p class="normal"&gt;&lt;strong&gt;Instalada en la nave 6 de &lt;a href="https://www.esmadrid.com/informacion-turistica/matadero-madrid"&gt;Matadero Madrid&lt;/a&gt; desde 2007, en Central de diseño se realizan todo tipo de proyectos relacionados con el diseño gráfico, industrial y de interiores, incluyendo desde los aspectos más experimentales hasta actividades formativas, divulgativas y de creatividad cotidiana.&lt;/strong&gt;&lt;/p&gt;&lt;p&gt;Cuenta con una superficie de 1600 m&amp;sup2;, repartidos en diferentes áreas para exposiciones, pasarelas, congresos, pop up stores, convenciones, etc., y zonas disponibles para actividades formativas, conferencias, presentaciones, show rooms y eventos de menor envergadura. La Central dispone de suelo técnico, medios de proyeccin, sistemas de sonido, acceso libre a internet y asientos para más de 100 personas.&lt;/p&gt;&lt;p&gt;La Fundacin Diseño Madrid de la Asociacin de Diseñadores de Madrid (DIMAD) es la gestora de este espacio cuyo objetivo es divulgar, promover y desarrollar la cultura del diseño en sus diferentes manifestaciones y hacer de Madrid una ciudad referente del diseño internacional.&lt;/p&gt;&lt;p&gt;&amp;nbsp;&lt;/p&gt;</t>
  </si>
  <si>
    <t>https://www.esmadrid.com/informacion-turistica/central-de-diseno</t>
  </si>
  <si>
    <t>&lt;p class="normal"&gt;Consultar programacin&lt;/p&gt;&lt;p&gt;&amp;nbsp;&lt;/p&gt;</t>
  </si>
  <si>
    <t>https://estaticos.esmadrid.com/cdn/farfuture/TvoXbO1oO_GwxfFyhi8OQsMoNcqBP6UDE4W-avWSojg/mtime:1524832501/sites/default/files/recursosturisticos/infoturistica/centraldisenomatadero2_1399987471.388.jpg</t>
  </si>
  <si>
    <t>Nave 0 (Matadero)</t>
  </si>
  <si>
    <t>info@mataderomadrid.com</t>
  </si>
  <si>
    <t>&lt;p class="normal"&gt;&lt;strong&gt;En Nave 0 (antes conocido como Abierto X Obras) se busca el diálogo entre el creador, el lugar&amp;nbsp;en el que expone y el contexto social y cultural de su obra.&amp;nbsp; El espacio cuenta con un programa propio de intervenciones artísticas que tienen en común su carácter experimental,&amp;nbsp;la exploracin y la sala.&lt;/strong&gt;&lt;/p&gt;&lt;p&gt;La sala donde se acogen estas instalaciones es la antigua cámara frigorífica de &lt;a href="https://www.esmadrid.com/informacion-turistica/matadero-madrid"&gt;Matadero Madrid&lt;/a&gt;, un lugar nada convencional pero que ofrece múltiples aplicaciones creativas.&lt;/p&gt;</t>
  </si>
  <si>
    <t>https://www.esmadrid.com/informacion-turistica/nave-0-exposiciones</t>
  </si>
  <si>
    <t>de Legazpi , 8</t>
  </si>
  <si>
    <t>&lt;p&gt;&lt;!-- x-tinymce/html --&gt;&lt;/p&gt;&lt;p&gt;Mar - Jue: 17:00 - 21:00 h.&lt;/p&gt;&lt;p&gt;Viernes, sábados, domingos y festivos: 12:00 - 21:00 h.&lt;/p&gt;&lt;p&gt;Lunes: cerrado&lt;/p&gt;&lt;p&gt;&amp;nbsp;&lt;/p&gt;</t>
  </si>
  <si>
    <t>https://estaticos.esmadrid.com/cdn/farfuture/8Ea0BOe1ma_PMw2wi5h4DO42y985QQ19O3WC9yTnLCk/mtime:1524832499/sites/default/files/recursosturisticos/infoturistica/abiertoporobras1copia_1399986535.425.jpg</t>
  </si>
  <si>
    <t>Apetit'Oh!</t>
  </si>
  <si>
    <t>apetitoh@apetitoh.com</t>
  </si>
  <si>
    <t>(+34) 91 552 76 98</t>
  </si>
  <si>
    <t>&lt;p&gt;&lt;strong&gt;En esta escuela de cocina se aprende a disfrutar de los sabores y a comer sano de una forma divertida y completa, a través de talleres y cursos divertidos, originales, asequibles y accesibles para todos, tanto presenciales como online. Además, desde 2020 han revolucionado la enseñanza gastronmica aunando fuerzas con Study In Food, que junto a las técnicas de vanguardia en cocina darán un plus de inteligencia emocional que ayude a trabajar mejor en equipo a la hora de cocinar, o entender los resortes de la motivacin. &lt;/strong&gt;&lt;/p&gt;&lt;p&gt;Entre sus cursos los hay de todo tipo: monográficos, para cocinillas, para principiantes, para niños y familias, así como para profesionales del sector.&lt;/p&gt;&lt;p&gt;El centro también organiza eventos privados en los que, cocinando, se pueden celebrar team buildings de cocina, que pueden ser impartidos en inglés y francés.&lt;/p&gt;</t>
  </si>
  <si>
    <t>https://www.esmadrid.com/informacion-turistica/apetitoh</t>
  </si>
  <si>
    <t>de Seco, 14</t>
  </si>
  <si>
    <t>&lt;p&gt;Consultar con la empresa&lt;/p&gt;</t>
  </si>
  <si>
    <t>https://estaticos.esmadrid.com/cdn/farfuture/gRxVwgqOofEEb3xpcoai84XPAaHiUWCpRrnk-Uev42w/mtime:1605776628/sites/default/files/recursosturisticos/infoturistica/apetitoh.jpg</t>
  </si>
  <si>
    <t>Le Cordon Bleu</t>
  </si>
  <si>
    <t>madrid@cordonbleu.edu</t>
  </si>
  <si>
    <t>(+34) 91 715 10 46</t>
  </si>
  <si>
    <t>&lt;p&gt;&lt;strong&gt;La localidad de Pozuelo de Alarcn acoge la sede española de la prestigiosa institucin francesa, líder en la formacin de Artes Culinarias y Hostelería, que cuenta con&lt;/strong&gt;&lt;strong&gt; más de una treintena de escuelas repartidas por los cinco continentes.&amp;nbsp;Fue fundada como Escuela de artes culinarias en Paris en 1895 por la periodista Marthe Distel, editora de la Revista La Cuisinière Cordon Bleu. En 1896, en un horno eléctrico tiene lugar la primera clase de demostracin de la historia,&amp;nbsp; para promocionar la revista y la escuela. Desde este momento, la reputacin internacional de Le Cordon Bleu se difundi rápidamente. &lt;/strong&gt;&lt;/p&gt;&lt;p&gt;El grupo de docentes de Le Cordon Bleu Madrid lo conforman varios chefs con amplia experiencia nacional e internacional en algunos de los restaurantes y hoteles más importantes.&lt;/p&gt;&lt;p&gt;La Escuela ofrece una amplia gama de programas y cursos, con alternativas para todos los niveles y necesidades formativas: desde los cursos cortos&amp;nbsp;para aficionados hasta los programas profesionales especializados en técnicas (Diplomas y Certificados), disponibles en las disciplinas de&amp;nbsp;Cocina,&amp;nbsp;Cocina Española,&amp;nbsp;y&amp;nbsp;Pastelería. La oferta formativa se completa con un&amp;nbsp;programa universitario de grado en colaboracin con la Universidad Francisco de Vitoria.&lt;/p&gt;</t>
  </si>
  <si>
    <t>https://www.esmadrid.com/informacion-turistica/le-cordon-bleu</t>
  </si>
  <si>
    <t>Pozuelo - Majadahonda (M 515),  Km. 1,800</t>
  </si>
  <si>
    <t>&lt;p&gt;Consultar programacin de cursos en web oficial.&lt;/p&gt;</t>
  </si>
  <si>
    <t>https://estaticos.esmadrid.com/cdn/farfuture/CfO08Zfi3oYMgGfwDkxG-AfAvyPT5AVnzVsipa0bHSQ/mtime:1605778333/sites/default/files/recursosturisticos/infoturistica/cordon_bleu.jpg</t>
  </si>
  <si>
    <t>Utop&amp;iacute;a Parkway</t>
  </si>
  <si>
    <t>info@galeriautopiaparkway.com</t>
  </si>
  <si>
    <t>(+34) 915 32 88 44</t>
  </si>
  <si>
    <t>&lt;p&gt;&lt;strong&gt;Utopia Parkway es una galería de arte inaugurada en 1995 que se ha hecho un hueco en la escena del arte contemporáneo.&lt;/strong&gt;&lt;/p&gt;&lt;p&gt;Concebida desde sus inicios como un espacio abierto, alejado de la dictadura de la línea y prximo a la libertad de culto, la galería opt pronto por la joven pintura emergente sin menoscabo de otros soportes, cualesquiera que estos sean. Entre los artistas que han expuesto en sus instalaciones se encuentran Chema Peralta, Alberto Pina, Miguel Galano, Concha Gmez-Acebo y Elena Goñi.&lt;/p&gt;&lt;p&gt;La fotografía, sobre todo la que mantiene un cierto diálogo con lo pictrico, también está presente en su programacin de forma regular. Florian Bolk, José Ferrero e Ignacio Evangelista son sus fotgrafos más representativos.&lt;/p&gt;</t>
  </si>
  <si>
    <t>https://www.esmadrid.com/informacion-turistica/utopia-parkway</t>
  </si>
  <si>
    <t>de la Reina, 11</t>
  </si>
  <si>
    <t>&lt;p&gt;Mar - vie: 12:00 - 14:00 h / 17:00 - 20:30 h&lt;/p&gt;&lt;p&gt;Sábado: 12:00 - 14:00 h (con cita previa)&lt;/p&gt;</t>
  </si>
  <si>
    <t>https://estaticos.esmadrid.com/cdn/farfuture/cdkBXptPXwIBiiSpOWVXfz_n6e8bzzKifoWmgpG_4vI/mtime:1605782828/sites/default/files/recursosturisticos/infoturistica/utopia_park_2.jpg</t>
  </si>
  <si>
    <t>Traves&amp;iacute;a Cuatro</t>
  </si>
  <si>
    <t>galeria@travesiacuatro.com</t>
  </si>
  <si>
    <t>(+34) 91 310 00 98</t>
  </si>
  <si>
    <t>&lt;p&gt;&lt;strong&gt;Fundado&amp;nbsp;en 2003 por Silvia Ortiz e Inés Lpez-Quesada, este espacio expositivo apuesta por el uso&amp;nbsp;interdisciplinario del arte como una herramienta activa a través de la cual interpretar de una forma&amp;nbsp;crítica lo que sucede en el mundo contemporáneo.&lt;/strong&gt;&lt;/p&gt;&lt;p&gt;&lt;!-- x-tinymce/html --&gt;Inicialmente el objetivo de la galería fue&amp;nbsp;crear un vínculo tangible entre las escenas artísticas de Europa y América Latina; actualmente lo que se busca es reflejar la polifonía y la diversidad de discursos que existen dentro de estos contextos, incorporando a su programa artistas con propuestas estéticas que, desde un punto de vista poético, mantienen&amp;nbsp;una postura sociopolítica definida a través de la cuál generar un diálogo en torno a la identidad, la economía global y la multiculturalidad.&lt;/p&gt;</t>
  </si>
  <si>
    <t>https://www.esmadrid.com/informacion-turistica/travesia-cuatro</t>
  </si>
  <si>
    <t>de San Mateo, 16</t>
  </si>
  <si>
    <t>&lt;p&gt;Mar - Vie: 11:00 - 19:00 h.&lt;/p&gt;&lt;p&gt;Sábado: 11:00&amp;nbsp;- 14:30 h&lt;/p&gt;</t>
  </si>
  <si>
    <t>https://estaticos.esmadrid.com/cdn/farfuture/YVLzNCXxPz4r3qk5Es-N8N-lxiKWAKDwbYd-efFzVnA/mtime:1524832500/sites/default/files/recursosturisticos/infoturistica/11128273_10206721592620772_1581381861_n_1431600557.097.jpg</t>
  </si>
  <si>
    <t>The Goma</t>
  </si>
  <si>
    <t>galeria@thegoma.com</t>
  </si>
  <si>
    <t>(+34) 91 828 71 16</t>
  </si>
  <si>
    <t>&lt;p&gt;&lt;strong&gt;Esta galería de arte, fundada en 2011 y situada en el Barrio de las Letras, se especializa en arte contemporáneo en una variedad de disciplinas que tienen una base conceptual, formal o sociopolítica. El compromiso de la galería con la idiosincrasia del arte contemporáneo español se ha establecido al mismo tiempo que un programa internacional de artistas representados o en colaboracin. &lt;/strong&gt;&lt;/p&gt;&lt;p&gt;Desde sus inicios, la galería ha lanzado carreras de artistas emergentes y ha sido un punto de encuentro para artistas, coleccionistas y figuras institucionales por igual y ha formado un entorno importante para el desarrollo, difusin y distribucin de obras de arte e ideas.&lt;/p&gt;&lt;p class="normal"&gt;Entre los creadores que exponen en la sala se encuentran Ernesto Burgos, Javier Arce, Cristina Garrido, Enrique Radigales, Miguel Marina, Antonio Rovaldi, Pierre Descamps o Ana Santos.&lt;/p&gt;</t>
  </si>
  <si>
    <t>https://www.esmadrid.com/informacion-turistica/the-goma</t>
  </si>
  <si>
    <t>de Fúcar, 12</t>
  </si>
  <si>
    <t>&lt;p&gt;Mar - vie: 11:00 - 14:00 h / 16:30 - 20:30 h&lt;/p&gt;&lt;p&gt;Sábado: 11:00 - 14:00 h&lt;/p&gt;</t>
  </si>
  <si>
    <t>https://estaticos.esmadrid.com/cdn/farfuture/KIaCWBupH9u7LpiHJCAgUpL_-a8vIkq3H4a_RzFK6-g/mtime:1524832502/sites/default/files/recursosturisticos/infoturistica/the_goma_1398339852.683.jpg</t>
  </si>
  <si>
    <t>Teatro del Barrio</t>
  </si>
  <si>
    <t>info@teatrodelbarrio.com</t>
  </si>
  <si>
    <t>(+34) 91 084 36 92</t>
  </si>
  <si>
    <t>&lt;p class="normal"&gt;&lt;strong&gt;Situado en el local donde se encontraba la sala alternativa Triángulo&amp;nbsp;se encuentra ahora este teatro, abierto en 2013, que pretende participar del movimiento ciudadano que está construyendo otra forma de convivencia, todo ello sin ánimo de lucro y con la participacin de los ciudadanos que se quieran hacer socios.&lt;/strong&gt;&lt;/p&gt;&lt;p&gt;Un proyecto que nace con la vocacin de ser&amp;nbsp;una asamblea permanente mediante el teatro, la poesía, el baile, los talleres, donde los movimientos sociales e iniciativas ciudadanas que luchen por la defensa de los derechos de las personas tengan un lugar en el que poder manifestarse.&lt;/p&gt;&lt;p&gt;&lt;!-- x-tinymce/html --&gt;La programacin teatral está marcada por el humor político y musical, y se compone de propuestas que reciben por iniciativa de las compañías y artistas, proyectos que promueven directamente y por&amp;nbsp; producciones propias.&lt;/p&gt;&lt;p&gt;También cuenta con una escuela de interpretacin que organiza, coordina e imparte las enseñanzas conducentes a la formacin práctica en artes escénicas en alumnos desde los 16 años en adelante, y de cualquier nacionalidad y condicin social. Para ello dispone de un curso regular de octubre a junio y de talleres intensivos.&lt;/p&gt;</t>
  </si>
  <si>
    <t>https://www.esmadrid.com/informacion-turistica/teatro-barrio</t>
  </si>
  <si>
    <t>de Zurita, 20</t>
  </si>
  <si>
    <t>&lt;p&gt;Según representacin. Consultar la página web del teatro&lt;/p&gt;</t>
  </si>
  <si>
    <t>&lt;p class="normal"&gt;&lt;strong&gt;Taquilla&lt;/strong&gt;&amp;nbsp;(horarios aproximados, sujetos a programacin):&lt;/p&gt;&lt;p class="normal"&gt;Mar - vier: 18:30h - 20:00h&lt;/p&gt;&lt;p class="normal"&gt;Sábados: 12:00 - 14:00 h/ 18:30h - 22:30h&lt;/p&gt;&lt;p class="normal"&gt;Domingos: 11:00 - 13:00 h/ 17:00 - 22:00 h&lt;/p&gt;&lt;p&gt;&lt;strong&gt;Taberna del barrio: &lt;/strong&gt;&lt;/p&gt;&lt;p&gt;Miér - Vier: 18:30 - cierre&lt;/p&gt;&lt;p&gt;Sábados: 12:00 - 14:00 h / 18:30 - cierre&lt;/p&gt;&lt;p&gt;Domingos: 11:00 - cierre&lt;/p&gt;&lt;p&gt;&lt;em&gt;(Horarios aproximados y sujetos a programacin)&lt;/em&gt;&lt;/p&gt;</t>
  </si>
  <si>
    <t>https://estaticos.esmadrid.com/cdn/farfuture/MV1Bs1H1mKY0UkQIaxRetSWcRx8EksgVkIwCVb18fEs/mtime:1553002086/sites/default/files/recursosturisticos/infoturistica/12316314_974240139314924_6207980704457545347_n.jpg</t>
  </si>
  <si>
    <t>Galer&amp;iacute;a Sabrina Amrani</t>
  </si>
  <si>
    <t>hello@sabrinaamrani.com</t>
  </si>
  <si>
    <t>( +34) 910 69 03 22</t>
  </si>
  <si>
    <t>&lt;p&gt;&lt;strong&gt;Galería fundada en junio de 2011 que&amp;nbsp;representa a diversos artistas de Oriente y Occidente, en la que se eliminan los vacíos culturales y se promociona el intercambio de diálogo y el desarrollo intelectual.&amp;nbsp;&lt;/strong&gt;&lt;/p&gt;&lt;p&gt;Las obras expuestas destacan por centrarse en cuestiones socio-políticas, de identidad, en el espacio, la arquitectura... En ella tienen cabida artistas de talento de todo el mundo, tanto emergentes como ya establecidos, de cualquier nacionalidad, aunque prestando especial atencin a aquellos procedentes de las regiones del sur del planeta.&lt;/p&gt;&lt;p&gt;La galería organiza y participa regularmente en actividades sin ánimo de lucro, tales como proyecciones, talleres, programas educativos, charlas y conferencias públicas con nombres destacados y relevantes, en su espacio o fuera de sus muros, en colaboracin con diversas instituciones y organizaciones de arte.&lt;/p&gt;&lt;p&gt;Sabrina Amrani cuenta con otra sede en la calle Sallaberry, 52, en Carabanchel.&lt;/p&gt;</t>
  </si>
  <si>
    <t>https://www.esmadrid.com/informacion-turistica/galeria-sabrina-amrani</t>
  </si>
  <si>
    <t>de la Madera, 23</t>
  </si>
  <si>
    <t>&lt;p&gt;Entrada gratuíta&lt;/p&gt;</t>
  </si>
  <si>
    <t>&lt;p&gt;Mar - Vie: 11:00&amp;nbsp; - 19:00 h&lt;/p&gt;&lt;p&gt;Sábado: 11:00 - 14:30 h&lt;/p&gt;</t>
  </si>
  <si>
    <t>https://estaticos.esmadrid.com/cdn/farfuture/N7dQh3bPF_tpqzcs7uJaU-WbCB8ZQ64gIfP2iuFGnSE/mtime:1524832494/sites/default/files/recursosturisticos/infoturistica/galeria_sabrina_1398245829.157.jpg</t>
  </si>
  <si>
    <t>Galer&amp;iacute;a Rafael P&amp;eacute;rez Hernando</t>
  </si>
  <si>
    <t>info@rphart.net</t>
  </si>
  <si>
    <t>(+34) 91 297 64 80</t>
  </si>
  <si>
    <t>&lt;p&gt;&lt;strong&gt;Los orígenes de la galería arrancan en 1986, con una serie de exposiciones en un pequeño stano situado en la céntrica calle de Claudio Coello de Madrid. En aquel momento se elegían artistas de reconocida trayectoria,&amp;nbsp;aunque no del todo conocidos por el gran público.&lt;/strong&gt;&lt;/p&gt;&lt;p&gt;En el otoño del 2004, también en Madrid, se abre&amp;nbsp;el nuevo espacio en la calle Orellana 18, prestando especial interés&amp;nbsp;a artistas emergentes y programando unas exposiciones en las que destaca su eclecticismo.&amp;nbsp;Todo ello se enmarca dentro de una rigurosa seleccin personal que apuesta tanto por jvenes creadores, como por algunos pintores más consagrados.&lt;/p&gt;</t>
  </si>
  <si>
    <t>https://www.esmadrid.com/informacion-turistica/rafael-perez-hernando</t>
  </si>
  <si>
    <t>de Orellana, 18</t>
  </si>
  <si>
    <t>&lt;p&gt;Lun - vier: 10:30 - 19:30 h&lt;/p&gt;&lt;p&gt;Sábados: 11:00 - 14:00 h&lt;/p&gt;</t>
  </si>
  <si>
    <t>https://estaticos.esmadrid.com/cdn/farfuture/hDJ0epkwnfmlRmZnoyMXaNY1XIj7mZdRLlCjCKGlVmA/mtime:1641904894/sites/default/files/recursosturisticos/infoturistica/rphg.jpg</t>
  </si>
  <si>
    <t>Ponce + Robles</t>
  </si>
  <si>
    <t>info@poncerobles.com</t>
  </si>
  <si>
    <t>(+34) 914 203 889</t>
  </si>
  <si>
    <t>&lt;p&gt;&lt;strong&gt;En pleno Barrio de las Letras se encuentra esta galería creada por los galeristas Raquel Ponce y José Robles, que entre ambos suman&amp;nbsp;más de tres décadas dedicadas a promover el arte español más actual, además de ser habituales&amp;nbsp;en ferias como Arco Madrid, Maco en México DF o Volta en Basilea. &lt;/strong&gt;&lt;/p&gt;&lt;p&gt;Este espacio tiene como&amp;nbsp;objetivo&amp;nbsp;incrementar la presencia de los artistas españoles que representan en foros internacionales, así como de acercar la creacin emergente internacional a nuestro mercado.&lt;/p&gt;</t>
  </si>
  <si>
    <t>https://www.esmadrid.com/informacion-turistica/poncerobles</t>
  </si>
  <si>
    <t>de la Alameda, 5</t>
  </si>
  <si>
    <t>&lt;p&gt;Entrada gratuíta.&lt;/p&gt;</t>
  </si>
  <si>
    <t>&lt;p&gt;Mar - Vie: 11:00 - 14:30 h / 17:00 - 20:00 h&lt;/p&gt;&lt;p&gt;Sábado: 11:00 - 14:00 h (tardes visitas privadas)&lt;/p&gt;</t>
  </si>
  <si>
    <t>https://estaticos.esmadrid.com/cdn/farfuture/F-N3ZKFuS6rTevRNDINXTqjKY0MWZKBkKzg2onBTeq4/mtime:1524832502/sites/default/files/recursosturisticos/infoturistica/ramos_ponce_1398174180.769.jpg</t>
  </si>
  <si>
    <t>Parra &amp;amp; Romero</t>
  </si>
  <si>
    <t>info@parra-romero.com</t>
  </si>
  <si>
    <t>(+34) 91 576 28 13</t>
  </si>
  <si>
    <t>&lt;p&gt;&lt;strong&gt;Esta galería del Barrio de Salamanca comenz su andadura en Madrid en 2005. Su objetivo desde sus inicios ha sido la investigacin de nuevos lenguajes en el arte contemporáneo, principalmente centrada&amp;nbsp;en el conceptualismo y el arte minimalista.&amp;nbsp;&lt;/strong&gt;&lt;/p&gt;&lt;p&gt;La galería expone las obras de artistas noveles y con carreras ya establecidas, con una media de unas ocho exposiciones por año y participa en varias ferias de arte anuales.&lt;/p&gt;&lt;p&gt;En 2013, la galería abri una nueva sucursal en la isla de Ibiza.&lt;/p&gt;&lt;p&gt;&amp;nbsp;&lt;/p&gt;</t>
  </si>
  <si>
    <t>https://www.esmadrid.com/informacion-turistica/parra-romero</t>
  </si>
  <si>
    <t>de Claudio Coello, 14</t>
  </si>
  <si>
    <t>&lt;p&gt;Lun - Vie: 10:30 - 19:30 h&lt;/p&gt;&lt;p&gt;Sábado: 11:00 - 14:00 h&lt;/p&gt;&lt;p&gt;Cierre: Agosto&lt;/p&gt;</t>
  </si>
  <si>
    <t>https://estaticos.esmadrid.com/cdn/farfuture/sX-I9-QSajv45rL6HtwD4Z-HxV2kvpZfSxR3GmSFQkQ/mtime:1524832502/sites/default/files/recursosturisticos/infoturistica/parra_romero_1397134999.508.jpg</t>
  </si>
  <si>
    <t>Nogueras Blanchard</t>
  </si>
  <si>
    <t>info@noguerasblanchard.com</t>
  </si>
  <si>
    <t>(+34)  91 506 34 84</t>
  </si>
  <si>
    <t>&lt;p&gt;&lt;strong&gt;La Galería Nogueras Blanchard, dirigida por Alex Nogueras y Rebeca Blanchard, expone arte contemporáneo con apuestas arriesgadas de alto contenido vanguardista y conceptual.&lt;/strong&gt;&lt;/p&gt;&lt;p&gt;Desarrolla su trabajo fundamentalmente con instalaciones y participa en ferias y muestras internacionales.&amp;nbsp;Con sede en Barcelona desde 2004, la galería cuenta con un segundo espacio en Madrid desde 2012, al principio situado en la calle Doctor Fourquet, que fue trasladado en 2022 a su actual direccin en el barrio de Chueca.&lt;/p&gt;</t>
  </si>
  <si>
    <t>https://www.esmadrid.com/informacion-turistica/nogueras-blanchard</t>
  </si>
  <si>
    <t>de la Beneficiencia, 18 B</t>
  </si>
  <si>
    <t>&lt;p&gt;Mar - Vie: 11:00 - 19:00 h&lt;/p&gt;&lt;p&gt;Sábado: 11:00 - 14:30 h&lt;/p&gt;</t>
  </si>
  <si>
    <t>https://estaticos.esmadrid.com/cdn/farfuture/JhzshLKeIQDyOf0ai0OVh70RTG1VCTeIcTzpkXblg9U/mtime:1671713006/sites/default/files/recursosturisticos/infoturistica/nogueras.jpg</t>
  </si>
  <si>
    <t>Palacio de Gaviria</t>
  </si>
  <si>
    <t>contacto@palaciodegaviriamadrid.com</t>
  </si>
  <si>
    <t>(+34) 910 600 800</t>
  </si>
  <si>
    <t>&lt;hr /&gt;&lt;p class="heading-2"&gt;LAS ACTIVIDADES PROGRAMADAS EN ESTE ESPACIO QUEDAN APLAZADAS HASTA NUEVO AVISO&lt;/p&gt;&lt;hr /&gt;&lt;p&gt;&lt;strong&gt;Este edificio palaciego data del siglo XIX y está situado en la céntrica calle del Arenal. Construido entre 1846 y 1847 por el arquitecto Aníbal Álvarez Bouquel para el banquero Manuel Gaviria y Douza, Marqués de Gaviria y Conde de Buena Esperanza, es considerado como uno de los palacios más lujosos de su época, con una estética influenciada por los palacios renacentistas italianos.&lt;/strong&gt;&lt;/p&gt;&lt;p&gt;Inaugurado en 1851 con un baile presidido por la reina Isabel II, el palacio cuenta con trece salas. En su decoracin interior destacan los frescos de los salones, en especial el techo del saln de baile, pintados por Joaquín Espalter y Rull.&lt;/p&gt;&lt;p&gt;De&amp;nbsp;1991 al 2011 aloj la discoteca Palacio de Gaviria, y, tras unos años en desuso, en 2017 se reabri como espacio de exposiciones de Arthemisia, la empresa internacional italiana dedicada a la produccin y organizacin de grandes y destacadas exposiciones (Escher, Alphonse Mucha o Duchamp, Dali y Magritte).&lt;/p&gt;</t>
  </si>
  <si>
    <t>https://www.esmadrid.com/informacion-turistica/palacio-de-gaviria</t>
  </si>
  <si>
    <t>del Arenal, 9</t>
  </si>
  <si>
    <t>&lt;p&gt;Según exposicin.&lt;/p&gt;</t>
  </si>
  <si>
    <t>&lt;p&gt;--&lt;/p&gt;&lt;p&gt;&lt;!-- x-tinymce/html --&gt;&lt;/p&gt;&lt;p&gt;&amp;nbsp;&lt;/p&gt;</t>
  </si>
  <si>
    <t>https://estaticos.esmadrid.com/cdn/farfuture/PrXybHbD0K4k6i9S_wpReOeaEyzeT_VRhnmT3Nl51dA/mtime:1543943464/sites/default/files/recursosturisticos/infoturistica/gaviria_1.jpg</t>
  </si>
  <si>
    <t>Devour Tours Madrid</t>
  </si>
  <si>
    <t>info@devourtours.com</t>
  </si>
  <si>
    <t>(+34) 919 024 660</t>
  </si>
  <si>
    <t>&lt;p&gt;&lt;strong&gt;Devour Tours&amp;nbsp;ofrece rutas únicas para angloparlantes, degustando los sabores tradicionales de Madrid y conociendo los rincones culturales más interesantes.&lt;/strong&gt;&lt;/p&gt;&lt;p&gt;Apoyando las pequeñas empresas locales, están implicados en la vida de los barrios, cultura e historia de la ciudad. En Devour Madrid se sugiere al cliente qué debe&amp;nbsp;comer y por qué. El objetivo último es dar una visin completa y auténtica de la gastronomía de la&amp;nbsp;ciudad.&lt;/p&gt;</t>
  </si>
  <si>
    <t>https://www.esmadrid.com/informacion-turistica/devour-tours-madrid</t>
  </si>
  <si>
    <t>&lt;p&gt;Depende del tour contratado.&lt;/p&gt;</t>
  </si>
  <si>
    <t>https://estaticos.esmadrid.com/cdn/farfuture/TM-niBooGU9A0I_tJdxkF21UvsMbzfTJD2duhsX_2DM/mtime:1524832494/sites/default/files/recursosturisticos/infoturistica/madrid_food_tour_1396266491.857.jpg</t>
  </si>
  <si>
    <t>Gourmet Madrid</t>
  </si>
  <si>
    <t>info@gourmetmadrid.com</t>
  </si>
  <si>
    <t>(+34) 91 771 02 16</t>
  </si>
  <si>
    <t>&lt;p&gt;&lt;!-- x-tinymce/html --&gt;&lt;/p&gt;&lt;p&gt;&lt;strong&gt;Fundada por profesionales con amplia experiencia en el mundo del vino, el turismo gastronmico y en proyectos de comunicacin del patrimonio cultural de Madrid, esta empresa turística busca acercar al turismo la oferta gastronmica y vinícola madrileña, no slo de la ciudad, sino de toda la provincia.&lt;/strong&gt;&lt;/p&gt;&lt;p&gt;Con el vino y la gastronomía como hilo conductor, Gourmet Madrid propone rutas turísticas que se alejan de lo convencional. Entre sus propuestas se encuentran tours por bodegas (abiertos o privados), rutas de vinos y tapas, clases de cocina y catas de vino tematizadas.&lt;/p&gt;</t>
  </si>
  <si>
    <t>https://www.esmadrid.com/informacion-turistica/gourmet-madrid</t>
  </si>
  <si>
    <t>&lt;p&gt;Según actividad elegida.&lt;/p&gt;</t>
  </si>
  <si>
    <t>https://estaticos.esmadrid.com/cdn/farfuture/spzLQzq_8G-abj4cnphWBuOqhjG2jQ17XZu8x8077Yk/mtime:1524832502/sites/default/files/recursosturisticos/infoturistica/gourmet_madrid_1396267034.033.jpg</t>
  </si>
  <si>
    <t>Segway Trip</t>
  </si>
  <si>
    <t>info@segwaytrip.com</t>
  </si>
  <si>
    <t>&lt;p&gt;&lt;strong&gt;Recorrer Madrid subido en uno de estos divertidos ciclos es la gran baza con la que cuenta Segway Trip, que permite descubrir la ciudad, su historia y su cultura de una manera diferente. Con un equipo profesional formado por expertos en turismo y comunicacin, sus servicios destacan por su seriedad y compromiso con el cliente.&amp;nbsp;&lt;/strong&gt;&lt;/p&gt;&lt;p&gt;Segway Trip, que forma parte de &lt;a href="https://wonder.tours/" target="_blank"&gt;Wonder Tours&lt;/a&gt;, empresa especializada en turismo y viajes,&amp;nbsp;organiza diferentes tours por Madrid, bien solo recorriendo la ciudad o también incorporando comidas, sesiones en juegos de escape o rutas personalizadas, así como actividades de Team Building y eventos.&lt;/p&gt;</t>
  </si>
  <si>
    <t>https://www.esmadrid.com/informacion-turistica/segway-trip</t>
  </si>
  <si>
    <t>&lt;p&gt;Consultar en web oficial&lt;/p&gt;</t>
  </si>
  <si>
    <t>https://estaticos.esmadrid.com/cdn/farfuture/W9lzqWPvPmoPxIX9Ck1kGKEn0tIs9YMZNxiTDY2axxU/mtime:1524832501/sites/default/files/recursosturisticos/infoturistica/segwaytrip_1396263021.936.jpg</t>
  </si>
  <si>
    <t>Madrid Original</t>
  </si>
  <si>
    <t>madrid@madridoriginal.com</t>
  </si>
  <si>
    <t>(+34) 91 521 04 49</t>
  </si>
  <si>
    <t>&lt;p&gt;&lt;strong&gt;Madrid Original fue fundada en 2006 por los historiadores del arte Pilar Berrozpe&amp;nbsp;y&amp;nbsp;David Ruiz&amp;nbsp;para ofrecer visitas guiadas privadas. Su enfoque gira en torno a una palabra:&amp;nbsp;Original. Lo original es esencial, auténtico y diferente.&lt;/strong&gt;&lt;/p&gt;&lt;p&gt;Por ello sus visitas huyen de la anécdota y responden a las preguntas del visitante, se nutren de Historia y no de leyenda, y se conciben como historias con su hilo conductor y su suspense, para que enganchen, se vivan y no se olviden nunca.&lt;/p&gt;</t>
  </si>
  <si>
    <t>https://www.esmadrid.com/informacion-turistica/madrid-original</t>
  </si>
  <si>
    <t>de Juan Bravo, 3 - A</t>
  </si>
  <si>
    <t>&lt;p&gt;Según la visita.&lt;/p&gt;</t>
  </si>
  <si>
    <t>https://estaticos.esmadrid.com/cdn/farfuture/qJj74wVi_C4qNOUCzLdzRtVrZ7TLpE9shJvPKZyI-xY/mtime:1524832502/sites/default/files/recursosturisticos/infoturistica/madridoriginal_1416157454.312.jpg</t>
  </si>
  <si>
    <t>De Madrid al Cielo</t>
  </si>
  <si>
    <t>asantos@demadridalcielo.net</t>
  </si>
  <si>
    <t>(+34) 667 60 21 27</t>
  </si>
  <si>
    <t>&lt;p&gt;&lt;strong&gt;DeMadridalCielo.net&amp;nbsp;ofrece la posibilidad de organizar en tres sencillos pasos la visita a Madrid para que todo esté dispuesto a la llegada del turista. Sus visitas se pueden realizar, además de en español, en inglés, francés, ruso, chino y portugués.&lt;/strong&gt;&lt;/p&gt;&lt;p&gt;En su web se pueden encontrar propuestas, sugerencias y ayuda sobre todas las visitas de interés para que se aproveche al máximo el viaje a nuestra ciudad. En ella se puede elegir la visita que mejor se adapte a cada gusto, combinar itinerarios según las preferencias, todo para conseguir conocer Madrid de una manera clara, concisa y profesional.&lt;/p&gt;&lt;p&gt;Su plantilla está formada por guías oficiales de Turismo de Madrid, así como autorizados para guiar también en Toledo y Segovia, y ofrecen visitas diseñadas a medida. Slo trabajan con grupos formados con anterioridad, bien a través de agencias de viajes, empresas, asociaciones, etc.&lt;/p&gt;</t>
  </si>
  <si>
    <t>https://www.esmadrid.com/informacion-turistica/de-madrid-al-cielo</t>
  </si>
  <si>
    <t>https://estaticos.esmadrid.com/cdn/farfuture/bWVfOukWB79f2NnQ4eRtq7wDqbAtXIpQM6tSdkFwU8s/mtime:1524832496/sites/default/files/recursosturisticos/infoturistica/demadridalcielonet_1395945414.358.png</t>
  </si>
  <si>
    <t>Aularte</t>
  </si>
  <si>
    <t>info@aularte.es</t>
  </si>
  <si>
    <t>(+34) 91 530 91 38</t>
  </si>
  <si>
    <t>&lt;p&gt;&lt;strong&gt;Aularte&amp;nbsp;es una iniciativa cultural que tiene como objetivo la divulgacin de la Historia del Arte, la cultura y el patrimonio.&lt;/strong&gt;&lt;/p&gt;&lt;p&gt;Es un espacio para los que buscan formacin, informacin e intercambio. En&amp;nbsp;Aularte&amp;nbsp;se pueden encontrar cursos de Historia del Arte (presenciales y online), seminarios, visitas guiadas a exposiciones y museos y rutas de arte, todo ello impartido por titulados en Historia del Arte.&lt;/p&gt;&lt;p&gt;Además, en Espacio Aularte disponen de &amp;nbsp;dos espacios de uso combinado o independiente para alquilar, que permiten una adaptacin a usos múltiples y diversas actividades.&lt;/p&gt;</t>
  </si>
  <si>
    <t>https://www.esmadrid.com/informacion-turistica/aularte</t>
  </si>
  <si>
    <t>del Hospital, 2, local 3</t>
  </si>
  <si>
    <t>&lt;p&gt;&amp;nbsp;Lun - vier: 10:00 - 14:00 h / 17:00 -&amp;nbsp; 22:00 h&lt;/p&gt;&lt;p&gt;Según servicio contratado&lt;/p&gt;</t>
  </si>
  <si>
    <t>https://estaticos.esmadrid.com/cdn/farfuture/vI-TE2SFHg69G9D4dgMMw1FfLOKB3Pmk6o7Kp7Sr_FI/mtime:1524832500/sites/default/files/recursosturisticos/infoturistica/aularte_1395942654.425.png</t>
  </si>
  <si>
    <t>Biblioteca Regional de la Comunidad de Madrid Joaqu&amp;iacute;n Leguina</t>
  </si>
  <si>
    <t>biblio.regional@madrid.org</t>
  </si>
  <si>
    <t>(+34) 91 720 88 50</t>
  </si>
  <si>
    <t>&lt;p&gt;&lt;strong&gt;Situada en un edificio representativo de la arquitectura industrial del siglo XIX, la Biblioteca Regional Joaquín Leguina se crea en 1989 para ser el primer centro bibliográfico del Sistema de Bibliotecas de la Comunidad de Madrid, cuya misin es reunir, conservar y difundir el patrimonio bibliográfico madrileño, así como toda la produccin impresa o producida por cualquier procedimiento o en cualquier soporte en Madrid y/o su Comunidad.&lt;/strong&gt;&lt;/p&gt;&lt;p&gt;Con una superficie de 12 075 metros cuadrados, la biblioteca se divide en ocho plantas. Al tratarse de un centro destinado a la conservacin del patrimonio bibliográfico, no existe préstamo a domicilio, por lo que sus fondos, ubicados en depsitos, deben consultarse dentro de sus instalaciones.&lt;/p&gt;&lt;p&gt;El edificio se construy siguiendo los planos del ingeniero alemán Langeloth y bajo la direccin técnica del arquitecto Jimeno Corera. En 1900 se inaugur como la fábrica de cervezas &amp;ldquo;El Águila&amp;rdquo;, que cerr en 1985. Tras someterse a unas obras de adaptacin por los arquitectos Emilio Tuñn y Luis Mansilla, se transforma en biblioteca, que forma parte del complejo cultural&lt;a href="https://www.esmadrid.com/informacion-turistica/aguila"&gt; El Aguila&lt;/a&gt;.&lt;/p&gt;</t>
  </si>
  <si>
    <t>https://www.esmadrid.com/informacion-turistica/biblioteca-regional-comunidad-madrid-joaquin-leguina</t>
  </si>
  <si>
    <t>de Ramírez de Prado, 3</t>
  </si>
  <si>
    <t>&lt;p&gt;Entrada libre y gratuita slo para mayores de edad, o mayores de 16 años con la debida justificacin de su centro de estudios.&lt;br /&gt;Para acceder a determinadas secciones y servicios es necesario estar en posesin del carné de Bibliotecas de la Comunidad de Madrid o, en su caso,&amp;nbsp;del pase de investigador.&lt;/p&gt;</t>
  </si>
  <si>
    <t>&lt;p&gt;Lun - Vie: 9:00 - 21:00 h&lt;/p&gt;&lt;p&gt;Visitas guiadas previa peticin, de una hora de duracin aproximada, en grupos de 10 a 20 personas. Más informacin, en el email difusion.brm@madrid.org&lt;/p&gt;</t>
  </si>
  <si>
    <t>https://estaticos.esmadrid.com/cdn/farfuture/1vg4LEkdBQCi_x2i_Y7wtQQ7cc7tjqDt-_qehzQzhAs/mtime:1524832495/sites/default/files/recursosturisticos/infoturistica/BIBLIO1_1425559458.05.jpg</t>
  </si>
  <si>
    <t>Galer&amp;iacute;a de Arte Luc&amp;iacute;a Mendoza</t>
  </si>
  <si>
    <t>galeria@luciamendoza.es</t>
  </si>
  <si>
    <t>(+34) 91 391 40 33</t>
  </si>
  <si>
    <t>&lt;p&gt;&lt;strong&gt;Inaugurada en 2014, esta galería de arte es, además, una plataforma de reflexin y espacio abierto en el que se busca una expresin amplia de la creacin artística en un entorno expandido, flexible, libre, reflexivo, propositivo y estimulante.&lt;/strong&gt;&lt;/p&gt;&lt;p&gt;En ella se defiende el papel del arte contemporáneo como pilar y motor de un movimiento común hacia la sostenibilidad. Desde prácticas y estéticas que se hibridan, trabajando con una visin holística, su intencin es el desarrollo de proyectos discursivos con la implicacin activa de particulares, empresas privadas y administraciones públicas.&lt;/p&gt;&lt;p&gt;Su hoja de ruta será la Agenda 2030 de Desarrollo Sostenible, entendiendo sus objetivos y metas como un camino global para construir un planeta más habitable, justo e inclusivo.&lt;/p&gt;</t>
  </si>
  <si>
    <t>https://www.esmadrid.com/informacion-turistica/galeria-lucia-mendoza</t>
  </si>
  <si>
    <t>de Bárbara de Braganza, 10</t>
  </si>
  <si>
    <t>&lt;p&gt;Mar - Vier: 10:00 - 19:00 h&lt;/p&gt;&lt;p&gt;Sábados: 11:00&amp;nbsp; 15:00 h&lt;/p&gt;</t>
  </si>
  <si>
    <t>https://estaticos.esmadrid.com/cdn/farfuture/xOl0IEj9qcJLLivpScoATG7USb7ntcDoiHly6r_Nxbo/mtime:1663248729/sites/default/files/recursosturisticos/infoturistica/lucia_mendoza.jpg</t>
  </si>
  <si>
    <t>APIT Madrid</t>
  </si>
  <si>
    <t>guias@apit.es</t>
  </si>
  <si>
    <t>(+34) 91 542 12 14</t>
  </si>
  <si>
    <t>&lt;p&gt;&lt;strong&gt;APIT Madrid&amp;nbsp;es el colectivo que agrupa y representa a los&amp;nbsp;guías profesionales de turismo de la Comunidad de Madrid, asegurando que los conocimientos y prestaciones ofertadas por ellos sean de gran&amp;nbsp;calidad. &lt;/strong&gt;&lt;/p&gt;&lt;p&gt;Las visitas y excursiones están realizadas a medida, diseñadas para cualquier necesidad, interés y tamaño de grupo, adaptadas a todo tipo de clientes. Todos los servicios y visitas de&amp;nbsp;APIT Madrid&amp;nbsp;están&amp;nbsp;disponibles en los principales idiomas&amp;nbsp;del turismo internacional, y para los idiomas menos usuales o minoritarios los guías de APIT Madrid trabajan con la colaboracin del intérprete o acompañante del cliente o de un intérprete especializado.&amp;nbsp;&lt;/p&gt;&lt;p&gt;En sus servicios se incluyen diferentes rutas por Madrid, visitas a museos y&amp;nbsp;a los alrededores de la Comunidad de Madrid.&lt;/p&gt;</t>
  </si>
  <si>
    <t>https://www.esmadrid.com/informacion-turistica/apit-madrid</t>
  </si>
  <si>
    <t>Gran Vía, 69, 7ª</t>
  </si>
  <si>
    <t>&lt;p&gt;Según itinerario&lt;/p&gt;</t>
  </si>
  <si>
    <t>&lt;p&gt;Según la visita&lt;/p&gt;</t>
  </si>
  <si>
    <t>https://estaticos.esmadrid.com/cdn/farfuture/tY5nyvq-3grEk-aYmIgKH7uZ219Xj5vKosdrDRN0kDw/mtime:1524832501/sites/default/files/recursosturisticos/infoturistica/APIT_1421663881.987.jpg</t>
  </si>
  <si>
    <t>Explora lo Desconocido</t>
  </si>
  <si>
    <t>info@exploralodesconocido.com</t>
  </si>
  <si>
    <t>(+34) 91 468 62 89</t>
  </si>
  <si>
    <t>&lt;p&gt;&lt;strong&gt;Esta particular agencia de viajes, fundada por Fátima de la Fuente y Enrique Fernández, dos experimentados viajeros, plantean unos recorridos por Madrid con el objetivo de dar a conocer la ciudad de manera diferente, con calma, con cariño y con cuidado.&lt;/strong&gt;&lt;/p&gt;&lt;p&gt;Con sus rutas se pueden conocer los secretos del Paisaje de la Luz, del Museo del Prado, del barrio de Malasaña o Maravillas, de las Vistillas, de la Casa de Campo, del Madrid de Pérez Galds o de Lorca, o de la Gran Vía, entre otras muchas posibilidades.&lt;/p&gt;</t>
  </si>
  <si>
    <t>https://www.esmadrid.com/informacion-turistica/explora-lo-desconocido</t>
  </si>
  <si>
    <t>de Tomás Bretn, 49 B, 1º C</t>
  </si>
  <si>
    <t>https://estaticos.esmadrid.com/cdn/farfuture/FHCNSmbmT7UwLLI2tU6ZkY6CO-rp4DBd-Fc_hdlRxjQ/mtime:1524832497/sites/default/files/recursosturisticos/infoturistica/explora_1395314237.986.jpg</t>
  </si>
  <si>
    <t>Carpetania Madrid</t>
  </si>
  <si>
    <t>correo@carpetaniamadrid.com</t>
  </si>
  <si>
    <t>(+34) 91 531 40 18</t>
  </si>
  <si>
    <t>&lt;p&gt;&lt;strong&gt;Esta asociacin&amp;nbsp;de licenciados en Historia, Humanidades, Arte, Artes Escénicas y Guías Turísticos contribuye a descubrir Madrid, su cultura y su historia, desde otro punto de vista, organizando rutas especiales para grupos reducidos.&lt;/strong&gt;&lt;/p&gt;&lt;p&gt;Entre sus propuestas se ofertan varios recorridos, diurnos y nocturnos, como el Madrid Republicano, el Madrid de Almodovar, el Madrid Oculto o el Madrid de Galds, en los que se aplican enfoques fundamentalmente culturales y algunos ligados a la actualidad. También hacen visitas a los principales museos de la ciudad y rutas teatralizadas.&lt;/p&gt;&lt;p&gt;Los grupos oscilan entre 10 y 20 personas.&lt;/p&gt;</t>
  </si>
  <si>
    <t>https://www.esmadrid.com/informacion-turistica/carpetania-madrid</t>
  </si>
  <si>
    <t>de Jesús del Valle, 11</t>
  </si>
  <si>
    <t>&lt;p&gt;Según ruta o visita turística.&lt;/p&gt;</t>
  </si>
  <si>
    <t>https://estaticos.esmadrid.com/cdn/farfuture/Z9TOh_O1FjeC7E6lSMsFbzYSvw9I4Y9pc2cFhJ6F33o/mtime:1606218289/sites/default/files/recursosturisticos/infoturistica/carpetania.jpg</t>
  </si>
  <si>
    <t>Galer&amp;iacute;a Fernando Pradilla</t>
  </si>
  <si>
    <t>gfp@galeriafernandopradilla.es</t>
  </si>
  <si>
    <t>(+34) 91 575 48 04</t>
  </si>
  <si>
    <t>&lt;p class="normal"&gt;&lt;strong&gt;Esta galería, inaugurada en 2001, tiene entre sus objetivos servir de puente de conocimiento de las expresiones artísticas en Europa y Latinoamérica, apoyando tanto a artistas emergentes como de media carrera e histricos. Anualmente, participa en las más importantes ferias españolas e iberoamericanas.&lt;/strong&gt;&lt;/p&gt;&lt;p class="normal"&gt;En 2007, la galería abri el Espacio Proyectos con el fin de ofrecer la posibilidad a comisarios independientes y artistas de presentar propuestas experimentales y de investigacin. En este espacio se promueve un permanente intercambio entre artistas, críticos, comisarios y coleccionistas&amp;nbsp;de arte.&lt;/p&gt;</t>
  </si>
  <si>
    <t>https://www.esmadrid.com/informacion-turistica/galeria-fernando-pradilla</t>
  </si>
  <si>
    <t>de Claudio Coello , 20</t>
  </si>
  <si>
    <t>&lt;p&gt;Lun - Vier: 11:00 - 21:00 h&lt;/p&gt;&lt;p&gt;Sábados: 11:00 - 20:00 h&lt;/p&gt;</t>
  </si>
  <si>
    <t>https://estaticos.esmadrid.com/cdn/farfuture/T_2FdedSLmf78KKocpPuMDkXdFdWw-22NOiamr2ASOs/mtime:1553078661/sites/default/files/recursosturisticos/infoturistica/13895057_1799667383585759_3872674832362047619_n.jpg</t>
  </si>
  <si>
    <t>Galer&amp;iacute;a Jorge Alcolea</t>
  </si>
  <si>
    <t>info@jorgealcolea.com</t>
  </si>
  <si>
    <t>(+34) 91 431 65 92</t>
  </si>
  <si>
    <t>&lt;p&gt;&lt;strong&gt;Con una consolidada trayectoria artística que comenz en 1989 y que continúa en el presente, la galería Jorge Alcolea ha estado siempre al servicio de la mejor pintura moderna&amp;nbsp; contemporánea. &lt;/strong&gt;&lt;/p&gt;&lt;p&gt;En su primera etapa se dedic&amp;nbsp;a exponer y apoyar el trabajo de jvenes artistas, muchos de los cuales son hoy reconocidos a nivel nacional e internacional, y con el paso de los años ha sabido conservar este espíritu, compaginando una cartera propia de artistas bien afianzados con una especial atencin a las jvenes promesas de la pintura española.&lt;/p&gt;&lt;p&gt;&amp;nbsp;&lt;/p&gt;</t>
  </si>
  <si>
    <t>https://www.esmadrid.com/informacion-turistica/galeria-jorge-alcolea</t>
  </si>
  <si>
    <t>de Claudio Coello, 28</t>
  </si>
  <si>
    <t>&lt;p&gt;Lun - vier: 10:00 - 21:00 h&lt;/p&gt;&lt;p&gt;Sábados: 11:30 - 20:30 h&lt;/p&gt;&lt;p&gt;Domingos: 12:00 - 20:00 h&lt;/p&gt;</t>
  </si>
  <si>
    <t>https://estaticos.esmadrid.com/cdn/farfuture/HUmgtn0ji3UVajKMw4hmhlKHlO-mcpV1SSlkw0Bi6Bw/mtime:1642414499/sites/default/files/recursosturisticos/infoturistica/jorge_alcolea.jpeg</t>
  </si>
  <si>
    <t>David Bard&amp;iacute;a Galer&amp;iacute;a de Arte</t>
  </si>
  <si>
    <t>davidbardia@davidbardia.com</t>
  </si>
  <si>
    <t>(+34) 91 781 07 59</t>
  </si>
  <si>
    <t>&lt;p&gt;&lt;strong&gt;Esta sala, situada a poca distancia del Retiro, está especializada en vanguardias histricas españolas y arte contemporáneo, exponiendo tanto obras de artistas consagrados de los siglos XX y XXI , como artistas emergentes del panorama artístico nacional e internacional, con quienes desarrolla una importante labor de promocin en estrecho contacto con museos, fundaciones, colecciones privadas e Instituciones públicas.&lt;/strong&gt;&lt;/p&gt;&lt;p&gt;La galería dispone de un amplio fondo artístico compuesto por obras contemporáneas en pintura y escultura de autores de renombre mundial, como Dalí, Picasso, Juan Gris, Sorolla, Plensa o Tapies.&lt;/p&gt;&lt;p&gt;La sala también se puede alquilar para organizar eventos.&lt;/p&gt;</t>
  </si>
  <si>
    <t>https://www.esmadrid.com/informacion-turistica/david-bardia-galeria-arte</t>
  </si>
  <si>
    <t>de Villanueva, 40</t>
  </si>
  <si>
    <t>&lt;p&gt;Lun - vier: 10:30 - 14:00 h/ 17:00 - 21:00 h&lt;/p&gt;&lt;p&gt;Sábados: 11:00 - 14:00 h&lt;/p&gt;</t>
  </si>
  <si>
    <t>https://estaticos.esmadrid.com/cdn/farfuture/G4YG5KmwmCLfqMgcv0AdI1L6W8uLIdvxl_fMZB2c80I/mtime:1675857847/sites/default/files/recursosturisticos/infoturistica/david_bardia._3.jpg</t>
  </si>
  <si>
    <t>Librer&amp;iacute;as de la Cuesta de Moyano</t>
  </si>
  <si>
    <t>&lt;p&gt;&lt;strong&gt;Junto al &lt;a href="https://www.esmadrid.com/informacion-turistica/real-jardin-botanico"&gt;Real Jardín Botánico,&lt;/a&gt; comunicando la Glorieta de Carlos V y el &lt;a href="https://www.esmadrid.com/informacion-turistica/parque-del-retiro"&gt;parque de El Retiro&lt;/a&gt;, se encuentra esta vía peatonal conocida como &amp;#39;Cuesta de Moyano&amp;#39;, jalonada por una feria permanente de casetas de libreros de viejo con casi cien años de antigüedad. &amp;iexcl;Abierta todos los días de la semana!&lt;/strong&gt;&lt;/p&gt;&lt;p&gt;La feria tiene&amp;nbsp;su origen en 1925, cuando se instal una hilera de casetas de madera de unos 15 metros cuadrados que en su día no tenían luz ni calefaccin y en las que se podían adquirir libros por apenas 15 céntimos, motivo por el cual, el escritor Ramn Gmez de la Serna la llamaba la &amp;quot;Feria del Boquern&amp;quot;, haciendo referencia al precio por el que se podía tomar un aperitivo.&lt;/p&gt;&lt;p&gt;En los últimos años, la Cuesta de Moyano, la calle más leída de Madrid según el escritor Francisco Umbral,&amp;nbsp;ha pasado por un proceso de remodelacin que ha incluido la peatonalizacin y la creacin de un carril bici, lo que favorece aún más el paseo por la zona. En cuanto a las casetas, fueron sustituidas por otras con mayores comodidades, aunque de similar apariencia a la de las originales.&lt;/p&gt;&lt;p&gt;Coronando la cuesta se encuentra la estatua de un ilustre de las letras españolas, el escritor&lt;strong&gt; Pío Baroja&lt;/strong&gt;, uno de los promotores para la creacin de esta feria.&amp;nbsp;Al final de la vía, está&amp;nbsp;situada la escultura de &lt;strong&gt;Claudio Moyano&lt;/strong&gt;, político español que aprob una de las leyes para la educacin más importantes en España, la llamada Ley Moyano, y que tuvo una vigencia de más de 100 años.&lt;/p&gt;&lt;p&gt;Actualmente coexisten 30 casetas regentadas por hijos o nietos de los fundadores de la feria. Tienen&amp;nbsp;una oferta muy variada de libros, desde filosofía, literatura, arte, ensayo e incluso compraventa de ejemplares. Además, se pueden encontrar verdaderas curiosidades, como volúmenes descatalogados o cmics antiguos.&lt;/p&gt;&lt;p&gt;La Cuesta de Moyano ha sido, y es, un lugar muy frecuentado por importantes figuras de la cultura y aparece en numerosas obras de la literatura española.&amp;nbsp;&lt;/p&gt;&lt;p class="normal"&gt;En la primavera de 2019 naci la iniciativa ciudadana &lt;strong&gt;&lt;a href="https://www.soydelacuesta.org/" target="_blank"&gt;Soy de la Cuesta&lt;/a&gt;&lt;/strong&gt; con el objetivo de revitalizar la centenaria feria de libros permanente de Madrid. Entre sus socios de honor se encuentran varios autores y artistas como Arturo Pérez-Reverte, Marwán, Rosa Montero, Carmen Iglesias, Pío Caro-Baroja, Fernando Aramburu, Antonio Lucas, Javier Rioyo, Javier Sierra, Christina Rosenvinge, Luisgé Martin, Carlos del Amor o Luis Alberto de Cuenca, que junto a otros 70 socios de varias partes de España y Europa, se suman a los más de diez mil seguidores en las redes sociales.&lt;/p&gt;&lt;p&gt;&amp;nbsp;&lt;/p&gt;</t>
  </si>
  <si>
    <t>https://www.esmadrid.com/informacion-turistica/librerias-cuesta-moyano</t>
  </si>
  <si>
    <t>Claudio Moyano, s/n</t>
  </si>
  <si>
    <t>&lt;p&gt;Lun-dom: 9:30 - 13:30 h / 16:30 - 19:00 h.&lt;/p&gt;&lt;p&gt;Consultar en cada librería o caseta su horario particular de apertura.&lt;/p&gt;</t>
  </si>
  <si>
    <t>https://estaticos.esmadrid.com/cdn/farfuture/wJ2u-kDixg_KjVBXzIgk2COFQAH88nbeQIw3nNoQe0k/mtime:1615373109/sites/default/files/recursosturisticos/infoturistica/cuestademoyano_febrero2021.jpg</t>
  </si>
  <si>
    <t>Institut Fran&amp;ccedil;ais</t>
  </si>
  <si>
    <t>ife.madrid@institutfrancais.es</t>
  </si>
  <si>
    <t>&lt;p class="normal"&gt;&lt;strong&gt;El Instituto Francés, ubicado en&amp;nbsp;el antiguo Palacio de Arenzana, es una institucin pública, operador oficial de la Embajada de Francia.&lt;/strong&gt; &lt;strong&gt; Su principal objetivo es la enseñanza del idioma francés, la difusin de la cultura francesa, la formacin de profesores de francés y la participacin a la cooperacin lingüística y cultural entre España y Francia.&lt;/strong&gt;&lt;/p&gt;&lt;p&gt;El centro tiene una agenda cultural muy activa y variada. En sus instalaciones se programan espectáculos de teatro, ciclos de cine (muy interesante el de Verano con&amp;nbsp;proyecciones al aire libre en su bonito patio), exposiciones y, por supuesto, ciclos formativos en lengua francesa.&lt;/p&gt;&lt;p&gt;Además, cuenta con el&amp;nbsp;espacio&amp;nbsp;de restauracin &lt;strong&gt;Le Café&lt;/strong&gt;, en el que hay un tranquilo y acogedor patio para disfrutar una experiencia gastrnomica y cultural franco-española, y con una &lt;strong&gt;Mediateca&lt;/strong&gt; que es la biblioteca francfona más importante de España, en la que se puede disfrutar de una gran variedad de libros y películas en francés, así como de una interesante propuesta de actividades culturales.&lt;/p&gt;</t>
  </si>
  <si>
    <t>https://www.esmadrid.com/informacion-turistica/institut-francais</t>
  </si>
  <si>
    <t>del Marqués de la Ensenada, 12</t>
  </si>
  <si>
    <t>&lt;p&gt;Lun - Jue: 8:30 - 22:00 h&lt;/p&gt;&lt;p&gt;Viernes: 8:30 &amp;ndash; 21:15 h&lt;/p&gt;&lt;p&gt;Sábado: 8:50 &amp;ndash; 14:30 h&lt;/p&gt;&lt;p&gt;&lt;strong&gt;- Cafetería:&lt;/strong&gt;&lt;/p&gt;&lt;p&gt;Lun - Vier: 9:00 - 20:00 h (desde las 19:30 h no sirve consumiciones)&lt;/p&gt;&lt;p&gt;Sábado: 9:30 - 14:00 h (desde las 13:30, no se sirven consumiciones)&lt;/p&gt;&lt;p&gt;&lt;strong&gt;- Mediateca:&lt;/strong&gt;&lt;/p&gt;&lt;p&gt;Lunes: cerrada&lt;/p&gt;&lt;p&gt;Mar y Miér: 12:00 - 20:00 h&lt;/p&gt;&lt;p&gt;Jue y Vier: 14:00 - 20:00 h&lt;/p&gt;&lt;p&gt;Sábado: 11:00 - 14:00h&lt;/p&gt;&lt;p&gt;&amp;nbsp;&lt;/p&gt;</t>
  </si>
  <si>
    <t>https://estaticos.esmadrid.com/cdn/farfuture/mRDB0fofyjfk36wHjeWSGnTcf0eL9NwlrX4QAwXSkqU/mtime:1524832498/sites/default/files/recursosturisticos/infoturistica/institut_1427471569.079.jpg</t>
  </si>
  <si>
    <t>Instituto Alem&amp;aacute;n de Cultura-Goethe Institut</t>
  </si>
  <si>
    <t>info-madrid@goethe.de</t>
  </si>
  <si>
    <t>(+34) 91 391 39 44</t>
  </si>
  <si>
    <t>&lt;p&gt;&lt;strong&gt;Uno de los mejores lugares para aprender &lt;/strong&gt;&lt;strong&gt;la lengua y cultura alemana en Madrid es el Goethe Institut, la institucin cultural de Alemania en el mundo, en donde se imparten cursos de alemán, conferencias y se organizan exposiciones que hacen de puente entre Alemania y España.&lt;/strong&gt;&lt;/p&gt;&lt;p&gt;El Goethe Institut se cre en 1951 y en 1957 lleg a Madrid.&amp;nbsp;Tras más de medio siglo de historia en&amp;nbsp;España y en toda Europa como centro de difusin de la cultura alemana, fue reconocido con el Premio Príncipe de Asturias de Comunicacin y Humanidades del año 2005.&lt;/p&gt;&lt;p&gt;El Goethe cuenta con biblioteca, cinemateca, cafetería, sala de conferencias y sala de exposiciones. Su programacin incluye todo tipo de ámbitos culturales, como la literatura, filosofía, cine, artes plásticas, arquitectura, diseño, música, danza y teatro.&lt;/p&gt;</t>
  </si>
  <si>
    <t>https://www.esmadrid.com/informacion-turistica/instituto-aleman-de-cultura-goethe-institut</t>
  </si>
  <si>
    <t>de Zurbarán, 21</t>
  </si>
  <si>
    <t>&lt;p&gt;Horario de atencin al público:&lt;/p&gt;&lt;p&gt;Lun - Vie: 9:00 - 21:00 h.&lt;/p&gt;&lt;p&gt;Cafetería Berlín:&lt;/p&gt;&lt;p&gt;Lun - Vier: 8:00 - 20:00 h&lt;/p&gt;</t>
  </si>
  <si>
    <t>https://estaticos.esmadrid.com/cdn/farfuture/RPuhkjaEnjjptQDNQ3kBVpd71bjZMyoF923n05GM_9k/mtime:1553255123/sites/default/files/recursosturisticos/infoturistica/goethe-institut-entrada-principal.jpg</t>
  </si>
  <si>
    <t>Campo de F&amp;uacute;tbol de Vallecas</t>
  </si>
  <si>
    <t>(+34) 914 78 22 53</t>
  </si>
  <si>
    <t>&lt;p&gt;&lt;strong&gt;Este campo de fútbol es el estadio donde juega el Rayo Vallecano. Situado en el popular distrito de Puente de Vallecas, al sudeste de&amp;nbsp;Madrid, se encuentra en la confluencia entre las calles Payaso Fof, Arroyo del Olivar y Avenida de la Albufera .&lt;/strong&gt;&lt;/p&gt;&lt;p&gt;El Rayo Vallecano nace en 1924 y el estadio actual fue levantado sobre el antiguo en 1973 y actualmente, tras su última reforma para adecuarse a las directrices de la UEFA, tiene capacidad para 14708&amp;nbsp;espectadores sentados.&lt;/p&gt;&lt;p&gt;Además de ser escenario de la épica del equipo de fútbol vallecano, este estadio ha albergado grandes conciertos como el de Bob Dylan en 1980, Metallica en 1992 o Queen en 1986. Entre los artistas españoles que han llenado el estadio con sus conciertos están Barricada, Miguel Ríos&amp;nbsp;o Luz Casal.&lt;/p&gt;&lt;p&gt;También es la meta de llegada de la&amp;nbsp;tradicional carrera San Silvestre Vallecana, que todos los 31 de diciembre se celebra en MAdrid.&amp;nbsp;&lt;/p&gt;&lt;p&gt;&amp;nbsp;&lt;/p&gt;</t>
  </si>
  <si>
    <t>https://www.esmadrid.com/informacion-turistica/campo-de-futbol-de-vallecas</t>
  </si>
  <si>
    <t>del Payaso Fof, s/n</t>
  </si>
  <si>
    <t>https://estaticos.esmadrid.com/cdn/farfuture/RVAopMUzTu5JP5ln1TfiZWhlLcjhv5ZIBZxAzjZFgV8/mtime:1524832493/sites/default/files/recursosturisticos/infoturistica/rayovallecano_1394486408.832.jpg</t>
  </si>
  <si>
    <t>Coliseum Alfonso P&amp;eacute;rez</t>
  </si>
  <si>
    <t>(+34) 91 695 96 43</t>
  </si>
  <si>
    <t>&lt;p&gt;Este estadio, situado en el barrio de Getafe Norte,&amp;nbsp;es el campo donde juega el equipo de futbol local&amp;nbsp;desde 1998.&amp;nbsp;Con una capacidad para&amp;nbsp;16 500 personas, el estadio lleva el nombre del ex jugador del Real Madrid e internacional con la seleccin, Alfonso Pérez. Este jugador no fue nunca del Getafe, pero es natural de esta localidad del sur de Madrid y fue toda una estrella deportiva en la década de 1990.&lt;/p&gt;</t>
  </si>
  <si>
    <t>https://www.esmadrid.com/informacion-turistica/coliseum-alfonso-perez</t>
  </si>
  <si>
    <t>Teresa de Calcuta, s/n</t>
  </si>
  <si>
    <t>https://estaticos.esmadrid.com/cdn/farfuture/aNbRWMxNg8R0Fk11R_N7ry59Xso3czENxPBRPC5CDU0/mtime:1524832503/sites/default/files/recursosturisticos/infoturistica/estadiogetafe_1394484484.754.jpg</t>
  </si>
  <si>
    <t>Centro Sefarad-Israel</t>
  </si>
  <si>
    <t>centro@sefarad-israel.es</t>
  </si>
  <si>
    <t>(+34) 91 391 10 02</t>
  </si>
  <si>
    <t>&lt;p class="normal"&gt;&lt;strong&gt;Situado desde 2010&amp;nbsp;en el monumental Palacio de Cañete, en&amp;nbsp;la calle Mayor, en pleno Madrid de los Austrias, el origen de esta institucin pública se remonta al 18 de diciembre de 2006, día en el que se cre mediante el acuerdo&amp;nbsp;entre el Ministerio de Asuntos Exteriores, Unin Europea y de Cooperacin, la Agencia Española de Cooperacin Internacional para el Desarrollo (AECID), la Comunidad de Madrid y el Ayuntamiento de Madrid.&amp;nbsp;&lt;/strong&gt;&lt;/p&gt;&lt;p&gt;El Centro Sefarad-Israel es un&amp;nbsp;espacio común y lugar de encuentro para las comunidades y organizaciones judías de España y de todo el mundo, a través del cual se difunde el rico legado histrico sefardí y la realidad política, econmica, social y cultural de las comunidades judías en el mundo, así como de Israel y de España&lt;strong&gt;. &lt;/strong&gt;En él se profundiza en el estudio del legado de la cultura sefardí como parte integrante y viva de la cultura española, fomentando el conocimiento de la cultura judía en el seno de la sociedad española e impulsando el desarrollo de los vínculos de amistad y de cooperacin entre la sociedad española y la sociedad israelí.&lt;/p&gt;&lt;p&gt;En sus instalaciones se celebran multitud de actos culturales como exposiciones, ciclos de conferencias y representaciones de teatro.&lt;/p&gt;&lt;p&gt;Desde el 17 de enero de 2022, el centro cuenta con su propia biblioteca, la &lt;a href="http://www.sefarad-israel.es/Conoces_la_Biblioteca_Centro_SefaradIsrael__Isaac_Revah"&gt;&lt;strong&gt;Biblioteca Centro Sefarad-Israel / Isaac Revah&lt;/strong&gt;&lt;/a&gt;, situada dentro de la &lt;a href="https://www.esmadrid.com/informacion-turistica/biblioteca-publica-municipal-ivan-vargas"&gt;Biblioteca Municipal Iván de Vargas&lt;/a&gt;, que suma a su catálogo el fondo entregado en depsito por el Centro Sefarad-Israel, compuesto por 400 títulos sobre la cultura judía y sefardí. Esta cesin forma parte de un convenio firmado entre ambas instituciones en 2021, cuyo objetivo es difundir la cultura, el arte y la literatura judía en Madrid. La biblioteca lleva el nombre del judío cuya vida salv el diplomático Sebastián Romero, que a su vez protegi de la persecucin nazi a otros 366 judíos.&amp;nbsp;&lt;/p&gt;</t>
  </si>
  <si>
    <t>https://www.esmadrid.com/informacion-turistica/centro-sefarad-israel</t>
  </si>
  <si>
    <t>Mayor, 69</t>
  </si>
  <si>
    <t>&lt;p&gt;&lt;strong&gt;Horario exposiciones Centro Sefarad-Israel :&lt;/strong&gt;&lt;/p&gt;&lt;p&gt;Lun - vier: 10:30 - 20:00 h&lt;/p&gt;&lt;p&gt;Sábados: 10:00 - 14:00 h&lt;/p&gt;&lt;p&gt;Verano (Jun - Ago): Lun - Vier: 10:30 - 20:00 h&lt;/p&gt;&lt;p&gt;&lt;strong&gt;&lt;strong&gt;Biblioteca Centro Sefarad-Israel / Isaac Revah:&lt;/strong&gt; &lt;/strong&gt;&lt;strong&gt; &lt;/strong&gt;&lt;/p&gt;&lt;p&gt;Lun - vier: 8:30 - 21:00 h&lt;/p&gt;&lt;p&gt;Sábados: 9:10 - 17:50 h&lt;/p&gt;&lt;p&gt;Domingos: 9:10 - 13:50 h&lt;/p&gt;&lt;p&gt;Verano&amp;nbsp;(del 15 de junio al 15 de septiembre): Lun - Vier: 8:30 - 20:00 h / Sábados: 9:10 - 16:50 h / Domingos: 9:10 - 12:50 h.&lt;strong&gt; &lt;/strong&gt;&lt;/p&gt;&lt;p&gt;Cerrado&lt;strong&gt;: &lt;/strong&gt;festivos, Semana Santa (de jueves a domingo), los dos últimos fines de semana de julio y los fines de semana de agosto, el 24 y 31 de diciembre.&lt;/p&gt;</t>
  </si>
  <si>
    <t>https://estaticos.esmadrid.com/cdn/farfuture/I8fYfbe5YM5cGoBeDYI54yow9gqroCUdl3SmVgFHfUQ/mtime:1524832498/sites/default/files/recursosturisticos/infoturistica/casasefarad_1394470361.404.jpg</t>
  </si>
  <si>
    <t>Casa &amp;Aacute;rabe</t>
  </si>
  <si>
    <t>info@casaarabe.es</t>
  </si>
  <si>
    <t>(+34) 91 563 30 66</t>
  </si>
  <si>
    <t>&lt;p class="normal"&gt;&lt;strong&gt;La sede madrileña de Casa Árabe se ubica en un edificio neomudéjar erigido en 1886 en la calle Alcalá, junto a la entrada norte de &lt;a href="https://www.esmadrid.com/informacion-turistica/parque-del-retiro"&gt;El Retiro&lt;/a&gt;, que acogi a finales del siglo XIX las Escuelas Aguirre. En esta sede se organizan exposiciones, conferencias y cursos relacionados con la cultura árabe y la española con el objeto de fortalecer y consolidar la relacin polivalente con los países árabes y musulmanes.&lt;/strong&gt;&lt;/p&gt;&lt;p&gt;Casa Árabe tiene sede en Crdoba y en Madrid y está apoyada por diversas instituciones públicas como el Ministerio de Asuntos Exteriores y la Agencia Española de Cooperacin Internacional, las Comunidades autnomas de Madrid y Andalucía y los Ayuntamientos de Madrid y Crdoba.&lt;/p&gt;&lt;p class="normal"&gt;Entre sus servicios cuenta con una &lt;strong&gt;mediateca&lt;/strong&gt; y la tienda &lt;strong&gt;librería Balqis&lt;/strong&gt;, especializada en&amp;nbsp;cultura árabe.&lt;/p&gt;&lt;p&gt;El inmueble en el que se encuentra fue un proyecto del arquitecto Emilio Rodríguez Ayuso, quien lo concibi como un edificio de dos plantas capaz de albergar espacios educativos de una gran innovacin para la época como gimnasio, biblioteca, museo escolar, patio de recreo, sala de música, e incluso un observatorio meteorolgico situado en la torre.&lt;/p&gt;&lt;p class="heading-2"&gt;Terraza Casa Árabe&lt;/p&gt;&lt;p&gt;Como cada verano, al llegar la época estival Casa Árabe reabre este espacio de restauracin en su jardín en el que se puede disfrutar de ccteles veraniegos, tapeo con las mejores recetas árabes y música variada.&lt;/p&gt;&lt;p&gt;Su horario en el verano de 2023 es:&lt;/p&gt;&lt;ul&gt;&lt;li style="text-align: justify;"&gt;Lun - Jue: 20:00 - 24:30 h.&lt;/li&gt;&lt;li style="text-align: justify;"&gt;Viernes: 17:00 - 24:30 h.&lt;/li&gt;&lt;li style="text-align: justify;"&gt;Sábados y domingos: 13:00 - 24:30h.&lt;/li&gt;&lt;/ul&gt;&lt;p&gt;Para más informacin y conocer su carta, consulta su &lt;a href="https://www.casaarabe.es/noticias-arabes/show/apertura-de-la-terraza-de-casa-arabe" target="_blank"&gt;web&lt;/a&gt;.&lt;/p&gt;</t>
  </si>
  <si>
    <t>https://www.esmadrid.com/informacion-turistica/casa-arabe-madrid</t>
  </si>
  <si>
    <t>de Alcalá, 62</t>
  </si>
  <si>
    <t>&lt;p&gt;&lt;strong&gt;Administracin:&lt;/strong&gt;&lt;/p&gt;&lt;p&gt;Lun - Jue: 9:30 - 16:30 h. ; Viernes: 9:30 - 14:30 h.&lt;/p&gt;&lt;p&gt;Del 16 jun - 29 jul / 1 - 15 sept:&lt;/p&gt;&lt;p&gt;Lunes: 9:30 - 18:00 h / Mar - vier: 9:30 - 15:00 h&amp;nbsp;&lt;/p&gt;&lt;p&gt;Agosto: cerrado&amp;nbsp;&lt;/p&gt;&lt;p&gt;&lt;strong&gt;Salas de exposiciones&lt;/strong&gt;:&lt;/p&gt;&lt;p&gt;Lun - Dom: 10:00 - 20:00 h.&lt;/p&gt;&lt;p&gt;Del 1 de junio al 15 de septiembre, de lunes a domingos de 10:00 a 21:00 horas&lt;/p&gt;&lt;p&gt;&lt;strong&gt;Librería Balqis:&lt;/strong&gt;&lt;/p&gt;&lt;p&gt;Lun - vier: 11:00 - 14:00 h/ 16:00 - 19:30 h&lt;/p&gt;&lt;p&gt;&amp;nbsp;&lt;/p&gt;&lt;p&gt;&amp;nbsp;&lt;/p&gt;&lt;p&gt;&amp;nbsp;&lt;/p&gt;</t>
  </si>
  <si>
    <t>https://estaticos.esmadrid.com/cdn/farfuture/K70P6UjyJpeCcTKrKMfd8eOXCNrNhLxb3UuqLGQ0P4g/mtime:1592226061/sites/default/files/recursosturisticos/infoturistica/casa_arabe.jpg</t>
  </si>
  <si>
    <t>Punto de Inf. Tur&amp;iacute;stica Aeropuerto Adolfo Su&amp;aacute;rez Madrid-Barajas (T2. Entre Salas 5 y 6)</t>
  </si>
  <si>
    <t>&lt;p&gt;&lt;strong&gt;Abierto durante todo el año ofrece todo lo que el visitante necesita para disfrutar de su estancia.&lt;/strong&gt;&lt;/p&gt;&lt;p&gt;&lt;strong&gt;Servicios ofrecidos:&lt;/strong&gt;&lt;/p&gt;&lt;ul&gt;&lt;li&gt;Atencin presencial en varios idiomas&lt;/li&gt;&lt;li&gt;Atencin por WhatsApp 619 111 094&lt;/li&gt;&lt;li&gt;Autoconsulta con folletos descargables mediante cdigo QR&lt;/li&gt;&lt;li&gt;Audiovisuales.&lt;/li&gt;&lt;li&gt;Acceso adaptado.&lt;/li&gt;&lt;/ul&gt;&lt;p&gt;&lt;strong&gt;Accesibilidad:&lt;/strong&gt;&lt;/p&gt;&lt;ul&gt;&lt;li&gt;Mostrador accesible.&lt;/li&gt;&lt;li&gt;Servicio de Atencin en Lengua de Signos Española en remoto.&lt;/li&gt;&lt;li&gt;Bucles magnéticos para personas con discapacidad auditiva.&lt;/li&gt;&lt;li&gt;Mapa Accesible de Madrid en braille con un QR descargable en los dispositivos mviles para personas con discapacidad visual con toda la informacin turística.&lt;/li&gt;&lt;/ul&gt;</t>
  </si>
  <si>
    <t>https://www.esmadrid.com/informacion-turistica/punto-info-turistica-aeropuerto-t2</t>
  </si>
  <si>
    <t>Hispanidad, s/n</t>
  </si>
  <si>
    <t>&lt;p&gt;Lun - dom: 9:30 - 20:30 h&lt;/p&gt;&lt;p&gt;&lt;strong&gt;Horarios especiales Navidad:&lt;/strong&gt;&lt;/p&gt;&lt;p&gt;- 24 diciembre:&amp;nbsp;Apertura en su horario habitual /&amp;nbsp;Cierre al público a las 17:00 horas&lt;br /&gt;- 25 diciembre:&amp;nbsp;Apertura a las 11:00 hrs&amp;nbsp;/&amp;nbsp;Cierre a la hora habitual&lt;br /&gt;- 31 diciembre:&amp;nbsp;Apertura en su horario habitual /&amp;nbsp;Cierre al público a las 17:00 horas&lt;br /&gt;- 1 enero:&amp;nbsp;Apertura a las 11:00 hrs /&amp;nbsp;Cierre a la hora habitual&lt;/p&gt;</t>
  </si>
  <si>
    <t>https://estaticos.esmadrid.com/cdn/farfuture/HGNVcffwGH4ppntLzYcuhxn2AXgbAX4QSSFzQhwAEKk/mtime:1556099636/sites/default/files/recursosturisticos/infoturistica/_00a2533.jpg</t>
  </si>
  <si>
    <t>Calle Fuencarral</t>
  </si>
  <si>
    <t>&lt;p&gt;&lt;strong&gt;La calle Fuencarral es una de las zonas más bulliciosas de la ciudad. Con inicio en la &lt;a href="https://www.esmadrid.com/informacion-turistica/la-gran-via"&gt;Gran Vía&lt;/a&gt;, llega hasta el barrio de Chamberí, aunque su punto neurálgico se sitúa en la zona de Malasaña.&lt;/strong&gt;&lt;/p&gt;&lt;p&gt;El tramo que llega hasta la glorieta de Bilbao, en su mayor parte peatonal, reúne numerosas tiendas de las marcas de moda más modernas y comerciales. Alberga varios restaurantes y cafeterías ideales para hacer un descanso durante las compras y un moderno espacio gastronmico, el &lt;strong&gt;&lt;a href="https://www.esmadrid.com/compras/mercado-de-san-ildefonso"&gt;Mercado de San Ildefonso&lt;/a&gt;&lt;/strong&gt;. También ofrece propuestas culturales como el &lt;strong&gt;&lt;a href="https://www.esmadrid.com/informacion-turistica/museo-de-historia"&gt;Museo de Historia &lt;/a&gt;&lt;/strong&gt;, con más de 60 000 objetos de diversa índole relacionados con Madrid, o el &lt;strong&gt;&lt;a href="https://www.esmadrid.com/informacion-turistica/espacio-fundacion-telefonica"&gt;Espacio Fundacin Telefnica, &lt;/a&gt;&lt;/strong&gt;en el que se puede ver una exposicin permanente sobre la Historia de las Telecomunicaciones así como diversas exposiciones temporales, y participar en varios talleres a lo largo del año.&lt;/p&gt;&lt;p&gt;En sus aledaños encontramos numerosos locales de tiendas de ropa vintage donde se mezclan con las últimas tendencias, barberías para hipsters, cafés clásicos, mercadillos&amp;hellip;&lt;/p&gt;&lt;p&gt;Toda esta zona es una de las más frecuentadas de la noche madrileña ya que tiene una gran oferta de&amp;nbsp;bares de copas, discotecas, restaurantes y salas de teatro.&lt;/p&gt;</t>
  </si>
  <si>
    <t>https://www.esmadrid.com/informacion-turistica/calle-fuencarral</t>
  </si>
  <si>
    <t>Fuencarral, s/n</t>
  </si>
  <si>
    <t>https://estaticos.esmadrid.com/cdn/farfuture/gdGiRP35fP962-aIeA4AwHy_1whDFmkrFcStpPoW6wE/mtime:1524832503/sites/default/files/recursosturisticos/infoturistica/fotofuencarral2_1411894748.534.jpg</t>
  </si>
  <si>
    <t>Parroquia de Guadalupe</t>
  </si>
  <si>
    <t>parroquia@parroquiadeguadalupe.com</t>
  </si>
  <si>
    <t>(+34) 91 457 00 39</t>
  </si>
  <si>
    <t>&lt;p&gt;&lt;strong&gt;Este templo catlico, también conocido como la Iglesia de los Mexicanos por&amp;nbsp;la similitud&amp;nbsp; de su estructura con la de un sombrero charro, es obra de&amp;nbsp;los arquitectos Enrique de la Mora y Palomar y José Ramn Azpiazu, y de los ingenieros José Antonio Torroja&amp;nbsp;y&amp;nbsp;Félix Candela. El edificio presenta&amp;nbsp;una planta octogonal inscrita en una circunferencia de un diámetro de 53,74&amp;nbsp;m. &lt;/strong&gt;&lt;/p&gt;&lt;p&gt;Un elemento característico de la construccin es su&amp;nbsp;cubierta, formada por&amp;nbsp;ocho paraboloides hiperblicos de 4 cm de espesor. Su cerramiento lateral es una lámina plegada, combinada con vidrieras de 2 cm. La cubierta se sustenta mediante cuatro pilares centrales huecos, con superficies laterales también formadas por paraboloides.&lt;/p&gt;&lt;p&gt;Su&amp;nbsp;interesante estructura esta inspirada en el relato bíblico de la Tienda del Encuentro, un pasaje que narra&amp;nbsp;como&amp;nbsp;Moisés construy una tienda de campaña&amp;nbsp;en el desierto,&amp;nbsp;con forma piramidal&amp;nbsp;y alargada,&amp;nbsp;para acercarse a Dios.&lt;/p&gt;&lt;p&gt;Se trata de una iglesia de tipo procesional en la que el altar se sitúa en el centro, disponiéndose los fieles por todo su contorno en graderías que forman un anfiteatro, dejando asimismo un amplio pasillo en el nivel superior por el que se circula perimetralmente con comodidad.&lt;/p&gt;</t>
  </si>
  <si>
    <t>https://www.esmadrid.com/informacion-turistica/parroquia-guadalupe</t>
  </si>
  <si>
    <t>de Puerto Rico, 1</t>
  </si>
  <si>
    <t>&lt;p&gt;Entrada libre en horario de Eucaristía.&lt;/p&gt;</t>
  </si>
  <si>
    <t>&lt;p&gt;&lt;strong&gt;Eucaristía:&lt;/strong&gt;&lt;/p&gt;&lt;p&gt;&lt;strong&gt;Invierno (21 septiembre-20 junio):&lt;/strong&gt;&lt;/p&gt;&lt;p&gt;Mar - Sáb: 13:00 h / 19:00 h&lt;/p&gt;&lt;p&gt;Domingo y Festivos: 11:00 h / 12:00 h / 13:00 h / 19:00 h / 20:00 h&lt;/p&gt;&lt;p&gt;&lt;strong&gt;Verano: &lt;/strong&gt;&lt;/p&gt;&lt;p&gt;Mar - Sáb: 13:00 h / 20:00 h .&amp;nbsp;&lt;/p&gt;&lt;p&gt;Domingo y Festivos: 11:00 h / 12:00 h / 13:00 h / 20:00 h&lt;/p&gt;</t>
  </si>
  <si>
    <t>https://estaticos.esmadrid.com/cdn/farfuture/Hj1wpWpl2yceJng6I1d-xiyFSaMz_5UP2GQe8qnNVqo/mtime:1606379602/sites/default/files/recursosturisticos/infoturistica/parroquia_de_guadalupe_3.jpg</t>
  </si>
  <si>
    <t>Nave de Motores de Pac&amp;iacute;fico</t>
  </si>
  <si>
    <t>&lt;hr /&gt;&lt;p class="heading-2"&gt;Para visitar es necesario solicitar &lt;a href="https://museosmetromadrid.es/museos/nave-de-motores/" target="_blank"&gt;cita previa&lt;/a&gt;.&lt;/p&gt;&lt;hr /&gt;&lt;p&gt;&lt;strong&gt;La Nave de Motores de Pacífico se construy con el fin de solventar las posibles insuficiencias de suministro eléctrico y prestar un mejor servicio a la red de Metro. Se trata de una central que podía transformar la corriente eléctrica suministrada por las compañías y generar su propia energía mediante la utilizacin de tres motores Diesel de 1500 c.v. cada uno, adquiridos en Alemania. También lleg a proporcionar energía al resto de las subestaciones de Metro, a la misma ciudad de Madrid y, en 1925, a las compañías eléctricas. Además, durante la Guerra Civil, suministr electricidad para el uso de la poblacin de Madrid.&lt;/strong&gt;&lt;/p&gt;&lt;p&gt;El proyecto de la instalacin de la maquinaria, que lleg a tener una potencia de 5000 Kw, corri a cargo de los ingenieros José María y Manuel Otamendi. Antonio Palacios fue, también en este caso, el autor del proyecto arquitectnico, extendiendo el uso de azulejos a los edificios auxiliares de Metro como imagen de la compañía. La construccin de la Nave de Motores se finaliz en 1923, año en el que se completa la construccin de la primera línea de Metro. La creciente regularidad del suministro eléctrico motiv el cese de la produccin de energía y, en 1972, la Sala de Motores qued definitivamente fuera de servicio.&lt;/p&gt;&lt;p&gt;Los trabajos de restauracin de la Nave, según proyecto del arquitecto Carlos Puente, han contemplado la recuperacin del aspecto original del&amp;nbsp;edificio, así como la limpieza y restauracin de la maquinaria y elementos muebles, y la creacin de un espacio de acogida para el público.&lt;/p&gt;&lt;p&gt;&amp;nbsp;&lt;/p&gt;</t>
  </si>
  <si>
    <t>https://www.esmadrid.com/informacion-turistica/anden-0-nave-de-motores-de-pacifico</t>
  </si>
  <si>
    <t>de Valderribas, 49</t>
  </si>
  <si>
    <t>&lt;p&gt;Entrada gratuita hasta completar el aforo.&lt;/p&gt;&lt;p&gt;&lt;a href="https://www.giglon.com/todos?idEvent=visita-guiada-nave-de-motores" target="_blank"&gt;&lt;strong&gt;Visita guiada&lt;/strong&gt;&lt;/a&gt;: con guía especializado gratuita. Máximo 25 personas por grupo. 30/40 minutos aproximadamente. Con reserva previa.&lt;br /&gt;&lt;strong&gt;&lt;a href="https://www.giglon.com/todos?idEvent=visita-libre-nave-de-motores" target="_blank"&gt;Visita libre&lt;/a&gt;: &lt;/strong&gt;exclusivamente con reserva previa hasta agotar entradas. Tiempo máximo de visita libre 40 minutos.&lt;br /&gt;&lt;strong&gt;Adaptado&lt;/strong&gt;: para personas de movilidad reducida.&lt;/p&gt;</t>
  </si>
  <si>
    <t>&lt;p&gt;&lt;!-- x-tinymce/html --&gt;&lt;/p&gt;&lt;p&gt;Viernes: 16:00 - 20:00&amp;nbsp; h&lt;/p&gt;&lt;p&gt;Sábado: 10:00 - 14:00 h/ 16:00 - 20:00 h&lt;/p&gt;&lt;p&gt;Domingo: 10:00 - 14:00 h&lt;/p&gt;&lt;p&gt;*Como norma general, los pases de visita para cada mes se habilitarán durante la última semana del mes en curso.&lt;/p&gt;</t>
  </si>
  <si>
    <t>https://estaticos.esmadrid.com/cdn/farfuture/80soWUl-2AmJ-3-YrVVW2KZ6qgoYZ_8Y6ZtkaP_9lEM/mtime:1579772982/sites/default/files/recursosturisticos/infoturistica/73537329_2586587321406985_6421238521431851008_o.jpg</t>
  </si>
  <si>
    <t>Punto de Informaci&amp;oacute;n Tur&amp;iacute;stica CentroCentro</t>
  </si>
  <si>
    <t>&lt;p class="normal"&gt;&lt;strong&gt;El espacio de exposiciones CentroCentro, en el Palacio de Cibeles (actual sede del Ayuntamiento de Madrid y antiguo Palacio de Correos) alberga un punto de informacin turística especializado en informacin artística y cultural, en pleno Paseo del Arte.&lt;/strong&gt;&lt;/p&gt;&lt;p&gt;&lt;u&gt;&lt;strong&gt;Servicios ofrecidos&lt;/strong&gt;&lt;/u&gt;:&lt;/p&gt;&lt;ul&gt;&lt;li&gt;Atencin presencial&lt;/li&gt;&lt;li&gt;Atencin no presencial en teléfono (+34) 91 578 78 10&lt;/li&gt;&lt;li&gt;Atencin por WhatsApp 619 111 094&lt;/li&gt;&lt;li&gt;Autoconsulta con folletos descargables mediante cdigo QR&lt;/li&gt;&lt;li&gt;Audiovisuales&lt;/li&gt;&lt;li&gt;Acceso adaptado&lt;/li&gt;&lt;li&gt;Bucle magnético&lt;/li&gt;&lt;li&gt;Mostrador adaptado&lt;/li&gt;&lt;li&gt;Guía de Turismo Accesible&lt;/li&gt;&lt;li&gt;Punto de venta del billete para el Bus Turístico Madrid City Tour. (Solo pago&amp;nbsp;con tarjeta de crédito).&lt;/li&gt;&lt;/ul&gt;&lt;p&gt;Además, cuenta también con una zona de comercializacin en la que se pueden adquirir recuerdos y regalos de Madrid. El pago se realiza slo con tarjeta.&lt;/p&gt;&lt;p&gt;&amp;nbsp;&lt;/p&gt;&lt;p&gt;&amp;nbsp;&lt;/p&gt;&lt;p style="text-align:justify"&gt;&amp;nbsp;&lt;/p&gt;</t>
  </si>
  <si>
    <t>https://www.esmadrid.com/informacion-turistica/punto-de-informacion-turistica-centrocentro</t>
  </si>
  <si>
    <t>de Cibeles, 1 (Palacio de Cibeles),</t>
  </si>
  <si>
    <t>&lt;p&gt;Martes a domingos: 10:00 - 20:00 h&lt;/p&gt;&lt;p&gt;Cerrado: lunes, 1 y 6 de enero, 1 de mayo y 24, 25 y 31 de diciembre&lt;/p&gt;&lt;p&gt;5 enero: 10:00 - 14:00 h&lt;/p&gt;</t>
  </si>
  <si>
    <t>https://estaticos.esmadrid.com/cdn/farfuture/oBlw2nlWRlhpdu9rRSMylpi8gBJlk6x_kb6RKYCjtMI/mtime:1639989964/sites/default/files/recursosturisticos/infoturistica/pit_centrocentro_9.jpg</t>
  </si>
  <si>
    <t>Jard&amp;iacute;n Bot&amp;aacute;nico del Parque de Pradolongo (Usera)</t>
  </si>
  <si>
    <t>&lt;p&gt;&lt;strong&gt;En la zona central del parque de Pradolongo (en el distrito de Usera), frente al lago, se encuentra&amp;nbsp;el jardín botánico, que data de 1979. &lt;/strong&gt;&lt;/p&gt;&lt;p&gt;Cuenta con más de ocho mil metros cuadrados distribuidos en plazas y parterres, con numerosos carteles informativos y fichas botánicas con la descripcin de las principales especies vegetales allí presentes, entre las que se encuentran&amp;nbsp;coníferas (pinos, tuyas, cedros, abetos), frondosas (arces, sauces, tilos, avellanos, mimosas), quercus (encinas, alcornoques, robles), además de olivos, palmeras, etcétera.&amp;nbsp;Dentro de los arbustos representados en el jardín, destacan los autctonos como el madroño y las plantas aromáticas como tomillo, romero, salvia, santolina o lavanda.&lt;/p&gt;&lt;p&gt;&amp;nbsp;&lt;/p&gt;&lt;p&gt;&amp;nbsp;&lt;/p&gt;</t>
  </si>
  <si>
    <t>https://www.esmadrid.com/informacion-turistica/jardin-botanico-parque-pradolongo-usera</t>
  </si>
  <si>
    <t>de Rafaela Ybarra , 85</t>
  </si>
  <si>
    <t>&lt;p&gt;De noviembre a febrero:&lt;/p&gt;&lt;p&gt;Lun - sáb: 9:00 - 17:30 h&lt;/p&gt;&lt;p&gt;De marzo a octubre:&lt;/p&gt;&lt;p&gt;Lun - sáb: 9:00 - 19:30 h&lt;/p&gt;</t>
  </si>
  <si>
    <t>https://estaticos.esmadrid.com/cdn/farfuture/ooAKTqVkjgFxspaDM6CpHDemK-dSZUreKgGTBq0x7H0/mtime:1579774862/sites/default/files/recursosturisticos/infoturistica/j_20botanico.jpg</t>
  </si>
  <si>
    <t>Los Ca&amp;ntilde;os del Peral</t>
  </si>
  <si>
    <t>&lt;p class="normal"&gt;&lt;strong&gt;A diez metros bajo la plaza de Isabel II, la estacin de Metro pera (L2, L5 y Ramal Norte) alberga la recreacin museística de la histrica fuente de los Caños del Peral, el acueducto de Amaniel y la alcantarilla de Arenal. El museo, de 200 m2, está situado en el segundo nivel de la estacin, junto al acceso al andén de la línea 2 en direccin a Las Rosas y a las escaleras mecánicas que permiten el tránsito hacia la línea 5.&lt;/strong&gt;&lt;/p&gt;&lt;p&gt;La visita nos permite conocer la fuente que recogía el agua de manantial junto al arroyo del Arenal durante la segunda mitad del siglo XVI, y que tenía en origen 34 metros de longitud; la galería de abastecimiento en bveda de cañn y la alcantarilla de la zona; y el acueducto que, salvando al barranco del arroyo del Arenal, surti de agua al Palacio Real desde el siglo XVII hasta prácticamente el siglo XX.&lt;/p&gt;&lt;p&gt;Paneles informativos y tres vídeos proyectados en un pequeño anfiteatro detallan el Madrid de la época y la historia del complejo, que en su día se encontraba en lo que hoy es la plaza de Isabel II. La fuente abastecía a la poblacin madrileña a través de una distribucin realizada por los aguadores, uno de los gremios más importantes de la villa, organizados en aguadores de cuba, de borriquillo, de cántaros y de vaso.&lt;/p&gt;</t>
  </si>
  <si>
    <t>https://www.esmadrid.com/informacion-turistica/museo-arqueologico-canos-del-peral</t>
  </si>
  <si>
    <t>de Isabel II</t>
  </si>
  <si>
    <t>&lt;p&gt;&lt;u&gt;&lt;a href="https://www.giglon.com/todos?idEvent=visita-guiada-museo-los-canos-del-peral" target="_blank"&gt;Visitas guiadas con cita previa&lt;/a&gt;,&lt;/u&gt; gratuita. Es necesario llevar título de transporte.&lt;/p&gt;&lt;p&gt;&lt;strong&gt;Visita Guiada&lt;/strong&gt;: con guía especializado gratuita. Máximo 25 personas por grupo. 30/40 minutos aproximadamente.&lt;br /&gt;&lt;br /&gt;&lt;strong&gt;Adaptado&lt;/strong&gt;: para personas de movilidad reducida.&lt;/p&gt;</t>
  </si>
  <si>
    <t>&lt;p&gt;Viernes: 16:00 - 20:00 h&lt;/p&gt;&lt;p&gt;Sábado: 10:00 - 14:00 h/ 16:00 - 20:00 h&lt;/p&gt;&lt;p&gt;Domingo: 10:00 - 14:00 h&lt;br /&gt;&amp;nbsp;&lt;/p&gt;&lt;p&gt;*Como norma general, los pases de visita para cada mes se habilitarán durante la última semana del mes en curso.&lt;/p&gt;</t>
  </si>
  <si>
    <t>https://estaticos.esmadrid.com/cdn/farfuture/F1NpjMMcVTTq0M4ui5O1rWvM5Zf0gJJc774AFYZcNoM/mtime:1526049852/sites/default/files/recursosturisticos/infoturistica/canos_de_peral_1.jpg</t>
  </si>
  <si>
    <t>Castillo de la Alameda</t>
  </si>
  <si>
    <t>castilloalameda@madrid.es</t>
  </si>
  <si>
    <t>(+34) 91 366 74 15</t>
  </si>
  <si>
    <t>&lt;p class="normal"&gt;&lt;strong&gt;El monumento localizado en el distrito de Barajas está clasificado como singular por el PGOUM (Plan general de ordenacion urbana). Es uno de los escasos vestigios de la arquitectura militar del pasado siglo XV y uno de los pocos castillos que ha sobrevivido&amp;nbsp;al paso del tiempo y resurge ahora, tras un minucioso proceso de restauracin y conversin en museo. &lt;/strong&gt;&lt;/p&gt;&lt;p&gt;A lo largo de la historia ha sufrido diferentes transformaciones y usos,&amp;nbsp;fue construido como castillo señorial&amp;nbsp;(aproximadamente en el siglo XV ) y se ubicaba entre las aldeas medievales de la Alameda y Barajas, su primer morador fue el&amp;nbsp;Señor de Barajas, Juan Zapata.&amp;nbsp;Más tarde, en el XVI,&amp;nbsp;pas a transformarse en un palacio renacentista y se convirti en una de las villas de veraneo de la aristocracia madrileña. Pasado el tiempo, ya en la Guerra Civil, fue empleado como fortín del bando republicano,&amp;nbsp;a su lado sigue existiendo lo que fue&amp;nbsp;un nido de ametralladoras. Además bajo él y su entorno, existen restos de asentamientos antiguos desde la Edad del Bronce hasta la época Romana.&lt;/p&gt;&lt;p&gt;Un parque público conserva dentro de él los vestigios de todas estas épocas: el poblado prehistrico, el castillo luego convertido en palacio, el cementerio y el panten y el nido de ametralladoras.&lt;/p&gt;&lt;p&gt;Actualmente, está incorporado al sistema &amp;quot;Museos de Madrid&amp;quot; donde se realizan talleres para escolares y actividades en verano.&lt;/p&gt;&lt;p&gt;&lt;iframe frameborder="0" height="315" src="https://www.youtube.com/embed/TgIwkcKrTbM" width="560"&gt;&lt;/iframe&gt;&lt;/p&gt;</t>
  </si>
  <si>
    <t>https://www.esmadrid.com/informacion-turistica/castillo-de-la-alameda</t>
  </si>
  <si>
    <t>de Antonio Sancha, 1</t>
  </si>
  <si>
    <t>&lt;p&gt;&lt;!-- x-tinymce/html --&gt;&lt;/p&gt;&lt;p&gt;Abierto solo en fin de semana (sábado y domingo) y festivos (lunes festivos incluidos)&lt;/p&gt;&lt;ul&gt;&lt;li&gt;&lt;p class="normal"&gt;- Del 1 de abril al 15 de junio: 10:00 - 21:00 h.&lt;/p&gt;&lt;/li&gt;&lt;li&gt;&lt;p class="normal"&gt;- Del&amp;nbsp; 16 de junio al 15 de septiembre: 10:00 - 20:00 h.&lt;/p&gt;&lt;/li&gt;&lt;li&gt;&lt;p class="normal"&gt;- Del 15 al 30 de septiembre: 10:00 - 21:00 h.&lt;/p&gt;&lt;/li&gt;&lt;li&gt;&lt;p class="normal"&gt;- De octubre a marzo: 10:00 - 18:00 h.&lt;/p&gt;&lt;/li&gt;&lt;/ul&gt;&lt;p&gt;Cerrado: 1 y 6 de enero, 1 de mayo, 24, 25 y 31 de diciembre.&lt;/p&gt;</t>
  </si>
  <si>
    <t>https://estaticos.esmadrid.com/cdn/farfuture/tj_noSJrk4zwa-B1IEJhCt7cYH6MbjXfQmXgv_xnBJU/mtime:1554903692/sites/default/files/recursosturisticos/infoturistica/vista_aerea_2_web.jpg</t>
  </si>
  <si>
    <t>Museo F&amp;eacute;lix Ca&amp;ntilde;ada</t>
  </si>
  <si>
    <t>museo@fgomezpardo.es</t>
  </si>
  <si>
    <t>(+34) 91 441 79 21</t>
  </si>
  <si>
    <t>&lt;p class="normal"&gt;&lt;strong&gt;El Museo de Arte Félix Cañada, dependiente de la Fundacin Gmez-Pardo y situado en el barrio de Chamberí, presenta una coleccin permanente compuesta por más de quinientas obras de arte de entre las cerca de mil de la donacin original efectuada por el Ingeniero de Minas Doctor Félix Cañada Guerrero a la Fundacin Gmez Pardo. En ella hay una amplia representacin de trabajos de destacados artistas, pintores, escultores, ilustradores, grabadores, orfebres, ceramistas, etc..., abarcando diferentes periodos desde el siglo XI hasta nuestros días.&lt;/strong&gt;&lt;/p&gt;&lt;p&gt;Nacido en 2009 como parte de un proyecto de educacin humanística complementaria para los estudiantes universitarios de la Escuela de Minas de Madrid, actualmente expone 535 obras. En su muestra pictrica se encuentran&amp;nbsp;importantes obras de impresionistas franceses y destacados paisajistas españoles del siglo XIX y principios del XX como Joaquín Mir o Modesto Urgell, además de otras obras de&amp;nbsp;Antonio Gisbert o María Blanchard.&lt;/p&gt;&lt;p&gt;El museo reune esculturas datadas entre los siglos XI y XX, realizadas en diversos materiales (madera, terracota, bronce&amp;hellip;etc.). Entre ellas,&amp;nbsp;piezas de Sir Thomas Lawrence, Juan de Arellano, Frans Franken o Gutiérrez de la Vega, así como otras muy prximas a otros grandes artistas consagrados que tocan diferentes temáticas (religiosa, costumbrista, retratos, paisajes, bodegones y naturalezas muertas).&lt;/p&gt;&lt;p&gt;Destaca también su coleccin de más de doscientas tallas de madera policromada inscritas en los círculos de grandes escultores como Pedro de Mena o Alonso de Berruguete. También se puede disfrutar de su extraordinaria coleccin de &lt;em&gt;art nouveau&lt;/em&gt; y &lt;em&gt;art déco&lt;/em&gt;, así como de porcelana de Meissen.&lt;/p&gt;&lt;p&gt;El museo también cuenta con una interesante coleccin de artes decorativas y mobiliario.&lt;/p&gt;</t>
  </si>
  <si>
    <t>https://www.esmadrid.com/informacion-turistica/museo-felix-canada</t>
  </si>
  <si>
    <t>de Alenza, 1</t>
  </si>
  <si>
    <t>&lt;p&gt;Entrada general - 4 &amp;euro;.&lt;/p&gt;&lt;p&gt;Reducido (desempleados, jubilados, personas con discapacidad) - 2 &amp;euro;&lt;/p&gt;&lt;p&gt;Gratuito: Menores de 18 años, estudiantes universitarios, docentes, miembros de UPM, ETSIME, FGP, IGE, IGME, Colegio de Ingeniero de Minas.&lt;/p&gt;</t>
  </si>
  <si>
    <t>&lt;p&gt;Las visitas al museo son en grupo y guiadas y es necesario solicitar cita previa vía correo electrnico, museo@fgomezpardo.es.&lt;/p&gt;&lt;p&gt;Se realizan los lunes, miércoles y viernes, de 10:00 - 13:00 h .&lt;/p&gt;&lt;p&gt;&amp;nbsp;&lt;/p&gt;</t>
  </si>
  <si>
    <t>https://estaticos.esmadrid.com/cdn/farfuture/xzfXY3Y2yD6-4YJLHERSON2L1zthRoaXwLFyiUArUJ8/mtime:1526051333/sites/default/files/recursosturisticos/infoturistica/museo_felix_canada.jpg</t>
  </si>
  <si>
    <t>Real Monasterio de Santa Isabel</t>
  </si>
  <si>
    <t>info@patrimonionacional.es</t>
  </si>
  <si>
    <t>&lt;p&gt;&lt;strong&gt;El Real Monasterio de Santa Isabel está situado en un gran conjunto monumental prximo a Atocha. Agrupa dos fundaciones, un colegio religioso (inicialmente slo para&amp;nbsp;niñas), establecido por Felipe II, y un convento de clausura, de monjas agustinas recoletas (también conocido como Real Monasterio de Agustinas Recoletas de la Visitacin de Santa Isabel), fundado por la esposa de Felipe III, doña Margarita de Austria. &lt;/strong&gt;&lt;/p&gt;&lt;p&gt;El arquitecto Juan Gmez de Mora fue el encargado de acondicionar el edificio para convento y proyect la iglesia, iniciándose su construccin en 1640&amp;nbsp;por Jernimo Lázaro Goiti. En 1732 sufri una gran remodelacin y tras ser saqueado por las tropas francesas y amenazado de destruccin en el siglo XIX, y sufrir un gran incendio durante la Guerra Civil, que destruy las&amp;nbsp;obras de arte de la iglesia (no así las que se encontraban en clausura, donde hay importantes pinturas y esculturas de los siglos XVI y XVII), el conjunto fue reconstruido entre 1941 y 1946 por Diego Ménde y José Yarnoz Larrosa. En 1964 se proyect una reforma y reconstruccin parcial.&lt;/p&gt;&lt;p&gt;La iglesia tiene planta de cruz latina de dimensiones reducidas. Está formada por tres espacios perfectamente integrados:&amp;nbsp;la nave única, gran crucero de forma octogonal y la cabecera plana. El crucero se cubre con una amplia cúpula sobre pechinas y grandes machones achaflanados, que en las esquinas albergan nichos con altares.&lt;/p&gt;&lt;p class="normal"&gt;Saqueado por las tropas francesas, las religiosas no retornaron al monasterio hasta 1816. Con el comienzo de la Guerra Civil, sufri un incendio y las obras de arte quedaron destruidas, reconstruyéndose en 1946 con la venta de algunas piezas artísticas salvadas por las monjas antes del conflicto. Si bien en 1936 desaparecieron las obras de arte que había en el templo, se conservan las de la clausura, con importantes esculturas y pinturas de los siglos XVII y XVIII, entre las que destacan las de Salvador Maella y Vicente Carducho.&lt;/p&gt;&lt;p class="normal"&gt;En 1995, el Monasterio de Santa Isabel fue declarado Bien de interés cultural con categoría de monumento. Actualmente, está gestionado por Patrimonio Nacional.&lt;/p&gt;</t>
  </si>
  <si>
    <t>https://www.esmadrid.com/informacion-turistica/real-monasterio-de-santa-isabel</t>
  </si>
  <si>
    <t>de Santa Isabel, 48 bis</t>
  </si>
  <si>
    <t>&lt;p&gt;El acceso al templo slo es posible en horario de culto.&lt;/p&gt;</t>
  </si>
  <si>
    <t>https://estaticos.esmadrid.com/cdn/farfuture/j24rOIhOMA-rRpboql51HwCG657sZ2hSAq8uceAnlyw/mtime:1524832503/sites/default/files/recursosturisticos/infoturistica/igleisasantaisabel2_1411903735.156.png</t>
  </si>
  <si>
    <t>Parque de Santander (Parque del Tercer Dep&amp;oacute;sito)</t>
  </si>
  <si>
    <t>&lt;p class="normal"&gt;&lt;strong&gt;Construido encima de un depsito del Canal de Isabel II (su nombre oficial es Parque del Tercer Depsito de Canal de Isabel II), el Parque de Santander fue inaugurado en 2007 en Chamberí. En él se encuentran un &lt;a href="http://www.ocioydeportecanal.es/index.aspx#1" target="_blank"&gt;complejo deportivo&lt;/a&gt; y varias zona ajardinadas e infantiles. El parque tiene 116 000 metros cuadrados de extensin, con amplias zonas verdes y otras destinadas para la actividad física y deportiva.&lt;/strong&gt;&lt;/p&gt;&lt;p&gt;Su vegetacin ha sido especialmente elegida para minimizar el gasto de agua y cuenta con un circuito de biosalud, recintos para jugar a la petanca, y una zona de juegos de ajedrez, así como varias zonas de esparcimiento, incluida una con estanque y fuentes de chorro.&lt;/p&gt;&lt;p&gt;&lt;img alt="Parque Santander" data-picture-align="right" data-picture-mapping="responsive_image" height="243" src="https://www.esmadrid.com/sites/default/files/styles/large/public/parque_santander_9.jpeg?itok=2Cpn6ueu" title="Parque Santander" width="480" /&gt;&lt;/p&gt;&lt;p&gt;Por otra parte, tiene ocho pistas de pádel cubiertas, un campo de fútbol 11 y otro de fútbol 7 de hierba artificial, un circuito de &lt;em&gt;footing &lt;/em&gt;de tártan (de 1,2 kilmetros que recorre el perímetro de las instalaciones). La instalacin cuenta también con una cafetería, aseos y varias fuentes.&lt;/p&gt;&lt;p&gt;En abril de 2021 se iniciaron las obras de remodelacin del parque, que incluyen la demolicin del campo de golf. El 21 de mayo de 2023 se abri completamente al público tras finalizar las obras, con más de &lt;strong&gt;55 000 metros cuadrados de zonas verdes&lt;/strong&gt;,&lt;strong&gt; &lt;/strong&gt;800 árboles y 100 arbustos&lt;strong&gt; &lt;/strong&gt;nuevos. Además, dispone de pistas de baloncesto, voleibol y hockey, así como para patinaje sobre ruedas. También dispone de una zona de actividad física (circuito biosaludable), un parque de calistenia y pistas para jugar a la petanca.&amp;nbsp;&lt;/p&gt;</t>
  </si>
  <si>
    <t>https://www.esmadrid.com/informacion-turistica/parque-de-santander</t>
  </si>
  <si>
    <t>de Filipinas, 11</t>
  </si>
  <si>
    <t>&lt;p&gt;Parque: Lun - dom: 7:00 - 23:00 h&lt;/p&gt;&lt;p&gt;&lt;a href="https://www.ocioydeportecanal.es/#1" target="_blank"&gt;Instalaciones deportivas&lt;/a&gt;: Lun-Dom: 09:00 - 23:00 h&lt;/p&gt;</t>
  </si>
  <si>
    <t>https://estaticos.esmadrid.com/cdn/farfuture/AsxkLi0ec4LK5TsNh0zGDqUahwJN3AGeyZudkFrg-9E/mtime:1524832498/sites/default/files/recursosturisticos/infoturistica/Psantander_1400766585.798.jpg</t>
  </si>
  <si>
    <t>IFEMA MADRID</t>
  </si>
  <si>
    <t>atencionalcliente@ifema.es</t>
  </si>
  <si>
    <t>(+34) 91 722 30 00</t>
  </si>
  <si>
    <t>&lt;p&gt;&lt;strong&gt;IFEMA MADRID, fundada en 1980, es una de las cinco instituciones feriales más importantes de Europa y la primera de España. A lo largo del año organiza más de&amp;nbsp;800 ferias, congresos y eventos de ocio. Muchos de ellos, como ARCOmadrid, Mercedes Benz Fashion Week Madrid o FITUR, son eventos de gran relevancia internacional. &lt;/strong&gt;&lt;/p&gt;&lt;p class="normal"&gt;Alrededor de&amp;nbsp;4 millones de personas visitan cada año sus 240 000 metros cuadrados de exposicin, 13 pabellones y 2 centros de convenciones y zonas exteriores. El recinto del Campo de las Naciones, en la zona turística Aeropuerto / Feria de Madrid, también cuenta con un centenar de salas de reuniones, un auditorio y 14 000 plazas de aparcamiento. El recinto dispone de 8 accesos habilitados para personas con discapacidad repartidos entre las diferentes zonas de entrada (norte, sur, este y oeste).&lt;/p&gt;&lt;p class="normal"&gt;IFEMA MADRID también gestiona &lt;a href="https://www.esmadrid.com/informacion-turistica/ifema-palacio-municipal"&gt;&lt;strong&gt;IFEMA Palacio Municipal&lt;/strong&gt; &lt;/a&gt;desde enero de 2019, prximo a las instalaciones feriales, e &lt;strong&gt;IFEMA Valdebebas&lt;/strong&gt;, situado en una parcela cercana de 500 662 m2 (recinto donde se celebraba el festival Mad Cool, ahora trasladado a &lt;a href="https://www.esmadrid.com/informacion-turistica/espacio-mad-cool" target="_blank"&gt;Villaverde&lt;/a&gt;) en la que la feria verá ampliado su espacio expositivo con dos nuevos pabellones, el 21 y el 22, que se unirán a la instalacin principal a través de un tunel de conexin bajo la M 11.&amp;nbsp;&lt;/p&gt;&lt;p class="normal"&gt;Además, dentro de sus instalaciones se encuentran &lt;strong&gt;&lt;a href="https://www.esmadrid.com/informacion-turistica/espacio-raro-ifema-feria-madrid"&gt;Espacio Raro&lt;/a&gt;&lt;/strong&gt;, un espectacular recinto que, bajo una gran carpa blanca, acoge eventos y espectáculos de gran formato, y &lt;strong&gt;&lt;a href="https://www.esmadrid.com/informacion-turistica/espacio-51-ifema-madrid"&gt;Espacio&amp;nbsp; 5.1&lt;/a&gt;&lt;/strong&gt;, donde se celebran grandes exposiciones internacionales.&lt;/p&gt;&lt;p class="normal"&gt;&amp;nbsp;&lt;/p&gt;&lt;p class="normal"&gt;&amp;nbsp;&lt;/p&gt;&lt;p&gt;&amp;nbsp;&lt;/p&gt;</t>
  </si>
  <si>
    <t>https://www.esmadrid.com/informacion-turistica/feria-de-madrid</t>
  </si>
  <si>
    <t>del Partenn, 5</t>
  </si>
  <si>
    <t>&lt;p&gt;Precio variable según feria. Consultar página web.&lt;/p&gt;</t>
  </si>
  <si>
    <t>&lt;p&gt;Horario variable según feria o evento. Consultar página web.&lt;/p&gt;</t>
  </si>
  <si>
    <t>https://estaticos.esmadrid.com/cdn/farfuture/eiMIQtmCQwMG_GcXDquTm4ji1upvHU2vPeS8Z-s6oGE/mtime:1622799721/sites/default/files/recursosturisticos/infoturistica/ifema_madrid.jpeg</t>
  </si>
  <si>
    <t>Estanque Grande de El Retiro</t>
  </si>
  <si>
    <t>idmretiro@madrid.es</t>
  </si>
  <si>
    <t>(+34) 91 574 40 24</t>
  </si>
  <si>
    <t>&lt;p class="normal"&gt;&lt;strong&gt;En el corazn del &lt;a href="https://www.esmadrid.com/informacion-turistica/parque-del-retiro"&gt;Parque del Buen Retiro&lt;/a&gt; se encuentra este gran estanque frecuentado por los madrileños para tomar el sol y montar en barca. &lt;/strong&gt;&lt;/p&gt;&lt;p&gt;Construido entre 1634 y 1636 por el arquitecto Cristobal de Aguilera, este estanque fue el corazn del jardín del palacio de recreo del Buen Retiro y ha servido para acoger espectáculos acuáticos, como batallas navales o naumaquias, y los paseos en barca de los reyes y su corte. De hecho, en aquella época, estaba comunicado por una ría con la capilla de San Antonio de los Portugueses, hoy desaparecida, y el Retiro contaba con sus propias atarazanas para construir navíos. Por entonces, el estanque tenía en el centro una isla de forma elíptica que servía para realizar representaciones teatrales o musicales.&lt;/p&gt;&lt;p&gt;Casi un siglo después, desde este mismo lugar, Farinelli deleitaba con su voz a la corte de Felipe V. En el último tercio del siglo XVIII las aguas cubrieron la isla central del estanque grande y a principios del siglo XX, en 1902, se levant el &lt;strong&gt;&lt;a href="https://www.esmadrid.com/informacion-turistica/monumento-alfonso-xii"&gt;monumento a Alfonso XII&lt;/a&gt;&lt;/strong&gt;, que fue financiado por suscripcin popular y es un ejemplo sobresaliente de la arquitectura historicista. Diseñado por José Grases Riera y finalizado por Teodoro Anasagasti, la estatua ecuestre que lo corona es obra de Mariano Benlliure.&lt;/p&gt;&lt;p class="heading-3"&gt;&lt;strong&gt;Un paseo en las barcas del Retiro&lt;/strong&gt;&lt;/p&gt;&lt;p&gt;Actualmente, el estanque ofrece varias actividades dentro del &lt;a href="https://www.madrid.es/portales/munimadrid/es/Inicio/El-Ayuntamiento/Deportes/Equipamientos-deportivos/Centros-deportivos-/Deportes/Remo/Centro-Deportivo-Municipal-Estanque-del-Retiro?vgnextfmt=default&amp;amp;vgnextoid=6487b0c40971c010VgnVCM1000000b205a0aRCRD&amp;amp;vgnextchannel=863ecc8d445c6310VgnVCM1000000b205a0aRCRD" target="_blank"&gt;Centro Deportivo Municipal Estanque del Retiro&lt;/a&gt;, como &lt;strong&gt;barcas de remo&amp;nbsp;&lt;/strong&gt;(se dispone de 100 barcas, dos de ellas accesibles&amp;nbsp;para personas en silla de ruedas), &lt;strong&gt;barco solar&lt;/strong&gt; (accesible para silla de ruedas) y &lt;strong&gt;aula solar&lt;/strong&gt; y &lt;a href="https://www.madrid.es/portales/munimadrid/es/Inicio/El-Ayuntamiento/Retiro/La-junta-municipal-oferta-clases-de-piraguismo-en-el-estanque-del-parque-de-El-Retiro/?vgnextfmt=default&amp;amp;vgnextoid=44de6e60947f4810VgnVCM2000001f4a900aRCRD&amp;amp;vgnextchannel=b982ca5d5fb96010VgnVCM100000dc0ca8c0RCRD" target="_blank"&gt;&lt;strong&gt;piragüismo&lt;/strong&gt;&lt;/a&gt;, dirigido a niños y jvenes entre 7 y 26 años e impartido por la Federacin Madrileña de Piragüismo. Además, de septiembre a mayo, entrenan&amp;nbsp;dos clubes,&amp;nbsp;uno de remo,&amp;nbsp;&lt;strong&gt;Remo 66&lt;/strong&gt;, y otro de piragüismo, &lt;a href="https://vallehermosoretiro.com/" target="_blank"&gt;&lt;strong&gt;Vallehermoso Retiro&lt;/strong&gt;&lt;/a&gt;. En piragüismo, lo que más se practica son las modalidades de palista y Kayak-polo, una especie de waterpolo con piragua.&lt;/p&gt;</t>
  </si>
  <si>
    <t>https://www.esmadrid.com/informacion-turistica/estanque-grande-de-el-retiro</t>
  </si>
  <si>
    <t>de Colombia, 2</t>
  </si>
  <si>
    <t>&lt;p&gt;&lt;strong&gt;Barcas (precio por barca)&lt;/strong&gt;:&lt;/p&gt;&lt;p&gt;Lun - vie: 6&amp;nbsp;&amp;euro; (Para los mayores de 65 años, se aplicará una reduccin del 70 % en el alquiler para usos de lunes a viernes no festivos hasta las 14:00 horas, previa acreditacin de la edad en la taquilla del embarcadero o ser titular de la tarjeta madridmayor.es.)&lt;/p&gt;&lt;p&gt;Sáb - dom, y fest: 8 &amp;euro;.&lt;/p&gt;&lt;p&gt;La entrada da derecho a la utilizacin de una barca con un número máximo de cuatro ocupantes durante 45 minutos. Los niños menores de 14 años deberán ir acompañados de un mayor de 18 años.&lt;/p&gt;&lt;p&gt;&lt;strong&gt;Barco solar&lt;/strong&gt;: 2&amp;nbsp;&amp;euro; (Menores de 4 años, gratis)&lt;/p&gt;</t>
  </si>
  <si>
    <t>&lt;p class="normal"&gt;&lt;strong&gt;Alquiler de barcas:&lt;/strong&gt;&lt;/p&gt;&lt;p&gt;Lun - dom:&amp;nbsp;10:00 - 14:00 h / 15:15 - cierre entre las 18:30 - 20:00, según la luz solar y la época del año. (consultar horarios de cierre de taquilla en &lt;a href="https://www.madrid.es/portales/munimadrid/es/Inicio/El-Ayuntamiento/Equipamientos-deportivos/Centros-deportivos-/Deportes/Remo/Centro-Deportivo-Municipal-Estanque-del-Retiro/?vgnextfmt=default&amp;amp;vgnextoid=6487b0c40971c010VgnVCM1000000b205a0aRCRD&amp;amp;vgnextchannel=863ecc8d445c6310VgnVCM1000000b205a0aRCRD" target="_blank"&gt;web oficial&lt;/a&gt;)&lt;/p&gt;&lt;p&gt;Reserva telefnica en el (+34) 91 574 40 24&lt;/p&gt;&lt;p&gt;&lt;strong&gt;Se puede &lt;a href="https://www.madrid.es/portales/munimadrid/es/Inicio/Actualidad/Noticias/Las-barcas-de-El-Retiro-y-Casa-de-Campo-se-podran-reservar-a-traves-de-la-aplicacion-Madrid-Movil/?vgnextfmt=default&amp;amp;vgnextoid=2bede5ea6f14a710VgnVCM1000001d4a900aRCRD&amp;amp;vgnextchannel=a12149fa40ec9410VgnVCM100000171f5a0aRCRD" target="_blank"&gt;reservar el alquiler de barcas &lt;/a&gt;a través de la aplicacin &amp;quot;Madrid Mvil&amp;quot; o en &lt;a href="http://deportesweb.madrid.es/DeportesWeb/Login"&gt;deportes/web&lt;/a&gt;. Una vez dentro de ella, hay que acceder al apartado &amp;lsquo;Clases abiertas&amp;rsquo;, donde se podrá elegir la instalacin y reservar con anticipacin el uso de las barcas.&lt;/strong&gt;&lt;/p&gt;&lt;p&gt;&lt;strong&gt;Barco solar&lt;/strong&gt;: Mar - dom y festivos: 10:00 - 13:30 h. / 16:00 - puesta de sol (en funcin de la época del año) (Consultar &lt;a href="http://www.seacleaner.com/retiro/" target="_blank"&gt;web oficial&lt;/a&gt;) Salidas diarias excepto lunes no festivos y del 1 al 28 de febrero.&lt;/p&gt;&lt;p&gt;Días de cierre del CDM Estanque del Retiro:&amp;nbsp; 24, 25 y 31 diciembre, 1 enero&lt;/p&gt;&lt;p&gt;&amp;nbsp;&lt;/p&gt;</t>
  </si>
  <si>
    <t>https://estaticos.esmadrid.com/cdn/farfuture/d9AYuHi3vQ0uKCi8OcaoTXg3OOZCQaqzdv6Sk2a1JPE/mtime:1524832495/sites/default/files/recursosturisticos/infoturistica/estanque_parquedeelretiro.jpg</t>
  </si>
  <si>
    <t>Recinto Ferial Casa de Campo</t>
  </si>
  <si>
    <t>&lt;p class="normal"&gt;&lt;strong&gt;Es una ubicacin idnea para organizar ferias y congresos, ya que se encuentra dentro de la Casa de Campo, el parque público más grande de la ciudad y a tan slo cinco minutos en coche de la &lt;a href="https://www.esmadrid.com/informacion-turistica/plaza-de-espana"&gt;Plaza de España&lt;/a&gt;.&lt;/strong&gt;&lt;/p&gt;&lt;p&gt;Muy bien comunicado por metro y autobús, el Recinto ferial de la Casa de Campo tiene una superficie de 67 Ha: 40 000m2 al aire libre y 33 000 m2 cubiertos. Un conjunto de espacios independientes y de características distintas (el &lt;a href="https://www.esmadrid.com/informacion-turistica/pabellon-cristal-casa-campo" target="_self"&gt;Pabelln de Cristal&lt;/a&gt;, el &lt;a href="https://www.esmadrid.com/informacion-turistica/pabellon-convenciones-casa-campo"&gt;Pabelln de Convenciones&lt;/a&gt;, el &lt;a href="https://www.esmadrid.com/informacion-turistica/pabellon-multiusos-madrid-arena-casa-de-campo"&gt;Pabelln Multiusos&amp;nbsp;Madrid Arena&lt;/a&gt;, el &lt;a href="https://www.esmadrid.com/informacion-turistica/pabellon-satelite-madrid-arena-casa-de-campo"&gt;Pabelln Satélite Madrid Arena&lt;/a&gt;, el &lt;a href="/informacion-turistica/escenario-puerta-del-angel/" target="_self"&gt;Escenario Puerta del Ángel&lt;/a&gt; y el &lt;a href="/informacion-turistica/teatro-auditorio-casa-de-campo/" target="_self"&gt;Teatro Auditorio&lt;/a&gt;) que se adaptan con gran flexibilidad a cualquier tipo de evento. Existen pabellones de entre 1500 y 20 000 m2 y salas desde 100 a 2500 m2.&lt;/p&gt;&lt;p&gt;Si bien se organizan mayoritariamente ferias y congresos profesionales, merece la pena estar atento a la programacin, puesto que en ocasiones aloja grandes exposiciones de arte o historia, conciertos, competiciones deportivas o eventos de interés para todos los públicos.&lt;/p&gt;</t>
  </si>
  <si>
    <t>https://www.esmadrid.com/informacion-turistica/recinto-ferial-casa-de-campo</t>
  </si>
  <si>
    <t>https://estaticos.esmadrid.com/cdn/farfuture/xU7csjAEhmxHuiySO_GWb1SrJq9sAT9VXNd46DSql2E/mtime:1524832497/sites/default/files/recursosturisticos/infoturistica/recintoferialdelacasadecampo_1412601334.977.jpg</t>
  </si>
  <si>
    <t>Lago de la Casa de Campo</t>
  </si>
  <si>
    <t>idmlagocc@madrid.es</t>
  </si>
  <si>
    <t>(+34) 91 464 46 10</t>
  </si>
  <si>
    <t>&lt;p&gt;&lt;strong&gt;Este gran lago artificial tiene sus orígenes en el siglo XVI, dentro del proyecto paisajístico encomendado por el rey Felipe II al arquitecto&amp;nbsp;Juan Bautista de Toledo, para el acondicionamiento del&amp;nbsp;&lt;a href="/informacion-turistica/casa-de-campo"&gt;Real Sitio de la Casa de Campo&lt;/a&gt;. Tras una profunda restauracin realizada en 2018, el lago es un lugar perfecto para disfrutar de la naturaleza mientras se toma algo en los bares y restaurantes situados a su alrededor, así como para practicar deportes náuticos o alquilar una de sus barcas.&lt;/strong&gt;&lt;/p&gt;&lt;p&gt;El lago ocupa una superficie de 80 150 metros cuadrados, con un volumen de 158 637,41 metros cúbicos de agua y una profundidad que varía desde los 4,50 metros de máxima hasta 1,20 metros de mínima. Su perímetro tiene una longitud de 1370 metros.&lt;/p&gt;&lt;p&gt;Paseando por su entorno, catalogado como Bien de Interés Cultural en la categoría de Sitio Histrico, se pueden encontrar diversos árboles y arbustos, como madroños, tarays, arces, serbales, plátanos y olmos. En la zona de restaurantes se sitúa un mirador desde el que poder observar el lago, el parque y unas preciosas vistas de Madrid.&lt;/p&gt;&lt;p&gt;El embarcadero, con más de 250 metros cuadrados divididos en cuatro pantanales, cuenta actualmente con unas 50 barcas de remo de uso recreativo y la posibilidad de navegar en piragua y canoa.&amp;nbsp;&lt;strong&gt;Se puede &lt;a href="https://www.madrid.es/portales/munimadrid/es/Inicio/Actualidad/Noticias/Las-barcas-de-El-Retiro-y-Casa-de-Campo-se-podran-reservar-a-traves-de-la-aplicacion-Madrid-Movil/?vgnextfmt=default&amp;amp;vgnextoid=2bede5ea6f14a710VgnVCM1000001d4a900aRCRD&amp;amp;vgnextchannel=a12149fa40ec9410VgnVCM100000171f5a0aRCRD" target="_blank"&gt;reservar el alquiler de barcas &lt;/a&gt;a través de la aplicacin &amp;quot;Madrid Mvil&amp;quot; o de &lt;a href="http://deportesweb.madrid.es/DeportesWeb/Login" target="_blank"&gt;deportes/web&lt;/a&gt;. Una vez dentro de ella, hay que&amp;nbsp; acceder al apartado &amp;lsquo;Clases abiertas&amp;rsquo;, donde se podrá elegir la instalacin y reservar con anticipacin el uso de las barcas.&lt;/strong&gt;&lt;/p&gt;&lt;p&gt;Muy cerca se encuentra el &lt;a href="https://www.madrid.es/portales/munimadrid/es/Inicio/Actualidad/Noticias/La-Casa-de-Campo-alberga-una-de-las-colecciones-mas-importantes-de-escarabajos-y-mariposas/?vgnextfmt=default&amp;amp;vgnextoid=c284ac49db738610VgnVCM1000001d4a900aRCRD&amp;amp;vgnextchannel=a12149fa40ec9410VgnVCM100000171f5a0aRCRD" target="_blank"&gt;&lt;strong&gt;Centro Entomolgico Manuel Ortego&lt;/strong&gt;&lt;/a&gt;, que alberga una de las colecciones de colepteros (escarabajos) y lepidpteros (mariposas) más importantes de España,&amp;nbsp;además del &lt;a href="/informacion-turistica/zoo-aquarium"&gt;&lt;strong&gt;Zoo&lt;/strong&gt;&lt;/a&gt;, el &lt;a href="/informacion-turistica/parque-de-atracciones"&gt;&lt;strong&gt;Parque de Atracciones&lt;/strong&gt;&lt;/a&gt; y el &lt;a href="/informacion-turistica/recinto-ferial-casa-de-campo"&gt;&lt;strong&gt;Recinto Ferial de la Casa de Campo&lt;/strong&gt;&lt;/a&gt;, siendo todo ello de fácil acceso, no slo en metro y autobús, sino a pie por la Avenida de Portugal desde Madrid Río.&lt;/p&gt;&lt;p class="heading-4"&gt;Disfruta de una variada gastronomía a orillas del lago&lt;/p&gt;&lt;p&gt;Alrededor del Lago de la Casa de Campo se encuentran varios restaurantes con una interesante oferta gastronmica que contribuye a valorar, aún más, este bonito enclave natural madrileño. De la mano de grupos de restauracin de prestigio como Triciclo, Casa Remigio o Urogallo, los visitantes del lago pueden disfrutar de diferentes propuestas de cocina española.&lt;/p&gt;&lt;p&gt;&lt;img alt="Contramar" data-picture-align="right" data-picture-mapping="ckeditor_responsive" height="244" src="https://www.esmadrid.com/sites/default/files/styles/large/public/contramar_1.jpg?itok=nO99qtjw" title="Contramar" width="480" /&gt;&lt;/p&gt;&lt;p&gt;El grupo de restauracin El Urogallo cuenta con dos restaurantes en torno al lago: &lt;a href="https://elurogallo.es/casa-de-campo/" target="_blank"&gt;&lt;strong&gt;El Urogallo&lt;/strong&gt;&lt;/a&gt;, con una espectacular terraza y un saln climatizado en los que se pueden saborear recetas tradicionales asturianas; y la &lt;strong&gt;&lt;a href="https://elurogallo.es/la-taberna/" target="_blank"&gt;Taberna El Urogallo&lt;/a&gt;,&lt;/strong&gt; un local de estética marinera en el que poder disfrutar de una carta repleta de platos tradicionales inspirados en los sabores de los puertos españoles.&lt;/p&gt;&lt;p&gt;El grupo Triciclo y The Hat Madrid se encuentran detrás de &lt;a href="https://www.esmadrid.com/restaurantes/villa-verbena" target="_blank"&gt;&lt;strong&gt;Villa Verbena&lt;/strong&gt;&lt;/a&gt;, una terraza en la que se apuesta por la parrilla como elemento central de una carta en la que destacan buenos productos y recetas sencillas. Además, cuentan con un pabelln cubierto climatizado, &lt;strong&gt;El Cenador&lt;/strong&gt; y el espacio &lt;a href="https://www.esmadrid.com/restaurantes/taller" target="_blank"&gt;&lt;strong&gt;El taller del Lago&lt;/strong&gt;&lt;/a&gt;, un concepto de cocinas del mundo de estilo street food, armonizadas con unas 20 cervezas internacionales, que tiene desde un ahumador de carne hasta un asador de pollos.&amp;nbsp;&lt;img alt="Villa Verbena" data-picture-align="left" data-picture-mapping="ckeditor_responsive" height="244" src="https://www.esmadrid.com/sites/default/files/styles/large/public/villa_verbena.jpg?itok=pjC0_MpM" title="Villa Verbena" width="480" /&gt;&lt;/p&gt;&lt;p&gt;&lt;a href="https://parrillaelembarcadero.com/" target="_blank"&gt;&lt;strong&gt;La Parrilla del Embarcadero&lt;/strong&gt;&lt;/a&gt; es un restaurante de cocina hispano-argentina que cuenta entre sus especialidades con una gran variedad de carnes a la brasa.&lt;/p&gt;&lt;p&gt;El grupo Casa Remigio dirige el &lt;a href="https://grupocasaremigio.com/restaurantes/cafe-del-lago/" target="_blank"&gt;&lt;strong&gt;Café del Lago&lt;/strong&gt;&lt;/a&gt;, en el que, al igual que en los otros kioscos que regentan en Madrid Río, ofrecen una gran variedad de platos para todos los gustos, así como desayunos, postres, ccteles, cervezas y menú del día.&lt;/p&gt;&lt;p&gt;Arroces, carnes y pescados a la parrilla son la propuesta del restaurante de cocina casera española, &lt;a href="https://elancladellago.com/" target="_blank"&gt;&lt;strong&gt;El Ancla del Lago&lt;/strong&gt;&lt;/a&gt;, que en su amplio saln y su gran terraza para más de 150 comensales ofrece también varias raciones y platos para compartir.&lt;/p&gt;&lt;p&gt;&lt;img alt="El Ancla del Lago" height="335" src="https://www.esmadrid.com/sites/default/files/styles/content_type_full/public/el_ancla.png?itok=AUYDco5r" title="El Ancla del Lago" width="660" /&gt;&lt;/p&gt;</t>
  </si>
  <si>
    <t>https://www.esmadrid.com/informacion-turistica/lago-de-la-casa-de-campo</t>
  </si>
  <si>
    <t>del Embarcadero, 8</t>
  </si>
  <si>
    <t>&lt;p&gt;&lt;strong&gt;Alquiler de barcas:&lt;/strong&gt;&lt;/p&gt;&lt;ul&gt;&lt;li&gt;&lt;p class="normal"&gt;- Lun - vier: 6 &amp;euro;&lt;/p&gt;&lt;/li&gt;&lt;li&gt;&lt;p class="normal"&gt;- Sáb, dom y fest: 8 &amp;euro; ( Mayores de 65 años, reduccin del 70 % en el alquiler para usos de lunes a viernes no festivos hasta las 14:00 horas, previa acreditacin de la edad en la taquilla del embarcadero o ser titular de la tarjeta madridmayor.es.)&lt;/p&gt;&lt;/li&gt;&lt;/ul&gt;&lt;p&gt;La entrada da derecho a la utilizacin de una barca con un número máximo de cuatro ocupantes durante 45 minutos. Los niños menores de 14 años deberán ir acompañados de un mayor de 18 años.&lt;/p&gt;</t>
  </si>
  <si>
    <t>&lt;p&gt;&lt;strong&gt;Alquiler de barcas:&lt;/strong&gt;&lt;/p&gt;&lt;p&gt;Lun - dom: 10:30 - en funcin de la luz solar&lt;/p&gt;&lt;p&gt;Cerrado: 24, 25 y 31 diciembre, 1 enero&lt;/p&gt;&lt;p&gt;&amp;nbsp;&lt;/p&gt;</t>
  </si>
  <si>
    <t>https://estaticos.esmadrid.com/cdn/farfuture/ZL9DQv6CQ7Y-HL_G-w7vBF1XSOokktc7HF6SyVAg5sw/mtime:1547199248/sites/default/files/recursosturisticos/infoturistica/lago_casa_7.jpg</t>
  </si>
  <si>
    <t>Centro Cultural Casa de Vacas</t>
  </si>
  <si>
    <t>cccasadevacas@madrid.es</t>
  </si>
  <si>
    <t>(+34) 91 409 58 19</t>
  </si>
  <si>
    <t>&lt;p&gt;&lt;strong&gt;Casa de Vacas, ubicado en el parque del &lt;a href="https://www.esmadrid.com/informacion-turistica/parque-del-retiro"&gt;Retiro&lt;/a&gt;, frente a la entrada del embarcadero&lt;/strong&gt;,&lt;strong&gt; es un centro cultural en el que se programan exposiciones, teatro y conciertos. Se construy en 1874 como vaquería y despacho de leche, de ahí que todavía se le conozca con este nombre.&amp;nbsp;&lt;/strong&gt;&lt;/p&gt;&lt;p&gt;A principios del siglo XX se transform en la sala de fiestas Pavilln, uno de los lugares míticos de la noche madrileña hasta que, tras un incendio que la devast casi por completo, se transform en el centro cultural que es hoy.&lt;/p&gt;&lt;p&gt;En la terraza exterior, también convertida en un espacio expositivo, se presentan muestras de escultura monumental que han tenido una gran acogida por parte del público y de creadores que demandaban un espacio como este para exponer su gran obra, con artistas como Victor Ochoa, Manuel Pereda de Castro o Antonio Pérez de Castro.&lt;/p&gt;&lt;p&gt;Además, cuenta con un teatro, llamado &lt;strong&gt;Teatro del Parque, &lt;/strong&gt;con un aforo para 150 espectadores, en el que se representan obras dirigidas tanto al público infantil como adulto.&lt;/p&gt;</t>
  </si>
  <si>
    <t>https://www.esmadrid.com/informacion-turistica/centro-cultural-casa-de-vacas</t>
  </si>
  <si>
    <t>de Colombia, 1</t>
  </si>
  <si>
    <t>&lt;p&gt;Octubre - abril: Lun-Dom: 10:00&amp;nbsp;- 21:00 h&lt;/p&gt;&lt;p&gt;Mayo - septiembre: Lun-Dom: 10:00 - 21:30 h&lt;/p&gt;&lt;p&gt;25 dic y 1 enero: cerrado&lt;/p&gt;</t>
  </si>
  <si>
    <t>https://estaticos.esmadrid.com/cdn/farfuture/b0dtmX232yoBn7gw6-QrZW1l-aOi3ypIYn3XXJU-7Oo/mtime:1524832493/sites/default/files/recursosturisticos/infoturistica/345591684_233201212544_adj.jpg</t>
  </si>
  <si>
    <t>Iglesia de Santa B&amp;aacute;rbara (Convento de las Salesas Reales)</t>
  </si>
  <si>
    <t>info@parroquiadesantabarbara.es</t>
  </si>
  <si>
    <t>(+34) 91 319 48 11</t>
  </si>
  <si>
    <t>&lt;p&gt;&lt;strong&gt;La iglesia, diseñada por el francés René Carlier y modificada y desarrollada por&amp;nbsp;Francisco Moradillo,&amp;nbsp;es uno de los edificios más elegantes de la ciudad &lt;strong&gt;y la parroquia principal del barrio de las Salesas&lt;/strong&gt;. En su origen pertenecía al desaparecido Convento de las Salesas Reales (que en la actualidad alberga el Tribunal Supremo).&amp;nbsp;&amp;nbsp;&lt;/strong&gt;&lt;/p&gt;&lt;p&gt;En 1748, la reina Bárbara de Braganza fund el Convento de las Salesas Reales como colegio para las hijas de la nobleza y posible residencia a la que retirarse en el caso de que su esposo, Fernando VI, muriese antes que ella,&amp;nbsp;ya que a principios del siglo XVIII esta zona era la periferia de Madrid. Finalmente, la reina muri en el Palacio de Aranjuez antes que el rey y ambos fueron enterrados en la iglesia del convento dentro de un mausoleo diseñado por Sabatini.&lt;/p&gt;&lt;p&gt;Posteriormente, en 1870, el convento se destin a Palacio de Justicia, aunque la iglesia sigui abierta al culto. En 1891, ésta se constituy como parroquia bajo la advocacin de Santa Bárbara.&lt;/p&gt;&lt;p&gt;Desde fuera llama la atencin su majestuosa&amp;nbsp;escalinata (diseñada por Miguel Durán) y su elegante fachada. En su interior, además del mausoleo, destacan las proporciones armoniosas de la nave, decorada con mármoles y pavimentos de jaspe y maderas nobles.&lt;/p&gt;</t>
  </si>
  <si>
    <t>https://www.esmadrid.com/informacion-turistica/iglesia-santa-barbara</t>
  </si>
  <si>
    <t>de Bárbara de Braganza, 1</t>
  </si>
  <si>
    <t>&lt;p&gt;Acceso libre a la iglesia.&lt;/p&gt;</t>
  </si>
  <si>
    <t>&lt;p&gt;Lun - vie: 09:00 - 13:00 h. / 17:00 - 20:00 h.&lt;/p&gt;&lt;p&gt;Sábados, domingos y festivos: 10:00 - 14:00 h. / 18:00 - 21:00 h.&lt;/p&gt;&lt;p&gt;&amp;nbsp;&lt;/p&gt;</t>
  </si>
  <si>
    <t>https://estaticos.esmadrid.com/cdn/farfuture/YYzuZ-MOefZhcgMH-Uz9MsadJ7thqceXFgA_aEV4-1k/mtime:1524832503/sites/default/files/recursosturisticos/infoturistica/1528873365_2822012112253_adj.jpg</t>
  </si>
  <si>
    <t>Complejo AZCA</t>
  </si>
  <si>
    <t>&lt;p&gt;&lt;strong&gt;El complejo Azca se ubica al norte de la ciudad, en su corazn econmico-financiero, entre el Paseo de la Castellana y las calles Orense, Raimundo Fernández Villaverde y General Pern. Terminado de ejecutar en los años 90, el proyecto aprobado en 1964 planteaba el ordenamiento de esta zona de Madrid, inspirándose en el Rockefeller Center de Nueva York.&lt;/strong&gt;&lt;/p&gt;&lt;p&gt;En este complejo destacan algunos de los principales rascacielos de la ciudad (con permiso de los construidos en el parque empresarial &lt;a href="https://www.esmadrid.com/informacion-turistica/cuatro-torres-business-area"&gt;Cuatro Torres Business Area,&lt;/a&gt; en Chamartín) como son la &lt;a href="https://www.esmadrid.com/informacion-turistica/torre-picasso"&gt;Torre Picasso&lt;/a&gt;, la &lt;a href="https://www.esmadrid.com/informacion-turistica/torre-europa"&gt;Torre Europa&lt;/a&gt; o &lt;a href="https://www.esmadrid.com/informacion-turistica/edificio-castellana-81-torre-bbva"&gt;Castellana 81&lt;/a&gt; (anteriormente Torre BBVA). Además de los rascacielos, también cuenta con diferentes niveles inferiores, un laberinto de pasajes por los que transitan miles de personas.&lt;/p&gt;&lt;p&gt;A la hora de comer o tomar un café o tentempié, la zona ofrece un gran abanico de restaurantes y cafeterías con diferentes estilos y menús especiales a mediodía a precios asequibles. Además, cuenta con&amp;nbsp;una interesante propuesta de centros comerciales, con numerosas tiendas y establecimientos de todo tipo. Los fines de semana, Azca se convierte también en una zona de &amp;#39;marcha&amp;#39;, ocio y diversin nocturna, ya que aquí se ubican diversos locales de copas y discotecas que se encuentran en los bajos y pisos inferiores del complejo.&lt;/p&gt;</t>
  </si>
  <si>
    <t>https://www.esmadrid.com/informacion-turistica/complejo-azca</t>
  </si>
  <si>
    <t>de Pablo Ruiz Picasso, s/n</t>
  </si>
  <si>
    <t>https://estaticos.esmadrid.com/cdn/farfuture/sN--lwLBU-jcUSf3GxMWlCWQlzV0o2V-9bY1Ya_ioYI/mtime:1579865427/sites/default/files/recursosturisticos/infoturistica/azca_0.jpg</t>
  </si>
  <si>
    <t>Plaza Dos de Mayo</t>
  </si>
  <si>
    <t>&lt;p&gt;&lt;strong&gt;La animada Plaza del Dos de Mayo es el corazn indiscutible del barrio de Malasaña. Su nombre hace referencia a los levantamientos del 2 de mayo de 1808, cuando el pueblo de Madrid se rebel contra las tropas invasoras de Napolen. También el &lt;a href="https://patrimonioypaisaje.madrid.es/portales/monumenta/es/Monumentos-y-Edificios-Singulares/Monumentos/Daoiz-y-Velarde-y-Arco-de-Monteleon/?vgnextfmt=default&amp;amp;vgnextoid=6528091d1b9c4510091d1b9c45102e085a0aRCRD&amp;amp;vgnextchannel=8fac3cb702aa4510VgnVCM1000008a4a900aRCRD" target="_blank"&gt;monumento central a Daoiz y Velarde&lt;/a&gt; rinde tributo a dos de los héroes de este episodio histrico. &lt;/strong&gt;&lt;/p&gt;&lt;p&gt;Plagada de bares y cafés con terrazas al aire libre, a la hora del aperitivo, la comida o la cena, la abarrotan jvenes y familias -cuenta con columpios para los más pequeños-, sobre todo los fines de semana, cuando además suele albergar mercadillos de artesanía y diseño joven. En ella confluyen numerosas calles marcadas por un ambiente alternativo, con tiendas de moda diferente, desde el trabajo de jvenes diseñadores hasta ropa vintage, así como locales de copas de tradicin pop-rock y restaurantes variados.&lt;/p&gt;</t>
  </si>
  <si>
    <t>https://www.esmadrid.com/informacion-turistica/plaza-dos-de-mayo</t>
  </si>
  <si>
    <t>del Dos de Mayo,</t>
  </si>
  <si>
    <t>https://estaticos.esmadrid.com/cdn/farfuture/pE5d-NUA0cPmORa04uZqc1dRwlv18IKHkbZ3Fs2-08M/mtime:1524832502/sites/default/files/recursosturisticos/infoturistica/historiaPlazadosdemayo_1400490410432_1403004444.98.jpg</t>
  </si>
  <si>
    <t>Plaza de Pedro Zerolo</t>
  </si>
  <si>
    <t>&lt;p&gt;&lt;strong&gt;Esta conocida plaza es uno de los epicentros del barrio de Chueca y en ella tienen lugar gran parte de las actividades que se celebran durante las fiestas del Orgullo Gay. &lt;/strong&gt;&lt;/p&gt;&lt;p&gt;Rodeada de una combinacin de fachadas decimonnicas y otras más modernas, bajo su suelo se sitúa uno de los aparcamientos municipales más originales de la ciudad. Obra de la arquitecta Teresa Sapey, su entrada está decorada con un gran lazo rojo (símbolo de la lucha contra el sida), mientras que su interior lo conforman una serie de espacios de decoracin colorista, con neones, grandes fotografías y citas del &lt;em&gt;Infierno&lt;/em&gt; de la &lt;em&gt;Divina Comedia&lt;/em&gt; de Dante.&lt;/p&gt;</t>
  </si>
  <si>
    <t>https://www.esmadrid.com/informacion-turistica/plaza-pedro-zerolo</t>
  </si>
  <si>
    <t>de Pedro Zerolo, s/n</t>
  </si>
  <si>
    <t>https://estaticos.esmadrid.com/cdn/farfuture/FcthrgZd6Y62kDg1kN1D4pMCUBXdhZzFL4Wal2fPRvU/mtime:1524832502/sites/default/files/recursosturisticos/infoturistica/17164752_18520129184_adj.jpg</t>
  </si>
  <si>
    <t>Ivorypress</t>
  </si>
  <si>
    <t>enquiries@ivorypress.com</t>
  </si>
  <si>
    <t>(+34) 91 449 09 61</t>
  </si>
  <si>
    <t>&lt;p class="normal"&gt;&lt;strong&gt;La editorial de libros de lujo fundada por Elena Ochoa en 1996 dispone de este espacio en Madrid donde, actualmente, &lt;/strong&gt;&lt;strong&gt;desarrolla una actividad internacional relacionada con el arte contemporáneo en áreas de comisariado de exposiciones, espacio expositivo, librería especializada, consultoría de arte contemporáneo, proyectos editoriales, produccin audiovisual y programas educativos. &lt;/strong&gt;&lt;/p&gt;&lt;p&gt;El propio Norman Foster, marido de Elena Ochoa, ha diseñado el espacio, que se encuentra a pocos metros del Paseo de la Castellana&lt;strong&gt; &lt;/strong&gt;y a la altura del Santiago Bernabéu. El local, una antigua imprenta y un garaje, se ha reconvertido en un espacio de diseño en el que imperan el blanco y los espacios abiertos.&lt;/p&gt;&lt;p&gt;Aquí pueden encontrarse libros raros, ediciones limitadas, catálogos retirados de circulacin y una seleccin poco frecuente de libros de fotografía, arte, arquitectura y diseño. La librería alberga obras de todo el mundo, con especial atencin a ediciones de países asiáticos, así como todas las publicaciones de Ivorypress.&lt;/p&gt;</t>
  </si>
  <si>
    <t>https://www.esmadrid.com/informacion-turistica/ivorypress</t>
  </si>
  <si>
    <t>del Aviador Zorita, 46 - 48</t>
  </si>
  <si>
    <t>&lt;p&gt;Abierto slo con cita previa a través del email visit@ivorypress.com&lt;/p&gt;</t>
  </si>
  <si>
    <t>https://estaticos.esmadrid.com/cdn/farfuture/yup8DZeY3dBOCH-M8H_oLIugaTta6vS2xV1aHlQFlFM/mtime:1579867792/sites/default/files/recursosturisticos/infoturistica/ivorypress.jpg</t>
  </si>
  <si>
    <t>Puerta de San Vicente</t>
  </si>
  <si>
    <t>&lt;p&gt;&lt;strong&gt;El monarca Carlos III encarg a Sabatini levantar la Puerta de San Vicente en el año 1775, casi al tiempo que la &lt;a href="https://www.esmadrid.com/informacion-turistica/puerta-de-alcala"&gt;Puerta de Alcalá&lt;/a&gt;. Sin embargo, el trabajo original no lleg a nuestros días ya que en 1892 fue desmontada para dejar mayor espacio al tráfico, y una parte de los sillares que componían el monumento se destinaron a la construccin de farolas monumentales en la glorieta de Cibeles. La idea fue del arquitecto municipal Lpez Salaberry, que también solicit autorizacin para tasar y subastar los pilares que no se pudieran volver a utilizar. &lt;/strong&gt;&lt;/p&gt;&lt;p&gt;En varias ocasiones se expres el deseo de que la Puerta de San Vicente se reconstruyera. Destaca el intento de la reina regente, María Cristina, que manifest&amp;nbsp;su ánimo de que la puerta volviera a lucirse en algún punto de Madrid. Más adelante, en 1962, el Ayuntamiento de Madrid realiz una primera valoracin de su coste, pero no fue hasta 1992 cuando se aprob su reproduccin. La primera piedra de la nueva puerta de San Vicente, réplica exacta de la de Sabatini,&amp;nbsp;fue colocada en 1994, en el &lt;strong&gt;distrito de Moncloa - Aravaca.&lt;/strong&gt;&lt;/p&gt;&lt;p&gt;Compuesta por un arco y dos postigos, el primero está adornado con dos columnas dricas en el exterior y dos pilastras del interior.&amp;nbsp;Para la réplica, en hormign chapado en granito gris y&amp;nbsp;caliza, se aprovecharon las molduras de las cornisas superiores que todavía se conservaban de la original. Entre los elementos reproducidos destacan los ornamentos, obra de José Luis Parés Parra.&lt;/p&gt;</t>
  </si>
  <si>
    <t>https://www.esmadrid.com/informacion-turistica/puerta-de-san-vicente</t>
  </si>
  <si>
    <t>de San Vicente, s/n</t>
  </si>
  <si>
    <t>https://estaticos.esmadrid.com/cdn/farfuture/UwRuiVKZGZ__5ZTK8mGayQ920qWVcx7It9mL60W-wQY/mtime:1526567865/sites/default/files/recursosturisticos/infoturistica/puerta_de_san_vicente.jpg</t>
  </si>
  <si>
    <t>Puerta de Hierro</t>
  </si>
  <si>
    <t>&lt;p&gt;&lt;strong&gt;Cerrando el cinturn de &lt;a href="https://www.esmadrid.com/informacion-turistica/pardo"&gt;El Pardo&lt;/a&gt;, la Puerta de Hierro se construy durante el reinado de Fernando VI, en 1751. Es una obra del arquitecto Francisco Nagle e intervinieron en su elaboracin Francisco Moradillo y el escultor Olivieri, que se encargaron de materializar los elementos decorativos. &lt;/strong&gt;&lt;/p&gt;&lt;p&gt;Realizada en estilo barroco clásico, siguiendo el gusto italiano y francés, consta de un arco de medio punto escoltado por dos pilares a los que está unido a través de una original verja de hierro forjado. El conjunto aparece rematado con un frontn presidido por un escudo real.&lt;/p&gt;&lt;p&gt;Ubicada en la zona del Monte del Pardo, cerca de &lt;strong&gt;Ciudad Universitaria&lt;/strong&gt;, la Puerta de Hierro constituía el acceso a una zona restringida donde acudía a cazar el rey Fernando VI. Este espacio estaba delimitado por una valla de piedra, ladrillo y alambrada, de la que todavía hoy se conservan algunos restos. En este perímetro, en el que se cuentan diversas propiedades reales, crecieron varias poblaciones, como son El Pardo y Mingorrubio.&lt;/p&gt;&lt;p&gt;Esta puerta, a diferencia de las demás, está separada de la metrpoli, pero cerca del palacete conocido como Quinta de Goya, donde el famoso pintor tenía instalado su taller. De hecho, se encuentra emplazada en una encrucijada de carreteras, lo que provoc, durante una de las últimas ampliaciones llevadas a cabo en la Carretera de A Coruña, que hubiera que desmontarla pieza a pieza para alejarla unos metros de su ubicacin tradicional.&lt;/p&gt;</t>
  </si>
  <si>
    <t>https://www.esmadrid.com/informacion-turistica/puerta-de-hierro</t>
  </si>
  <si>
    <t>Padre Huidobro, 1</t>
  </si>
  <si>
    <t>https://estaticos.esmadrid.com/cdn/farfuture/xMuRvZPlHohXw8A9CjmZzPPD5ReyKT7_tlPwWc-TxUs/mtime:1524832501/sites/default/files/recursosturisticos/infoturistica/Hierro_1400766357.886.jpg</t>
  </si>
  <si>
    <t>Huerto de las Monjas (Jard&amp;iacute;n del Palacio O&amp;acute;Reilly)</t>
  </si>
  <si>
    <t>&lt;p&gt;&lt;strong&gt;En el número 7 de la calle de Sacramento se encuentra el acceso al Huerto de las Monjas (también llamado Jardín del Palacio O&amp;#39;Reilly). Después de atravesar un pasaje bajo edificios modernos, aparece un jardín encantador que, hasta 1972, protegieron los altos muros de un convento. &lt;/strong&gt;&lt;/p&gt;&lt;p&gt;Este rincn, destinado en su momento al cultivo por las hermanas Bernardas,&amp;nbsp;evoca la atmsfera de las clausuras madrileñas&amp;nbsp;del Siglo de Oro.&lt;/p&gt;</t>
  </si>
  <si>
    <t>https://www.esmadrid.com/informacion-turistica/huerto-de-las-monjas</t>
  </si>
  <si>
    <t>del Sacramento, 7</t>
  </si>
  <si>
    <t>&lt;p&gt;Entrada por la calle Sacramento: Lun - vier: 07:00 - 17:30 h&lt;/p&gt;&lt;p&gt;Entrada por la calle Rollo: Lun - vier: 7:15 - 19:00 h&lt;/p&gt;&lt;p&gt;Cerrado fines de semana&lt;/p&gt;</t>
  </si>
  <si>
    <t>https://estaticos.esmadrid.com/cdn/farfuture/8QNPAb8BnY20uRUTylmgjNjXj86G1nTk_wRX2dVf5F4/mtime:1524832501/sites/default/files/recursosturisticos/infoturistica/huertodelasmonjas_1393796088.004.png</t>
  </si>
  <si>
    <t>Muralla cristiana de Madrid</t>
  </si>
  <si>
    <t>&lt;p&gt;&lt;strong&gt;Un pequeño recinto ajardinado del centro de Madrid&amp;nbsp;(con varios almendros que hacen honor al nombre de la calle) guarda una parte importante de la historia de nuestra ciudad: un potente lienzo de la muralla cristiana del siglo XII, ahora recuperado, que corresponde con parte del trazado original de la defensa que discurría entre Puerta de Moros y Puerta Cerrada.&lt;/strong&gt;&lt;/p&gt;&lt;p&gt;La muralla cristiana, según los restos arqueolgicos contrastados en distintas excavaciones en el área urbana intra y extramuros, se comenz&amp;nbsp;a construir tras la caída de Toledo durante el reinado de Alfonso VI y sigui su construccin coincidiendo con la inestabilidad de fronteras y dominios durante el siglo XII y primer tercio del XIII hasta el año 1212 (batalla de las Navas de Tolosa). La muralla, por lo tanto, no es unitaria en su construccin ni coetánea en todo el perímetro, como queda plasmado en el Fuero de Madrid.&lt;/p&gt;&lt;p&gt;El tramo de lienzo conservado en el actual solar municipal de &lt;strong&gt;la calle del Almendro, 15-17&lt;/strong&gt;&amp;nbsp;se corresponde con parte del trazado original entre Puerta de Moros y Puerta Cerrada, lienzo amurallado que recorre las actuales medianeras entre la calle del Almendro y la Cava Baja. Este trazado se encuentra representado, aunque sin poder ser reconocido, en el plano de Marcelli-Witt (1622-1635), donde se aprecian las paredes de la muralla y un torren en el interior de la manzana.&lt;/p&gt;&lt;p&gt;La ocupacin de la zona amurallada, actualmente entre la calle el Nuncio, Costanilla de San Pedro y Almendro, en el interior del recinto, y entre Almendro y la Cava Baja en el exterior, se realiz por cesiones del concejo desde mediados del siglo XV a principios del siglo XVI con la colmatacin del foso-cava.&lt;/p&gt;&lt;p&gt;&lt;img alt="Muralla cristiana de Madrid" data-picture-mapping="ckeditor_responsive" height="335" src="https://www.esmadrid.com/sites/default/files/styles/content_type_full/public/recursosturisticos/infoturistica/muralla_cristiana_madrid.jpg?itok=FgLFbHKj" title="Muralla cristiana de Madrid" width="660" /&gt;&lt;/p&gt;&lt;p class="heading-3"&gt;Descubierta en 1967 tras una demolicin&lt;/p&gt;&lt;p&gt;El inmueble que ocupaba el número 17 de la calle del Almendro fue demolido en octubre de 1967, dejando al descubierto un t&lt;strong&gt;ramo de muralla de unos 16 metros de longitud y seis de altura media que lindaba con el edificio contiguo de la Cava Baja&lt;/strong&gt;. Tras la demolicin, el lienzo de la muralla presentaba graves signos de deterioro, cortes, interrupciones y añadidos totalmente incompatibles con su valor monumental, lo que la hacía difícilmente reconocible.&lt;/p&gt;&lt;p&gt;La intervencin se ha realizado mediante una obra de restauracin en la que se ha restituido de forma puntual el material perdido para garantizar la seguridad y la estabilidad del muro, se han repuesto los morteros de cal perdidos y se han identificado las zonas originales y sus materiales, retirándose las partes añadidas de ladrillo, chapa y uralita que coronaban la muralla, para lo que se ha dado un tratamiento superficial diferenciador a aquellas partes que no conservaban los materiales originales.&lt;/p&gt;&lt;p class="heading-3"&gt;&lt;strong&gt;Más informacin&lt;/strong&gt;&lt;/p&gt;&lt;ul&gt;&lt;li&gt;&lt;p class="normal"&gt;&lt;a href="https://diario.madrid.es/blog/notas-de-prensa/el-ayuntamiento-aprueba-el-plan-especial-de-proteccion-para-la-muralla-de-madrid-que-pone-en-valor-los-restos-del-origen-de-la-ciudad/" target="_blank"&gt;El Ayuntamiento aprueba el plan especial de proteccin para la muralla de Madrid que pone en valor los restos del origen de la ciudad (12 enero 2023)&lt;/a&gt;&lt;/p&gt;&lt;/li&gt;&lt;li&gt;&lt;p class="normal"&gt;&lt;a href="https://twitter.com/MADRID/status/1283106793347063810" target="_blank"&gt;Vídeo presentacin Muralla cristiana calle&amp;nbsp;Almendro 15-17&lt;/a&gt;&lt;/p&gt;&lt;/li&gt;&lt;li&gt;&lt;p class="normal"&gt;&lt;a href="https://www.unaventanadesdemadrid.com/murallas-cercas-y-puertas-de-madrid.html" target="_blank"&gt;Murallas, cercas y puertas de Madrid (unaventanadesdemadrid.com)&lt;/a&gt;&lt;/p&gt;&lt;/li&gt;&lt;li&gt;&lt;p class="normal"&gt;&lt;a href="https://www.google.com/maps/d/viewer?mid=1jNH9eiFXm1B98IVtCF5yKZrMWLk" target="_blank"&gt;Mapa de las Puertas de Madrid, así como los restos de sus murallas y cercas (unaventanadesdemadrid.com)&lt;/a&gt;&lt;/p&gt;&lt;/li&gt;&lt;/ul&gt;&lt;p&gt;&amp;nbsp;&lt;/p&gt;&lt;p&gt;&amp;nbsp;&lt;/p&gt;</t>
  </si>
  <si>
    <t>https://www.esmadrid.com/informacion-turistica/muralla-cristiana-madrid</t>
  </si>
  <si>
    <t>del Almendro,  15-17</t>
  </si>
  <si>
    <t>https://estaticos.esmadrid.com/cdn/farfuture/I4551OFpXYfReY-Q_zvL4mk8H-ME5Xa3NJzhOS5CRoQ/mtime:1597649183/sites/default/files/recursosturisticos/infoturistica/muralla_cristiana.jpg</t>
  </si>
  <si>
    <t>Edificio Mirador</t>
  </si>
  <si>
    <t>&lt;p&gt;&lt;strong&gt;Situado en el PAU de Sanchinarro, en el barrio de Valdefuentes (distrito de Hortaleza), se trata de un bloque de viviendas de arquitectura postmoderna, desarrollado por el estudio de arquitectura neerlandés MVRDV, en colaboracin con la arquitecta madrileña Blanca Lle.&lt;/strong&gt;&lt;/p&gt;&lt;p&gt;El edificio, de 63,40 metros de altura, cuenta con 21 plantas y 155 viviendas. Lo más destacado de su fisonomía es la gran abertura central en la que se encuentra un jardín comunitario con vistas a la sierra de Guadarrama, lo que le confiere ese carácter de mirador.&lt;/p&gt;</t>
  </si>
  <si>
    <t>https://www.esmadrid.com/informacion-turistica/edificio-mirador</t>
  </si>
  <si>
    <t>Princesa de Éboli,  13-21</t>
  </si>
  <si>
    <t>https://estaticos.esmadrid.com/cdn/farfuture/WwUMFbiJV1Lx9UOw1sC6cnViFcRd_fsuaraXwTL1HJE/mtime:1554126707/sites/default/files/recursosturisticos/infoturistica/f_i_pg_110208_monumental3_sanchinarro_001.jpg</t>
  </si>
  <si>
    <t>Parque Lineal del Manzanares</t>
  </si>
  <si>
    <t>&lt;p class="normal"&gt;&lt;strong&gt;La recuperacin del contexto natural y de los espacios tradicionales del jardín mediterráneo hacen de este parque situado en el entorno del Doce de Octubre (Usera), una de las propuestas arquitectnicas más interesantes de finales de los noventa, realizada por el taller de arquitectura de Ricardo Bofill. Las huertas, los olivares y el cauce natural del río son el marco que envuelve la &lt;a href="https://www.esmadrid.com/informacion-turistica/madrid-caja-magica"&gt;Caja Mágica&lt;/a&gt;, el Centro de Tenis de Alto Rendimiento, diseñada por Dominique Perrault.&lt;/strong&gt;&lt;/p&gt;&lt;p class="normal"&gt;Tres elementos vertebran el parque en su conjunto: el trazado del río propiamente dicho, un eje peatonal que atraviesa el parque en línea recta como alternativa al río y una trama ortogonal de caminos.&lt;/p&gt;&lt;p class="normal"&gt;Recorriendo el parque de norte a sur se encuentran la &lt;strong&gt;Plaza Verde, &lt;/strong&gt;con forma de media luna; e&lt;strong&gt;l Paseo de los Sentidos&lt;/strong&gt;, bordeado de grandes árboles con una pasarela peatonal de grandes dimensiones, plazas cuadradas con laberintos, un umbráculo frondoso y dos fuentes con juegos de agua; una &lt;strong&gt;Pérgola; &lt;/strong&gt;e&lt;strong&gt;l Área de los Deportes&lt;/strong&gt; con dos campos de fútbol, pistas polivalentes, una zona de juegos infantiles, vestuarios y aseos; &lt;strong&gt;la Pradera&lt;/strong&gt;, un gran césped de grandes dimensiones y &lt;strong&gt;el Parque del Belvedere&lt;/strong&gt;, con juegos infantiles y de petanca.&amp;nbsp; &amp;nbsp; &amp;nbsp; &amp;nbsp; &amp;nbsp;&lt;/p&gt;&lt;p class="normal"&gt;&lt;img alt="Dama del Manzanares" height="335" src="https://www.esmadrid.com/sites/default/files/styles/content_type_full/public/recursosturisticos/infoturistica/dama_del_manzanares.jpg?itok=GLvXuVPz" title="Dama del Manzanares" width="660" /&gt;&lt;/p&gt;&lt;p&gt;El punto más alto del parque se encuentra coronado por &lt;a href="https://patrimonioypaisaje.madrid.es/portales/monumenta/es/Monumentos-y-Edificios-Singulares/Monumentos/La-Dama-del-Manzanares/?vgnextfmt=default&amp;amp;vgnextoid=8048091d1b9c4510091d1b9c45102e085a0aRCRD&amp;amp;vgnextchannel=8fac3cb702aa4510VgnVCM1000008a4a900aRCRD"&gt;&lt;em&gt;&lt;strong&gt;La Dama del Manzanares&lt;/strong&gt;&lt;/em&gt;&lt;/a&gt;, una escultura realizada en bronce y acero en el año&amp;nbsp;2003, a partir de un diseño del artista&amp;nbsp;valenciano&amp;nbsp;Manolo Valdés, dedicada al río que cruza la ciudad. Mide 13 metros de altura y está situada en&amp;nbsp;la cima del cerro artificial de &lt;strong&gt;La Atalaya&lt;/strong&gt;, que fue elevado a modo de mirador de la ciudad&amp;nbsp;sobre una plataforma piramidal de 21 m de altura, diseñada por Bofill. Representa la cabeza de una mujer, con el rostro orientado hacia el casco urbano&amp;nbsp;madrileño.&amp;nbsp;En&amp;nbsp;2005&amp;nbsp;fue inaugurado un sistema de iluminacin, que consta de 24 proyectores, cuyas tonalidades cambian con cada estacin.&lt;/p&gt;</t>
  </si>
  <si>
    <t>https://www.esmadrid.com/informacion-turistica/parque-lineal-manzanares</t>
  </si>
  <si>
    <t>de Perales, s/n</t>
  </si>
  <si>
    <t>&lt;p&gt;Gratuíto.&lt;/p&gt;</t>
  </si>
  <si>
    <t>&lt;p&gt;Primavera-Verano: Lun - dom: 7:00 - 24:00 h&lt;/p&gt;&lt;p&gt;Otoño-Invierno: Lun - dom: 7:00 - 22:00 h&lt;/p&gt;</t>
  </si>
  <si>
    <t>https://estaticos.esmadrid.com/cdn/farfuture/LMVwL4B-Art_6owLNiYH5Ow45z3bQUYiqMT2-blp66w/mtime:1643038963/sites/default/files/recursosturisticos/infoturistica/parque_lineal_del_manzanares_5.jpg</t>
  </si>
  <si>
    <t>Casa de Bamb&amp;uacute;</t>
  </si>
  <si>
    <t>&lt;p&gt;&lt;strong&gt;Esta obra de los arquitectos&amp;nbsp;Alejandro Zaera y Farshid Moussavi recibe su&amp;nbsp;nombre por el revestimiento de bambú,&amp;nbsp;a modo de celosía mvil o biombo que puede desplazarse a lo largo de la fachada, que permite el control de los rayos de sol y dota al edificio de un colchn térmico, acústico y visual que lo protege de la lluvia y el viento en invierno, y de las altas temperaturas en verano.&lt;/strong&gt;&lt;/p&gt;&lt;p&gt;El edificio alberga 88 viviendas con zonas comunes, de juegos y de vegetacin.&amp;nbsp;Además, una instalacin de energía solar térmica provee al edificio de agua caliente. Se trata de un edificio respetuoso con el entorno, que otorga personalidad al nuevo &lt;strong&gt;Carabanchel&lt;/strong&gt;.&lt;/p&gt;&lt;p&gt;En 2008, recibi uno de los premios&amp;nbsp;a la &lt;a href="https://www.madrid.es/portales/munimadrid/es/Inicio/Actualidad/Noticias/El-edificio-Bambu-premio-RIBA-de-arquitectura/?vgnextfmt=default&amp;amp;vgnextoid=e005f08bd270b110VgnVCM2000000c205a0aRCRD&amp;amp;vgnextchannel=a12149fa40ec9410VgnVCM100000171f5a0aRCRD" target="_blank"&gt;Excelencia en Arquitectura&lt;/a&gt; que concede cada año el Royal Institute of British Architects (RIBA).&lt;/p&gt;</t>
  </si>
  <si>
    <t>https://www.esmadrid.com/informacion-turistica/casa-de-bambu</t>
  </si>
  <si>
    <t>Clarinetes, 9-21</t>
  </si>
  <si>
    <t>https://estaticos.esmadrid.com/cdn/farfuture/lUmq5IpfRPH2PJ6wEuxG3x12VTo2G4nTM7ykMHcSOrA/mtime:1526910455/sites/default/files/recursosturisticos/infoturistica/casa_de_bambu1.jpg</t>
  </si>
  <si>
    <t>Fuente de Apolo (Fuente de las Cuatro Estaciones)</t>
  </si>
  <si>
    <t>&lt;p&gt;&lt;strong&gt;Apolo, dios de las artes, la medicina y la poesía, enemigo de la oscuridad y perseguidor del crimen, representa el espíritu ilustrado que los Borbones deseaban para el &lt;a href="https://www.esmadrid.com/informacion-turistica/paseo-prado"&gt;Saln del Prado &lt;/a&gt;como centro destinado a fomentar el desarrollo de la cultura y las ciencias. &lt;/strong&gt;&lt;/p&gt;&lt;p&gt;Debido a la importancia del proyecto, en su ejecucin participaron y compitieron diversos escultores. El modelo final se encarga a Manuel Álvarez en 1781, pero no llega a concluir la figura de Apolo, al morir en 1797. El monarca Carlos IV y su esposa aceleraron la ejecucin de la obra porque deseaban inaugurar el monumento con motivo de la boda del entonces príncipe de Asturias y después rey, Fernando VII, con María Antonia de Nápoles. Finalmente, la fuente de Apolo se termin en 1802.&lt;/p&gt;&lt;p&gt;Esta estatua del dios&amp;nbsp;griego está considerada como una de las mejores obras neoclásicas erigidas en España por la elegancia en las proporciones y la captacin del gesto divino y el equilibrio. Apolo aparece portando una lira y acompañado por las esculturas alegricas de las Cuatro Estaciones ya que, como dios del Sol, de él depende el nacimiento y tránsito de las estaciones.&lt;/p&gt;&lt;p&gt;En 2018, se ha realizado una restauracin acorde con sus valores artísticos, histricos, simblicos y sociales,&amp;nbsp;además de la necesidad de recuperar su correcta lectura.&amp;nbsp;&lt;/p&gt;</t>
  </si>
  <si>
    <t>https://www.esmadrid.com/informacion-turistica/fuente-de-apolo-fuente-de-las-cuatro-estaciones</t>
  </si>
  <si>
    <t>del Prado, s/n</t>
  </si>
  <si>
    <t>https://estaticos.esmadrid.com/cdn/farfuture/udvSo06hVJP63XgP7m5Z3MRznYS6yy8ZZ1JnuIzJ1lw/mtime:1524832499/sites/default/files/recursosturisticos/infoturistica/FuentedeApolo_1393707509.196.png</t>
  </si>
  <si>
    <t>Fuente de la Alcachofa</t>
  </si>
  <si>
    <t>&lt;p&gt;&lt;strong&gt;Ubicada inicialmente en la glorieta de Atocha, la fuente de la Alcachofa se hizo muy popular entre los viajeros que llegaban a Madrid en tren por ser uno de los primeros monumentos en ver al salir de la estacin. &lt;/strong&gt;&lt;/p&gt;&lt;p&gt;Realizada en granito y piedra blanca, su construccin forma parte del proyecto de Ventura Rodríguez para embellecer el Saln del Prado durante el reinado de Carlos III. Debido a que entorpecía el tráfico, se ordena en 1880 su traslado a la plaza de Honduras del &lt;a href="https://www.esmadrid.com/informacion-turistica/parque-del-retiro"&gt;Retiro&lt;/a&gt;, anexa a la &lt;a href="https://www.esmadrid.com/informacion-turistica/fuente-de-los-galapagos-o-fuente-de-isabel-ii"&gt;Fuente de los Galápagos&lt;/a&gt; o de Isabel II y junto al &lt;a href="https://www.esmadrid.com/informacion-turistica/estanque-grande-de-el-retiro"&gt;Estanque&lt;/a&gt;.&lt;/p&gt;&lt;p&gt;El monumento guarda algunos de los motivos más característicos del Barroco: dioses marinos, elementos vegetales y el agua, como elemento imprescindible para la vida. Corona el conjunto una alcachofa, planta herbácea muy apreciada por sus propiedades medicinales y como alimento. Sobre el piln circular, un Tritn y una Nereida sostienen en sus manos&amp;nbsp;el escudo de armas de Madrid.&lt;/p&gt;&lt;p&gt;En 1987, y dentro de los trabajos de reforma de la glorieta de Carlos V, se tom la decisin de decorar el centro de la plaza con una reproduccin de la Fuente de la Alcachofa en bronce.&lt;/p&gt;</t>
  </si>
  <si>
    <t>https://www.esmadrid.com/informacion-turistica/fuente-de-la-alcachofa</t>
  </si>
  <si>
    <t>de Honduras (Parque del Retiro), s/n</t>
  </si>
  <si>
    <t>&lt;p&gt;Acceso libre.&amp;nbsp;&lt;/p&gt;</t>
  </si>
  <si>
    <t>&lt;p&gt;&lt;strong&gt;Horario de apertura del parque de El Retiro:&lt;/strong&gt;&lt;/p&gt;&lt;p&gt;Abril - septiembre: Lun - dom: 06:00 - 24:00 h.&lt;/p&gt;&lt;p&gt;Octubre - marzo: Lun - dom: 06:00 - 22:00 h.&amp;nbsp;&lt;/p&gt;&lt;p&gt;&amp;nbsp;&lt;/p&gt;</t>
  </si>
  <si>
    <t>https://estaticos.esmadrid.com/cdn/farfuture/JK7VkMYb6_AsoPlhE8tmF0-2aMpsNwtS-MSEMcy-csM/mtime:1580122494/sites/default/files/recursosturisticos/infoturistica/fuente_de_la_alcahofa1cantonello_delanotte.jpg</t>
  </si>
  <si>
    <t>Fuente de los Gal&amp;aacute;pagos o Fuente de Isabel II</t>
  </si>
  <si>
    <t>&lt;p&gt;&lt;strong&gt;Encargada por Fernando VII para conmemorar el primer aniversario del nacimiento de Isabel II, la Fuente de los Galápagos también es conocida por este motivo por el nombre de la entonces princesa. Instalada en la Red de San Luis en 1832, allí permanecerá casi 50 años hasta que en 1879 se traslada a la glorieta de Nicaragua del Retiro, zona contigua al &lt;a href="https://www.esmadrid.com/informacion-turistica/estanque-grande-de-el-retiro"&gt;Estanque Grande&lt;/a&gt; y al templete de música en el &lt;a href="https://www.esmadrid.com/informacion-turistica/parque-del-retiro"&gt;parque de El Retiro&lt;/a&gt;.&lt;/strong&gt;&lt;/p&gt;&lt;p&gt;En el monumento, tres hadas conceden sus dones a la princesa y los elementos escultricos instalados representan los buenos deseos hacia la futura reina. Los delfines cabalgados por cuatro niños se asocian con la inteligencia, la sabiduría y la prudencia; los elementos marinos se relacionan con la fecundidad, ya que del agua surgi la vida, y los galápagos y la tortuga son símbolos de longevidad.&lt;/p&gt;</t>
  </si>
  <si>
    <t>https://www.esmadrid.com/informacion-turistica/fuente-de-los-galapagos-o-fuente-de-isabel-ii</t>
  </si>
  <si>
    <t>de Nicaragua (Parque del Retiro), s/n</t>
  </si>
  <si>
    <t>&lt;p&gt;Acceso libre.&lt;/p&gt;</t>
  </si>
  <si>
    <t>&lt;p&gt;&lt;strong&gt;Horario de apertura del parque de El Retiro:&lt;/strong&gt;&lt;/p&gt;&lt;p&gt;Abril-septiembre: 06:00 - 00:00 h.&lt;/p&gt;&lt;p&gt;Octubre-marzo: 06:00 - 22:00 h.&lt;/p&gt;</t>
  </si>
  <si>
    <t>https://estaticos.esmadrid.com/cdn/farfuture/ohEGfbtujJ_YZUeKXPRAS5ePJFIxSUkCeJmaRec7FdE/mtime:1580123837/sites/default/files/recursosturisticos/infoturistica/fuente_de_los_galapagos1cantonello_delanotte.jpg</t>
  </si>
  <si>
    <t>Escultura ecuestre de Felipe IV</t>
  </si>
  <si>
    <t>&lt;p&gt;&lt;strong&gt;En el centro de los &lt;a href="https://www.esmadrid.com/informacion-turistica/jardines-de-la-plaza-de-oriente"&gt;jardines de la plaza de Oriente&lt;/a&gt; se encuentra este conjunto escultrico iniciado en el siglo XVII y dedicado al rey Felipe IV. La estatua principal, realizada en bronce, representa al monarca a caballo en una difícil composicin del florentino Pedro Tacca.&lt;/strong&gt;&lt;/p&gt;&lt;p&gt;Pedro Tacca realiz la escultura siguiendo un diseño de Velázquez y con el asesoramiento científico de Galileo Galilei para asegurar su estabilidad. Una cuestin peliaguda en esta obra ya que fue la primera en el mundo sostenida sobre las dos patas traseras del caballo y disimuladamente sobre la cola. La estatua se hizo de esta manera porque Felipe IV deseaba tener una escultura mejor que la de su padre Felipe III en la &lt;a href="https://www.esmadrid.com/informacion-turistica/plaza-mayor-madrid"&gt;Plaza Mayor,&lt;/a&gt; por ese motivo se diseñ una escultura del rey sobre un caballo sobre dos patas, algo inédito hasta la fecha.&lt;/p&gt;&lt;p&gt;Tras varios emplazamientos, la escultura fue trasladada en 1843, bajo el reinado de Isabel II, desde el &lt;a href="https://www.esmadrid.com/informacion-turistica/parque-del-retiro"&gt;Parque de El Retiro &lt;/a&gt;hasta su localizacin actual, tal y como rezan las dos placas de mármol de su pedestal. Es entonces cuando se complet el conjunto con dos bajorrelieves situados en la base de la escultura que representan, por un lado, a Felipe IV condecorando a Velázquez con la Cruz de Santiago y, por otro, una alegoría que hace referencia a la proteccin de las artes por parte del monarca. Completan la obra dos fuentes de grandes conchas y una figura que representa un río, así como cuatro leones de bronce.&lt;/p&gt;</t>
  </si>
  <si>
    <t>https://www.esmadrid.com/informacion-turistica/escultura-ecuestre-de-felipe-iv</t>
  </si>
  <si>
    <t>de Oriente, s/n</t>
  </si>
  <si>
    <t>https://estaticos.esmadrid.com/cdn/farfuture/c-zzg7HQ52fayWBiPvypZvOKp3F0zvtWYCbJVPfd8ms/mtime:1579097909/sites/default/files/recursosturisticos/infoturistica/felipe_iv_3.jpg</t>
  </si>
  <si>
    <t>Monumento a Cervantes - Plaza de Espa&amp;ntilde;a</t>
  </si>
  <si>
    <t>&lt;p class="normal"&gt;&lt;strong&gt;La fuente de Cervantes fue promovida por Alfonso XIII en 1915 con motivo del tercer centenario de la publicacin de la segunda parte de &lt;em&gt;El Quijote&lt;/em&gt;. En los años veinte se alza el cuerpo principal del monumento, pero hasta los años sesenta no se darán por concluidas las obras con la colocacin de las esculturas laterales de Aldonza y Dulcinea. &lt;/strong&gt;&lt;/p&gt;&lt;p&gt;Este grandioso monumento, situado en la &lt;a href="https://www.esmadrid.com/informacion-turistica/plaza-de-espana"&gt;&lt;strong&gt;Plaza de España&lt;/strong&gt;,&lt;/a&gt; se estructura en dos cuerpos principales que culminan en un ático. Las figuras de Don Quijote y su escudero Sancho Panza se sitúan sobre el pedestal central e invitan a pararse y contemplarlas en medio del trasiego de la vida madrileña.&lt;/p&gt;&lt;p&gt;La dualidad imaginacin-realidad se refleja en la construccin en bronce de ambas figuras, frente al resto de esculturas realizadas en piedra. Tras ellos, y presidiendo toda la composicin, se encuentra la figura de Cervantes que sostiene un ejemplar de &lt;em&gt;El Quijote&lt;/em&gt;. En los laterales, se reproducen escenas de &lt;em&gt;La Gitanilla&lt;/em&gt;, a la derecha, y de &lt;em&gt;Rinconete y Cortadillo&lt;/em&gt;, a la izquierda. La parte trasera está presidida por la Literatura Española, simbolizada por una mujer. El surtidor se dispone a sus pies con los escudos de todos los países latinoamericanos y, en el ático, las figuras simblicas de los cinco continentes sostienen la bola del mundo con una alegoría de la Fama o la Victoria como símbolo de la universalidad de la obra de Cervantes.&lt;/p&gt;</t>
  </si>
  <si>
    <t>https://www.esmadrid.com/informacion-turistica/monumento-a-cervantes-plaza-españa</t>
  </si>
  <si>
    <t>de España, s/n</t>
  </si>
  <si>
    <t>https://estaticos.esmadrid.com/cdn/farfuture/FWymA1OsEc0b89m2JTRjCAkRprmCWuXbFKvBU24EfhI/mtime:1637659489/sites/default/files/recursosturisticos/infoturistica/monumento_a_cervantes.png</t>
  </si>
  <si>
    <t>Fuente de la Cruz Verde (Diana Cazadora)</t>
  </si>
  <si>
    <t>&lt;p&gt;&lt;strong&gt;La Fuente de Diana cazadora o de la Cruz Verde adopta su nombre de la plaza. Una cruz de madera pintada de verde era el signo que señalaba los lugares donde se llevaban a cabo las ejecuciones de la Inquisicin. La fuente, que heredará la escultura de Diana y de los delfines de la fuente de Puerta Cerrada, fue inaugurada en 1850. &lt;/strong&gt;&lt;/p&gt;&lt;p&gt;El monumento se beneficia de la fachada del &lt;a href="https://www.esmadrid.com/informacion-turistica/huerto-de-las-monjas"&gt;huerto&lt;/a&gt; del convento de las Bernardas del Santísimo Sacramento como pilar. Lejos del modelo barroco, su trazado gana en utilidad al parecerse más a los caños propios de un vecindario. En la parte superior del cuerpo central aparece el escudo del Oso y el Madroño, y debajo un surtidor. Preside el conjunto Diana cazadora vestida con su atuendo habitual de túnica corta y dos delfines.&lt;/p&gt;&lt;p&gt;&amp;nbsp;&lt;/p&gt;</t>
  </si>
  <si>
    <t>https://www.esmadrid.com/informacion-turistica/fuente-de-la-cruz-verde-diana-cazadora</t>
  </si>
  <si>
    <t>de la Cruz Verde, s/n</t>
  </si>
  <si>
    <t>https://estaticos.esmadrid.com/cdn/farfuture/zKDkAV_QMAlZQsoVHBPxwg5y-HjdluxQW0U2BU2EcFQ/mtime:1579103029/sites/default/files/recursosturisticos/infoturistica/fuente_de_la_cruz_verde_3.jpg</t>
  </si>
  <si>
    <t>Fuente de Orfeo</t>
  </si>
  <si>
    <t>&lt;p class="normal"&gt;&lt;strong&gt;Ubicada en la plaza de la Provincia en 1629, la fuente de Orfeo fue desmontada en 1865 y la efigie de Orfeo fue trasladada al &lt;a href="https://www.esmadrid.com/informacion-turistica/museo-arqueologico-nacional"&gt;Museo Arqueolgico Nacional&lt;/a&gt;, donde permanece. &lt;/strong&gt; &lt;strong&gt;Desde 1998, cuando se efectu una remodelacin de la plaza, existe una réplica de la fuente rematada por una copia del Orfeo original. &lt;/strong&gt;&lt;/p&gt;&lt;p&gt;La fuente que ahora se puede observar es un conjunto compuesto por una base octogonal desde cuyo centro se levanta un gran pilar adornado con pilastras adosadas, hornacinas de medio punto y, a media altura, guirnaldas y cuatro caños que vierten en el piln. Rematando el pilar se encuentra la estatua de Orfeo, con un violín. En la parte baja del pilar se sitúan, en sendas caras, cuatro escudos de Madrid con fecha inscrita: el actual, de 1998; otros dos con el oso y el madroño, datados en 1617 y 1544, respectivamente; y el último, con un oso apoyado en las cuatro patas, con fecha de 1212.&lt;/p&gt;</t>
  </si>
  <si>
    <t>https://www.esmadrid.com/informacion-turistica/fuente-de-orfeo</t>
  </si>
  <si>
    <t>de la Provincia, s/n</t>
  </si>
  <si>
    <t>https://estaticos.esmadrid.com/cdn/farfuture/UFQRQViBva9JaABFXTTwMrCATgwiX5nvtAvjkJ0s_Iw/mtime:1524832501/sites/default/files/recursosturisticos/infoturistica/FuentedeOrfeo_1393709273.672.jpg</t>
  </si>
  <si>
    <t>Fuente de la Fama o Fuente de Ant&amp;oacute;n Mart&amp;iacute;n</t>
  </si>
  <si>
    <t>&lt;p&gt;&lt;strong&gt;Construida por orden de Felipe V de Borbn con el propsito de que embelleciera la villa y mejorara los suministros de agua, la fuente de la Fama, en Malasaña,&amp;nbsp;ha vivido numerosas reformas. El proyecto origin una subida de impuestos y el día de su inauguracin en 1732, los madrileños pusieron de manifiesto el sentido del humor que les caracteriza con un letrero que decía: &amp;ldquo;Deo volente, rege survente et populo contribuyente&amp;rdquo;, lo que venía a decir: &amp;ldquo;Dios lo quiso, el rey lo sugiri y el pueblo lo pag&amp;rdquo;.&lt;/strong&gt;&lt;/p&gt;&lt;p&gt;Proyectada por Pedro de Ribera y realizada por el cantero Pedro de la Piedra, fue conocida en sus orígenes como la fuente de Antn Martín, por estar situada en esta plaza; emplazamiento donde asistirá a la revuelta popular conocida como el &amp;quot;Motín de Esquilache&amp;quot;. Tras una breve permanencia en el &lt;a href="https://www.esmadrid.com/informacion-turistica/parque-del-oeste"&gt;parque del Oeste&lt;/a&gt;, en 1941 se traslada a su definitivo emplazamiento en la plaza de Pedro de Ribera, junto al &lt;a href="/informacion-turistica/museo-de-historia/" target="_self"&gt;Museo de Historia&lt;/a&gt;.&lt;/p&gt;&lt;p&gt;El monumento gira en espiral desde la base, sujeta por cuatro delfines mitolgicos, hasta la cúspide, donde una victoria alada (preparada para escapar como símbolo de que la fama no perdura) proclama el triunfo blandiendo una trompeta. La fuente muestra la preocupacin barroca por el paso del tiempo y hace referencia al célebre precepto de &amp;quot;Carpe diem carpe horam&amp;quot; (aprovecha los días, aprovecha las horas).&lt;/p&gt;</t>
  </si>
  <si>
    <t>https://www.esmadrid.com/informacion-turistica/fuente-de-la-fama-o-fuente-de-anton-martin</t>
  </si>
  <si>
    <t>de Barcel (Jardines del Arquitecto Ribera), 2</t>
  </si>
  <si>
    <t>https://estaticos.esmadrid.com/cdn/farfuture/Mms1-eC6hVagz-P5dVIAX57Za2EKXrHSRaYvIj5Tuj0/mtime:1524832502/sites/default/files/recursosturisticos/infoturistica/famayanton_1404305954.189.jpg</t>
  </si>
  <si>
    <t>Obelisco de la Fuente  Castellana</t>
  </si>
  <si>
    <t>&lt;p&gt;&lt;strong&gt;Este monumento,&amp;nbsp;conocido como&amp;nbsp;el Obelisco de la Fuente&amp;nbsp;Castellana, de Isabel II o del parque de Arganzuela, fue mandado&amp;nbsp;construir por Fernando VII para celebrar el nacimiento de su hija Isabel II, en 1830, aunque finalmente se levant para celebrar su&amp;nbsp;tercer cumpleaños, que coincidi con su acceso al trono debido a la muerte de su padre el 29 de septiembre de 1833.&lt;/strong&gt;&lt;/p&gt;&lt;p&gt;El Ayuntamiento de Madrid ordena comenzar las obras el 10 de octubre de 1833, pero la muerte de Fernando VII once días antes estuvo a punto de provocar la suspensin. La reina María Cristina deseaba que las obras comenzaran de inmediato y orden seguir con la inauguracin. Junto a la primera piedra, y en una urna de cristal, se colocaron algunos recuerdos, como una lista con los nombres de los Regidores, un duro, una peseta, un dobln de oro, un real de plata, una moneda de dos cuartos, otra de un cuarto y un ochavo de 1833.&lt;/p&gt;&lt;p&gt;La ubicacin elegida en un primer momento fue el recién abierto Paseo de la Castellana, aunque finalmente se estableci en la Plaza del Obelisco, actual Glorieta de Emilio Castelar. Posteriormente se desplaz a la Plaza de Manuel Becerra, donde estuvo hasta 1969, año en que se traslad al Parque de la Arganzuela, como elemento central del estanque elíptico que presidía el parque. Tras las obras de soterramiento de la M 30 y la creacin de &lt;a href="https://www.esmadrid.com/informacion-turistica/madrid-rio"&gt;Madrid Río&lt;/a&gt;, el monumento se encuentra, desde 2011, junto a un paseo prximo a su anterior emplazamiento, con los caños de las esfinges cegados.&lt;/p&gt;</t>
  </si>
  <si>
    <t>https://www.esmadrid.com/informacion-turistica/fuente-de-arganzuela-obelisco-de-fuente-castellana</t>
  </si>
  <si>
    <t>de Yeserías, 36</t>
  </si>
  <si>
    <t>https://estaticos.esmadrid.com/cdn/farfuture/NSnrvWVK4nRNU4zRdx5EfoYWhoCCUvwIDxw5oKBxYUk/mtime:1527168656/sites/default/files/recursosturisticos/infoturistica/obelisco_de_la_castellana_4.jpg</t>
  </si>
  <si>
    <t>Las Fuentecillas o Cuatro Fuentes</t>
  </si>
  <si>
    <t>&lt;p&gt;&lt;strong&gt;Situadas entre el &lt;a href="https://www.esmadrid.com/informacion-turistica/museo-del-prado"&gt;Museo del Prado&lt;/a&gt; y el &lt;a href="https://www.esmadrid.com/informacion-turistica/real-jardin-botanico"&gt;Jardín Botánico&lt;/a&gt;, las Cuatro Fuentes del Prado o las Fuentecillas fueron concebidas para completar el gran proyecto de desarrollo del Saln del Prado.&lt;/strong&gt;&lt;/p&gt;&lt;p class="normal"&gt;Diseñadas por Ventura Rodríguez en 1781, en las cuatro fuentes se eleva un tritn sujetando un delfín y slo podemos diferenciarlas por la posicin de las figuras. Las fuentes formaban parte del proyecto urbanístico del &lt;a href="https://www.esmadrid.com/informacion-turistica/paseo-prado"&gt;Saln del Prado&lt;/a&gt;, una zona ajardinada y ornamental, flanqueada por diversos edificios dedicados a la cultura y a la divulgacin científica, que fue impulsado por el rey Carlos III. Vinculados también a esta iniciativa surgieron conjuntos escultricos como las fuentes de &lt;a href="https://www.esmadrid.com/informacion-turistica/fuente-de-la-cibeles"&gt;Cibeles&lt;/a&gt;, de &lt;a href="https://www.esmadrid.com/informacion-turistica/fuente-de-neptuno"&gt;Neptuno &lt;/a&gt;y de &lt;a href="https://www.esmadrid.com/informacion-turistica/fuente-de-apolo-fuente-de-las-cuatro-estaciones"&gt;Apolo&lt;/a&gt;, así como el edificio principal del Museo del Prado.&lt;/p&gt;&lt;p class="normal"&gt;En 1996, los grupos escultricos originales de las fuentes fueron sustituidos por réplicas en resina epoxídica, dado su mal estado de conservacin. Actualmente, se exhiben en el &lt;a href="https://www.esmadrid.com/informacion-turistica/museo-de-san-isidro-los-origenes-de-madrid"&gt;Museo de San Isidro o Museo de los Orígenes&lt;/a&gt;, situado en la Plaza de San Andrés.&lt;/p&gt;</t>
  </si>
  <si>
    <t>https://www.esmadrid.com/informacion-turistica/las-fuentecillas-o-cuatro-fuentes</t>
  </si>
  <si>
    <t>del Prado (confluencia con Plaza de Murillo), s/n</t>
  </si>
  <si>
    <t>https://estaticos.esmadrid.com/cdn/farfuture/zbWSNRTIaKFTJi-gt_RAtMIxo7DSJYITIj8WtaiDFKc/mtime:1554127392/sites/default/files/recursosturisticos/infoturistica/mon5_8089_01.jpg</t>
  </si>
  <si>
    <t>CentroCentro</t>
  </si>
  <si>
    <t>&lt;hr /&gt;&lt;p class="heading-2"&gt;La &lt;strong&gt;cafetería-restaurante Coleccin Cibeles&lt;/strong&gt;, el &lt;strong&gt;restaurante Palacio de Cibeles&lt;/strong&gt; y la Terraza Cibeles permanecen cerrados temporalmente.&amp;nbsp;&lt;/p&gt;&lt;p class="heading-2"&gt;El Mirador de CentroCentro está temporalmente cerrado con motivo de las altas temperaturas y obras de renovacin&lt;/p&gt;&lt;hr /&gt;&lt;p style="text-align:justify"&gt;&lt;strong&gt;Situado en el &lt;a href="/informacion-turistica/palacio-cibeles"&gt;Palacio de Cibeles,&lt;/a&gt; sede del Ayuntamiento, este centro público de cultura y ocio &lt;a href="/barrios-de-madrid/paseo-arte"&gt;Paseo del Arte&lt;/a&gt;&amp;nbsp;es un espacio vivo y efervescente, conectado con la ciudad y la vida urbana. Su propuesta plantea el diálogo entre disciplinas &amp;ndash;diseño, ilustracin, arte, fotografía, urbanismo, arquitectura, música, literatura, historia&amp;ndash; con el objetivo de activar el pensamiento crítico ante los desafíos del presente y del futuro. Su programacin busca generar nuevos modos de relacionarnos con la cultura, desde la reflexin intelectual y desde la diversin, provocando la curiosidad de un público cada vez más diverso.&lt;/strong&gt;&lt;/p&gt;&lt;p style="text-align:justify"&gt;Lo vertebran: la arquitectura y la historia que lo envuelven, la creatividad que llena sus salas y las actividades que hacen vibrar el palacio. En CentroCentro hay exposiciones, conciertos, talleres, visitas guiadas, eventos, un punto de informacin turística, tienda, cafetería y restaurante, áreas sociales y un mirador con vistas únicas. Aquí siempre encontrarás un buen plan.&lt;/p&gt;&lt;p class="normal"&gt;Además, desde diciembre de 2022, el Patio de Operaciones cuenta con el &lt;a href="https://www.esmadrid.com/informacion-turistica/centro-interpretacion-paisaje-luz"&gt;&lt;strong&gt;Centro de Interpretacin del Paisaje de la Luz&lt;/strong&gt;&lt;/a&gt;, un espacio didáctico en el que poder descubrir los valores&amp;nbsp; que atesora esta zona, compuesta por el &lt;strong&gt;&lt;a href="https://www.esmadrid.com/informacion-turistica/paseo-prado"&gt;Paseo del Prado&lt;/a&gt;, &lt;/strong&gt;el barrio de Los Jernimos&lt;strong&gt; &lt;/strong&gt;y el&lt;strong&gt; &lt;a href="https://www.esmadrid.com/informacion-turistica/parque-del-retiro"&gt;Retiro&lt;/a&gt;, declarados Patrimonio de la Humanidad el 25 de julio de 2021. &lt;/strong&gt;&lt;/p&gt;&lt;p class="normal"&gt;Entre las plantas 1, 3, 4 y 5, en sus más de 8000 m2 se distribuyen las distintas áreas expositivas.&lt;/p&gt;&lt;p class="normal"&gt;En un nivel subterráneo se encuentra el Auditorio. Con un aforo de 262&amp;nbsp;personas y completamente accesible, permite acoger actividades de diferentes formatos como conferencias, presentaciones o conciertos.&lt;/p&gt;&lt;p class="normal"&gt;El Palacio de Cibeles también alberga dos locales de restauracin, la &lt;strong&gt;cafetería-restaurante Coleccin Cibeles&lt;/strong&gt;&amp;nbsp;y el &lt;strong&gt;restaurante Palacio de Cibeles&lt;/strong&gt;, situados, respectivamente, en la planta baja&amp;nbsp;y en la sexta planta del edificio. En la sexta planta se encuentra la &lt;strong&gt;Terraza Cibeles&lt;/strong&gt;, un moderno espacio en el que poder tomar una copa, cctel, o un picoteo mientras se disfruta de unas vistas inmejorables de la Plaza de Cibeles y del skyline madrileño. (Cerrados temporalmente).&lt;/p&gt;&lt;p class="normal"&gt;En la&amp;nbsp;octava planta, se pueden contemplar algunas de las mejores vistas de la ciudad desde su &lt;strong&gt;&lt;a href="http://www.esmadrid.com/informacion-turistica/mirador-madrid" target="_self"&gt;Mirador Madrid&lt;/a&gt;&lt;/strong&gt;.&lt;/p&gt;&lt;p class="heading-4"&gt;&lt;a href="https://www.centrocentro.org/programa-publico/visitas-guiadas-centrocentro" target="_blank"&gt;VISITAS GUIADAS AL EDIFICIO Y MIRADO&lt;/a&gt;&lt;a href="http://www.centrocentro.org/programa-publico/visitas-guiadas-centrocentro"&gt;R&lt;/a&gt;&lt;/p&gt;&lt;p class="normal"&gt;CentroCentro organiza visitas guiadas gratuitas para conocer el edificio y el mirador. Para participar en ellas es imprescindible la reserva previa, en el email &lt;a href="mailto:info@centrocentro.org"&gt;info@centrocentro.org&lt;/a&gt;, en el mostrador de informacin (planta principal) o en el teléfono (+34) 914 800 008.&lt;/p&gt;&lt;p class="normal"&gt;Las visitas tienen un aforo máximo de &lt;strong&gt;24 personas más el guía &lt;/strong&gt;y una duracin de 60 minutos, en el caso del edificio, y de 9 personas más guía y una duracin de 30 minutos, en el caso del Mirador. Las visitas al edificio están disponibles también en inglés, francés e italiano, no así las del mirador, que son solo en español.&lt;/p&gt;&lt;p class="normal"&gt;Cuentan también con una &lt;strong&gt;&lt;em&gt;Gymkhana familiar&lt;/em&gt;&lt;/strong&gt;, recomendada para familias con niños/as entre 6 y 12 años, a través de la cual se descubrirá el Palacio de Cibeles, sus funciones antiguas y actuales. Las familias se adentrarán en las exposiciones descubriendo detalles de estas y recorriendo todas las plantas del edificio. Estas visitas son los Viernes, a las 18:00 h; los sábados, a las&amp;nbsp;16:30 h; y los domingos a las 12:00 h. Su duracin es de una hora y media y se realizan en grupos de máximo 10 personas, con un adulto por unidad familiar.&lt;br /&gt;&amp;nbsp;&lt;/p&gt;</t>
  </si>
  <si>
    <t>https://www.esmadrid.com/informacion-turistica/centrocentro</t>
  </si>
  <si>
    <t>&lt;p&gt;Acceso al edificio gratuito.&lt;/p&gt;&lt;p&gt;&lt;strong&gt;Mirador: &lt;/strong&gt;Entrada general: 3&amp;nbsp;&amp;euro;. Entrada reducida: 2,40 &amp;euro;: Personas en situacin legal de desempleo; 2,25 &amp;euro;&amp;nbsp;:&amp;nbsp;2 -&amp;nbsp;14 años / Jubilados /&amp;nbsp;Mayores de 65 años; 1,50 &amp;euro;:&amp;nbsp;Personas con discapacidad y acompañante; 1 &amp;euro;: Menores de 2 años&lt;/p&gt;&lt;p&gt;&lt;strong&gt;Visitas guiadas al edificio y al mirador&lt;/strong&gt;: gratuitas. Imprescindible reservar con antelacin en el email info@centrocentro.org, en el mostrador de informacin (planta principal) o en el teléfono (+34) 914 800 008.&lt;br /&gt;Las visitas guiadas al edificio están disponibles en inglés, francés e italiano, no así las del mirador, que son slo en español.&lt;/p&gt;&lt;p&gt;&lt;strong&gt;Gymkhana familiar:&lt;/strong&gt; gratuita&lt;/p&gt;</t>
  </si>
  <si>
    <t>&lt;p&gt;&lt;strong&gt;Exposiciones&lt;/strong&gt;: Mar - Dom: 10:00 - 20:00 h&lt;/p&gt;&lt;p&gt;5 de enero: 10:00 - 14:00.&lt;/p&gt;&lt;p&gt;Cerrado: todos los lunes, 1 y 6 de enero, 1 de mayo y 24, 25 y 31 de diciembre.&amp;nbsp;&lt;/p&gt;&lt;p&gt;&lt;strong&gt;Mirador&lt;/strong&gt;: Mar - Dom: 10:30 - 14:00 h / 16:00 - 19:30 h. (El horario de apertura puede variar por razones de seguridad o posibles inclemencias meteorolgicas).&lt;/p&gt;&lt;p&gt;&lt;strong&gt;Visita guiada mirador&lt;/strong&gt;: Mar - vier:&amp;nbsp;12:00 h / Miércoles: 17:30 h&lt;/p&gt;&lt;p&gt;Cerrado todos los lunes, 1, 5 y 6 de enero, 1 de mayo y 24, 25 y 31 de diciembre.&amp;nbsp;&lt;/p&gt;&lt;p&gt;&lt;strong&gt;Taquilla: &lt;/strong&gt;Mar - dom: 10:00 - 13:45 h/ 15:00 - 19:30 h&lt;/p&gt;&lt;p&gt;&lt;strong&gt;Visitas guiadas al edificio: &lt;/strong&gt;&lt;/p&gt;&lt;ul&gt;&lt;li&gt;&lt;p class="normal"&gt;- Martes a Jueves: 18:30 h&lt;/p&gt;&lt;/li&gt;&lt;li&gt;&lt;p class="normal"&gt;- Miércoles y viernes: 13:00&lt;/p&gt;&lt;/li&gt;&lt;li&gt;&lt;p class="normal"&gt;- Sábado y Domingo: 10:30 y 18:30 h&lt;/p&gt;&lt;/li&gt;&lt;li&gt;&lt;p class="normal"&gt;- Para grupos: Martes y Jueves: 10:30 y 16:30 h / Miércoles y Viernes: 10:30 h&lt;/p&gt;&lt;/li&gt;&lt;/ul&gt;&lt;p class="normal"&gt;&lt;strong&gt;Gymkhana familiar:&lt;/strong&gt; Viernes: 18:00 h / Sábados: 16:30 h / Domingos: 12:00 h&lt;/p&gt;&lt;p class="normal"&gt;&lt;strong&gt;Cafetería Coleccin Cibeles.&lt;/strong&gt; Cerrado temporalmente&lt;/p&gt;&lt;p class="normal"&gt;&lt;strong&gt;Restaurante Palacio de Cibeles&lt;/strong&gt;: Cerrado temporalmente&lt;/p&gt;&lt;p class="normal"&gt;&lt;strong&gt;Terraza Bar&lt;/strong&gt;: Cerrado temporalmente&lt;/p&gt;&lt;p class="normal"&gt;&amp;nbsp;&lt;/p&gt;</t>
  </si>
  <si>
    <t>https://estaticos.esmadrid.com/cdn/farfuture/kMSED3UfwCIXirEUaGaurmzQ62F2ddqKzzmoSIUl1M4/mtime:1556286684/sites/default/files/recursosturisticos/infoturistica/centrocentro6.jpg</t>
  </si>
  <si>
    <t>Casa - Museo Fuente del Rey. Fundaci&amp;oacute;n AMYC (Aravaca)</t>
  </si>
  <si>
    <t>info@fundacionamyc.org</t>
  </si>
  <si>
    <t>(+34) 91 357 91 16</t>
  </si>
  <si>
    <t>&lt;p&gt;&lt;strong&gt;Este museo, conocido también como Fundacin AMYC,&amp;nbsp;ofrece al visitante una coleccin de más de 250 obras entre pinturas, dibujos y esculturas (198 pinturas, 37 esculturas y 27 dibujos) realizadas desde mediados del siglo XIX hasta principios del XXI. Se exponen piezas de grandes artistas modernistas e impresionistas como Sorolla, Mariano Fortuny, Nonell, Rusiñol, Ramn Casas, Mir, Rendir, Gargallo, Joseph Llimona, Joan Mir, Salvador Dalí, Tapies, Anglada Camarasa o Torres García, entre otros. &lt;/strong&gt;&lt;/p&gt;&lt;p&gt;La coleccin está formada por los fondos privados del coleccionista y mecenas Francisco Daurella y se muestra en lo que fue su casa. Los más de 3000 metros cuadrados del edificio así como su jardín, han sido rehabilitados para poder acoger las obras en el que es el primer museo de la capital dedicado en exclusiva al arte catalán.&lt;/p&gt;</t>
  </si>
  <si>
    <t>https://www.esmadrid.com/informacion-turistica/casa-museo-fuente-del-rey-aravaca</t>
  </si>
  <si>
    <t>de la Fuente del Rey, 11</t>
  </si>
  <si>
    <t>&lt;p&gt;Gratuito&lt;/p&gt;&lt;p&gt;Visitas guiadas en grupos de 25 personas previa reserva en email o tfno del centro, con guía propio o de la Fundacin. Duracin, 1 hora.&lt;/p&gt;</t>
  </si>
  <si>
    <t>&lt;p&gt;Mar - sáb: 10:00 - 19:00 h.&lt;/p&gt;&lt;p&gt;Lun, dom y fest: cerrado&lt;/p&gt;</t>
  </si>
  <si>
    <t>https://estaticos.esmadrid.com/cdn/farfuture/zNcl98U3nwwqY53PJBfIkLpcG2Cevp43O0nBCjF5eyc/mtime:1524832498/sites/default/files/recursosturisticos/infoturistica/CasaMuseoRetratoCanalsAravaca_1421317029.889.jpg</t>
  </si>
  <si>
    <t>Microteatro por dinero</t>
  </si>
  <si>
    <t>info@microteatro.es</t>
  </si>
  <si>
    <t>(+34) 91 521 88 74</t>
  </si>
  <si>
    <t>&lt;p&gt;&lt;strong&gt;Los orígenes de este original espacio teatral se remontan a 2009, cuando varios artistas se unieron para fundar en la calle Ballesta, en un local ocupado anteriormente por un burdel, un proyecto teatral en el que 13 grupos autnomos e independientes creaban obritas de teatro de 10-15 minutos de duracin sobre un mismo tema para un aforo de menos de 10 personas, que se representaban varias veces al dia. Este formato es el que continúa actualmente. El espectador puede elegir el tiempo que pasa en el teatro así como el dinero que se quiere gastar en funcin de las obras que quiere ver. Tras cosechar un gran éxito de público, el centro se mud en 2010 al actual local, en pleno Malasaña.&lt;/strong&gt;&lt;/p&gt;&lt;p&gt;Microteatro es también un espacio multifuncional donde se puede asistir a microteatro infantil, conciertos, proyeccin de películas inéditas, exposiciones de arte, experimentacin, alquiler de espacios para todo tipo de eventos. Además, cuenta con un bar - restaurante en el que se puede saborear comida casera, copas y ccteles.&lt;/p&gt;&lt;p&gt;El éxito de esta frmula teatral ha sido tal que ya cuenta con sedes de Microteatro hasta en 5 países.&amp;nbsp;&lt;/p&gt;</t>
  </si>
  <si>
    <t>https://www.esmadrid.com/informacion-turistica/microteatro-por-dinero</t>
  </si>
  <si>
    <t>de Loreto y Chicote, 9</t>
  </si>
  <si>
    <t>&lt;p&gt;&lt;strong&gt;Bar:&amp;nbsp;&lt;/strong&gt;&lt;/p&gt;&lt;p&gt;Mar - Mier: 19:00 - 01:00 h&lt;/p&gt;&lt;p&gt;Jue - Vier: 19:00 - 02:00 h&lt;/p&gt;&lt;p&gt;Sábado: 18:00 - 02:00 h&lt;/p&gt;&lt;p&gt;Domingo: 18:00 - 01:00 h&lt;/p&gt;&lt;p&gt;Festivos: consultar programacin&lt;/p&gt;&lt;p&gt;Lunes: cerrado.&lt;/p&gt;&lt;p&gt;&lt;strong&gt;Espectáculos:&amp;nbsp;&lt;/strong&gt;&lt;/p&gt;&lt;p&gt;&lt;a href="https://microteatro.es/programacion/" target="_blank"&gt;&lt;u&gt;&lt;strong&gt;Consultar programacin.&lt;/strong&gt;&lt;/u&gt;&lt;/a&gt;&lt;/p&gt;</t>
  </si>
  <si>
    <t>https://estaticos.esmadrid.com/cdn/farfuture/-McY-piEyOrj1iw3pq1vjfixEcb65X22oPOV7SKhBj8/mtime:1607590452/sites/default/files/recursosturisticos/infoturistica/microteatro_1.jpg</t>
  </si>
  <si>
    <t>Real Academia de Ciencias Exactas, F&amp;iacute;sicas y Naturales</t>
  </si>
  <si>
    <t>secretaria@rac.es</t>
  </si>
  <si>
    <t>(+34) 91 701 42 30</t>
  </si>
  <si>
    <t>&lt;p&gt;&lt;strong&gt;La academia de matématicas, germen de la actual, se cre&amp;nbsp;en 1582 durante el reinado de Felipe II y ha tenido desde entonces una larga andadura. Su fundacin moderna se produce el 25 de febrero de 1847, durante el reinado de Isabel II. Actualmente está situada en el centro de Madrid, cerca de la plaza de Callao.&lt;/strong&gt;&lt;/p&gt;&lt;p&gt;La institucin tiene la tarea de fomentar el estudio y la investigacin de las Ciencias Matemáticas, Físicas, Químicas, Geolgicas y Biolgicas, y de sus aplicaciones, así como de propagar su conocimiento. Entre sus principales funciones destaca la de asesoramiento al Gobierno en temas de su competencia, singularmente en los de política científica que puedan tener trascendencia en el desarrollo científico y tecnolgico del país. De igual modo, la Academia asume otras tareas, como organizar reuniones y seminarios sobre las especialidades mencionadas, publicar su revista y memorias científicas, así como otro tipo de informes o estudios, fijar y definir la terminología científica y técnica, velando por la propiedad del lenguaje, adjudicar premios, etc.&lt;/p&gt;&lt;p&gt;Mantiene una biblioteca formada por más de 27 000 volúmenes y diversos materiales como revistas científicas, manuscritos y mapas. Sus fondos provienen de las adquisiciones de la propia Academia, los intercambios y las donaciones particulares.&lt;/p&gt;</t>
  </si>
  <si>
    <t>https://www.esmadrid.com/informacion-turistica/real-academia-de-ciencias-exactas-fisicas-y-naturales</t>
  </si>
  <si>
    <t>de Valverde, 22</t>
  </si>
  <si>
    <t>&lt;p&gt;&lt;strong&gt;Horario de invierno:&lt;/strong&gt;&lt;/p&gt;&lt;p&gt;Lun - Jue: 9:30 - 13:00 h / 16:00 - 20:00 h&lt;/p&gt;&lt;p&gt;Viernes: 9:30 - 13:00 h&lt;/p&gt;&lt;p&gt;&lt;strong&gt;Horario de verano (1 jul - 15 sept):&lt;/strong&gt;&lt;/p&gt;&lt;p&gt;Lun - vier: 9:30 - 14:00 h&lt;/p&gt;&lt;p&gt;&lt;strong&gt;Biblioteca:&lt;/strong&gt;&lt;/p&gt;&lt;p&gt;Lun - jue: 9:30 - 12:30 h/ 16:00 - 19:30 h&lt;/p&gt;&lt;p&gt;Viernes: 9:30 - 12:30 h&lt;/p&gt;&lt;p&gt;Julio y Septiembre: Abierta slo por las mañanas&lt;/p&gt;&lt;p&gt;Agosto: cerrada&lt;/p&gt;</t>
  </si>
  <si>
    <t>https://estaticos.esmadrid.com/cdn/farfuture/qXpVB-lTuqJg02G6UXVvX3Emzv1bFMmjJI2xt33Dfa4/mtime:1580389609/sites/default/files/recursosturisticos/infoturistica/rac.jpg</t>
  </si>
  <si>
    <t>Auditorio Nacional de M&amp;uacute;sica</t>
  </si>
  <si>
    <t>auditorio.nacional@inaem.cultura.gob.es</t>
  </si>
  <si>
    <t>(+34) 91 337 01 40</t>
  </si>
  <si>
    <t>&lt;p class="normal"&gt;&lt;strong&gt;El Auditorio Nacional de Música es un organismo dependiente del Instituto Nacional de las Artes Escénicas y de la Música (Ministerio de Cultura y Deporte) y está situado en el distrito de Chamartín.&lt;/strong&gt;&lt;/p&gt;&lt;p&gt;Obra del arquitecto José M&amp;ordf; García de Paredes, fue inaugurado el 21 de octubre de 1988 y su construccin fue programada dentro del Plan Nacional de Auditorios, destinado a dotar al país de una adecuada infraestructura musical.&lt;/p&gt;&lt;p&gt;El &lt;strong&gt;ANM&lt;/strong&gt; desarrolla una importante actividad en el mundo de la música, poniendo sus instalaciones a disposicin de personas y entidades, públicas o privadas, para la realizacin de actividades musicales. Sus dos salas de conciertos,&lt;strong&gt; Sinfnica&lt;/strong&gt; y de &lt;strong&gt;Cámara&lt;/strong&gt;, con una capacidad de 2338 y 688 localidades, respectivamente, permiten celebrar hasta cuatro conciertos diarios, en sesiones de tarde y noche. Aquí tienen su sede la Orquesta y Coro Nacionales de España y la Joven Orquesta Nacional de España, así como el Centro Nacional de Difusin Musical (CNDM).&lt;/p&gt;&lt;p&gt;El auditorio dispone también de dos cafeterías abiertas durante la celebracin de los conciertos (están cerradas temporalmente) y una tienda.&lt;/p&gt;</t>
  </si>
  <si>
    <t>https://www.esmadrid.com/informacion-turistica/auditorio-nacional-de-musica</t>
  </si>
  <si>
    <t>del Príncipe de Vergara, 146</t>
  </si>
  <si>
    <t>&lt;p style="margin-left:0px; margin-right:0px"&gt;&lt;!-- x-tinymce/html --&gt;&lt;/p&gt;&lt;p&gt;&lt;strong&gt;Taquillas:&lt;/strong&gt;&lt;/p&gt;&lt;p&gt;Lunes: 16:00 - 18:00 h. /Mar - Vie: 10:00 - 17:00 h. /&amp;nbsp;Sábados: 11:00 - 13:00 h. &amp;nbsp;(excepto el mes de julio).&lt;/p&gt;&lt;p&gt;Las taquillas permanecerán cerradas durante el mes de agosto y el 24 y 31 de diciembre.&lt;/p&gt;&lt;p&gt;Días de Concierto: taquillas abiertas 60 minutos antes de cada concierto (en Cámara cuando queden entradas a la venta).&lt;/p&gt;&lt;p&gt;&lt;strong&gt;Visitas guiadas&lt;/strong&gt; a grupos especializados (conservatorios, estudiantes de Música, colectivos relacionados con Música Clásica o Cultura&amp;hellip;): solicitarlas en el email rp.anm@inaem.cultura.gob.es. Las visitas están sujetas a la disponibilidad del espacio.&lt;/p&gt;</t>
  </si>
  <si>
    <t>https://estaticos.esmadrid.com/cdn/farfuture/m1EpmdrDO5_iKnukquxcCMfxqaD_3u4UYMtISP66_-4/mtime:1580135056/sites/default/files/recursosturisticos/infoturistica/33573ef3-946a-43f8-9313-484f89ae0994.jpg</t>
  </si>
  <si>
    <t>CaixaForum Madrid</t>
  </si>
  <si>
    <t>icaixaforummadrid@magmacultura.com</t>
  </si>
  <si>
    <t>(+34) 91 330 73 00</t>
  </si>
  <si>
    <t>&lt;p class="normal"&gt;&lt;strong&gt;CaixaForum Madrid es un centro sociocultural propio del siglo XXI que abre sus puertas al arte antiguo, moderno y contemporáneo, a los festivales de música y poesía, al arte multimedia, a los debates de actualidad, a las jornadas sociales y a los talleres familiares y educativos. &lt;/strong&gt;&lt;/p&gt;&lt;p&gt;Su espectacular sede, situada en el paseo del Prado (junto a los tres grandes museos del &lt;a href="https://www.esmadrid.com/paseo-del-arte"&gt;&lt;strong&gt;Paseo del Arte&lt;/strong&gt;&lt;/a&gt;: el &lt;a href="https://www.esmadrid.com/informacion-turistica/museo-del-prado"&gt;Prado&lt;/a&gt;, el &lt;a href="https://www.esmadrid.com/informacion-turistica/museo-nacional-thyssen-bornemisza"&gt;Thyssen &lt;/a&gt;y el &lt;a href="https://www.esmadrid.com/informacion-turistica/museo-reina-sofia"&gt;Reina Sofía&lt;/a&gt;), es uno de los iconos de la ciudad. La rehabilitacin del edificio que acogi la vieja central eléctrica de Mediodía fue realizada en 2002 por el estudio de arquitectos &lt;strong&gt;Herzog &amp;amp; De Meuron&lt;/strong&gt; y tiene dos características que lo hacen fácilmente reconocible: su jardín vertical y su aparente estado de &amp;quot;levitacin&amp;quot;.&lt;/p&gt;&lt;p&gt;CaixaForum dispone de más de 2000 metros cuadrados destinados a salas de exposiciones, un auditorio con 322 plazas y varias salas polivalentes para conferencias. La cafetería, la tienda-librería y el restaurante completan la oferta del centro.&lt;/p&gt;</t>
  </si>
  <si>
    <t>https://www.esmadrid.com/informacion-turistica/caixaforum-madrid</t>
  </si>
  <si>
    <t>del Prado, 36</t>
  </si>
  <si>
    <t>&lt;p&gt;Exposiciones: 6&amp;nbsp;euros.&lt;/p&gt;&lt;p&gt;Gratuito:&lt;/p&gt;&lt;p&gt;- 15 mayo (San Isidro), 18 mayo (Día internacional de los Museos), 9 noviembre (Nuestra Sra de la Almudena, patrona de Madrid)&lt;/p&gt;&lt;p&gt;- Menores de 16 años, Carnet Joven Europeo y clientes CaixaBank&lt;/p&gt;&lt;p&gt;&amp;nbsp;&lt;/p&gt;</t>
  </si>
  <si>
    <t>&lt;p&gt;Lun - Dom y fest: 10:00 - 20:00 h.&lt;/p&gt;&lt;p&gt;Días 24 y 31 de diciembre, 5 enero: 10:00 - 18:00 h.&lt;/p&gt;&lt;p&gt;Días 25 de diciembre, 1 y 6 de enero: cerrado.&lt;/p&gt;&lt;p&gt;&lt;strong&gt;Tienda&lt;/strong&gt;:&amp;nbsp;&lt;/p&gt;&lt;p&gt;Lun - Vier: 10:00 - 20:00 h&lt;/p&gt;&lt;p&gt;Sábados, domingos: 10:00 - 20:30 h&lt;/p&gt;&lt;p&gt;&lt;strong&gt;Restaurante - cafetería&lt;/strong&gt;: Lun - dom y fest: 10:00 - 20:00 h&lt;/p&gt;</t>
  </si>
  <si>
    <t>https://estaticos.esmadrid.com/cdn/farfuture/UY9poHGMyz4tT8oNXidgtOEgzR3OLUCzdsQeK1tzY0Q/mtime:1524832503/sites/default/files/recursosturisticos/infoturistica/caisaforum3_1403031677.923.jpg</t>
  </si>
  <si>
    <t>Fundaci&amp;oacute;n Juan March</t>
  </si>
  <si>
    <t>fundacion@march.es</t>
  </si>
  <si>
    <t>(+34) 91 435 42 40</t>
  </si>
  <si>
    <t>&lt;p class="normal"&gt;&lt;strong&gt;Creada en 1955 por el financiero español Juan March Ordinas, la Fundacin Juan March es una institucin familiar, patrimonial y operativa, que desarrolla sus actividades en el campo de la cultura humanística y científica. Su sede es obra del arquitecto José Luis Picardo, inaugurada en 1975.&lt;/strong&gt;&lt;/p&gt;&lt;p&gt;Con una superficie edificada de 18 000 metros cuadrados y 1700 de jardín (en el que se puede disfrutar de una interesante seleccin de esculturas), en este moderno centro cultural se organizan exposiciones de arte, conciertos,&amp;nbsp;ciclos de conferencias y seminarios.&lt;/p&gt;&lt;p&gt;Además, dispone de dos bibliotecas: la principal, constituida como un centro de apoyo a la investigacin, con un amplio fondo documental de títulos dedicados al arte y humanidades; y la biblioteca del patio, un pequeño espacio de acceso libre, que busca ser imán de nuevos y viejos lectores, que descubran o redescubran a los clásicos universales o encuentren nuevos autores, en un espacio sin barreras donde se confía en el lector.&lt;/p&gt;&lt;p&gt;La Fundacin cuenta también con una cafetería y una tienda librería.&lt;/p&gt;</t>
  </si>
  <si>
    <t>https://www.esmadrid.com/informacion-turistica/fundacion-juan-march</t>
  </si>
  <si>
    <t>de Castell, 77</t>
  </si>
  <si>
    <t>&lt;p&gt;&lt;strong&gt;Exposiciones:&lt;/strong&gt;&lt;/p&gt;&lt;p&gt;Lunes -&amp;nbsp;sábado y festivos: 11:00 &amp;ndash; 20:00 h&lt;/p&gt;&lt;p&gt;Domingos: 10:00&amp;ndash;14:00 h&lt;/p&gt;&lt;p&gt;&lt;strong&gt;Biblioteca/Centro de Apoyo a la Investigacin: &lt;/strong&gt;&lt;/p&gt;&lt;p&gt;Lun - vier: 9:00 - 18:00 h&lt;/p&gt;&lt;p&gt;&lt;strong&gt;Cafetería:&lt;/strong&gt;&lt;/p&gt;&lt;p&gt;Lun - Sáb y festivos: 11:00 - 20:00 h&lt;/p&gt;&lt;p&gt;Domingo: 10:00 - 14:00 h&lt;/p&gt;&lt;p&gt;Cerrado: 24, 25 y 31 diciembre, 1 y 6 enero, Jueves y Viernes Santo y mes de agosto&lt;/p&gt;&lt;p&gt;&lt;strong&gt;Tienda:&lt;/strong&gt;&lt;/p&gt;&lt;p&gt;Lun - sáb y fest: 11:00 - 20:00 h&lt;/p&gt;&lt;p&gt;Domingos: 10:00 -&amp;nbsp;14:00 h.&lt;/p&gt;&lt;p&gt;Agosto: cerrada&lt;/p&gt;&lt;p&gt;&lt;strong&gt;Biblioteca del patio&lt;/strong&gt;:&lt;/p&gt;&lt;p&gt;Lun - sáb y festivos: 11:00 - 20:00 h&lt;/p&gt;&lt;p&gt;Domingos: 10:00 - 14:00 h (si hay exposicin, de 11 a 20 h) &amp;nbsp;&amp;nbsp;&amp;nbsp;&amp;nbsp;&amp;nbsp;&amp;nbsp;&amp;nbsp;&amp;nbsp;&amp;nbsp;&amp;nbsp;&amp;nbsp;&amp;nbsp;&amp;nbsp;&amp;nbsp;&amp;nbsp;&amp;nbsp;&amp;nbsp;&amp;nbsp;&amp;nbsp;&amp;nbsp;&amp;nbsp;&amp;nbsp;&amp;nbsp;&amp;nbsp;&amp;nbsp;&lt;br /&gt;&amp;nbsp;&lt;/p&gt;</t>
  </si>
  <si>
    <t>https://estaticos.esmadrid.com/cdn/farfuture/Ti3NNZL7NCgUMsCIYQacYNP0y6pVUEjW-Y8irD9irP8/mtime:1581690056/sites/default/files/recursosturisticos/infoturistica/fund_march.jpg</t>
  </si>
  <si>
    <t>Auditorio 400 Museo Nacional Centro Arte Reina Sof&amp;iacute;a</t>
  </si>
  <si>
    <t>info@museoreinasofia.es</t>
  </si>
  <si>
    <t>(+34) 91 774 10 00</t>
  </si>
  <si>
    <t>&lt;p&gt;El&lt;strong&gt; Auditorio 400&lt;/strong&gt; del &lt;strong&gt;Museo Nacional Centro de Arte Reina Sofía&lt;/strong&gt;,&amp;nbsp;obra del arquitecto francés Jean Nouvel,&amp;nbsp;está situado en la ampliacin del museo. Este espacio, de 115,16 m2, cuenta con 425 localidades y ofrece la posibilidad de realizar gran variedad de eventos culturales y de empresa como conciertos, entregas de premios, presentaciones, conferencias o congresos. Con una acústica inmejorable, dispone de un completo equipamiento audiovisual, incluyendo la asistencia técnica durante los actos.&lt;/p&gt;</t>
  </si>
  <si>
    <t>https://www.esmadrid.com/informacion-turistica/auditorio-400-museo-nacional-centro-arte-reina-sofia</t>
  </si>
  <si>
    <t>de Atocha, 2</t>
  </si>
  <si>
    <t>&lt;p&gt;Según actividad.&lt;/p&gt;</t>
  </si>
  <si>
    <t>https://estaticos.esmadrid.com/cdn/farfuture/gOlshrj6HkOf048K5un5PVmIB4k_CcLferKGDA3zuDA/mtime:1580213491/sites/default/files/recursosturisticos/infoturistica/auditorio_400.jpg</t>
  </si>
  <si>
    <t>WiZink Center</t>
  </si>
  <si>
    <t>hablemos@WiZinkCenter.es</t>
  </si>
  <si>
    <t>(+34) 914 44 99 49</t>
  </si>
  <si>
    <t>&lt;p class="normal"&gt;&lt;strong&gt;Moderno espacio multiusos dedicado al deporte y al espectáculo y dotado con todos los adelantos técnicos para satisfacer los eventos más exigentes y vanguardistas. El solar en el que se ubica el WiZink Center (antes conocido como Palacio de Deportes), situado en el barrio de Salamanca,&amp;nbsp;era una zona de huertas a finales del sigo XIX,&amp;nbsp;hasta que en 1872 acogi&amp;nbsp;una&amp;nbsp;plaza de toros. &lt;/strong&gt;&lt;/p&gt;&lt;p&gt;El 14 de octubre de 1934 se celebr el último espectáculo taurino ya que, 24 horas después, comenzaba el derribo de la histrica plaza.&amp;nbsp;Desde aquel momento y hasta el inicio de la construccin del palacio, el lugar se convirti en un solar.&lt;/p&gt;&lt;p&gt;En mayo de 1952, se promovi la creacin de un Palacio de Deportes similar al que tenían el resto de las capitales europeas, eligiéndose&amp;nbsp;el solar que ocupaba la antigua plaza de toros. En enero de 1956, la Delegacin Nacional de Deportes eligi el anteproyecto presentado por los arquitectos José Soteras y Lorenzo García Barbn, autores del Palacio de Deportes de Barcelona,&amp;nbsp;inaugurado en 1955 para acoger los Juegos Mediterráneos de ese año. Se inaugur el 8 de enero de 1960 con un solemne acto multideportivo en el que participaron, entre otros deportistas, los ciclistas &lt;strong&gt;Guillermo Timoner y Martín Bahamontes&lt;/strong&gt;.&lt;/p&gt;&lt;p&gt;El 28 de junio de 2001 el Palacio sufri un incendio, quedando prácticamente destruido. En su reconstruccin, se decidi mantener la estructura de la fachada de la Plaza de Salvador Dalí y Avenida de Felipe II, así como la parte posterior de la calle Fuente del Berro. Finalmente, fue inaugurado el 16 de febrero de 2005. Su aforo se ha ampliado y tiene capacidad para albergar hasta un máximo de 16 000 espectadores.&lt;/p&gt;&lt;p&gt;Actualmente, el baloncesto&amp;nbsp;es&amp;nbsp;el impulso principal del recinto, siendo la sede de los equipos del&amp;nbsp;Real Madrid y el Estudiantes, y&amp;nbsp;acoge numerosos campeonatos internacionales de otros muchos deportes. Además, es lugar de celebracion de conciertos&amp;nbsp;de artistas de&amp;nbsp;primer nivel y otros importantes eventos culturales, deportivos y corporativos.&lt;/p&gt;&lt;p&gt;El WiZink Center puede presumir de ser el quinto recinto del mundo que más entradas ha vendido en el mundo en 2022 y el segundo a nivel europeo. En 2021 fue el recinto multiusos con más actividad en Europa.&lt;strong&gt; &lt;/strong&gt;Así lo certifica el ranking &amp;ldquo;Top 200 World Arenas&amp;rdquo;, que publica cada final de año la prestigiosa revista musical internacional &lt;em&gt;Pollstar&lt;/em&gt; con los datos de venta de entradas de todos los espacios de estas características a nivel internacional.&lt;/p&gt;&lt;p style="text-align:justify"&gt;La publicacin solamente contabiliza los eventos musicales, pero hay que tener en cuenta también que el WiZink Center es uno de los recintos multiusos con más actividad deportiva de Europa, y un emblema del baloncesto en nuestro continente.&lt;/p&gt;&lt;p style="text-align:justify"&gt;&lt;img alt="La Sala del Wizink Center" height="335" src="https://www.esmadrid.com/sites/default/files/styles/content_type_full/public/la_sala_wizink.jpg?itok=8jWWLHjR" title="La Sala del Wizink Center" width="660" /&gt;&lt;/p&gt;&lt;p class="heading-4" style="text-align:justify"&gt;&lt;a href="http://www.lasala.wizinkcenter.es/" target="_blank"&gt;La Sala del Wizink Center&lt;/a&gt;&lt;/p&gt;&lt;p class="normal"&gt;El Wizink Center cuenta desde el 19 de mayo de 2023 con esta nueva sala de conciertos, que acogerá eventos musicales para un aforo de hasta 1000 personas, pero no tendrá actividad nocturna como discoteca.&lt;/p&gt;&lt;p class="normal"&gt;Está situada al mismo nivel de la pista central, con acceso independiente desde la calle Goya esquina Fuente del Berro, concretamente por la Puerta 36. Dado su aislamiento acústico, se pueden celebrar conciertos simultaneos con los que programen en la pista central del Wizink Center.&lt;/p&gt;</t>
  </si>
  <si>
    <t>https://www.esmadrid.com/informacion-turistica/wizink-center</t>
  </si>
  <si>
    <t>de Felipe II, s/n</t>
  </si>
  <si>
    <t>https://estaticos.esmadrid.com/cdn/farfuture/zVwO2hVqnVseGgr0WReN3dsRY6jbV8SKVlsJLDDeUW4/mtime:1524832500/sites/default/files/recursosturisticos/infoturistica/wizinkcenter_baja.jpg</t>
  </si>
  <si>
    <t>Palacio Vistalegre Arena</t>
  </si>
  <si>
    <t>informacion@palaciovistalegre.com</t>
  </si>
  <si>
    <t>(+34) 91 422 07 81</t>
  </si>
  <si>
    <t>&lt;p&gt;&lt;strong&gt;Concebido inicialmente como plaza de toros, este multiespacio situado en Carabanchel es&amp;nbsp;una construccin cubierta y climatizada, cuya&amp;nbsp;capacidad es de hasta 14 000 personas. Gracias a su versatilidad, se adapta a las necesidades de cualquer evento, desde acciones dirigidas a un público reducido hasta actuaciones musicales o eventos deportivos multitudinarios. Junto con el Palau San Jordi de Barcelona, es el único en toda España que pertenece a la Asociacin Europea de Arenas (EEAA). &lt;/strong&gt;&lt;/p&gt;&lt;p class="normal"&gt;El Palacio se divide en varios espacios:&lt;/p&gt;&lt;ul&gt;&lt;li&gt;&lt;p class="normal"&gt;&lt;strong&gt;Arena:&lt;/strong&gt; espacio versatil que dispone de un impresionante ciclorama, con telones negros perimetrales que contribuye a la creacin de diferentes formatos y espacios. Ideal para presentaciones, entregas de premios, conferencias, conciertos privados y cualquier actividad dirigida a un aforo que puede crecer desde 500 hasta 12 000 personas.&lt;/p&gt;&lt;/li&gt;&lt;li&gt;&lt;p class="normal"&gt;&lt;strong&gt;Pista&lt;/strong&gt;: su principal espacio, con unas dimensiones de 1735 m&lt;sup&gt;2&lt;/sup&gt;, es perfecto para la organizacin de banquetes (hasta 1390 invitados sentados), cocktails (hasta 1800 invitados de pie), exposiciones, fiestas y un largo etcétera.&lt;/p&gt;&lt;/li&gt;&lt;li&gt;&lt;p class="normal"&gt;&lt;strong&gt;Sala BlackBox:&lt;/strong&gt; espacio con personalidad por donde han pasado infinidad de artistas e invitados. Su escenario y dotacin técnica permiten la organizacin de fiestas privadas, cocktails, coffee break &amp;nbsp;y conciertos privados desde 300 hasta 2000 invitados, dependiendo de la actividad que se realice.&lt;/p&gt;&lt;/li&gt;&lt;li&gt;&lt;p class="normal"&gt;&lt;strong&gt;Areas VIP&lt;/strong&gt;&lt;/p&gt;&lt;/li&gt;&lt;/ul&gt;&lt;p class="normal"&gt;Además, dispone de varios bares situados alrededor de las tres plantas del inmueble y de parking vip y subterráneo de pago.&lt;/p&gt;</t>
  </si>
  <si>
    <t>https://www.esmadrid.com/informacion-turistica/palacio-vistalegre</t>
  </si>
  <si>
    <t>de Utebo , 1</t>
  </si>
  <si>
    <t>https://estaticos.esmadrid.com/cdn/farfuture/QlWJuESZ4H08vLVoo8VppikjevBxakIe5VwPTc_m4aw/mtime:1524832497/sites/default/files/recursosturisticos/infoturistica/vistalegre_02.jpg</t>
  </si>
  <si>
    <t>Teatro Espa&amp;ntilde;ol</t>
  </si>
  <si>
    <t>&lt;p class="normal"&gt;&lt;strong&gt;Situado en la calle Príncipe, justo en su paso por la Plaza de Santa Ana, se trata de uno&amp;nbsp;de los principales teatros&amp;nbsp;de la ciudad de Madrid, y referencia escénica a nivel mundial que ofrece algunas de las mejores producciones nacionales e internacionales del momento.&lt;/strong&gt;&lt;/p&gt;&lt;p class="normal"&gt;Es también uno de los teatros más antiguos del mundo. En&amp;nbsp;sus orígenes, en el siglo XVI,&amp;nbsp;fue un corral de comedias llamado el Corral del Príncipe, por estar ubicado en la calle del mismo nombre, donde se representaban pequeños espectáculos y se estrenaban piezas de los que serían después grandes clásicos de nuestra literatura. En 1744, se derrib el Corral y se levant un nuevo teatro con el nombre de&amp;nbsp;Coliseo del Príncipe. Esta nueva construccin sufri en 1802 un gran incendio que dej apenas la fachada en pie. Se decidi entonces reconstruirlo, encomendándose la labor a Juan de Villanueva, que incorpor&amp;nbsp;una ampliacin del escenario y la fachada que hoy conocemos.&lt;/p&gt;&lt;p class="normal"&gt;A mitad del siglo XIX tuvieron lugar dos grandes hitos para la historia de este teatro:&amp;nbsp;en 1849, el Coliseo del Príncipe se convirti en Teatro Nacional y pas a llamarse Teatro Español;&amp;nbsp;dos años después, en 1851, el Ayuntamiento de Madrid recuper su propiedad conservando el nombre hasta nuestros días. En años sucesivos se produjeron diversas&amp;nbsp;reformas y ampliaciones. En 1995 se realiz la ampliacin más importante, con la creacin de una sala de ensayos, biblioteca, cafetería, sala de exposiciones, oficinas y almacenes.&lt;/p&gt;&lt;p class="normal"&gt;El teatro cuenta con dos salas: la &lt;strong&gt;Sala Principal&lt;/strong&gt;, con 735 localidades y un escenario en el que vieron por primera vez la luz las obras de Cervantes, Lope de Vega, Tirso de Molina, Caldern, Duque de Rivas, Zorrilla, Pérez Galds, Unamuno, Valle-Inclán, Benavente, los Machado, García Lorca, Mihura o Buero Vallejo, entre otros. En ella se encuentran el Palco del Rey, el Palco del Alcalde, los Palcos de la Clá y la Sala de los Curillas o Balconcillo de los Frailes;&amp;nbsp;y la &lt;strong&gt;Sala Margarita Xirgu&lt;/strong&gt;, situada en el antiguo Café del Príncipe, convertido en sala teatral en&amp;nbsp;2006.&lt;/p&gt;&lt;p class="normal"&gt;Además, tiene&amp;nbsp;varios salones de diferentes estilos y épocas, como el &lt;strong&gt;Saln de té&lt;/strong&gt;, el &lt;strong&gt;Saln Tirso de Molina&lt;/strong&gt;, &lt;strong&gt;El Parnasillo &lt;/strong&gt;o la &lt;strong&gt;Sala Andrea D&amp;rsquo;Odorico&lt;/strong&gt;.&lt;/p&gt;&lt;hr /&gt;&lt;p class="heading-2"&gt;&lt;strong&gt;-&amp;nbsp;&lt;a href="https://www.esmadrid.com/sites/default/files/te23.24_avance_temporada_descarga_0.pdf" target="_blank"&gt;&lt;u&gt;Descargar programacin oficial Teatro Español / Naves Español 2023&amp;nbsp;- 2024&lt;/u&gt;&lt;/a&gt;&lt;/strong&gt;&lt;/p&gt;&lt;p class="heading-2"&gt;-&amp;nbsp;&lt;strong&gt;&lt;a href="https://www.esmadrid.com/informacion-turistica/naves-espanol-matadero" target="_blank"&gt;Naves Español en Matadero&lt;/a&gt;&lt;/strong&gt;&lt;/p&gt;</t>
  </si>
  <si>
    <t>https://www.esmadrid.com/informacion-turistica/teatro-espanol</t>
  </si>
  <si>
    <t>&lt;p&gt;Espectáculos:&amp;nbsp;&lt;a href="https://teatroespanol.shop.secutix.com/list/events?lang=es" target="_blank"&gt;consultar página web&lt;/a&gt;.&lt;/p&gt;</t>
  </si>
  <si>
    <t>&lt;p class="normal"&gt;&lt;strong&gt;Venta en el día, Taquilla&lt;/strong&gt;: Mar - dom: 14:30 h hasta el comienzo de la funcin. Lunes cerrado.&lt;/p&gt;&lt;p class="normal"&gt;&lt;strong&gt;Venta anticipada, Taquilla&lt;/strong&gt;: Mar - dom: 14:30 h hasta una hora antes del comienzo de la primera funcin. Lunes cerrado.&lt;/p&gt;&lt;p class="normal"&gt;Venta online: en este &lt;a href="https://tienda.madrid-destino.com/es/?space=31" target="_blank"&gt;enlace&lt;/a&gt;.&lt;/p&gt;&lt;p&gt;También existe un punto de venta de entradas para este centro en el&amp;nbsp;&lt;a href="/informacion-turistica/centro-de-turismo-plaza-mayor"&gt;&lt;strong&gt;Centro de Turismo Plaza Mayor&lt;/strong&gt;&lt;/a&gt;&lt;/p&gt;</t>
  </si>
  <si>
    <t>https://estaticos.esmadrid.com/cdn/farfuture/fNXcJMYBwW5_3nwj6W2bkQno5O8e8ng5epr_TNp9H_w/mtime:1524832493/sites/default/files/recursosturisticos/infoturistica/teatroedespanol_1412607578.39.jpg</t>
  </si>
  <si>
    <t>Fern&amp;aacute;n G&amp;oacute;mez Centro Cultural de la Villa</t>
  </si>
  <si>
    <t>info.tfg@teatrofernangomez.com</t>
  </si>
  <si>
    <t>(+34) 91 318 46 31</t>
  </si>
  <si>
    <t>&lt;p class="normal"&gt;&lt;strong&gt;Junto a la &lt;a href="https://www.esmadrid.com/informacion-turistica/biblioteca-nacional"&gt;Biblioteca Nacional&lt;/a&gt; y bajo los &lt;a href="https://www.esmadrid.com/informacion-turistica/jardines-descubrimiento"&gt;Jardines del Descubrimiento &lt;/a&gt;se encuentra este espacio cultural municipal, en el que finaliza el &lt;a href="https://www.esmadrid.com/paseo-del-arte"&gt;Paseo del Arte&lt;/a&gt;. Su amplia programacin incluye teatro, danza, música, programacin infantil y exposiciones, además de charlas, conferencias y otras actividades.&lt;/strong&gt;&lt;strong&gt; &lt;/strong&gt;&lt;/p&gt;&lt;p&gt;El centro cuenta con cuatro espacios culturales: la Sala Guirau, la Sala Jardiel Poncela, Sala de exposiciones y Sala polivalente.&lt;/p&gt;&lt;p&gt;La &lt;strong&gt;Sala Guirau&lt;/strong&gt; tiene un aforo total de&amp;nbsp;689 personas y en ella se programan&amp;nbsp;conciertos, zarzuela, espectáculos infantiles, danza y teatro. Dada su trayectoria, se ha convertido en un referente teatral de la cartelera madrileña.&lt;/p&gt;&lt;p&gt;La &lt;strong&gt;Sala Jardiel Poncela&lt;/strong&gt; acoge una variada programacin más alternativa,&amp;nbsp; en la que tienen cabida actividades de disciplinas artísticas relacionadas con las artes escénicas, música, danza, teatro para adultos y para bebés, conferencias, debates, encuentros, poesía escenificada y talleres. La polivalencia de la sala permite una gran libertad a la hora de ubicar al público y el escenario, con un aforo que oscila entre 95 y 175 espectadores, pudiéndose realizar más de una actividad en un mismo día.&lt;/p&gt;&lt;p&gt;La &lt;strong&gt;Sala de Exposiciones&lt;/strong&gt; tiene una extensin de dos mil metros cuadrados en los que se pueden ver&amp;nbsp;muestras temporales&amp;nbsp;de amplio interés para el público. Fotografías, esculturas, pintura, audiovisuales&amp;hellip;, son algunos de los soportes que han formado parte de las exposiciones que se han podido ver desde su inauguracin.&lt;/p&gt;&lt;hr /&gt;&lt;ul&gt;&lt;li&gt;&lt;p class="normal"&gt;&lt;a href="https://www.esmadrid.com/sites/default/files/dossier_presentacion_temporada_23-24_teatro_fernan_gomez.pdf" target="_blank"&gt;&lt;strong&gt;&lt;u&gt;Programacin temporada 2023-2024&lt;/u&gt;&lt;/strong&gt;&lt;/a&gt;&lt;/p&gt;&lt;ul&gt;&lt;li&gt;&lt;p class="normal"&gt;&lt;a href="https://diario.madrid.es/blog/notas-de-prensa/las-mujeres-creadoras-vertebraran-la-temporada-2023-24-del-fernan-gomez-centro-cultural-de-la-villa/" target="_blank"&gt;Las mujeres creadoras vertebrarán la temporada 2023-24 del Fernán Gmez. Centro Cultural de la Villa (4 julio 2023)&lt;/a&gt;&lt;/p&gt;&lt;/li&gt;&lt;/ul&gt;&lt;/li&gt;&lt;/ul&gt;</t>
  </si>
  <si>
    <t>https://www.esmadrid.com/informacion-turistica/fernan-gomez-centro-cultural-de-la-villa</t>
  </si>
  <si>
    <t>de Coln , 4</t>
  </si>
  <si>
    <t>&lt;p&gt;Según espectáculo. &lt;a href="https://teatrofernangomez.shop.secutix.com/list/events?lang=es" target="_blank"&gt;Consultar página web&lt;/a&gt;.&lt;/p&gt;</t>
  </si>
  <si>
    <t>&lt;p class="normal"&gt;&lt;strong&gt;Apertura Centro Cultural de la Villa:&lt;/strong&gt;&lt;/p&gt;&lt;p&gt;Mar - dom: 10:00 - 22:00 h&lt;/p&gt;&lt;p&gt;&lt;strong&gt;Salas de exposiciones:&lt;/strong&gt;&lt;/p&gt;&lt;p&gt;Mar - Vier: 10:00 - 14:00 h/ 17:00 - 21:00 h&lt;/p&gt;&lt;p&gt;Sáb, Dom y festivos: 10:00 - 21:00 h&lt;/p&gt;&lt;p&gt;Cerrado: 24 y 31 de diciembre y los lunes.&lt;/p&gt;&lt;p&gt;&lt;strong&gt;Taquilla: &lt;/strong&gt;&lt;/p&gt;&lt;p&gt;Mar -&amp;nbsp; vier:&amp;nbsp;10:30 - 14:30 h/&amp;nbsp; 16:30 - hasta comienzo de la funcin.&lt;/p&gt;&lt;p&gt;Sáb, dom y fest: 16:30 h hasta comienzo de la funcin.&lt;/p&gt;&lt;p&gt;Venta anticipada hasta las 19:00 h&lt;/p&gt;&lt;p&gt;&lt;strong&gt;Excepciones:&lt;/strong&gt;&lt;br /&gt;Los días con funciones en horario de comienzo a las 17:30 la taquilla abrirá a las 16 horas para la venta exclusiva de estos espectáculos en ese horario. La venta anticipada para el resto de funciones comenzará a las 17:30 y durará hasta las 19 horas. Los sábados y domingos con funciones en horario de comienzo previo a las 15:00 horas, la taquilla abrirá media hora antes del comienzo de la funcin (venta exclusiva de estos espectáculos en ese horario). Los lunes que haya funcin solo se realizará venta de ese espectáculo.&lt;/p&gt;&lt;p&gt;Taquilla online en este &lt;a href="https://tienda.madrid-destino.com/es/?space=24" target="_blank"&gt;enlace.&lt;/a&gt;&lt;/p&gt;&lt;p&gt;También existe un punto de venta de entradas para este centro en el &lt;a href="/informacion-turistica/centro-de-turismo-plaza-mayor"&gt;&lt;strong&gt;Centro de Turismo Plaza Mayor&lt;/strong&gt;&lt;/a&gt;&lt;/p&gt;</t>
  </si>
  <si>
    <t>https://estaticos.esmadrid.com/cdn/farfuture/6z4SbeXgB7oAQYCHCvGHrsjJOfoj3lQUednfwoPm-os/mtime:1548843148/sites/default/files/eventos/eventos/julia_jaumeplensa.jpg</t>
  </si>
  <si>
    <t>Teatro EDP Gran V&amp;iacute;a</t>
  </si>
  <si>
    <t>info@gruposmedia.es</t>
  </si>
  <si>
    <t>&lt;p class="normal"&gt;&lt;strong&gt;Situado en plena Gran Vía, es uno de los teatros tradicionales de Madrid que pas de ser una sala cinematográfica a sala teatral. En él se programan&amp;nbsp;todo tipo de obras teatrales, musicales y&amp;nbsp;conciertos íntimos.&lt;/strong&gt;&lt;/p&gt;&lt;p&gt;El Teatro EDP Gran Vía (antiguo Teatro de la Luz Philips Gran Vía) abri sus puertas en 1944&amp;nbsp;como el Cine Gran Vía y dio sus primeros pasos como espacio teatral entre los años 1947 y 1950. El Cine Gran Vía recobr su actividad en 1994 después de una reforma, y es a partir de 2004 cuando recibe la correspondiente autorizacin del Ayuntamiento&amp;nbsp;de Madrid para convertirse en espacio para las artes escénicas.&amp;nbsp;&lt;/p&gt;&lt;p&gt;Desde entonces, ha sumado miles de producciones entre películas, musicales y obras de teatro que han hecho de esta sala una de los espacios clave de la&amp;nbsp;historia artística de la Gran Vía.&lt;/p&gt;&lt;p&gt;Cuenta con un aforo de 950 butacas y permite disfrutar de las mejores obras de teatro musical, conciertos de música de diversos géneros, danza, ballet, shows de arte flamenco y espectáculos de humor, todo ello programado desde un prisma internacional y cosmopolita.&lt;/p&gt;</t>
  </si>
  <si>
    <t>https://www.esmadrid.com/informacion-turistica/teatro-edp-gran-via</t>
  </si>
  <si>
    <t>de Gran Vía, 66</t>
  </si>
  <si>
    <t>&lt;p&gt;&lt;strong&gt;Taquilla (horario sujeto a posibles modificaciones):&lt;/strong&gt;&lt;/p&gt;&lt;p&gt;MAÑANAS:&lt;/p&gt;&lt;p&gt;Viernes: 12:00 - 13:30 h.&lt;/p&gt;&lt;p&gt;Sábados y domingos: 11:30 - 13:30 h.&lt;/p&gt;&lt;p&gt;TARDES:&lt;/p&gt;&lt;p&gt;Lun - vier: 17:00 h. hasta inicio última funcin.&lt;/p&gt;&lt;p&gt;Sábados y domingos: 16:00 h. hasta inicio última funcin*.&lt;/p&gt;</t>
  </si>
  <si>
    <t>https://estaticos.esmadrid.com/cdn/farfuture/q2-qiIxAL6xkcC9lLuuryd2yY6LsqDkjHcRrsH9gvEU/mtime:1524832497/sites/default/files/recursosturisticos/infoturistica/plantilla_1393881335.818.jpg</t>
  </si>
  <si>
    <t>Teatro Infanta Isabel</t>
  </si>
  <si>
    <t>info@teatroinfantaisabel.es</t>
  </si>
  <si>
    <t>(+34) 91 521 02 12</t>
  </si>
  <si>
    <t>&lt;p&gt;&lt;strong&gt;El Teatro Infanta Isabel, conocido antes como Cinema Nacional o Petit Palais, es una de las salas de teatro más antiguas de la ciudad, con más de un siglo de historia, . Se encuentra situado entre Chueca y la zona de Salesas.&lt;/strong&gt;&lt;/p&gt;&lt;p&gt;La sala cuenta con un aforo de casi 620 butacas y su programacin se centra en el teatro de comedia internacional más representativo así como en las piezas más destacadas de los clásicos españoles.&lt;/p&gt;</t>
  </si>
  <si>
    <t>https://www.esmadrid.com/informacion-turistica/teatro-infanta-isabel</t>
  </si>
  <si>
    <t>del Barquillo, 24</t>
  </si>
  <si>
    <t>&lt;p class="normal"&gt;Taquillla:&lt;/p&gt;&lt;p&gt;Miér - Jue: 17:00 h - inicio de última funcin&lt;/p&gt;&lt;p&gt;Vier - dom: : 12:00 - 14:00 h/ 17:00 h - inicio de la última funcin&lt;/p&gt;&lt;p&gt;&amp;nbsp;&lt;/p&gt;</t>
  </si>
  <si>
    <t>https://estaticos.esmadrid.com/cdn/farfuture/eIh3byepsqWhPzRsyi5gxfSHlMFYbQgPEKSznOPqquo/mtime:1579605178/sites/default/files/recursosturisticos/infoturistica/teatro_infanta_isabel_0.jpg</t>
  </si>
  <si>
    <t>Teatro Victoria</t>
  </si>
  <si>
    <t>info@teatrovictoria.net</t>
  </si>
  <si>
    <t>(+34) 692 686 260</t>
  </si>
  <si>
    <t>&lt;p&gt;El Teatro Victoria, situado en el barrio de &lt;strong&gt;Malasaña&lt;/strong&gt;, es una pequeña sala que ofrece una cuidada seleccin de obras, entre&amp;nbsp;zarzuelas, teatro clásico y teatro infantil. Su programacin promueve las obras&amp;nbsp;clásicas, intentando aportar en ellas las nuevas técnicas y aportaciones artísticas que ofrece la modernidad.&lt;/p&gt;</t>
  </si>
  <si>
    <t>https://www.esmadrid.com/informacion-turistica/teatro-victoria</t>
  </si>
  <si>
    <t>del Pez, 17</t>
  </si>
  <si>
    <t>&lt;p&gt;Consultar página web.&lt;/p&gt;</t>
  </si>
  <si>
    <t>https://estaticos.esmadrid.com/cdn/farfuture/YaScd5Eh5VkR1-M7rBzuKjgpbDR2jZugIQTeUgo1JeI/mtime:1527590665/sites/default/files/recursosturisticos/infoturistica/teatro_victoria_4.jpg</t>
  </si>
  <si>
    <t>Pabell&amp;oacute;n Multiusos Madrid Arena (Casa de Campo)</t>
  </si>
  <si>
    <t>&lt;p&gt;&lt;strong&gt;Recinto de gran espectacularidad, apropiado para desarrollar ferias, actos deportivos, corporativos, &amp;nbsp;espectáculos y cualquier gran evento en general. De planta circular y coronado por una imponente cúpula, es extremadamente versátil en cuanto a circulaciones y usos.&lt;/strong&gt;&lt;/p&gt;&lt;p&gt;Se distribuye en tres plantas conectadas entre sí, y está unido a través de un túnel con el &lt;a href="https://www.esmadrid.com/informacion-turistica/pabellon-cristal-casa-campo"&gt;Pabelln de Cristal&lt;/a&gt; y también con el &lt;a href="https://www.esmadrid.com/informacion-turistica/pabellon-satelite-madrid-arena-casa-de-campo"&gt;Pabelln Satélite Madrid Arena&lt;/a&gt;, multiplicando así sus posibilidades. Tiene graderíos retráctiles que permiten variar de 1000 a 2542 m&lt;sup&gt;2&lt;/sup&gt; la superficie total de la pista central, lo que aporta al recinto una gran adaptabilidad a todas las necesidades.&lt;/p&gt;&lt;p&gt;El pabelln cuenta con 10 276 asientos dispuestos en un graderío retráctil de tres niveles. Esta característica dota a la instalacin de una gran versatilidad, al permitir combinar gradas y superficie diáfana. Dispone de vestuarios y camerinos, cafetería, barras y amplias zonas comunes, salas auxiliares, cabinas de prensa, pantallas led, taquillas, amplias zonas de carga y descarga, con acceso para vehículos hasta la pista principal, espacio exterior para aparcamiento de camiones y ubicacin de unidades mviles.&lt;/p&gt;</t>
  </si>
  <si>
    <t>https://www.esmadrid.com/informacion-turistica/pabellon-multiusos-madrid-arena-casa-de-campo</t>
  </si>
  <si>
    <t>https://estaticos.esmadrid.com/cdn/farfuture/fewTtnZYlfukMMeCCTMLErFuMFXhuw_LTyJUqaeetLc/mtime:1608732530/sites/default/files/recursosturisticos/infoturistica/pabellon_multiusos_madrid_arena.jpg</t>
  </si>
  <si>
    <t>Hospital Universitario Santa Cristina</t>
  </si>
  <si>
    <t>&lt;p&gt;&lt;strong&gt;Este hospital fue inaugurado en 1926 por los reyes&amp;nbsp;Alfonso XIII y Victoria Eugenia en el barrio de Salamanca. Fruto de la arquitectura civil de principios del siglo XX, el edificio fue declarado monumento artístico de interés cultural en 1999.&lt;/strong&gt;&lt;/p&gt;&lt;p&gt;Diseñado por el arquitecto Luis de Landecho, el centro se llam en sus orígenes Escuela de Matronas y Casa de Salud Santa Cristina y su finalidad fue la de animar a las mujeres de la época a que acudiesen a un centro médico para el parto. Además de asistir a las mujeres parturientas, también fue un centro de enseñanza de matronas.&amp;nbsp;&lt;/p&gt;&lt;p&gt;&amp;nbsp;&lt;/p&gt;</t>
  </si>
  <si>
    <t>https://www.esmadrid.com/informacion-turistica/hospital-universitario-santa-cristina</t>
  </si>
  <si>
    <t>Maestro Vives, 2</t>
  </si>
  <si>
    <t>https://estaticos.esmadrid.com/cdn/farfuture/VXWqkRqz-3renTfcI3xYKTMFcY-Z7rhjS8rjAxVcnsE/mtime:1527769281/sites/default/files/recursosturisticos/infoturistica/hospital_universitario_de_santa_cristina.jpg</t>
  </si>
  <si>
    <t>Iglesia de la Buena Dicha</t>
  </si>
  <si>
    <t>&lt;p&gt;&lt;strong&gt;Prxima a la Gran Vía, en pleno barrio de Malasaña, se encuentra esta iglesia, construida entre 1914 y 1917 por el arquitecto Francisco García Nava, que destaca por su exterior, en el que se mezclan distintos estilos: neogtico, neomudéjar y neonazarí.&amp;nbsp;En 1994 fue declarada Bien de Interés Cultural.&lt;/strong&gt;&lt;/p&gt;&lt;p&gt;La Iglesia se eleva en el lugar en el que, originariamente, se encontr el Hospital de la Buena Dicha, fundado en 1564, por fray Sebastián de Villoslada, abad de la parroquia y monasterio de San Martín. En su parte trasera se encontraba un pequeño cementerio del mismo nombre. Durante el levantamiento del 2 de mayo, el hospital atendi a varios heridos en la contienda, así como se enterraron en él a algunos de los héroes del levantamiento, como&amp;nbsp;Clara del Rey. A finales del siglo XIX, tanto el cementerio como el hospital y su iglesia fueron derribados.&lt;/p&gt;&lt;p&gt;El interior de este templo dispone de una sola nave, dividida en dos tramos y cabecera cuadrada cubierta con bveda nervada octogonal con linterna central. A los pies, por donde se accede, se encuentra un coro alto, tamizado de color por vidrieras de estilo modernista. En una de las capillas se encuentra la Virgen de la Misericordia, con un grupo escultrico de la primera mitad del siglo XVII.&lt;/p&gt;</t>
  </si>
  <si>
    <t>https://www.esmadrid.com/informacion-turistica/iglesia-de-la-buena-dicha</t>
  </si>
  <si>
    <t>de Silva, 21</t>
  </si>
  <si>
    <t>https://estaticos.esmadrid.com/cdn/farfuture/9CjmsnHRHBllKx2ZgIQvHvidbeSS0tTSltGy1CgNFbI/mtime:1524832498/sites/default/files/recursosturisticos/infoturistica/buenadicha_1400771129.599.jpg</t>
  </si>
  <si>
    <t>Bas&amp;iacute;lica Parroquia la Milagrosa</t>
  </si>
  <si>
    <t>parroquialamilagrosa@gmail.com</t>
  </si>
  <si>
    <t>(+34) 91 447 32 48</t>
  </si>
  <si>
    <t>&lt;p&gt;&lt;strong&gt;Este templo de 900 metros cuadrados, construido por Juan Bautista Lázaro y Narciso Clavería y de Palacios, se inaugur en 1904. Se trata de uno de los ejemplos más claros de la arquitectura ecléctica que caracteriz a las iglesias madrileñas de su época.&lt;/strong&gt;&lt;/p&gt;&lt;p&gt;Su interior es neogtico de gran simplicidad decorativa, mientras que el exterior muestra un rico repertorio en decoraciones en ladrillo con caracteres neomudéjares que se mezclan con elementos gticos. Su planta está constituida por tres naves: la central, más ancha y alta, se separa de las laterales por doce pilares cruciformes que simbolizan a los doce apstoles. No existe crucero y en la cabecera se dispuso una girola con clara inspiracin en la de la catedral de Toledo, alternando las bvedas cuadradas con las triangulares. La fachada queda flanqueada por dos torres en las que se advierte cierta influencia del gtico europeo.&lt;/p&gt;&lt;p&gt;A lo largo de su historia ha sufrido varias transformaciones interiores dentro de las líneas neogticas iniciales, siendo la más importante en 1965 cuando se convierte en parroquia.&lt;/p&gt;</t>
  </si>
  <si>
    <t>https://www.esmadrid.com/informacion-turistica/basilica-parroquia-la-milagrosa</t>
  </si>
  <si>
    <t>de García de Paredes, 45</t>
  </si>
  <si>
    <t>&lt;p&gt;Laborables: 7:10 - 12:45 h&amp;nbsp;/ 17:45 - 20:45 h&lt;/p&gt;&lt;p&gt;Sábados:&amp;nbsp;8:45 -&amp;nbsp;12:45 h/ 17:45 -&amp;nbsp;20:45 h&amp;nbsp;&lt;/p&gt;&lt;p&gt;Domingos y festivos:&amp;nbsp;8:45 -&amp;nbsp;14:00 h/ 17:45 -&amp;nbsp;21:45 h&lt;/p&gt;&lt;p&gt;&amp;nbsp;&lt;/p&gt;</t>
  </si>
  <si>
    <t>https://estaticos.esmadrid.com/cdn/farfuture/iYpooW50l6Id1BNbWOYITz0WCbytFJXUBzXFqnKSOyk/mtime:1524832498/sites/default/files/recursosturisticos/infoturistica/Milagrosa_1400770984.385.jpg</t>
  </si>
  <si>
    <t>Iglesia de Nuestra Se&amp;ntilde;ora de los &amp;Aacute;ngeles</t>
  </si>
  <si>
    <t>nsdelosangeles@archimadrid.es</t>
  </si>
  <si>
    <t>(+34) 91 533 43 43</t>
  </si>
  <si>
    <t>&lt;p&gt;&lt;strong&gt;Situado en el barrio de Chamberí, prximo a la glorieta de Cuatro Caminos, este templo, de estilo gtico francés, fue inaugurado el 31 de julio de 1892. Su fachada cuenta con una torre campanario en la parte central de prolongada aguja, a cuyos pies se abre la puerta de entrada. En su interior, hay 8 capillas, una de las cuáles está dedicada al fundador del Opus Dei, José María Escrivá de Balaguer.&lt;/strong&gt;&lt;/p&gt;&lt;p&gt;El templo, obra de Enrique María Repulles y Vargas, se erige como primer centro parroquial de Cuatro Caminos. Su rgano, que data de 1761, es considerado Bien Cultural de la Comunidad de Madrid. El instrumento, cuyo mueble es de estilo barroco andaluz, procede de un convento granadino.&lt;br /&gt;&amp;nbsp;&lt;/p&gt;</t>
  </si>
  <si>
    <t>https://www.esmadrid.com/informacion-turistica/iglesia-de-nuestra-senora-de-los-angeles</t>
  </si>
  <si>
    <t>de Bravo Murillo, 93</t>
  </si>
  <si>
    <t>&lt;p&gt;&lt;strong&gt;Horario apertura del templo:&lt;/strong&gt;&lt;/p&gt;&lt;p&gt;Invierno: 8:30 - 12:00 h/&amp;nbsp; 18:00 - 21:00 h&lt;/p&gt;&lt;p&gt;Verano: 8:30 - 12:00 h/ 19:00 - 21:00 h&lt;/p&gt;</t>
  </si>
  <si>
    <t>https://estaticos.esmadrid.com/cdn/farfuture/T1chdxJPd68EbI00QxY8mkjIPTBpMWH6IOsyqEqeixs/mtime:1524832492/sites/default/files/recursosturisticos/infoturistica/Angeles_1400770786.446.jpg</t>
  </si>
  <si>
    <t>Iglesia del Colegio Divina Pastora</t>
  </si>
  <si>
    <t>&lt;p&gt;&lt;strong&gt;Esta iglesia, situada en el distrito de Chamberí, fue construida en 1903 por el arquitecto José Urioste Velada. Lo más interesante es su&amp;nbsp;interior neogtico, el único elemento original que se conserva del colegio, reformado en sucesivas intervenciones casi desde el momento mismo de su construccin.&lt;/strong&gt;&lt;/p&gt;&lt;p&gt;&lt;!-- x-tinymce/html --&gt;La iglesia es de planta de cruz latina con nave única, dos brazos menores poco desarrollados, y un&amp;nbsp;coro elevado a los pies del templo, en los dos primeros tramos de la nave central, que&amp;nbsp;alberga un rgano de 1954. Tanto en el altar mayor como en el crucero y la nave central se encuentran diversas imágenes, que no son las originales, ya que desaparecieron&amp;nbsp;durante la Guerra Civil.&lt;/p&gt;</t>
  </si>
  <si>
    <t>https://www.esmadrid.com/informacion-turistica/iglesia-del-colegio-divina-pastora</t>
  </si>
  <si>
    <t>de Santa Engracia, 140</t>
  </si>
  <si>
    <t>&lt;p&gt;Horario de eucaristía:&lt;/p&gt;&lt;p&gt;Domingos / Festivos: 9:30 h&lt;/p&gt;&lt;p&gt;Día 6 de cada mes: 19:30 h&lt;/p&gt;</t>
  </si>
  <si>
    <t>https://estaticos.esmadrid.com/cdn/farfuture/7AC5bkVOnl06rltPNA7NbE0HwIIAfR63Yjo591kOGvg/mtime:1524832500/sites/default/files/recursosturisticos/infoturistica/pastora_1400769874.272.jpg</t>
  </si>
  <si>
    <t>Fundaci&amp;oacute;n Ortega y Gasset - Gregorio Mara&amp;ntilde;&amp;oacute;n</t>
  </si>
  <si>
    <t>comunicacion@fogm.es</t>
  </si>
  <si>
    <t>(+34) 91 700 41 00</t>
  </si>
  <si>
    <t>&lt;p&gt;&lt;strong&gt;La Fundacin José Ortega y Gasset, situada en el distrito de Chamberí, es una institucin privada dedicada a la difusin cultural, la formacin, el debate y la investigacin en el ámbito de las Ciencias Sociales y las Humanidades.&amp;nbsp;&lt;/strong&gt;&lt;/p&gt;&lt;p&gt;Inspirada en el espíritu de su titular, así como en el papel que desempeñ en la sociedad de su tiempo, fue constituida en 1978 por Soledad Ortega Spottorno. En 2010 se produjo la fusin de la Fundacin José Ortega y Gasset con la Fundacin Gregorio Marañn, dando lugar a la FOM.&lt;/p&gt;&lt;p&gt;La Fundacin&amp;nbsp;desarrolla&amp;nbsp;actividades muy variadas: formacin de posgrado, enseñanza universitaria para estudiantes internacionales, cursos de formacin para profesores de español, investigacin aplicada, consultoría y proyectos de cooperacin para el desarrollo, publicacin de ensayos, tesis doctorales y estudios, congresos, seminarios, conferencias, mesas redondas, presentaciones de libros y exposiciones. Su actividad se extiende también a otros campos relacionados con la Salud, la Sanidad y la Sociedad del Bienestar.&lt;/p&gt;&lt;p&gt;La sede de la fundacin está compuesta por dos emblemáticos edificios. El primero de ellos es un palacete de principios del siglo XX que se inaugur como sede de la Residencia de Señoritas. El segundo edificio es una obra paradigmática de la arquitectura racionalista de los años 30, diseñado por el arquitecto Carlos Arniches. Ambos edificios están declarados como Bien de Interés Cultural y Arquitectnico. La biblioteca, tras su ampliacin en 2020, cuenta con más de 80 000 volúmenes y alberga los archivos de José Ortega y Gasset y Gregorio Marañn.&lt;/p&gt;&lt;p&gt;A su vez, cuenta con un jardín que sorprende por su tamaño y belleza. Ha sido elegido, en numerosas ocasiones, como escenario para rodajes de películas y anuncios, encuentros anuales de empresa, eventos de importantes firmas, actos culturales y académicos con destacadas personalidades.&lt;/p&gt;&lt;p&gt;El 27 de enero de 2023 se inaugura el Espacio Cultural Ortega-Marañn, un nuevo espacio expositivo formado por tres salas de exposiciones y un saln de actos. La parte expositiva girará en torno a las figuras de Ortega, Marañn y el legado de la Residencia de Señoritas, hilando así los términos de pensamiento, ciencia y mujer. Entre los objetos expuestos se encuentran el manuscrito de L&lt;em&gt;a rebelin de las masas&lt;/em&gt;, y el primer ejemplar de la Revista de Occidente.&lt;/p&gt;</t>
  </si>
  <si>
    <t>https://www.esmadrid.com/informacion-turistica/fundacion-ortega-y-gasset-gregorio-marañon</t>
  </si>
  <si>
    <t>de Fortuny, 53</t>
  </si>
  <si>
    <t>&lt;p&gt;&lt;strong&gt;Apertura del centro&lt;/strong&gt;: Lun - Vier: 9:00 - 20:00 h&lt;/p&gt;&lt;p&gt;&lt;strong&gt;Biblioteca&lt;/strong&gt;: 10:30 - 18:30 h&lt;/p&gt;</t>
  </si>
  <si>
    <t>https://estaticos.esmadrid.com/cdn/farfuture/pkfXrXYY0NEm3mB1uPlEwW8hbuRWn98UbMO071OGefE/mtime:1609845450/sites/default/files/recursosturisticos/infoturistica/fom.jpg</t>
  </si>
  <si>
    <t>Estaci&amp;oacute;n de servicio &amp;quot;Petr&amp;oacute;leos Porto Pi&amp;quot;</t>
  </si>
  <si>
    <t>&lt;p&gt;&lt;strong&gt;Situada en la zona de &lt;a href="https://www.esmadrid.com/barrios-de-madrid/chamberi"&gt;Chamberí&lt;/a&gt;, es considerada como un hito de la incipiente modernidad de la segunda mitad de los años 20 en España. Construida en 1927 por el arquitecto Casto Fernández-Shaw es un perfecto ejemplo de la arquitectura racionalista de Madrid. &lt;/strong&gt;&lt;/p&gt;&lt;p&gt;Los escasos elementos que conformaban la obra, una torre-altavoz, a modo de faro acústico, de evocaciones navales y una leve marquesina protectora, de reminiscencias aeronaúticas, a modo de ala de avin, constituyeron en la época una imagen futurista aplicada al automovilismo madrileño de los años 20 y 30 del siglo XX. En la década de 1970, la gasolinera fue demolida y después tuvo que ser restituida a su estado original.&lt;/p&gt;</t>
  </si>
  <si>
    <t>https://www.esmadrid.com/informacion-turistica/estacion-de-servicio-petroleos-porto-pi</t>
  </si>
  <si>
    <t>de Alberto Aguilera, 18</t>
  </si>
  <si>
    <t>https://estaticos.esmadrid.com/cdn/farfuture/2KUcg4Yfk6zMA8-tyTg8GAPXfBEpNk3Gl5lCj26AW1Y/mtime:1524832493/sites/default/files/recursosturisticos/infoturistica/865517728_185201210109_adj.jpg</t>
  </si>
  <si>
    <t>Edificio  Carri&amp;oacute;n (Capitol)</t>
  </si>
  <si>
    <t>&lt;p&gt;&lt;strong&gt;El proyecto de construccin de este icnico edificio de la Gran Vía madrileña fue encargado por D. Enrique Carrin, marqués de Melín&lt;/strong&gt;, &lt;strong&gt;de quien toma su nombre inicial, tal y como se puede leer en su entrada. El inmueble, conocido actualmente como Capitol por alojar un hotel y unos cines con esa denominacin, tiene catorce plantas y fue proyectado por los arquitectos Luis Martínez-Feduchi Ruiz y Vicente Eced y Eced. Construido entre 1931 y 1933 en estilo art déco, en él se utilizaron materiales como mármol y granito y su decoracin y mobiliario corrieron a cargo de la firma Rolaco-Mac. &lt;/strong&gt;&lt;/p&gt;&lt;p&gt;Pero lo más destacado en su época fueron los adelantos tecnolgicos que incorporaba, como el uso de vigas de hormign tipo Vierendel, la utilizacin de telas ignífugas o el sistema de refrigeracin, el primero centralizado de Madrid y que ocupaba toda una planta, lo que le permiti recibir&amp;nbsp;varios premios de arquitectura y diseño.&lt;/p&gt;&lt;p&gt;El proyecto original albergaba 64 apartamentos, un &lt;strong&gt;&lt;a href="https://www.esmadrid.com/alojamientos/vincci-capitol"&gt;hotel&lt;/a&gt;&lt;/strong&gt; (el Capitol, en la actualidad del grupo Vincci), una cafetería, un bar, un restaurante, una fábrica de agua de selz y oficinas y salas de fiesta. En sus plantas inferiores dispone&amp;nbsp;de tres salas de cine para casi 1300&amp;nbsp;espectadores, los&amp;nbsp;&lt;strong&gt;&lt;a href="https://www.esmadrid.com/informacion-turistica/capitol-gran" target="_self"&gt;cines Capitol&lt;/a&gt;&lt;/strong&gt;. En 2007, dirigida por el arquitecto Rafael de la Hoz, se termin una total rehabilitacin que elimin todos los anuncios publicitarios de su fachada, conservándose slo el de Schweppes y uno más moderno de la compañía de telefonía mvil Vodafone en la azotea.&lt;/p&gt;&lt;p&gt;En abril de 2018, fue declarado&amp;nbsp;Bien de Interés Cultural&amp;nbsp;(BIC) por el&amp;nbsp;Gobierno de la Comunidad de Madrid, tanto por su estilo arquitectnico como por su carácter icnico en la Gran Vía.&lt;/p&gt;</t>
  </si>
  <si>
    <t>https://www.esmadrid.com/informacion-turistica/edificio-capitol</t>
  </si>
  <si>
    <t>https://estaticos.esmadrid.com/cdn/farfuture/Duq9uCJJnnzik-sXp7GTQJiVB5g7porEE0_G6GjtR1E/mtime:1580475735/sites/default/files/recursosturisticos/infoturistica/p.giocoso-0413-madrid-advertising_2013-carrion_gran_via-dr-001.jpg</t>
  </si>
  <si>
    <t>Sede Cuatrecasas Abogados</t>
  </si>
  <si>
    <t>&lt;p&gt;&lt;!-- x-tinymce/html --&gt;&lt;/p&gt;&lt;p&gt;&lt;strong&gt;Situado en la calle Almagro, 9, se encuentra este edificio ecolgico e inteligente que acoge la sede del bufete de abogados Cuatrecasas. La reforma a la que se someti en 2012 por los estudios GCA Arquitectes y Ruiz Barbarin Arquitectos &amp;ndash; Arquimania, fue galardonada con el Premio COAM 2013. &lt;/strong&gt;&lt;/p&gt;&lt;p&gt;El inmueble está dotado con la tecnología más avanzada. En su interior destaca un cilindro acristalado que recorre las 8 plantas del edificio hasta la cubierta y que permite que la luz natural llegue a todos los pisos.&lt;/p&gt;&lt;p&gt;Además, cuenta con un auditorio con capacidad para 180 personas, 29 salas de reuniones, biblioteca y centro de documentacin y un jardín de 500 metros cuadrados en el patio central, así como 4 terrazas. El patio sirve de comunicacin entre el interior y el exterior.&lt;/p&gt;</t>
  </si>
  <si>
    <t>https://www.esmadrid.com/informacion-turistica/sede-cuatrecasas-abogados</t>
  </si>
  <si>
    <t>Almagro, 9</t>
  </si>
  <si>
    <t>https://estaticos.esmadrid.com/cdn/farfuture/EGtJDqeX10c2J4HjqcH_I_cFusbBqb4WHnLCZYK6X6A/mtime:1579853876/sites/default/files/recursosturisticos/infoturistica/cuatrecasas_arquimania.jpg</t>
  </si>
  <si>
    <t>Museo Naval</t>
  </si>
  <si>
    <t>museonavalmadrid@fn.mde.es</t>
  </si>
  <si>
    <t>(+34) 91 523 85 16</t>
  </si>
  <si>
    <t>&lt;p class="normal"&gt;&lt;strong&gt;Situado en el Cuartel General de la Armada, en pleno Paseo del Arte, este museo gestionado por el Ministerio de Defensa español tiene por misin adquirir, conservar, investigar, comunicar y exhibir para fines educativos y expositivos todo tipo de piezas y colecciones de valor histrico, artístico, científico y técnico relacionados con la historia naval de España, desde la edad media hasta la actualidad.&lt;/strong&gt;&lt;/p&gt;&lt;p class="normal"&gt;Sus orígenes se remontan a 1792, gracias a una iniciativa del Secretario de Marina de Carlos IV, don Antonio de Valdés y Fernández Bazán, por la cual se plante crear un museo de marina que aglutinase todas las ciencias necesarias para la instruccin del Cuerpo de la Armada, materializado en 1842. Tras pasar por varios emplazamientos, en 1932 se inaugura el museo en la sede actual, que también acogi al Ministerio de Marina, ocupando la primera planta del edificio. En 1976, se llev a cabo la construccin de un edificio anexo para la ampliacin del Cuartel General de la Armada, aumentando así la superficie expositiva al doble del espacio original museístico. En 1992, se realiz la penúltima remodelacin del centro y, tras el cierre de dos años, en 2020 finaliza la última reforma que ha dotado al museo de unas modernas instalaciones en las que se ha mejorado la accesibilidad y la distribucin de los espacios expositivos.&lt;/p&gt;&lt;p&gt;Los fondos del museo, dispuestos cronolgicamente en sus salas, incluyen más de 12 000 piezas caracterizadas por su riqueza y heterogeneidad. Entre ellas destacan las colecciones de modelos de buques y de cartografía, de las mejores del mundo, así como las de instrumentos astronmicos, científicos y de navegacin, artes plásticas y decorativas, armas y banderas, uniformes y condecoraciones, pertrechos marineros, piezas de etnografía y objetos personales de marinos ilustres. Cabe mencionar entre estos objetos el mapa de pergamino bellamente ilustrado de &lt;strong&gt;Juan de la Cosa&lt;/strong&gt;, la primera representacin cartográfica conocida del continente americano. El navegante y cartgrafo lo realiz en 1500 tras haber viajado a América en tres ocasiones acompañado de Cristbal Coln.&lt;/p&gt;&lt;p class="normal"&gt;Las colecciones expuestas son fruto de aportaciones realizadas por diversas instituciones y organismos, como la Casa Real, la antigua Secretaría de Marina, las extintas Compañías de Guardias Marinas, los departamentos navales peninsulares y los apostaderos de Cuba y Filipinas, el Depsito Hidrográfico, el Real Observatorio de la Marina de San Fernando y el Instituto Hidrográfico de Cádiz, además de compras posteriores y donaciones particulares o de distintas entidades.&lt;/p&gt;&lt;p class="normal"&gt;&amp;nbsp;&lt;/p&gt;</t>
  </si>
  <si>
    <t>https://www.esmadrid.com/informacion-turistica/museo-naval</t>
  </si>
  <si>
    <t>del Prado, 3</t>
  </si>
  <si>
    <t>&lt;p&gt;En la entrada se solicita un donativo de 3 &amp;euro; para su mantenimiento&lt;/p&gt;</t>
  </si>
  <si>
    <t>&lt;p class="normal"&gt;Mar - Dom: 10:00 - 19:00 h&amp;nbsp;&lt;/p&gt;&lt;p class="normal"&gt;Agosto: 10:00 - 15:00 h&lt;/p&gt;&lt;p&gt;Cerrado: lunes, 1 y&amp;nbsp;6 de enero, 1 de mayo y&amp;nbsp;24, 25, 31 de diciembre.&lt;/p&gt;&lt;p&gt;&lt;strong&gt;Visitas guiadas gratuitas&lt;/strong&gt; (previa solicitud en el email reservas_museonaval@fn.mde.es, cumplimentando formulario de su&lt;a href="https://armada.defensa.gob.es/ArmadaPortal/page/Portal/ArmadaEspannola/cienciaorgano/prefLang-es/01cienciamuseo--01visita--03servicios-al-visitante--01visitas-guiadas?showVolver=1" target="_blank"&gt; web oficial&lt;/a&gt;, con una antelacin de 15 días antes del día elegido para la visita):&lt;/p&gt;&lt;p&gt;- Exposicin permanente: Mar - vier: 11:00 h, 11:30 h, 12:00 h, 16:00 h&lt;/p&gt;&lt;p&gt;- Exposicin temporal: Mar - vier: 11:30 h&lt;/p&gt;&lt;p&gt;&amp;nbsp;&lt;/p&gt;</t>
  </si>
  <si>
    <t>https://estaticos.esmadrid.com/cdn/farfuture/-Xlu7yemykQFl00y5Pz3jIXkuVhz3Ua7D-oRV04YKGQ/mtime:1601389492/sites/default/files/recursosturisticos/infoturistica/museo_naval_0.jpg</t>
  </si>
  <si>
    <t>Consejo General del Poder Judicial</t>
  </si>
  <si>
    <t>&lt;p&gt;&lt;strong&gt;Situada cerca de Coln, la sede principal y permanente del CGPJ ocupa un edificio construido en la segunda década del siglo XX, sobre los restos de un antiguo teatro incendiado, que más tarde sería la primera sede del Ministerio de Trabajo y, posteriormente, del Liceo Francés. &lt;/strong&gt;&lt;/p&gt;&lt;p&gt;La rehabilitacin del edificio para sede del CGPJ conserv y respet el diseño original de la fachada,&amp;nbsp;obra del reconocido arquitecto modernista José Grases Riera, en la que destacan dos ménsulas con cabeza de elefante que sostienen un gran balcn. Estos&amp;nbsp;mismos detalles arquitectnicos se pueden ver en el &lt;a href="https://www.esmadrid.com/informacion-turistica/palacio-de-la-equitativa" target="_blank"&gt;Palacio de la Equitativa&lt;/a&gt;, también&amp;nbsp;diseñado por el arquitecto catalán.&lt;/p&gt;&lt;p&gt;El inmueble pertenece al Patrimonio del Estado y consta de ocho mil metros cuadrados distribuidos en: un edificio central, en forma de media luna con un jardín interior y cuatro plantas, más el vestíbulo de entrada donde se encuentra el Saln de Actos; un edificio anexo, levantado en cuatro plantas; y una construccin de tres plantas que cierra la estructura, cuyo acceso se abre por la planta semistano a través de una pasarela acristalada.&lt;/p&gt;</t>
  </si>
  <si>
    <t>https://www.esmadrid.com/informacion-turistica/consejo-general-del-poder-judicial</t>
  </si>
  <si>
    <t>del Marqués de la Ensenada, 8</t>
  </si>
  <si>
    <t>https://estaticos.esmadrid.com/cdn/farfuture/T5rarWokEYg-SQaeikaP89PTzaoHIL4ZCX2GEStWMYk/mtime:1580736695/sites/default/files/recursosturisticos/infoturistica/consejo_general_del_poder_judicial_2.jpg</t>
  </si>
  <si>
    <t>Colegio Mixto La Salle-San Rafael</t>
  </si>
  <si>
    <t>&lt;p&gt;Este edificio de estilo neomudéjar, con resonancias modernistas en los motivos decorativos, está situado en el distrito de &lt;strong&gt;Chamberí&lt;/strong&gt;. El conjunto, sobre solar en esquina terminada en chaflán plano, consta de dos bloques formando una L alrededor de un patio de recreo vallado, y de un tercer pabelln, independiente y más reducido, para servicios del alumnado. Naci como una institucin benéfica y hoy es un colegio.&lt;/p&gt;</t>
  </si>
  <si>
    <t>https://www.esmadrid.com/informacion-turistica/colegio-mixto-la-salle-san-rafael</t>
  </si>
  <si>
    <t>de Fernando el Catlico, 49</t>
  </si>
  <si>
    <t>https://estaticos.esmadrid.com/cdn/farfuture/niyFS3jNYsNHtIbNzbmfFp8iEvXVD4QLfWltgPQO8hI/mtime:1524832498/sites/default/files/recursosturisticos/infoturistica/lasalle_1400771339.709.jpg</t>
  </si>
  <si>
    <t>Colegio de San Diego y San Vicente</t>
  </si>
  <si>
    <t>&lt;p&gt;&lt;strong&gt;Construido entre 1903 y 1906 por el arquitecto Juan Bautista Lázaro, este colegio-asilo fue fundado por los marqueses de Vallejo con el objeto de asistir y educar a niñas huérfanas. Situado en Chamberí e inaugurado el 13 de noviembre de 1906 con una capacidad de 200 camas, se puso a cargo de las Hermanitas de la Caridad de San Vicente de Paúl. &lt;/strong&gt;&lt;/p&gt;&lt;p&gt;En cuanto al edificio, se levanta sobre una planta cuadrangular estructurada en torno a dos patios separados por un cuerpo central, en donde se sitúa la capilla. No tiene ningún estilo arquitectnico definido, puesto que mezcla la fábrica de ladrillo visto propia del estilo neomudéjar, con elementos neogticos, como los arcos ojivales dobles de la primera planta.&lt;/p&gt;</t>
  </si>
  <si>
    <t>https://www.esmadrid.com/informacion-turistica/colegio-de-san-diego-y-san-nicolas</t>
  </si>
  <si>
    <t>de Eduardo Dato, 4</t>
  </si>
  <si>
    <t>https://estaticos.esmadrid.com/cdn/farfuture/g33gFZI63oS0D6z40gZYQ0pPOaOplFucw24Ix7Fd2ZU/mtime:1524832503/sites/default/files/recursosturisticos/infoturistica/ColegioSanDiego_1395580099.379.jpg</t>
  </si>
  <si>
    <t>Bas&amp;iacute;lica de la Concepci&amp;oacute;n de Nuestra Se&amp;ntilde;ora</t>
  </si>
  <si>
    <t>concepciongoya@archimadrid.es</t>
  </si>
  <si>
    <t>(+34) 91 577 34 38</t>
  </si>
  <si>
    <t>&lt;p&gt;&lt;strong&gt;Las obras de esta preciosa iglesia comenzaron en 1902, siguiendo un proyecto del arquitecto Eugenio Jiménez Corera, y fueron terminadas tras la muerte de éste por Jesús Carrasco en 1914. Está situada en la calle Goya, en pleno barrio de Salamanca. En 2014 le fue concedido el rango de basílica menor por el Papa Francisco I.&lt;/strong&gt;&lt;/p&gt;&lt;p&gt;En cuanto al edificio, fue construido en un estilo neogtico sobre una planta longitudinal de tres naves. Lo que más llama la atencin es la gran torre de 44 metros de altura situada a los pies, y coronada por una gran aguja de hierro sobre la que se coloc una imagen de la inmaculada, y que según Pedro de Répide, en un principio estuvo rodeada de una aureola formada por bombillas eléctricas lo cual, era más propio de la entrada de un teatro que de un lugar sagrado.&lt;/p&gt;&lt;p&gt;La basílica cuenta también con una cripta donde reposan algunos miembros destacados de la burguesía y la nobleza. Entre ellos, la escritora&amp;nbsp;&lt;strong&gt;Emilia Pardo Bazán&lt;/strong&gt;, de la que en 2021 se cumpli el centenario de su fallecimiento.&lt;/p&gt;&lt;p&gt;El edificio se complet con una casa rectoral y una escuela parroquial, situadas a ambos lados del ábside.&lt;/p&gt;</t>
  </si>
  <si>
    <t>https://www.esmadrid.com/informacion-turistica/basilica-concepcion-senora</t>
  </si>
  <si>
    <t>de Goya, 26</t>
  </si>
  <si>
    <t>&lt;p&gt;&lt;strong&gt;Horario de eucaristía:&lt;/strong&gt;&lt;/p&gt;&lt;p&gt;Laborables: 8:00, 9:00, 10:00, 11:00, 12:00, 13:00, 19:00 y 20:30 h&lt;/p&gt;&lt;p&gt;Sábado y víspera de festivos: 9:00, 10:00, 11:00, 12:00, 13:00, 16:00, 19:30 y 20:30 h&lt;/p&gt;&lt;p&gt;Domingo y festivos: 9:00, 10:00, 11:00, 12:00, 13:00, 14:00, 18:00, 19:00, 20:30 h&lt;/p&gt;</t>
  </si>
  <si>
    <t>https://estaticos.esmadrid.com/cdn/farfuture/TBySVVTIdV7tVqY25fti2bVjl6mc4Oi5cP9JvrBRgro/mtime:1621431166/sites/default/files/recursosturisticos/infoturistica/basilica_de_la_concepcion_2.jpg</t>
  </si>
  <si>
    <t>Iglesia parroquial de San Manuel y San Benito</t>
  </si>
  <si>
    <t>samasabe@samasabe.es</t>
  </si>
  <si>
    <t>(+34) 91 435 76 82</t>
  </si>
  <si>
    <t>&lt;p&gt;&lt;strong&gt;Frente al Parque del Retiro, en la calle de Alcalá, se levanta uno de los edificios más conocidos de Madrid por su original construccin, que data de la primera década del siglo XX. La obra del arquitecto Fernando Arbs y Tremanti se destin como centro de ensañanza e iglesia-convento para los Padres Agustinos. Los mecenas de esta iniciativa fueron el empresario catalán Manuel Caviggioli y su esposa Benita Maurici, que donaron generosamente el terreno para este fin y de los que la iglesia toma su advocacin.&lt;/strong&gt;&lt;/p&gt;&lt;p&gt;Es uno de los mejores ejemplos de la arquitectura neobizantina madrileña, junto con el &lt;strong&gt;Panten de Hombres Ilustres (ahora &lt;a href="https://www.esmadrid.com/informacion-turistica/panteon-de-espa%C3%B1a"&gt;Panten de España&lt;/a&gt;)&lt;/strong&gt;, que también fue realizado por el propio Arbs. Su planta es centralizada de cruz griega, con una gran cúpula sobre pechinas donde se representan simblicamente los cuatro evangelistas. En su interior destaca una capilla lateral &amp;ldquo;de la Epístola&amp;rdquo;, con un altar de mármol blanco en el centro y los dos sepulcros del matrimonio catalán en los lados. De su fachada, destaca la torre, erigida al modo de los campaniles italianos.&lt;/p&gt;</t>
  </si>
  <si>
    <t>https://www.esmadrid.com/informacion-turistica/iglesia-parroquial-de-san-manuel-y-san-benito</t>
  </si>
  <si>
    <t>de Alcalá, 83</t>
  </si>
  <si>
    <t>&lt;p&gt;&lt;strong&gt;Horario de eucaristía:&lt;/strong&gt;&lt;/p&gt;&lt;p&gt;Invierno:&lt;/p&gt;&lt;p&gt;Lun - sáb y vísperas: 8:30, 12:30 y 20:00 h&lt;/p&gt;&lt;p&gt;Dom y festivos: 10:30, 11:30, 12:30, 13:30, 19:00 y 20:00 h&lt;/p&gt;&lt;p&gt;Verano:&amp;nbsp;&lt;/p&gt;&lt;p&gt;Lun - sáb y vísperas fest:&amp;nbsp; 8:30, 12:30,&amp;nbsp; 20:00 h&lt;/p&gt;&lt;p&gt;Dom y festivos: 10:30; 11:30; 12:30; 13:30; 19:00; 20:00 h&lt;/p&gt;</t>
  </si>
  <si>
    <t>https://estaticos.esmadrid.com/cdn/farfuture/Azk4l3iTuZEYjVhD6AM1xBxmRiuIKgLLJ_YrKuw8Xiw/mtime:1610007983/sites/default/files/recursosturisticos/infoturistica/san_benito_y_san_manuel.jpg</t>
  </si>
  <si>
    <t>Instituto Cat&amp;oacute;lico de Artes e Industrias ICAI-ICADE</t>
  </si>
  <si>
    <t>&lt;p&gt;&lt;strong&gt;Este edificio de ladrillo, de estilo neomudéjar,&amp;nbsp;fue sede del Instituto Catlico de Artes e Industrias, regentado por la Compañia de Jesús, una institucin pionera que intentaba paliar la deficiente educacin industrial de la España de finales de comienzos del siglo XX.&lt;/strong&gt;&lt;/p&gt;&lt;p&gt;Construido en varias fases por Enrique Fort Guyenet en las inmediaciones de la calle Princesa, es un conjunto homogéneo que utiliza el lenguaje del ladrillo neomudéjar con un espíritu práctico, casi industrial, enfatizando slo las cornisas y remates en los que juega con un mayor dinamismo. A pesar de lo ambicioso del proyecto se vio la necesidad de ampliar las instalaciones y construir los talleres en un nuevo edificio, situado al otro lado de la calle. El arquitecto encargado en este caso fue Antonio Palacios, que construy aquí una de sus obras de mayor sencillez y rigurosidad.&lt;/p&gt;&lt;p&gt;Actualmente es una de las sedes de la Universidad Pontificia de Comillas, donde se encuentran las facultades de Ciencias Econmicas y Empresariales y de Derecho&lt;/p&gt;</t>
  </si>
  <si>
    <t>https://www.esmadrid.com/informacion-turistica/instituto-catolico-de-artes-e-industrias-icai-icad</t>
  </si>
  <si>
    <t>de Alberto Aguilera, 25</t>
  </si>
  <si>
    <t>https://estaticos.esmadrid.com/cdn/farfuture/I7Xz6mMhWZ73U5Zaph8P3471vfkvdHcAxMhotbiHlAc/mtime:1580904252/sites/default/files/recursosturisticos/infoturistica/icai_icade.jpg</t>
  </si>
  <si>
    <t>Palacio Arzobispal</t>
  </si>
  <si>
    <t>&lt;p&gt;&lt;strong&gt;Edificio del segundo tercio del siglo XVIII edificado como residencia del arzobispo y de los cardenales de la Archidicesis de Madrid, además de albergar otras oficinas eclesiales. Situado en el barrio de La Latina, es de trazado sencillo y escasamente ornamentado, a excepcin de la portada situada en el pasadizo del Panecillo, junto a la &lt;a href="https://www.esmadrid.com/informacion-turistica/basilica-de-san-miguel"&gt;Basílica Pontificia de San Miguel&lt;/a&gt;, sin duda su elemento de mayor valor artístico. Ésta posee rasgos típicos del barroco madrileño, como las características orejeras.&lt;/strong&gt;&lt;/p&gt;&lt;p&gt;El edificio está construido en tres y cuatro alturas (en funcin de los desniveles del terreno) y presenta cubiertas abuhardilladas. Las fachadas son enfoscadas, salvo los zcalos, que son de piedra de granito. En el interior se conserva una importante coleccin de obras de arte. Una de las más destacadas, el arca del siglo XIII donde se depositaron los restos mortales de San Isidro, fue trasladada a la &lt;a href="https://www.esmadrid.com/informacion-turistica/catedral-de-la-almudena"&gt;Catedral de la Almudena&lt;/a&gt; en 1993, cuando este templo abri sus puertas.&lt;/p&gt;</t>
  </si>
  <si>
    <t>https://www.esmadrid.com/informacion-turistica/palacio-arzobispal</t>
  </si>
  <si>
    <t>de la Pasa, 1</t>
  </si>
  <si>
    <t>https://estaticos.esmadrid.com/cdn/farfuture/vM_5SlPbI_yAVPIPjnqXjIb5KGbZHinOIc-ZBMDSdFM/mtime:1524832500/sites/default/files/recursosturisticos/infoturistica/Palacio_Arzobispal_de_Madrid_1394916935.959.jpg</t>
  </si>
  <si>
    <t>Iglesia de Ntra. Sra. del Carmen y San Luis Obispo</t>
  </si>
  <si>
    <t>parrocarmen@archimadrid.es</t>
  </si>
  <si>
    <t>(+34) 91 522 67 69</t>
  </si>
  <si>
    <t>&lt;p&gt;&lt;strong&gt;Se trata de la iglesia del antiguo convento de San Dámaso, de religiosos carmelitas calzados, fundado el 17 de enero de 1575. El convento, más conocido por el nombre de la orden del&amp;nbsp;Carmen Calzado, fue costeado, entre otros mecenas, por Felipe II, la princesa doña Juana de Austria y la propia Villa, que ensanch la calle y mejor el emplazamiento. Exclaustrado y desamortizado en 1836, slo sigui en funcionamiento la iglesia. &lt;/strong&gt;&lt;/p&gt;&lt;p&gt;Es un bello templo levantado sobre una planta de cruz latina de una sola nave y capillas a los lados. Fue construido entre 1611 y 1640 por el arquitecto Miguel de Soria, colaborando con él desde 1631 el entallador Mateo de Cortray, quien realiz las portadas laterales.&lt;/p&gt;</t>
  </si>
  <si>
    <t>https://www.esmadrid.com/informacion-turistica/iglesia-de-ntra-sra-del-carmen-san-luis-obispo</t>
  </si>
  <si>
    <t>del Carmen, 10</t>
  </si>
  <si>
    <t>&lt;p&gt;Lun - dom: 10:00 - 12:30 h / 17:30 - 20:30 h&lt;/p&gt;</t>
  </si>
  <si>
    <t>https://estaticos.esmadrid.com/cdn/farfuture/0enQHUozy3JsqMx-1Y7GGGoJ2IYX-VAXPzGnwvO1xkA/mtime:1524832497/sites/default/files/recursosturisticos/infoturistica/iglesiadenuestrasenoradelcarmen_1393797093.933.png</t>
  </si>
  <si>
    <t>Dep&amp;oacute;sito elevado de Plaza de Castilla</t>
  </si>
  <si>
    <t>&lt;p&gt;&lt;strong&gt;Perteneciente al Canal de Isabel II, este depsito elevado, situado en la Plaza de Castilla, se construy en 1939&amp;nbsp;en el terreno del que fuera el cuarto depsito del Canal. Esta estructura de hormign tiene&amp;nbsp;una capacidad para 3800&amp;nbsp;metros cúbicos de agua y una altura de 40 metros.&lt;/strong&gt;&lt;/p&gt;&lt;p&gt;En la actualidad, en este mismo entorno y sobre la cubierta del Cuarto Depsito enterrado del Canal de Isabel II, se puede disfrutar de un parque de más de dos mil metros cuadrados, inaugurado en 2004. Los límites de los muros de los depsitos ordenan los pasillos ajardinados de la superficie ofreciendo espacios para distintos usos. Al lado se encuentra también la sala de exposiciones &lt;a href="https://www.esmadrid.com/informacion-turistica/fundacion-canal-sala-castellana-214" target="_blank"&gt;&lt;strong&gt;Fundacin Canal Sala Castellana 214&lt;/strong&gt;&lt;/a&gt;.&lt;/p&gt;&lt;p&gt;&amp;nbsp;&lt;/p&gt;</t>
  </si>
  <si>
    <t>https://www.esmadrid.com/informacion-turistica/deposito-elevado-plaza-castilla</t>
  </si>
  <si>
    <t>de Castilla, 9</t>
  </si>
  <si>
    <t>https://estaticos.esmadrid.com/cdn/farfuture/a-yowYyQSnRzr4LoJUcypFeZNT_ddRtBazxtcD5wzNE/mtime:1581071883/sites/default/files/recursosturisticos/infoturistica/f_i_pg_140409_parque_canal_isabel_ii_-26-10.jpg</t>
  </si>
  <si>
    <t>Iglesia y convento de las Trinitarias descalzas (Monasterio de San Ildefonso y San Juan de la Mata)</t>
  </si>
  <si>
    <t>trinitariaslopedevega@yahoo.es</t>
  </si>
  <si>
    <t>(+34) 91 429 56 71</t>
  </si>
  <si>
    <t>&lt;p class="normal"&gt;&lt;strong&gt;Situado en el Barrio de las Letras, este convento, conocido también como el Monasterio de San Ildefonso y San Juan de la Mata,&amp;nbsp;fue fundado inicialmente en 1612 en torno a una modesta iglesia, donde fue enterrado el escritor Miguel de Cervantes en 1616. Este edificio fue derribado y el arquitecto Marcos Lpez se encarg de la construccin del templo barroco actual en 1668. En 1718 comenzaron las obras para el convento.&lt;/strong&gt;&lt;/p&gt;&lt;p&gt;La pequeña iglesia tiene planta de cruz latina de una sola nave. En su interior se conserva un gran retablo barroco. El convento, a su vez, dispone de patio, claustro y celdas. El conjunto fue reformado en años posteriores, pero siempre ha mantenido su fachada sobria.&lt;/p&gt;&lt;p&gt;Desde 2015, tras ser encontrados los restos de Miguel de Cervantes, estos descansan en un monumento erigido en su honor en el interior de la iglesia, que puede visitarse.&lt;/p&gt;</t>
  </si>
  <si>
    <t>https://www.esmadrid.com/informacion-turistica/iglesia-y-convento-de-las-trinitarias-descalzas</t>
  </si>
  <si>
    <t>de Lope de Vega, 18</t>
  </si>
  <si>
    <t>&lt;p&gt;&lt;!-- x-tinymce/html --&gt;&lt;/p&gt;&lt;p&gt;Para concertar visitas llamar al&amp;nbsp;(+34) 91 429 56 71.&lt;/p&gt;&lt;p&gt;&lt;strong&gt;Horario de apertura:&lt;/strong&gt;&lt;/p&gt;&lt;p&gt;Media hora antes de misa.&lt;/p&gt;&lt;p&gt;&lt;strong&gt;Misas:&lt;/strong&gt;&lt;/p&gt;&lt;p&gt;Lun - vier: 8:30 h&lt;/p&gt;&lt;p&gt;Sábados y vísperas de festivos: 19:30 h&lt;/p&gt;&lt;p&gt;Domingos y Festivos: 12:00 h&lt;/p&gt;&lt;p&gt;&amp;nbsp;&lt;/p&gt;</t>
  </si>
  <si>
    <t>https://estaticos.esmadrid.com/cdn/farfuture/vwNV7mq34jzGuG5sUuzeIKsSWUDZ_NvekYakfUr_Sro/mtime:1644233840/sites/default/files/recursosturisticos/infoturistica/convento_de_las_trinitarias_madrid_destinocalvaro_lopez.jpg</t>
  </si>
  <si>
    <t>Viviendas para D. Enrique P&amp;eacute;rez Villaamil</t>
  </si>
  <si>
    <t>&lt;p&gt;&lt;strong&gt;Este edificio de viviendas situado en el Barrio de las Letras, proyectado y construido entre 1906 y 1908 por el arquitecto Eduardo Reynals Toledo, es una de las obras más importantes del modernismo madrileño y muestra claras influencias del Art Nouveau francés y belga. &lt;/strong&gt;&lt;/p&gt;&lt;p&gt;Destaca el efecto contradictorio que produce la verticalidad del mirador con la acusada horizontalidad que presentan las tres líneas de balcones, junto con una decoracin exterior a base de molduras, ménsulas, cornisas y hierro forjado en los balcones, donde las composiciones a base de curvas y contracurvas tienden a simular tallos y formas vegetales.&lt;/p&gt;&lt;p&gt;El interior del edificio ha sido totalmente modificado por reformas posteriores. Es muy interesante el portal que conserva su magnífica decoracin modernista, también presente en otros muchos detalles del acabado interior, como las pinturas, los zcalos, la cancela del ascensor y las vidrieras de la escalera y de algunas viviendas,&amp;nbsp;realizadas por la famosa firma Mauméjean.&lt;/p&gt;</t>
  </si>
  <si>
    <t>https://www.esmadrid.com/informacion-turistica/viviendas-para-d-enrique-perez-villaamil</t>
  </si>
  <si>
    <t>de Matute, 12</t>
  </si>
  <si>
    <t>https://estaticos.esmadrid.com/cdn/farfuture/aVhvhxVYYz4DsreGTRfMcgd2_Hne9rhSccr_yTHQblg/mtime:1644235711/sites/default/files/recursosturisticos/infoturistica/villaamil_2.png</t>
  </si>
  <si>
    <t>Seminario Conciliar de Madrid</t>
  </si>
  <si>
    <t>&lt;p&gt;&lt;strong&gt;Situado sobre el solar del antiguo palacio de los Duques de Osuna, al lado del Jardín de las Vistillas, este edificio es obra de los arquitectos Miguel de Olabarría y Ricardo García Gueret, que comenzaron su edificacin en 1901. Destaca por ser una de las construcciones neomudéjares más interesantes de Madrid, tanto por su volumen, que recuerda a la arquitectura militar, como por el tratamiento de las fachadas de ladrillo visto con juegos de grandes vanos.&amp;nbsp;&lt;/strong&gt;&lt;/p&gt;&lt;p&gt;El edificio, levantado sobre una planta rectangular, cuenta con torreones sobre las esquinas y una torre de ingreso en su fachada este. Se distribuye simétricamente en torno a dos patios también rectangulares. El cuerpo central, que separa ambos patios, lo ocupa la iglesia. Ésta tiene una&amp;nbsp;planta&amp;nbsp;en forma de&amp;nbsp;cruz latina&amp;nbsp;y consta de una sola nave. El seminario fue terminado por García Guereta y Juan Moya, tras el fallecimiento de Olabarría en 1904, quedando&amp;nbsp;inaugurado finalmente el 23 de octubre de 1906. En 1977, el edificio se inici el proceso para ser declarado &lt;strong&gt;Monumento de Interés Cultural&lt;/strong&gt;.&lt;/p&gt;&lt;p&gt;Actualmente, además de ser la sede del&amp;nbsp;seminario&amp;nbsp;de la&amp;nbsp;archidicesis de Madrid, también alberga la Facultad de Literatura Cristiana y Clásica San Justino de la&amp;nbsp;Universidad Eclesiástica San Dámaso.&lt;/p&gt;</t>
  </si>
  <si>
    <t>https://www.esmadrid.com/informacion-turistica/seminario-conciliar-de-madrid</t>
  </si>
  <si>
    <t>San Buenaventura, 9</t>
  </si>
  <si>
    <t>https://estaticos.esmadrid.com/cdn/farfuture/TT2VcljPvNXjWyRjtC8CuV-mm_u5kX3C2CPClq9bXvI/mtime:1644234449/sites/default/files/recursosturisticos/infoturistica/seminario_conciliar_madrid_destinoc_alvaro_lopez.jpg</t>
  </si>
  <si>
    <t>Real Academia de Medicina</t>
  </si>
  <si>
    <t>(+34) 91 547 03 18</t>
  </si>
  <si>
    <t>&lt;p&gt;&lt;strong&gt;Situado en el corazn del Madrid de los Austrias, este edificio de inspiracin neoclásica fue construido para ser sede de esta institucin por el arquitecto Luis María Cabello Lapiedra entre 1910 y 1913.&lt;/strong&gt;&lt;/p&gt;&lt;p&gt;El edificio se divide en tres plantas y para su saln de actos se tom como modelo el antiteatro de la Escuela de Medicina de Londres, teniendo en cuenta las condiciones acústicas, pticas y de iluminacin. Se encuentra en el lugar que ocup anteriormente la Biblioteca Nacional.&lt;/p&gt;&lt;p&gt;En sus dependencias cuenta con una &lt;strong&gt;biblioteca &lt;/strong&gt;especializada en fondos de los siglos XVIII y XIX, siendo actualmente la más completa a la hora de realizar búsquedas restrospectivas. Aparte de las monografías, dispone de una coleccin de 1041 títulos de publicaciones peridicas cerradas, y cerca de 200 en curso, adquiridas por intercambio de los Anales de la Real Academia Nacional de Medicina, así como de tesis, proyectos de fin de carrera y trabajos de investigacin médica presentados a los numerosos premios que, anualmente, convoca la Academia. Además, posee actas de congresos, obras de referencia, separatas... que completan su fondo bibliográfico impreso.&lt;/p&gt;&lt;p&gt;Mencin especial merece el &lt;strong&gt;Archivo &lt;/strong&gt;que se ha ido engrosando con el transcurso de los años.&lt;/p&gt;&lt;p&gt;Otro de los espacios destacados es el &lt;a href="https://mmim.es/" target="_blank"&gt;&lt;strong&gt;Museo de Medicina Infanta Margarita&lt;/strong&gt;&lt;/a&gt;, fundado en 2012, en el que se contribuye a la preservacin, mantenimiento y acrecentamiento del patrimonio documental e instrumental de la Ciencia Médica realizada en España, a través de exposiciones temporales y conferencias.&lt;/p&gt;</t>
  </si>
  <si>
    <t>https://www.esmadrid.com/informacion-turistica/real-academia-de-medicina</t>
  </si>
  <si>
    <t>de Arrieta, 12</t>
  </si>
  <si>
    <t>&lt;p&gt;&lt;strong&gt;Biblioteca:&lt;/strong&gt;&lt;/p&gt;&lt;p&gt;Lun - Vie: 9:00 - 14:00 h&lt;/p&gt;&lt;p&gt;&lt;strong&gt;Museo:&lt;/strong&gt;&lt;/p&gt;&lt;p&gt;Lunes, Miér - Vier: 10:00 - 14:00 h&lt;/p&gt;&lt;p&gt;Martes: 10:00 - 14:00 h/ 17:00 - 20:00 h&lt;/p&gt;</t>
  </si>
  <si>
    <t>https://estaticos.esmadrid.com/cdn/farfuture/tj-whcZBF1Mtw_MKBd_Z3PC92TRKxyq-9dfbKerOFFg/mtime:1644235081/sites/default/files/recursosturisticos/infoturistica/real_academia_de_medicina.png</t>
  </si>
  <si>
    <t>Parque Norte del Servicio de Limpiezas</t>
  </si>
  <si>
    <t>&lt;p&gt;&lt;strong&gt;En 1914 se inici la construccin del Parque Norte del Servicio de Limpiezas, dentro de una reorganizacin del Departamento de Higiene. Fue el arquitecto Leopoldo José Ulled Espadero el que proyect el actual edificio neomudéjar, situado en el distrito de Chamberí, que demuestra la tardía pervivencia de este estilo en los edificios públicos.&lt;/strong&gt;&lt;/p&gt;&lt;p&gt;Construido íntegramente en ladrillo recocho, presenta una rica decoracin de pilastras y arcos creados exclusivamente con los diversos aparejos de colocacin, que culmina en el gran escudo sobre la puerta de carruajes.&lt;/p&gt;</t>
  </si>
  <si>
    <t>https://www.esmadrid.com/informacion-turistica/parque-norte-del-servicio-de-limpiezas</t>
  </si>
  <si>
    <t>de Santa Engracia, 116</t>
  </si>
  <si>
    <t>https://estaticos.esmadrid.com/cdn/farfuture/EkqAMzv5K-CIEH-FbJnPBNif5bBLTchR5_xuDU_z35g/mtime:1580406615/sites/default/files/recursosturisticos/infoturistica/parque_norte.jpg</t>
  </si>
  <si>
    <t>Instituto Internacional en Espa&amp;ntilde;a</t>
  </si>
  <si>
    <t>info@iie.es</t>
  </si>
  <si>
    <t>(+34) 91 308 16 75</t>
  </si>
  <si>
    <t>&lt;p&gt;&lt;strong&gt;Este palacete, situado en el distrito de Chamberí, acoge el Instituto Internacional de Madrid, un centro cultural estadounidense creado en 1903 por Alice Gordon Gulick, que fue concebido como un centro de educacin superior femenino, modelo de dos proyectos pioneros de la renovacin pedaggica en España, la Residencia de Señoritas y el Instituto Escuela, con los que colabor activamente. Además, contribuye al intercambio educativo y cultural entre España y Estados Unidos a través de cursos de inglés y una gran variedad de actividades culturales para todas las edades.&lt;/strong&gt;&lt;/p&gt;&lt;p&gt;El edificio, de 3500 metros cuadrados, fue proyectado por el arquitecto español Joaquín Saldaña. Comenz a construirse en 1904 y se finaliz en 1911. Su diseño evoca los colleges femeninos de la Costa Este de los Estados Unidos. Consta de cinco plantas y destaca por su claridad compositiva y su funcionalidad. Las piezas de mayor calidad son el saln de actos, y el conjunto formado por el vestíbulo con luz cenital, y la doble escalinata. El conjunto se completa con un amplio jardín con accesos desde el interior del edificio y desde la calle.&lt;/p&gt;&lt;p&gt;En 1982 fue declarado Monumento Histrico &amp;ndash; Artístico por su construccin y la nobleza de sus materiales.&lt;/p&gt;&lt;p&gt;El Instituto Internacional cuenta entre sus dependencias con una &lt;strong&gt;biblioteca&lt;/strong&gt; cuyos servicios actuales son: espacio para lectura y estudio en sala, acceso a Internet por WIFI y terminales de conexin a internet, circulacin de materiales (incluyendo el préstamo, la renovacin y la reserva), préstamo de tablets y reproductores multimedia de DVD o CD y la participacin preferente en las actividades de la biblioteca para quienes son socios de la misma.&lt;/p&gt;</t>
  </si>
  <si>
    <t>https://www.esmadrid.com/informacion-turistica/instituto-internacional-de-espana</t>
  </si>
  <si>
    <t>de Miguel Ángel , 8</t>
  </si>
  <si>
    <t>&lt;p&gt;&lt;strong&gt;Horario de atencin al público&lt;/strong&gt;:&lt;/p&gt;&lt;p&gt;Lun - vier: 9:00 - 18:00 h&lt;/p&gt;&lt;p&gt;&lt;strong&gt;Horario de la biblioteca:&lt;/strong&gt;&lt;strong&gt; &lt;/strong&gt;&lt;/p&gt;&lt;p&gt;Lun - jue: 11:00 - 19:00 h&lt;/p&gt;&lt;p&gt;Viernes: 17:00 - 19:00 h&lt;/p&gt;&lt;p&gt;Sábados (con clases de inglés): 10:00 - 14:00 h&lt;/p&gt;&lt;p&gt;Mes de agosto, Navidad y Semana Santa: cerrado&lt;/p&gt;</t>
  </si>
  <si>
    <t>https://estaticos.esmadrid.com/cdn/farfuture/etxxgtuxGGWh7M0btOQRsHRSFiQoRxYjlXoEtYz3PSM/mtime:1524832502/sites/default/files/recursosturisticos/infoturistica/instituto_1427479137.521.jpg</t>
  </si>
  <si>
    <t>La Casa Encendida</t>
  </si>
  <si>
    <t>lacasaencendida@montemadrid.es</t>
  </si>
  <si>
    <t>(+34) 91 506 21 80</t>
  </si>
  <si>
    <t>&lt;p class="normal"&gt;&lt;strong&gt;La Casa Encendida&amp;nbsp;es un centro social y cultural de la&amp;nbsp;&lt;a href="http://www.fundacionmontemadrid.es/" target="_blank"&gt;Fundacin Montemadrid&lt;/a&gt;, un espacio abierto y dinámico para todos los públicos, donde conviven algunas de las expresiones artísticas más vanguardistas con actividades educativas, de reflexin y de debate, que giran en torno a sus cuatro áreas de actuacin: Cultura, Solidaridad, Medio Ambiente y Educacin. Desde cada una de ellas se desarrollan diversas actividades que responden a los intereses y demandas de un público comprometido e interesado en&amp;nbsp;la actualidad.&amp;nbsp;&lt;/strong&gt;&lt;/p&gt;&lt;p&gt;El centro cuenta con biblioteca, biblioteca joven, mediateca y sala de ofimática, además de una cafetería y una ecotienda solidaria. La Terraza de La Casa Encendida es un lugar extraordinario que alberga una gran variedad de especies vegetales y permite contemplar los mejores atardeceres de la ciudad. En ella se encuentra el café bar de la Terraza, abierto todo el año, con exquisitos desayunos, brunch, y una amplia carta de vinos, cocktails y cervezas.&lt;/p&gt;&lt;p&gt;Está ubicado&amp;nbsp;en un edificio de estilo neomudéjar que tiene carácter monumental, diseñado por el arquitecto Fernando Arbs e inaugurado en el año 1913.&amp;nbsp;&lt;/p&gt;</t>
  </si>
  <si>
    <t>https://www.esmadrid.com/informacion-turistica/la-casa-encendida</t>
  </si>
  <si>
    <t>de Valencia, 2</t>
  </si>
  <si>
    <t>&lt;p&gt;Acceso libre.&lt;/p&gt;&lt;ul&gt;&lt;li&gt;&lt;p class="normal"&gt;Exposiciones, Encuentros y Salidas: entrada libre&lt;/p&gt;&lt;/li&gt;&lt;li&gt;&lt;p class="normal"&gt;Audiovisuales: 4 &amp;euro;&lt;/p&gt;&lt;/li&gt;&lt;li&gt;&lt;p class="normal"&gt;En Familia: 5 &amp;euro;&lt;/p&gt;&lt;/li&gt;&lt;li&gt;&lt;p class="normal"&gt;Conciertos y Escénicas: De 8 a 10 &amp;euro;&lt;/p&gt;&lt;/li&gt;&lt;li&gt;&lt;p class="normal"&gt;Cursos, Talleres y Campamentos: consulta cada actividad&lt;/p&gt;&lt;/li&gt;&lt;/ul&gt;&lt;p&gt;Para festivales y otras actividades especiales el precio puede variar.&lt;/p&gt;&lt;p&gt;&lt;strong&gt;Venta de entradas&lt;/strong&gt;&lt;/p&gt;&lt;p&gt;En &lt;a href="https://es.patronbase.com/_LaCasaEncendida/Productions/" target="_blank"&gt;PatronBase&lt;/a&gt; y en La Casa Encendida de 10.00 a 20.45 h (de martes a sábado) y de 10.00 a 15:45 h (domingos).&lt;/p&gt;</t>
  </si>
  <si>
    <t>&lt;p&gt;&lt;strong&gt;Centro:&lt;/strong&gt;&lt;/p&gt;&lt;p&gt;Mar - Sáb: 10:00 - 21:00 h&lt;/p&gt;&lt;p&gt;Domingo: 10:00 - 16:00 h&lt;/p&gt;&lt;p&gt;&lt;strong&gt;Biblioteca:&lt;/strong&gt;&lt;/p&gt;&lt;p&gt;Mar - dom (lunes cerrada): 10:00 - 14:45 h/ 16:00 - 20:45 h&lt;/p&gt;&lt;p&gt;&lt;strong&gt;Mediateca&lt;/strong&gt;&lt;/p&gt;&lt;p&gt;Mar - dom (lunes cerrada): 10:00 - 14:45 h / 16:00 - 20:45 h&lt;/p&gt;&lt;p&gt;&lt;strong&gt;Espacio para el voluntariado: &lt;/strong&gt;&lt;/p&gt;&lt;p&gt;Atencin presencial y telemática (a través del teléfono (+34&amp;nbsp;91 468 78 40) y del correo electrnico &lt;a href="mailto:voluntariado@montemadrid.es"&gt;voluntariado@montemadrid.es&lt;/a&gt;). O a través de este &lt;a href="https://www.fundacionmontemadrid.es/formulario-voluntariado/" target="_blank"&gt;formulario&lt;/a&gt;.&lt;/p&gt;&lt;ul&gt;&lt;li&gt;&lt;p class="normal"&gt;Mar - Jue: 16:00 - 20:00 h.&lt;/p&gt;&lt;/li&gt;&lt;li&gt;&lt;p class="normal"&gt;Viernes: 10:00 - 14:00 h.&lt;/p&gt;&lt;/li&gt;&lt;/ul&gt;&lt;p&gt;&lt;strong&gt;Ecotienda solidaria:&lt;/strong&gt;&lt;/p&gt;&lt;p&gt;De martes a sábado: de 12:00 a 20:00 h.&lt;/p&gt;&lt;p&gt;Domingo: 12:00 - 15:45 h&lt;/p&gt;&lt;p&gt;&lt;strong&gt;La Cafetería de La Casa:&lt;/strong&gt;&lt;/p&gt;&lt;p&gt;De martes a sábado: 10:00 - 20:45 h&lt;/p&gt;&lt;p&gt;Domingo: 10:00 - 15:45 h&lt;/p&gt;&lt;p&gt;&lt;strong&gt;La Terraza de la Casa - Café Bar:&lt;/strong&gt;&lt;/p&gt;&lt;p&gt;Mar - Sáb: 10:00 - 20:45 h&lt;/p&gt;&lt;p&gt;Domingo: 10:00 - 15:45 h&lt;/p&gt;</t>
  </si>
  <si>
    <t>https://estaticos.esmadrid.com/cdn/farfuture/G-YeJLaO9MfCPB2UbU5YN5r2CRLY2ZsSmuI4rOUUd_k/mtime:1554803080/sites/default/files/recursosturisticos/infoturistica/casa_encendida.jpg</t>
  </si>
  <si>
    <t>Oratorio del Santo Cristo del Olivar</t>
  </si>
  <si>
    <t>olivar.es@dominicos.org</t>
  </si>
  <si>
    <t>(+34) 91 369 30 00</t>
  </si>
  <si>
    <t>&lt;p&gt;&lt;strong&gt;Situada en el barrio de Lavapiés, los orígenes del Oratorio se remontan a 1607, cuando se constituye en Madrid la Congregacin de los Indignos Esclavos del Santísimo Sacramento, a la que pertenecieron personajes ilustres como Lope de Vega, Miguel de Cervantes, Quevedo o Caldern de la Barca. El oratorio primigenio se construy en 1647, que fue derribado en 1910, año en el que se volvi a levantar de la mano de Enrique María Repullés.&lt;/strong&gt;&lt;/p&gt;&lt;p&gt;La iglesia posee una línea clasicista en ladrillo. La planta tiene forma basilical y se divide en tres naves, la central el doble de ancha, un crucero destacado y una cabecera plana. La nave central se cubre por una bveda de cañn y las laterales por aristas. Sobre el crucero se levanta una cúpula.&lt;/p&gt;</t>
  </si>
  <si>
    <t>https://www.esmadrid.com/informacion-turistica/oratorio-santo-cristo-olivar</t>
  </si>
  <si>
    <t>de los Cañizares, 4</t>
  </si>
  <si>
    <t>&lt;p&gt;&lt;strong&gt;Despacho parroquial:&amp;nbsp;&lt;/strong&gt;&lt;/p&gt;&lt;p&gt;Lun - vier: 18:00 - 21:00 h&lt;/p&gt;&lt;p&gt;&lt;strong&gt;Horario de misas:&amp;nbsp;&lt;/strong&gt;&lt;/p&gt;&lt;p&gt;Lun - sab: 20:00 h&lt;/p&gt;&lt;p&gt;Domingos: 12:00, 13:30 y 20:00 h&lt;/p&gt;</t>
  </si>
  <si>
    <t>https://estaticos.esmadrid.com/cdn/farfuture/93gogghz-PsvUnfTo7VJe64z2WYpzVVVtGHTDcpK1ps/mtime:1580813109/sites/default/files/recursosturisticos/infoturistica/oratorio_0.jpg</t>
  </si>
  <si>
    <t>Parque de Bomberos n&amp;ordm; 1</t>
  </si>
  <si>
    <t>jcbomberos@madrid.es</t>
  </si>
  <si>
    <t>(+34) 91 395 23 35</t>
  </si>
  <si>
    <t>&lt;p&gt;Este parque de bomberos, declarado Bien de Interés Cultural en 1977, se levant en 1905 siguiendo el proyecto firmado en 1903 por Isidoro Delgado Vargas. Para su construccin se aprovecharon algunos elementos anteriores presentes en la parcela. Destaca por su estilo neomudéjar, realizado en ladrillo visto y piedra artificial, de acuerdo a un criterio constructivo prerracionalista.&lt;/p&gt;&lt;p&gt;&amp;nbsp;&lt;/p&gt;</t>
  </si>
  <si>
    <t>https://www.esmadrid.com/informacion-turistica/parque-de-bomberos-n-1</t>
  </si>
  <si>
    <t>de Santa Engracia, 118</t>
  </si>
  <si>
    <t>https://estaticos.esmadrid.com/cdn/farfuture/XSSWTb6sJQiCwMNK9L0NptfbidCS-aQCkLiKKGccrVk/mtime:1528725372/sites/default/files/recursosturisticos/infoturistica/parque_de_bomberos_1.jpg</t>
  </si>
  <si>
    <t>Primer dep&amp;oacute;sito elevado del Canal de Isabel II</t>
  </si>
  <si>
    <t>(+34) 91 545 10 00</t>
  </si>
  <si>
    <t>&lt;p&gt;&lt;strong&gt;Este depsito en altura, ahora inutilizado, se encuentra sobre una torre fabricada con piedras, ladrillos y hierro. Construido entre 1907 y 1911&amp;nbsp;por los ingenieros Luis Moya Ydígoras y Ramn Aguinaga, se trata de una compleja obra de ingeniería que era&amp;nbsp;capaz de almacenar más de 58 mil metros cúbicos de agua. Hoy alberga la &lt;a href="https://www.esmadrid.com/informacion-turistica/sala-canal-de-isabel-ii-de-la-comunidad-de-madrid" target="_blank"&gt;Sala Canal de Isabel II de la Comunidad de Madrid&lt;/a&gt;, espacio expositivo especializado en fotografía.&lt;/strong&gt;&lt;/p&gt;&lt;p&gt;La torre, concebida a modo de cisterna romana, es de forma poliédrica, de doce lados y arriba del todo se encuentra el depsito. Su alzado está compuesto por doce contrafuertes que la sustentan y ayudan a soportar el enorme peso que tenía cuando el vaso estaba lleno de agua.&lt;/p&gt;&lt;p&gt;Hacia el exterior el edificio se presenta como una construccin de ladrillo visto, parcialmente soterrada, que tiene como adorno, en el lado de Bravo Murillo, una fuente de estilo clasicista romántico tardío con una representacin del río Lozoya esculpida por Sabino de Medina, flanqueada por alegorías de la Agricultura y la Industria, de los escultores Andrés Rodríguez y José Pagnucci, respectivamente. Esta obra se realiz&amp;nbsp;para conmemorar la llegada de las aguas del río Lozoya a Madrid.&lt;/p&gt;&lt;p&gt;&amp;nbsp;&lt;/p&gt;</t>
  </si>
  <si>
    <t>https://www.esmadrid.com/informacion-turistica/primer-deposito-del-canal-de-isabel-ii</t>
  </si>
  <si>
    <t>de Santa Engracia, 125</t>
  </si>
  <si>
    <t>&lt;p&gt;Mar - Sáb: 11:00 - 20:30 h&lt;/p&gt;&lt;p&gt;Dom y fest: 11:00 - 14:00 h&lt;/p&gt;&lt;p&gt;Cerrado: lunes, 1 y 6 enero, 1 mayo, 24, 25 y 31 diciembre&lt;/p&gt;</t>
  </si>
  <si>
    <t>https://estaticos.esmadrid.com/cdn/farfuture/bDGhpaWjoHh_YRa_rjPAVw0FR_N9unAC6IXWnVCJcxo/mtime:1524832496/sites/default/files/recursosturisticos/infoturistica/Canal1_1400767153.944.jpg</t>
  </si>
  <si>
    <t>Palacio L&amp;oacute;pez-D&amp;oacute;riga</t>
  </si>
  <si>
    <t>&lt;p&gt;&lt;strong&gt;Situado en el&amp;nbsp;Paseo de Recoletos, frente al Palacio del Marqués de Salamanca, este palacio fue encargado en 1872 por Francisco&amp;nbsp;Lpez-Driga al arquitecto Francisco de Cubas, conocido como marqués de Cubas. Fue declarado Bien de Interés Cultural en 1977.&lt;/strong&gt;&lt;/p&gt;&lt;p&gt;El edificio responde a la típica vivienda de las clases altas de la sociedad del Madrid de finales del siglo XIX. Fue utilizado en su planta baja para el negocio del propietario (por lo que la puerta de entrada se encuentra descentrada), y las dos plantas superiores se destinaron a vivienda.&amp;nbsp;Su composicin arquitectnica es similar a la del contiguo &lt;a href="https://www.esmadrid.com/informacion-turistica/palacio-del-marques-de-alcanices"&gt;Palacio del Marqués de Alcañices&lt;/a&gt; -stano y plantas baja, principal y superior-, y también denota su inclinacin por el orden y la simetría en la disposicin de huecos y balcones de la fachada. La decoracin exterior, en cambio, es más sencilla, donde destacan&amp;nbsp;las molduras de las ventanas y&amp;nbsp;los frisos que se disponen longitudinalmente a ambos lados de los balcones del piso principal. También merece mencin&amp;nbsp;la cuidada rejería, característica de las obras de Cubas.&lt;/p&gt;&lt;p&gt;&amp;nbsp;&lt;/p&gt;</t>
  </si>
  <si>
    <t>https://www.esmadrid.com/informacion-turistica/palacio-lopez-doriga</t>
  </si>
  <si>
    <t>de Recoletos, 15</t>
  </si>
  <si>
    <t>https://estaticos.esmadrid.com/cdn/farfuture/r3TfGxmP0-AMu0Gb3SiXmK57csqID-hXulp6qyd52Cc/mtime:1528728110/sites/default/files/recursosturisticos/infoturistica/palacete_lopez-doriga_madrid_03.jpg</t>
  </si>
  <si>
    <t>Palacio del Marqu&amp;eacute;s de Linares</t>
  </si>
  <si>
    <t>info@casamerica.es</t>
  </si>
  <si>
    <t>(+34) 91 595 48 00</t>
  </si>
  <si>
    <t>&lt;p class="normal"&gt;&lt;strong&gt;Este palacio decimonnico, situado en la Plaza de Cibeles, es la sede actual de la &lt;a href="https://www.esmadrid.com/informacion-turistica/casa-america"&gt;Casa de América&lt;/a&gt;. Se comenz a construir en 1877 para servir de residencia de los Marqueses de Linares, quienes habitaron el palacio desde 1884, aunque la decoracin interior&amp;nbsp;no se concluy totalmente hasta 1900.&amp;nbsp;&lt;/strong&gt;&lt;/p&gt;&lt;p&gt;El edificio fue obra de Carlos Colubí, Adolf Ombrecht y Manuel Aníbal Álvarez. Consta de cuatro pisos (stano, entresuelo, planta noble, y tercera planta) más un substano. La decoracin se inspira en diversos estilos, pasando de los lujosos Luis XV y Luis XVI al pomposo Rococ o al sobrio Luis Felipe. Todas las salas están decoradas con exquisito gusto: tapices de la Fábrica de Gobelinos, techos decorados con abundantes dorados y pinturas mitolgicas, suelos de maderas exticas, lámparas francesas, alfombras de la Real Fábrica de Tapices, sedas de China para el saln oriental, diversos panneaux decorados con ricas telas bordadas. Su fachada combina elementos decorativos de estilo francés e italiano.&lt;/p&gt;&lt;p&gt;La calidad de sus mármoles o sus pinturas murales, así como la riqueza de sus telas y alfombras, bronces, lámparas, mosaicos y trabajos en madera, constituyen uno de los conjuntos de arquitectura decimonnica mejor conservados del s.XIX en España.&lt;/p&gt;&lt;p&gt;&lt;!-- x-tinymce/html --&gt;&lt;/p&gt;&lt;p class="heading-4"&gt;El Palacio de Linares abre sus puertas, &amp;iquest;entras? - ACTIVIDAD SUSPENDIDA ACTUALMENTE -&lt;/p&gt;&lt;p&gt;Durante todo el año, el primer sábado del mes, Casa de América con la colaboracin de Producciones Estandarte organiza una actividad única:&amp;nbsp;una visita nocturna al Palacio de Linares tal como era en el siglo XIX, con personajes de la época como anfitriones que desvelarán los secretos más ocultos y misteriosos del palacio.&lt;/p&gt;&lt;p&gt;Slo un sábado al mes, a partir de las 18:00 y hasta media noche, un reducido grupo de personas podrá vivir&amp;nbsp;una noche mágica e inolvidable.&amp;nbsp;Un viaje en el tiempo donde los visitantes serán guiados por los preciosos salones y estancias del edificio.&lt;/p&gt;&lt;p&gt;&lt;a href="http://www.casamerica.es/sociedad/la-puerta-del-palacio-esta-abierta-entras" rel="noopener" target="_blank"&gt;&lt;img alt="Visita guiada al Palacio de Linares (Casa de Am&amp;amp;eacute;rica)" height="244" src="https://www.esmadrid.com/sites/default/files/styles/large/public/palacio_de_linares_visitaguiada.jpg?itok=7Y4fhHjc" title="Visita guiada al Palacio de Linares (Casa de Am&amp;amp;eacute;rica)" width="480" /&gt;&lt;/a&gt;&lt;/p&gt;&lt;p&gt;El ama de llaves, un misterioso mayordomo, un marqués que guarda un gran secreto&amp;nbsp;y el resto del servicio del palacio acompañarán a los visitantes en un recorrido nocturno por las estancias de palacio, dnde les deparan juegos, sorpresas y experiencias inquietantes ambientadas en el siglo XIX.&lt;/p&gt;&lt;p&gt;El recorrido, de una hora de duracin, es apto para todos los públicos.&lt;/p&gt;&lt;p&gt;Fechas:&amp;nbsp;el primer sábado de cada mes. *Excepto agosto.&lt;br /&gt;Horario:&amp;nbsp;pases a las 18:00, 19:30, 21:00 y 22:30.&lt;br /&gt;Entradas:&amp;nbsp;25&amp;euro; por persona con un descuento del 40% si compras tu entrada anticipada.&lt;br /&gt;Se pueden adquirir en el punto de informacin de la Casa de América, en el horario habitual (venta anticipada en el Punto de Informacin, Plaza de Cibeles s/n., de lunes a viernes de 11:30 a 14:00, y de 16:30 a 19:30) o a través de&amp;nbsp;&lt;a href="https://www.atrapalo.com/entradas/el-palacio-de-linares-abre-sus-puertas-entras_e4806505/" rel="noopener" target="_blank"&gt;Atrápalo&lt;/a&gt;.&lt;br /&gt;En taquilla se acepta el pago con tarjeta, para compras superiores a 15,99&amp;euro;.&lt;/p&gt;&lt;p&gt;&lt;iframe frameborder="0" height="315" src="https://www.youtube.com/embed/tIWC0oW3uo8?rel=0" width="560"&gt;&lt;/iframe&gt;&lt;/p&gt;</t>
  </si>
  <si>
    <t>https://www.esmadrid.com/informacion-turistica/palacio-del-marques-de-linares</t>
  </si>
  <si>
    <t>de Cibeles, 2</t>
  </si>
  <si>
    <t>&lt;p&gt;&lt;strong&gt;Visita guiada:&lt;/strong&gt;&lt;/p&gt;&lt;p&gt;Entrada general: 8&amp;euro;&lt;/p&gt;&lt;p&gt;Reducida: 5&amp;euro; (mayores de 65 años, menores de 18 años, discapacitados totales)&lt;/p&gt;&lt;p&gt;&lt;strong&gt;Visita teatralizada&lt;/strong&gt;: ACTIVIDAD SUSPENDIDA ACTUALMENTE&lt;/p&gt;&lt;p&gt;&amp;nbsp;&lt;/p&gt;</t>
  </si>
  <si>
    <t>&lt;p&gt;&lt;strong&gt;Horarios de las visitas guiadas&lt;/strong&gt; (30 personas máximo + guía) (en español. En inglés, previa peticin):&lt;/p&gt;&lt;p&gt;Viernes: 18:00 h / 19:30 h&lt;/p&gt;&lt;p&gt;Sáb - Dom: 11:00 h / 12:00 h / 13:00 h&lt;/p&gt;&lt;p&gt;&lt;strong&gt;Visitas teatralizadas&lt;/strong&gt;: ACTIVIDAD SUSPENDIDA ACTUALMENTE&lt;/p&gt;</t>
  </si>
  <si>
    <t>https://estaticos.esmadrid.com/cdn/farfuture/DdRrdeLHCINlOhd1GN1EfWtAOEuaV1S346oOSkX_fNM/mtime:1564393121/sites/default/files/recursosturisticos/infoturistica/14692106_10154637872134111_2126240256217563230_o.jpg</t>
  </si>
  <si>
    <t>Palacio del Marqu&amp;eacute;s de Alca&amp;ntilde;ices</t>
  </si>
  <si>
    <t>&lt;p&gt;&lt;strong&gt;Este palacio, situado en el Paseo de Recoletos, fue construido en 1865 por el arquitecto Francisco de Cubas. Es un edificio urbano, que se encuentra entre el Convento de San Pascual y el &lt;a href="https://www.esmadrid.com/informacion-turistica/palacio-lopez-doriga"&gt;Palacio de Lpez &amp;ndash; Driga&lt;/a&gt;, también obra del Marqués de Cubas. Hoy es la sede del Consejo General de la Abogacía Española.&lt;/strong&gt;&lt;/p&gt;&lt;p&gt;Conocido como el Palacio del Duque de Sesto, representa la típica residencia palaciega de las clases altas madrileñas de la época isabelina, compuesta por una planta baja, una planta noble y un piso superior rematado con balaustrada. En la decoracin de la fachada se resaltan iconográficamente los valores en alza de aquella sociedad destacando, sobre todo, la logia boloñesa de motivos neorrenacentistas del piso principal, compuesta por cabezas alegricas en altorrelieve que representan la ciencia, la industria y el comercio.&lt;/p&gt;</t>
  </si>
  <si>
    <t>https://www.esmadrid.com/informacion-turistica/palacio-del-marques-de-alcanices</t>
  </si>
  <si>
    <t>de Recoletos, 13</t>
  </si>
  <si>
    <t>https://estaticos.esmadrid.com/cdn/farfuture/Qn6jMdjgYCPUWUp3jozAPCo0MuEdjtFAW-F6F3LcDTY/mtime:1528990375/sites/default/files/recursosturisticos/infoturistica/palacio_de_alcanices_0.jpg</t>
  </si>
  <si>
    <t>Palacio del Duque de Granada de Ega</t>
  </si>
  <si>
    <t>&lt;p&gt;&lt;strong&gt;En 1851 el duque de Granada de Ega encarg la construccin de su nueva residencia palaciega al arquitecto Matías Laviña Blasco, que lo edific siguiendo los patrones&amp;nbsp;clásicos y con profusin de recursos arquitectnicos de inspiracin italiana, como las molduras que guarnecen las ventanas y la utilizacin del denominado &amp;laquo;cemento romano&amp;raquo; para los lienzos de las fachadas. Fue considerado&amp;nbsp;uno de los palacios más importantes de la arquitectura neorrenacentista madrileña.&lt;/strong&gt;&lt;/p&gt;&lt;p&gt;En la actualidad, el palacio, del que queda muy poco del primitivo proyecto, salvo parte de las trazas de sus dos fachadas, está ocupado por el hotel de cinco estrellas&amp;nbsp;&lt;a href="https://www.esmadrid.com/alojamientos/gran-melia-palacio-duques"&gt;Gran Meliá Palacio de los Duques&lt;/a&gt;.&lt;/p&gt;</t>
  </si>
  <si>
    <t>https://www.esmadrid.com/informacion-turistica/palacio-del-duque-de-granada-de-ega</t>
  </si>
  <si>
    <t>de Santo Domingo, 5</t>
  </si>
  <si>
    <t>https://estaticos.esmadrid.com/cdn/farfuture/sgXRnAFbOU_JQOF45_PU9Cr9hLVH7yPjFPYNGmUJ5Ag/mtime:1644846390/sites/default/files/recursosturisticos/infoturistica/palacio_del_duque_de_granada_de_ega_1.png</t>
  </si>
  <si>
    <t>Palacio de Zab&amp;aacute;lburu y viviendas</t>
  </si>
  <si>
    <t>&lt;p&gt;&lt;strong&gt;Situado en el paseo de Recoletos, este palacio fue proyectado en 1872 por el arquitecto José Segundo de Lema siguiendo las tendencias arquitectnicas del racionalismo neogtico que en su día impuls el arquitecto francés Viollet-le-Duc en su obra &amp;laquo;Entretiens sur l&amp;acute;Architecture&amp;raquo;. En la actualidad es sede del &lt;a href="http://www.archivozabalburu.com/" target="_blank"&gt;Archivo y Biblioteca Francisco de Zabálburu&lt;/a&gt;.&lt;/strong&gt;&lt;/p&gt;&lt;p&gt;Las reminiscencias medievales se pueden apreciar en los materiales empleados y en la composicin de puertas, ventanas, rejerías y marquesinas, en la escalera de cantería del patio de carruajes, que con dos accesos simétricos viene a comunicar con la zona noble del palacio y, sobre todo, en el balcn que preside el chaflán, que nos traslada a la época medieval centroeuropea.&amp;nbsp;&lt;/p&gt;&lt;p&gt;En el siglo XX se realizan&amp;nbsp;importantes reformas en el palacio. La primera fue encargada en 1900 al arquitecto Severiano Sainz de Lastra y consisti en el cerramiento de huecos y patios interiores a la altura del primer piso. Las siguientes reformas las realiz el arquitecto Luis Landecho y se centraron en la ubicacin de un invernadero en el patio posterior, que no result muy adecuado por su orientacin septentrional (1911), la construccin de un pabelln con saln de fumadores y terraza (1917) y, por último, se añadi un piso por la parte del palacio que daba a la calle del Marqués del Duero (1919).&lt;/p&gt;</t>
  </si>
  <si>
    <t>https://www.esmadrid.com/informacion-turistica/palacio-de-zabalburu-y-viviendas</t>
  </si>
  <si>
    <t>Marqués del Duero, 7</t>
  </si>
  <si>
    <t>https://estaticos.esmadrid.com/cdn/farfuture/tTJQmAsIwJYk618Cd_5IlFWGxZlCV5hvrQiJIfT0XeE/mtime:1524832498/sites/default/files/recursosturisticos/infoturistica/Zabalburu_1400772379.045.jpg</t>
  </si>
  <si>
    <t>Palacio de la Infanta Isabel de Borb&amp;oacute;n</t>
  </si>
  <si>
    <t>&lt;p&gt;&lt;strong&gt;Fue construido en el último cuarto del siglo XIX como palacio de don José Manuel de Cerragería y Gallo de Alcántara, conde de Cerragería. Sin embargo, el edificio es más conocido por albergar, desde 1902 a 1931, la residencia de doña Isabel de Borbn, hija de Isabel II y popularmente conocida como la &amp;laquo;Chata&amp;raquo;.&amp;nbsp;&lt;/strong&gt;&lt;/p&gt;&lt;p&gt;Situado en el barrio de Argüelles, el palacio tiene una planta rectangular y se divide en un patio central cuadrado, otro de menor tamaño y cuatro plantas: stano, plantas baja y principal y buhardillas, con cuatro torreones en las esquinas. Está rodeado por jardines en tres de sus cuatro costados. El inmueble todavía conserva la escalera monumental con sus primeros peldaños curvos de mármol original, la balaustrada de bronce, el techo pintado por&amp;nbsp;Mariano Benlliure&amp;nbsp;y la galería de estilo romano antiguo que rodeaba la caja y distribuía la planta superior. El gran saln posee un fresco titulado&amp;nbsp;&lt;em&gt;Las Horas&lt;/em&gt;, pintado por&amp;nbsp;Emilio Sala.&lt;/p&gt;&lt;p&gt;En 1941, tras la muerte de Alfonso XIII, la Familia Real vendi el palacio al Ejército del Aire, quien lo restaur e instal en él las dependencias del Cuartel General del Mando Aéreo del Centro, y de la Jefatura de la Primera Regin Aérea del Ejército del Aire, funcin que actualmente continúa desempeñando.&lt;/p&gt;</t>
  </si>
  <si>
    <t>https://www.esmadrid.com/informacion-turistica/palacio-de-la-infanta-isabel-de-borbon</t>
  </si>
  <si>
    <t>de Quintana, 7</t>
  </si>
  <si>
    <t>https://estaticos.esmadrid.com/cdn/farfuture/YlZnCW9aZm8AnloMmf-6o6BLzevqrRTVixf-gK7WJ9c/mtime:1524832501/sites/default/files/recursosturisticos/infoturistica/infanta_1400773104.79.jpg</t>
  </si>
  <si>
    <t>Palacio de Fern&amp;aacute;n N&amp;uacute;&amp;ntilde;ez</t>
  </si>
  <si>
    <t>palacio@ffe.es</t>
  </si>
  <si>
    <t>&lt;p class="normal"&gt;&lt;strong&gt;El Palacio lo empez a construir en estilo neoclásico el I duque de Fernán Núñez en 1790. La actual configuracin es producto de la remodelacin realizada por el Conde de Cervelln, esposo de la hija del I Duque de Fernán Núñez, con el propsito de convertirlo en una de las residencias más sobresalientes del Madrid de mediados del siglo XIX. Está situado en la calle Santa Isabel, cerca de la estacin de Atocha y desde 1985 es la sede de la &lt;a href="https://ffe.es/" target="_blank"&gt;Fundacin de&amp;nbsp;los Ferrocarriles Españoles&lt;/a&gt;.&amp;nbsp;Este palacio ha llegado hasta nuestros días en perfecto estado y manteniendo su mobiliario, lámparas y adornos originales, como congelado en el tiempo. Su suntuosidad y gran estilo lo han convertido, desde hace más de siete décadas, en un escenario magnífico para películas y series de época.&lt;/strong&gt;&lt;/p&gt;&lt;p&gt;La reforma afect fundamentalmente al interior, en el que la primitiva edificacin se adapt al romanticismo dominante en la época. El palacio se articula en dos áreas: la noble y la de servicio y caballerizas. La parte noble, que es la que mejor se conserva, está decorada con una abundante produccin de alfombras y tapices de la Real Fábrica de Santa Bárbara, algunas réplicas de cartones de Goya, así como taraceas en pisos y techos, lámparas de cristal de Baccarat, tejidos de seda, mármoles, bronces, muebles con profusin de dorados y otros elementos de lujosa factura.&lt;/p&gt;&lt;p&gt;Entre los ambientes más significativos del Palacio pueden citarse el Patio de Recibo con la escalera principal, el Saln de Estuco, el Saln de Pasos Perdidos y la Logia, el Saln Rojo (despacho principal), el Saln de Baile, el Saln Isabelino, el Comedor Principal, el Comedor de los Niños, y la Escalera de Nogal. También destacan el jardín y el invernadero.&lt;/p&gt;&lt;p&gt;Actualmente acoge la sede social de la Fundacin de Ferrocarriles Españoles, que organiza &lt;a href="https://ffe.es/palacio/form_visitas.asp" target="_blank"&gt;visitas guiadas por el edificio.&lt;/a&gt;&amp;nbsp;&lt;/p&gt;</t>
  </si>
  <si>
    <t>https://www.esmadrid.com/informacion-turistica/palacio-de-fernan-nunez</t>
  </si>
  <si>
    <t>de Santa Isabel, 44</t>
  </si>
  <si>
    <t>&lt;p&gt;Precio de la visita guiada para grupos: 10 &amp;euro; por persona.&amp;nbsp;&lt;/p&gt;</t>
  </si>
  <si>
    <t>&lt;p&gt;Visitas guiadas:&lt;/p&gt;&lt;p&gt;- Individuales: primer y tercer miércoles de cada mes, previa inscripcin, a las 17:00 h.&lt;/p&gt;&lt;p&gt;- Grupales (grupos ya organizados de 7 a 25 personas previa reserva):&lt;/p&gt;&lt;ul&gt;&lt;li&gt;&lt;p class="normal"&gt;- Lun - Jue: 10:00, 11:00, 12:00 h y 17:00 h&lt;/p&gt;&lt;/li&gt;&lt;li&gt;&lt;p class="normal"&gt;- Viernes: 10:00, 11:00 y 12:00 h&lt;/p&gt;&lt;/li&gt;&lt;/ul&gt;</t>
  </si>
  <si>
    <t>https://estaticos.esmadrid.com/cdn/farfuture/Sf1ZaKYVxIcyU6SmaMYvZYMXfcJpHHSSly7BXJsmWYQ/mtime:1582025375/sites/default/files/recursosturisticos/infoturistica/palacio_fernan_nunez.jpg</t>
  </si>
  <si>
    <t>Casas del Cordero</t>
  </si>
  <si>
    <t>&lt;p&gt;&lt;strong&gt;Situado junto a la Puerta del Sol, este edificio fue el primer gran bloque de viviendas construido en Madrid, entre 1842 y 1845. Su nombre le viene por el apellido de su primer propietario, Santiago Alonso Cordero, cuyo escudo está en la esquina de la calle Mayor con Esparteros.&lt;/strong&gt;&lt;/p&gt;&lt;p&gt;En el solar donde se levanta el edificio se encontraba antes el&amp;nbsp;convento de San Felipe el Real. Cuando se inaugur la casa, diseñada y construida por el arquitecto municipal&amp;nbsp;Juan José Sánchez Pescador, fue dedicada en su mayoría a viviendas. En 1846, en sus bajos, abri sus puertas la Fonda de la Vizcaína, uno de los primeros establecimientos madrileños en ofrecer una gastronomía más europea, que cont con el escritor Hans Christian Andersen como uno de sus ilustres clientes.&lt;/p&gt;&lt;p&gt;En la fachada principal destaca la parte central, que corresponde a las viviendas de mayor lujo, con un orden gigante de pilastras que hasta entonces slo se había utilizado en edificios de carácter representativo.&lt;/p&gt;</t>
  </si>
  <si>
    <t>https://www.esmadrid.com/informacion-turistica/casas-cordero</t>
  </si>
  <si>
    <t>Mayor, 1</t>
  </si>
  <si>
    <t>https://estaticos.esmadrid.com/cdn/farfuture/2kCLJYDMWMSoi29hkA5JBTAxfhOiT04XmVjkJR1o7tE/mtime:1529414970/sites/default/files/recursosturisticos/infoturistica/casas_del_cordero.jpg</t>
  </si>
  <si>
    <t>Real Academia de Farmacia</t>
  </si>
  <si>
    <t>biblioteca@ranf.com</t>
  </si>
  <si>
    <t>(+34) 91 531 03 07</t>
  </si>
  <si>
    <t>&lt;p&gt;&lt;strong&gt;El edificio del Real Colegio de Farmacia fue proyectado por el arquitecto alavés Pedro de Zengotita Vengoa en el siglo XIX. Fue utilizado para tal fin, primero como Colegio y luego como Facultad de Farmacia, hasta la construccin del nuevo edificio de la Ciudad Universitaria de Madrid. En la actualidad es la sede de la Real Academia de Farmacia.&amp;nbsp;&lt;/strong&gt;&lt;/p&gt;&lt;p&gt;Situado en Chueca, el edificio es de&amp;nbsp;estilo neoclásico. Posteriormente a su construccin&amp;nbsp;se le añadi el frontn triangular sobre la cornisa central y la segunda puerta de acceso. En 1997 fue declarado Monumento Bien de Interés Cultural.&amp;nbsp;Desde 1994 el edificio aloja el &lt;strong&gt;Museo de la Real Academia Nacional de Farmacia&lt;/strong&gt;, cuya existencia data del siglo XIX. Asimismo en este inmueble se encuentra la Biblioteca de la institucin académica.&lt;/p&gt;</t>
  </si>
  <si>
    <t>https://www.esmadrid.com/informacion-turistica/real-academia-de-farmacia</t>
  </si>
  <si>
    <t>de la Farmacia, 9</t>
  </si>
  <si>
    <t>&lt;p&gt;&lt;strong&gt;Biblioteca:&amp;nbsp;&lt;/strong&gt;&lt;/p&gt;&lt;p&gt;Lun - jue:&amp;nbsp;9:30 -&amp;nbsp;14:00 h/ 16:00 - 21:00 h&lt;/p&gt;&lt;p&gt;Viernes: 9:30 -&amp;nbsp;13:30 h&lt;/p&gt;&lt;p&gt;&lt;strong&gt;Museo:&lt;/strong&gt;&amp;nbsp;&lt;/p&gt;&lt;p&gt;Lun - miér: 11:00 - 14:00 h (previa peticin en&amp;nbsp;presidencia@ranf.com o llamando al (+34) 91 531 03 07.&lt;/p&gt;&lt;p&gt;&amp;nbsp;&lt;/p&gt;</t>
  </si>
  <si>
    <t>https://estaticos.esmadrid.com/cdn/farfuture/JmqpSnxfzzmqOa3T-JPCyDAWrwBJAkAVqsv0D8YuDSY/mtime:1582027173/sites/default/files/recursosturisticos/infoturistica/real-academia-de-farmacia-salon-rojo.jpg</t>
  </si>
  <si>
    <t>Real Academia Espa&amp;ntilde;ola</t>
  </si>
  <si>
    <t>(+34) 91 420 14 78</t>
  </si>
  <si>
    <t>&lt;p&gt;&lt;strong&gt;La Real Academia Española es la institucin encargada de velar por el buen uso de la lengua española. Su sede, construida expresamente para la institucin,&amp;nbsp;se encuentra junto al &lt;a href="https://www.esmadrid.com/informacion-turistica/museo-del-prado"&gt;Museo del Prado&lt;/a&gt; y la iglesia de &lt;a href="https://www.esmadrid.com/informacion-turistica/iglesia-parroquial-de-san-jeronimo-el-real"&gt;Los Jeronimos&lt;/a&gt;, muy cerca del &lt;a href="https://www.esmadrid.com/paseo-del-arte"&gt;Paseo del Arte&lt;/a&gt;.&lt;/strong&gt;&lt;/p&gt;&lt;p&gt;El edificio, de estilo clasicista, fue construido por Miguel Aguado de la Sierra entre 1891 y 1894 e inaugurado el 1 de abril de ese año, con asistencia de Alfonso XIII, aún menor de edad,&amp;nbsp;y su madre, la reina regente María Cristina. La casa es de planta rectangular&amp;nbsp;y cuenta con tres plantas y un semistano. Su entrada principal está rodeada por un pequeño jardín. Su fachada principal destaca por el prtico adosado de 4 columnas de orden drico, rematado por un frontn triangular. En su Saln de Actos merecen una mencin especial las cuatro vidrieras con motivos alegricos, realizadas en 1893 por el taller bordelés C.P. Dragant.&lt;/p&gt;&lt;p&gt;En esta sede se encuentran&amp;nbsp;las dependencias propias de los departamentos de&amp;nbsp;Direccin, Secretaría, Gerencia, Comisin Permanente de la ASALE, Biblioteca y Archivo, Comunicacin, Tecnología, CORPES XXI y otros servicios generales y administrativos.&amp;nbsp; El Instituto de Lexicografía, los departamentos del &lt;em&gt;NDHE&lt;/em&gt;, &amp;laquo;Español al día&amp;raquo; y Español Jurídico, el Instituto Rafael Lapesa, los departamentos de Informática y Lingüística Computacional y la Escuela de Lexicografía Hispánica y Tecnología se encuentran en el Centro de Estudios se encuentran en el Centro de Estudios, en un edificio cedido por el Gobierno de España a la corporacin, situado en la calle Serrano.&lt;/p&gt;</t>
  </si>
  <si>
    <t>https://www.esmadrid.com/informacion-turistica/real-academia-espanola</t>
  </si>
  <si>
    <t>de Felipe IV, 4</t>
  </si>
  <si>
    <t>&lt;p&gt;&lt;strong&gt;Biblioteca&lt;/strong&gt;: acceso disponible para los investigadores acreditado.&lt;/p&gt;&lt;p&gt;Por el momento, y atendiendo a las medidas de prevencin, no se admitirá a más de dos investigadores al mismo tiempo, por lo que se recomienda solicitar cita previa en el teléfono 91 420 14 78 o en la direccin de correo&amp;nbsp;&lt;a href="mailto:biblioteca@rae.es" target="_blank"&gt;biblioteca@rae.es&lt;/a&gt;.&lt;/p&gt;&lt;p class="normal"&gt;&lt;strong&gt;Archivo: &lt;/strong&gt;Se atiende las consultas presenciales de los investigadores acreditados. El archivo puede consultarse presencialmente o de forma virtual.&lt;/p&gt;</t>
  </si>
  <si>
    <t>&lt;p&gt;&lt;strong&gt;Biblioteca (Entrada por la calle Academia, 1):&lt;/strong&gt;&lt;/p&gt;&lt;p&gt;Lun - vie:&amp;nbsp;9:00 - 14:00 h (excepto en períodos de vacaciones)&lt;/p&gt;&lt;p&gt;&lt;strong&gt;Archivo (Entrada por la calle Academia, 1): &lt;/strong&gt;&lt;/p&gt;&lt;p&gt;Lun - Jue: 9:15 - 14:00 h (excepto en períodos de vacaciones)&lt;/p&gt;</t>
  </si>
  <si>
    <t>https://estaticos.esmadrid.com/cdn/farfuture/aNUZKP8gBd7HyyJ0sb_yN8MThz0dVTMZ3tIa4Z3fQyk/mtime:1554718074/sites/default/files/recursosturisticos/infoturistica/_jsm1822.jpg</t>
  </si>
  <si>
    <t>Casa-palacio del Marqu&amp;eacute;s de Portazgo</t>
  </si>
  <si>
    <t>&lt;p&gt;&lt;strong&gt;Sobre un edificio del siglo XIX, construido para el conde de Mejorada, hermano del marqués de Portazgo, el arquitecto Joaquín Saldaña, de moda entre la aristocracia madrileña de finales del XIX y principios del XX,&amp;nbsp;levant este palacete, cuyo&amp;nbsp;piso principal estuvo destinado a la vivienda del propietario y los superiores a viviendas particulares de gran superficie. &lt;/strong&gt;&lt;/p&gt;&lt;p&gt;Situado en el Barrio de Salamanca, conocido entonces como el ensanche madrileño, el palacio destaca por sus&amp;nbsp;fuertes influencias de la arquitectura francesa, tan en auge en aquellos años. Entre sus elementos característicos se encuentran sus torreones cubiertos de pizarra y los amplios ventanales rematados en arcos de medio punto y decorados con guirnaldas de piedra.&lt;/p&gt;&lt;p&gt;Tras su restauracin por Alvear Criado en 1977, fue convertido en las oficinas de una entidad bancaria y actualmente alberga la sede del &lt;strong&gt;Ilustre&amp;nbsp;Colegio de Abogados de Madrid.&amp;nbsp;&lt;/strong&gt;&lt;/p&gt;</t>
  </si>
  <si>
    <t>https://www.esmadrid.com/informacion-turistica/casa-palacio-del-marques-de-portazgo</t>
  </si>
  <si>
    <t>de Serrano, 9</t>
  </si>
  <si>
    <t>https://estaticos.esmadrid.com/cdn/farfuture/Bbzv6d5VnrsOJcoAvalKPnMVXLGgqq5xYvhlQowf2Yc/mtime:1529502191/sites/default/files/recursosturisticos/infoturistica/casa_palacio_del_marques_de_portazgo_4.jpg</t>
  </si>
  <si>
    <t>Casa Gallardo</t>
  </si>
  <si>
    <t>&lt;p&gt;&lt;strong&gt;Situado junto a la Plaza de España, este edificio es una&amp;nbsp;de las obras clave de la última etapa del modernismo madrileño. Obra del arquitecto Federico Arias Rey, fue proyectada en 1911 como reforma de un edificio anterior. Fue declarada Bien de Interés Cultural en 1997.&lt;/strong&gt;&lt;/p&gt;&lt;p&gt;El edificio parte del&amp;nbsp;art nouveau, incorporando elementos muy diversos que le confieren elegancia. En él destaca su fachada, de gran sentido plástico, formada por&amp;nbsp;unas suaves curvas así como una serie de elementos decorativos que convierten al arquitecto casi en escultor. De tonos claros, las paredes contrastan con el tejado, cubierto por láminas de pizarra. En la gran cúpula que corona la esquina del edificio destaca una G, característica de Gallardo, que hace honor al apellido de sus primeras propietarias, las hermanas Esperanza y Asuncin Gallardo.&lt;/p&gt;&lt;p&gt;El edificio acoge hoy el &lt;a href="https://www.esmadrid.com/restaurantes/el-club-allard"&gt;&lt;strong&gt;Club Allard&lt;/strong&gt;&lt;/a&gt;, un club privado creado en el año 2000,&amp;nbsp;que desde 2003 se abre al público en general gracias a su&amp;nbsp;restaurante, convertido en un templo gastronmico de Madrid, que lleg a ostentar dos estrellas Michelin.&lt;/p&gt;&lt;p&gt;&amp;nbsp;&lt;/p&gt;&lt;p&gt;&amp;nbsp;&lt;/p&gt;</t>
  </si>
  <si>
    <t>https://www.esmadrid.com/informacion-turistica/casa-gallardo</t>
  </si>
  <si>
    <t>de Ferraz, 2</t>
  </si>
  <si>
    <t>https://estaticos.esmadrid.com/cdn/farfuture/H46DFHOXdFJaCjZt4l5qQfTuGhfXlk0DYf5phQD6QxE/mtime:1524832498/sites/default/files/recursosturisticos/infoturistica/CasaGallardo_1395581317.331.jpg</t>
  </si>
  <si>
    <t>Casa de las Flores</t>
  </si>
  <si>
    <t>&lt;p&gt;&lt;strong&gt;Situada en Chamberí, fue diseñada en 1931 por Secundino Zuazo. Es, sin duda, la construccin más interesante del moderno ensanche madrileño que, como dato curioso, fue domicilio del poeta Pablo Neruda cuando lleg a Madrid en 1934.&amp;nbsp;En 1981 fue declarado Monumento Nacional.&lt;/strong&gt;&lt;/p&gt;&lt;p&gt;El edificio, de cinco pisos, cuenta con 288 viviendas, todas exteriores, bien iluminadas, ventiladas y funcionales, predominando así su carácter higienista, propio de la vanguardia de la época.&amp;nbsp;Éstas se distribuyen en torno a tres patios, de los cuales el central es el de mayor tamaño. La esquina que da a la calle Princesa&amp;nbsp;tiene unos balcones con jardineras, de donde se deriva el nombre del edificio.&amp;nbsp;&lt;/p&gt;&lt;p&gt;&amp;nbsp;&lt;/p&gt;</t>
  </si>
  <si>
    <t>https://www.esmadrid.com/informacion-turistica/casa-de-las-flores</t>
  </si>
  <si>
    <t>de Rodriguez San Pedro, 72</t>
  </si>
  <si>
    <t>https://estaticos.esmadrid.com/cdn/farfuture/DEORWTQtfjd_QIhENOzBxxYnywLzbR9U8ujssIv0hc0/mtime:1580903704/sites/default/files/recursosturisticos/infoturistica/casa_de_las_flores_0.jpg</t>
  </si>
  <si>
    <t>Banco Mercantil e Industrial</t>
  </si>
  <si>
    <t>&lt;p&gt;&lt;strong&gt;Entre las calles de Alcalá y del Caballero de Gracia se encuentra este edificio,&amp;nbsp;obra de Antonio Palacios, construido entre 1933 y 1945. Se trata de la última obra madrileña del arquitecto, en la que se aprecia su evolucin tecnolgica.&amp;nbsp;&amp;nbsp;&lt;/strong&gt;&lt;/p&gt;&lt;p&gt;Sin abandonar completamente el orden clásico, Palacios apuesta por la fusin de tradicin y vanguardia introduciendo materiales novedosos en sus construcciones,&amp;nbsp;el pavés en fachadas, el acero inoxidable de la tribuna sobre la entrada y el acristalamiento de la bveda de medio cañn de la sala de operaciones. La fachada de la calle Alcalá cuenta con un arco monumental. La de Caballero de Gracia es más sencilla,&amp;nbsp;formada por dos cuerpos simétricos y convexos entre los que se ha dispuesto un acceso.&amp;nbsp;&lt;/p&gt;&lt;p&gt;En la actualidad alberga la sede la Consejería de Cultura, Turismo y Deporte y la sala de exposiciones &lt;strong&gt;&lt;a href="https://www.esmadrid.com/informacion-turistica/sala-alcala-31-de-la-comunidad-de-madrid"&gt;Sala Alcalá 31&lt;/a&gt;&lt;/strong&gt;, cuya programacin está especializada en artes visuales de ámbito nacional e internacional.&amp;nbsp;&lt;/p&gt;&lt;p&gt;&amp;nbsp;&lt;/p&gt;</t>
  </si>
  <si>
    <t>https://www.esmadrid.com/informacion-turistica/banco-mercantil-e-industrial</t>
  </si>
  <si>
    <t>https://estaticos.esmadrid.com/cdn/farfuture/EAZUXk4RqKgzhJb31onZ6z_2IK4wM8hBzKdfJACDHwc/mtime:1524832499/sites/default/files/recursosturisticos/infoturistica/BANCOMERCANTIL_1400771707.624.jpg</t>
  </si>
  <si>
    <t>Antigua F&amp;aacute;brica Osram</t>
  </si>
  <si>
    <t>&lt;p&gt;&lt;strong&gt;Situada en el distrito de Arganzuela, la antigua fábrica de materiales eléctricos Osram&amp;nbsp;es obra del arquitecto Alberto de Palacio, con quien colabora Francisco Borrás. Se trata de dos edificios de fachadas sencillas con huecos rectangulares y remates almenados. &lt;/strong&gt;&lt;/p&gt;&lt;p&gt;El pabelln principal, edificio típicamente industrial, es de concepcin funcional, con fachadas de gran belleza influenciadas por la arquitectura americana precedente. En la actualidad es sede del Área de Vivienda y Rehabilitacin Urbana y de la Empresa Municipal de la Vivienda del Ayuntamiento de Madrid.&lt;/p&gt;</t>
  </si>
  <si>
    <t>https://www.esmadrid.com/informacion-turistica/antigua-fabrica-osram</t>
  </si>
  <si>
    <t>de Palos de la Frontera, 13</t>
  </si>
  <si>
    <t>https://estaticos.esmadrid.com/cdn/farfuture/GBxIfTmt5nL_uvOFuBwXQWNBVfVTgmp967dQT2D3Kzg/mtime:1580982472/sites/default/files/recursosturisticos/infoturistica/antigua_fabria_osram.jpg</t>
  </si>
  <si>
    <t>Antigua casa comercial Palazuelo</t>
  </si>
  <si>
    <t>&lt;p&gt;&lt;strong&gt;Situado junto a la Puerta del Sol,&amp;nbsp;este edificio, obra de Antonio Palacios, estuvo destinado desde el principio a uso comercial para tiendas, oficinas y despachos. Se trata de uno de los primeros edificios comerciales y de oficinas de Madrid influenciado por&amp;nbsp;la arquitectura norteamericana.&lt;/strong&gt;&lt;/p&gt;&lt;p&gt;Las plantas se distribuyen en torno a un patio central en forma de V, circundado por un corredor en torno al hueco central al que se abren los distintos locales y oficinas. Todo ello recibe iluminacin cenital a través de una espléndida vidriera que aún se conserva.&lt;/p&gt;&lt;p&gt;La fachada intenta reflejar la funcin del edificio, aunque mantiene un cierto clasicismo utilizando columnas pareadas de orden gigante, que combina con el uso de nuevos materiales, como hierro y vidrio, en los miradores encastrados entre ellas.&lt;/p&gt;&lt;p&gt;&amp;nbsp;&lt;/p&gt;&lt;p&gt;Imágenes del interior del edificio -&amp;nbsp;&amp;copy; Manu García del Moral, &lt;a href="https://www.secretosdemadrid.es/" target="_blank"&gt;www.secretosdemadrid.es&lt;/a&gt;&lt;/p&gt;&lt;p&gt;&amp;nbsp;&lt;/p&gt;</t>
  </si>
  <si>
    <t>https://www.esmadrid.com/informacion-turistica/antigua-casa-comercial-palazuelo</t>
  </si>
  <si>
    <t>Mayor, 4</t>
  </si>
  <si>
    <t>https://estaticos.esmadrid.com/cdn/farfuture/AHEk7bbDubiU4ojkg6QcilzeVgPIOXoSeqDBkjIO3L4/mtime:1524832499/sites/default/files/recursosturisticos/infoturistica/palazuelo_1396176698.617.jpg</t>
  </si>
  <si>
    <t>Tribunal de Cuentas del Reino</t>
  </si>
  <si>
    <t>&lt;p&gt;&lt;strong&gt;La sede principal del Tribunal de Cuentas&amp;nbsp;está situada&amp;nbsp;en este&amp;nbsp;edificio palaciego de la calle Fuencarral, obra de Francisco Jareño y Alarcn, construido&amp;nbsp;entre 1860 y 1863. Fue levantado sobre un solar ocupado anteriormente por la Casa Palacio del Conde de Aranda, comprada posteriormente por Fernando VII y reconvertida en el Cuartel de Guardias Reales, y más tarde en Quinta del Conde de Vocinquerra de Arcos.&lt;/strong&gt;&lt;/p&gt;&lt;p&gt;El estilo de la construccin se aleja del clasicismo convencional de la época, formado por volúmenes limpios y elementos decorativos de gran sobriedad. Su planta abarca toda la manzana y se estructura en torno a un patio central. Consta de una planta semistano, una planta baja elevada, una principal y dos plantas elevadas.&lt;/p&gt;&lt;p&gt;El inmueble goza de una proteccin singular y forma parte del conjunto histrico de la Villa de Madrid.&lt;/p&gt;</t>
  </si>
  <si>
    <t>https://www.esmadrid.com/informacion-turistica/tribunal-de-cuentas-del-reino</t>
  </si>
  <si>
    <t>de Fuencarral, 81</t>
  </si>
  <si>
    <t>https://estaticos.esmadrid.com/cdn/farfuture/Kbp99MAC2dI7H3t4YlZTCppUZthpIoXEOIrBoD2rgHc/mtime:1524832495/sites/default/files/recursosturisticos/infoturistica/tribunal_1400771842.618.jpg</t>
  </si>
  <si>
    <t>Real Compa&amp;ntilde;&amp;iacute;a Asturiana de Minas</t>
  </si>
  <si>
    <t>&lt;p&gt;&lt;!-- x-tinymce/html --&gt;&lt;strong&gt;Situado entre la calle Bailén y la Plaza de España, este imponente edificio de estilo ecléctico monumental o alfonsino (por Alfonso XII) fue edificado entre 1895 y 1899 por el arquitecto Manuel Martínez Ángel para albergar la sede de la compañía belga Real Compañía Asturiana de Minas.&lt;/strong&gt;&lt;/p&gt;&lt;p&gt;El edificio se distribuye en dos alas rectangulares situadas a ambos lados de un núcleo central coronado por un torren con cúpula, en el que se encuentra una gran escalera imperial. La planta baja se destin a almacén, y las tres plantas de la parte superior a viviendas y oficinas, con una combinacin de piedra y ladrillo en los dos primeros niveles. La última planta tiene buhardillas con techo de pizarra que, junto a los torreones con cúpulas de casco recuerdan a la arquitectura francesa. Conserva unas magníficas vidrieras clasicistas en la escalera y portal realizadas por Maumejean en 1899.&lt;/p&gt;&lt;p&gt;El edificio fue adquirido a finales del siglo XX por la Mutua Madrileña Automovilística y entre 1988 y 2009 fue sede de la Consejería de Cultura de la Comunidad de Madrid, en régimen de arrendamiento. También ha acogido varias exposiciones, como la Street Art, en 2006, la Casa Decor, en 2012 o la Terracotta Army &amp;ndash; Los Guerreros de Xian, en 2013.&lt;/p&gt;&lt;p&gt;&amp;nbsp;&lt;/p&gt;</t>
  </si>
  <si>
    <t>https://www.esmadrid.com/informacion-turistica/real-compania-asturiana-de-minas</t>
  </si>
  <si>
    <t>de España, 8</t>
  </si>
  <si>
    <t>https://estaticos.esmadrid.com/cdn/farfuture/3rOABwVGSiBWsYcZnWm3gwE_iSANV9w46s0PTYFBnAE/mtime:1581001106/sites/default/files/recursosturisticos/infoturistica/real_compania_asturiana_de_minas.jpg</t>
  </si>
  <si>
    <t>Colegio de Nuestra Se&amp;ntilde;ora del Pilar</t>
  </si>
  <si>
    <t>&lt;p&gt;&lt;strong&gt;Este colegio, situado en el barrio de Salamanca, fue fundado en 1910 como colegio de institutrices por María Diega Desmaisieres y Sevillano, condesa de la Vega del Pozo y duquesa de Sevillano. Posteriormente, pas a la orden de los marianistas, quienes lo convirtieron en colegio masculino. Está declarado Bien de Interés Cultural por la Comunidad de Madrid.&lt;/strong&gt;&lt;/p&gt;&lt;p&gt;El edificio&amp;nbsp;fue construido entre 1910 y 1916 por el arquitecto Manuel Aníbal Álvarez Amors. Está realizado sobre una planta simétrica y octogonal -algo muy habitual en los edificios docentes de la época- y con unas marcadas trazas neogticas con toques modernistas en su fachada. En 1960, el edificio fue ampliado por el arquitecto Luis Moya Blanco, con un nuevo pabelln cuya fachada da a la calle don Ramn de la Cruz.&lt;/p&gt;&lt;p&gt;Entre sus elementos más destacados está la capilla, con traza neogtica de tres naves y ábside semicircular, con acceso independiente desde la calle. Aislados se encuentran tres pabellones más para escuela, portería y enfermería. En su interior es destacable la&amp;nbsp;suntuosidad de sus piezas, especialmente el saln de actos, transformado por los Marianistas en capilla para adultos, y el comedor, ambos en el piso principal, de doble altura y con una galería volada para visitantes.&amp;nbsp;&lt;/p&gt;</t>
  </si>
  <si>
    <t>https://www.esmadrid.com/informacion-turistica/colegio-de-nuestra-senora-del-pilar</t>
  </si>
  <si>
    <t>de Castell, 56</t>
  </si>
  <si>
    <t>https://estaticos.esmadrid.com/cdn/farfuture/JQCaRUsYqlQI0uTGRUDttAUTPF7ooLyIBH2ZSz0dA8Q/mtime:1524832502/sites/default/files/recursosturisticos/infoturistica/2_1426075910.757.jpg</t>
  </si>
  <si>
    <t>Colegio de Nuestra Se&amp;ntilde;ora de Loreto</t>
  </si>
  <si>
    <t>&lt;p&gt;&lt;strong&gt;El Colegio de Nuestra Señora de Loreto fue fundado originalmente en 1541 por el rey Felipe II en la calle Atocha para la educacin de niñas pobres y, posteriormente, fue transformado por Felipe IV en un colegio para la educacin de hijas de militares y empleados de la Casa Real. &lt;/strong&gt;&lt;/p&gt;&lt;p&gt;Su sede actual en el Barrio de Salamanca&amp;nbsp;fue construida entre 1889 y 1898 por el arquitecto Juan Bautista Lázaro en un estilo racionalista de ladrillo y con cierto acento neogtico, estilo usual de construccin de las iglesias madrileñas de finales del siglo XIX.&lt;/p&gt;</t>
  </si>
  <si>
    <t>https://www.esmadrid.com/informacion-turistica/colegio-de-nuestra-senora-de-loreto</t>
  </si>
  <si>
    <t>del Príncipe de Vergara, 42</t>
  </si>
  <si>
    <t>https://estaticos.esmadrid.com/cdn/farfuture/UebBvT5VxSWxPtY-APozZ2Hc5ps0hBXUTTstlAKpLqo/mtime:1582107810/sites/default/files/recursosturisticos/infoturistica/nuestra_senora_de_loreto_2.jpg</t>
  </si>
  <si>
    <t>Centro Superior de Estudios de la Defensa Nacional</t>
  </si>
  <si>
    <t>&lt;p&gt;&lt;strong&gt;El Centro Superior de Estudios de la Defensa Nacional (CESEDEN) es el principal centro docente militar conjunto de las Fuerzas Armadas españolas.&amp;nbsp;Este organismo es el encargado&amp;nbsp;de impartir cursos de altos estudios de la defensa nacional, así como desarrollar tareas de investigacin y de fomento y difusin de la cultura de defensa.&lt;/strong&gt;&lt;/p&gt;&lt;p&gt;El edificio en el que se encuentra situado es obra del arquitecto Ricardo Velázquez Bosco y fue construido entre 1887 y 1898. Su fachada se compone de&amp;nbsp;ladrillo visto muy cuidado, con remates de granito y piedra artificial.&amp;nbsp;Tras la&amp;nbsp;Guerra Civil se convierte en Escuela Superior del Ejército y&amp;nbsp;se amplía, perdiendo la configuracin original, aunque el estilo se mantiene en los nuevos pabellones, gracias al encargado&amp;nbsp;de su ampliacin, el&amp;nbsp;ingeniero militar&amp;nbsp;Sebastián Fernández de Medrano.&lt;/p&gt;</t>
  </si>
  <si>
    <t>https://www.esmadrid.com/informacion-turistica/centro-superior-estudios-defensa-nacional</t>
  </si>
  <si>
    <t>de la Castellana, 61</t>
  </si>
  <si>
    <t>https://estaticos.esmadrid.com/cdn/farfuture/gunEGvOdDSpT-oW9HVM7cB02GPE8ffPI30cYxy7nDCY/mtime:1530023347/sites/default/files/recursosturisticos/infoturistica/ceseden.jpg</t>
  </si>
  <si>
    <t>Casas Salabert</t>
  </si>
  <si>
    <t>&lt;p&gt;&lt;strong&gt;Las casas Salabert son un conjunto de tres edificios de viviendas residenciales del siglo XIX, situados en la esquina de la calle Alfonso XII y la Plaza de la Independencia. Obra del arquitecto Francisco de Cubas y González-Montes, Marqués de Cubas, es Bien de Interés Cultural de la Comunidad de Madrid desde 2011.&lt;/strong&gt;&lt;/p&gt;&lt;p&gt;El edificio, dividido en semistano, planta baja y cinco plantas en altura, destaca por su eclecticismo de influencia clasicista, con un diseño sobrio de acuerdo a su entorno. Destacan sus fachadas principales de aire afrancesado con elegante decoracin de motivos vegetales.&lt;/p&gt;</t>
  </si>
  <si>
    <t>https://www.esmadrid.com/informacion-turistica/casas-salabert</t>
  </si>
  <si>
    <t>de la Independecia, 8</t>
  </si>
  <si>
    <t>https://estaticos.esmadrid.com/cdn/farfuture/LHrotBq8bemsM2aNHv20K3vtYLF7bgscl7crBOGGelQ/mtime:1530021601/sites/default/files/recursosturisticos/infoturistica/casas_salabert.jpg</t>
  </si>
  <si>
    <t>Casa Palacio del Conde de Gamazo</t>
  </si>
  <si>
    <t>&lt;p&gt;&lt;strong&gt;Esta edificacin palaciega de estilo neoclásico, construida por&amp;nbsp;Ricardo Velázquez Bosco en 1888, está situada en la calle Génova de Madrid, cerca de la Plaza de Coln, el Paseo de Recoletos y el comienzo de la Castellana. En 1978 fue declarada&amp;nbsp;Monumento Histrico - Artístico.&lt;/strong&gt;&lt;/p&gt;&lt;p&gt;El inmueble, que fue proyectado en 1886, se levanta sobre unos terrenos ocupados antiguamente por la huerta del&amp;nbsp;convento de las Salesas Reales. Destaca por los dos colores de su fachada: el gris de la piedra y el rojo del ladrillo visto. Desde 2016, es la sede central de&amp;nbsp;la mutua&amp;nbsp;Previsin Sanitaria Nacional.&lt;/p&gt;</t>
  </si>
  <si>
    <t>https://www.esmadrid.com/informacion-turistica/casa-palacio-del-conde-de-gamazo</t>
  </si>
  <si>
    <t>de Génova, 26</t>
  </si>
  <si>
    <t>https://estaticos.esmadrid.com/cdn/farfuture/tHCd9HyISIyz1LcWHDs1Hniw0kmDDSiQijxSAfg2ltI/mtime:1524832503/sites/default/files/recursosturisticos/infoturistica/Gamazo_1397480204.893.jpg</t>
  </si>
  <si>
    <t>Bolsa de Comercio de Madrid</t>
  </si>
  <si>
    <t>visitas@grupobme.es</t>
  </si>
  <si>
    <t>(+34) 91 589 11 62</t>
  </si>
  <si>
    <t>&lt;p&gt;&lt;strong&gt;Junto a la Plaza de Cibeles y el Paseo del Prado,&amp;nbsp;se sitúa este palacio de estilo neoclásico y decoracin renacentista en el que se negocia el mercado de la Bolsa de Madrid. Es uno de los emblemas arquitectnicos de la ciudad, diseñado por&amp;nbsp;Enrique María Repullés y Vargas quién gan para tal efecto un concurso convocado por la Junta de Obras de la Bolsa de Madrid en 1884, presentando un proyecto que tomaba como modelo el edificio de la Bolsa de Viena. &lt;/strong&gt;&lt;/p&gt;&lt;p&gt;Abri sus puertas el 7 de mayo de 1893 y fue inaugurado por la reina María Cristina. Su fachada mide 66 metros. De planta irregular, destaca el imponente prtico hexástilo de su fachada con columnas de fuste estriado de orden corintio, pabellones laterales y una hermosa escalinata. En el atrio existen cuatro relieves que representan el Comercio, la Industria, la Agricultura y la Navegacin. En el interior destaca la gran Sala de Contrataciones con ábside semicircular y cubierta de hierro y cristal.&lt;/p&gt;&lt;p&gt;Uno de sus grandes emblemas es el Reloj de las Bolsas, réplica del existente en Amsterdam. Su maquinaria fue construida en Estrasburgo. Cuenta con tres esferas que indican el tiempo de cotizacin, y una cuarta que ejerce de barmetro, pero que permanece estropeada, marcando siempre el tiempo variable.&amp;nbsp;&lt;/p&gt;&lt;p&gt;El edificio es, actualmente, la sede social del BME (Bolsas&amp;nbsp;y Mercados españoles), además de ser la sede de la Bolsa de Madrid.&lt;/p&gt;</t>
  </si>
  <si>
    <t>https://www.esmadrid.com/informacion-turistica/bolsa-de-comercio-de-madrid</t>
  </si>
  <si>
    <t>de la Lealtad, 1</t>
  </si>
  <si>
    <t>&lt;p&gt;Visitas guiadas: gratuitas&lt;/p&gt;</t>
  </si>
  <si>
    <t>&lt;p class="normal"&gt;Con cita previa a través del email visitas@grupobme.es&lt;/p&gt;&lt;p&gt;Individuales: Miércoles: 10:00 h&lt;/p&gt;&lt;p&gt;Grupos: Lunes, Martes, Jueves y Viernes: 10:00 h&lt;/p&gt;</t>
  </si>
  <si>
    <t>https://estaticos.esmadrid.com/cdn/farfuture/r5xfmg2UHaV_AQEoFqDEWvQO2nvAoOsgIjW867RP0YI/mtime:1581345230/sites/default/files/recursosturisticos/infoturistica/bolsa_de_madrid_9.jpg</t>
  </si>
  <si>
    <t>Asilo de las Hermanitas de los Pobres</t>
  </si>
  <si>
    <t>&lt;p&gt;&lt;strong&gt;Situado en en el barrio de Chamberí, el asilo de las Hermanitas de los Pobres es un edificio de 1875 de estilo neomudéjar, construido por el arquitecto Antonio Ruiz de Salces, ampliado por Manuel Martínez Oyuelos en el año 1927 y, finalmente, rehabilitado por Carlos Zarzo Hamma en 1983. El asilo fue declarado Bien de Interés Cultural en el año 1996.&amp;nbsp;&lt;/strong&gt;&lt;/p&gt;&lt;p&gt;El edificio tiene planta simétrica, formada por tres naves dispuestas en U, a las que se agrega la capilla. Cuenta con detalles gticos, como en la torre de la iglesia, aunque tiene un carácter austero y funcional, con fachadas de ladrillo visto sin ornamentacin.&lt;/p&gt;&lt;p&gt;Actualmente es una residencia de ancianos que cuenta con 90 plazas destinadas a personas con pocos recursos.&lt;/p&gt;</t>
  </si>
  <si>
    <t>https://www.esmadrid.com/informacion-turistica/asilo-de-las-hermanitas-de-los-pobres</t>
  </si>
  <si>
    <t>de Zurbarán, 4</t>
  </si>
  <si>
    <t>https://estaticos.esmadrid.com/cdn/farfuture/j6T66EExUhRYH2DhEa2Z0-TpTeAut4IQTyImgy6MK_g/mtime:1581413428/sites/default/files/recursosturisticos/infoturistica/asilo_de_las_hermanitas_de_los_pobres_almagro_madrid_01.jpg</t>
  </si>
  <si>
    <t>Archivo Hist&amp;oacute;rico de Protocolos de Madrid</t>
  </si>
  <si>
    <t>ahpm@madrid.org</t>
  </si>
  <si>
    <t>(+34) 91 420 05 34</t>
  </si>
  <si>
    <t>&lt;p class="normal"&gt;&lt;strong&gt;Esta institucin cuyos orígenes se remontan al Archivo de Escrituras Públicas, creado en 1765 por el rey Carlos III y cuya misin fue la de recoger los protocolos dispersos de escribanos fallecidos, en manos de comunidades y de personas particulares, hoy custodia las escrituras públicas de Madrid una vez que cumplen 100 años de antigüedad, lo que le convierte en una fuente fundamental para la reconstruccin de la historia de nuestra ciudad.&lt;/strong&gt;&lt;/p&gt;&lt;p&gt;&lt;img alt="Archivo Histrico de Protocolos" data-picture-align="left" data-picture-mapping="ckeditor_responsive" height="244" src="https://www.esmadrid.com/sites/default/files/styles/large/public/recursosturisticos/infoturistica/archivo_historico_de_protocolos.png?itok=iaohe3BC" title="Archivo Histrico de Protocolos" width="480" /&gt;La sede habitual del Archivo Histrico de Protocolos de Madrid estuvo situada, hasta el 23 de noviembre de 2015, en la calle Alberto Bosch n&amp;ordm; 4, ocupando el edificio que para tal fin fue construido por el arquitecto Joaquín de la Concha Alcalde en 1886, a instancia del Ministerio de Gracia y Justicia, cumpliendo con los requisitos exigidos a un edificio de tales características: ser slido e incombustible. Para ello se utilizaron en su construccin piedra granítica, ladrillo y hierro fundido, decorándolo de manera sencilla. El edificio es de estilo neomudéjar, muy típico en Madrid.&lt;/p&gt;&lt;p&gt;Desde noviembre de 2015 el archivo el Archivo presta su servicio en la misma sede que el Archivo Regional de la Comunidad de Madrid, ubicados en el&lt;a href="https://www.esmadrid.com/informacion-turistica/aguila"&gt; &amp;lsquo;El Águila&amp;rsquo; &lt;/a&gt;(c/ Ramírez de Prado, 3).&lt;/p&gt;</t>
  </si>
  <si>
    <t>https://www.esmadrid.com/informacion-turistica/archivo-historico-de-protocolos</t>
  </si>
  <si>
    <t>&lt;p&gt;Gratuito, previa presentacin del DNI, pasaporte o documento equivalente.&lt;/p&gt;&lt;p&gt;Se recomienda hacer uso de la &lt;a href="https://www.comunidad.madrid/info/cultura/form/cita-previa-archivo-historico-protocolos" target="_blank"&gt;cita previa&lt;/a&gt; para consultar el archivo durante la vigencia de las restricciones de aforo por la pandemia.&lt;/p&gt;&lt;p&gt;Visitas guiadas gratuitas (solo en español, en su ubicacin actual): previa solicitud mediante correo electrnico a la direccin a &lt;a href="mailto:ahpm@madrid.org"&gt;ahpm@madrid.org&lt;/a&gt; o en el teléfono (+34) 91 420 05 34&lt;/p&gt;</t>
  </si>
  <si>
    <t>&lt;p class="normal"&gt;Lun - jue: 9:00 - 20:00 h&lt;/p&gt;&lt;p class="normal"&gt;Viernes: 9:00 - 14:00 h&lt;/p&gt;&lt;p class="normal"&gt;Cerrado: sábados y domingos; los días festivos de ámbito nacional, regional y local, según el calendario oficial anual; y los días 24 y 31 de diciembre.&lt;/p&gt;&lt;p class="normal"&gt;&lt;strong&gt;Visitas guiadas gratuitas (solo en español, en su ubicacin actual) en grupo (7 -&amp;nbsp; 14 personas):&amp;nbsp;&lt;/strong&gt;&lt;/p&gt;&lt;p class="normal"&gt;Miércoles, Viernes: 12:00 horas.&lt;/p&gt;&lt;p class="normal"&gt;&lt;strong&gt;y&lt;/strong&gt; &lt;strong&gt;en grupo con clase práctica gratuita (dirigida a profesores universitarios con alumnos de grado y postgrado)&lt;/strong&gt;, en horario de mañana y tarde y, dado el contenido específico de la misma, se intentará, siempre que sea posible, ajustar su realizacin a la fecha solicitada por el peticionario.&lt;/p&gt;&lt;p class="normal"&gt;&amp;nbsp;&lt;/p&gt;&lt;p class="normal"&gt;&amp;nbsp;&lt;/p&gt;</t>
  </si>
  <si>
    <t>https://estaticos.esmadrid.com/cdn/farfuture/gfAXtH8pQL8ipOKqhjjsmh5EGZ0uoipFvLyuq6Nzpws/mtime:1645516864/sites/default/files/recursosturisticos/infoturistica/archivo_historico_de_protocolos.jpg</t>
  </si>
  <si>
    <t>Escuelas P&amp;iacute;as de San Fernando</t>
  </si>
  <si>
    <t>info.escuelaspias@madrid.uned.es</t>
  </si>
  <si>
    <t>(+34) 91 467 58 71</t>
  </si>
  <si>
    <t>&lt;p&gt;&lt;strong&gt;Las Escuelas Pías de San Fernando, que hoy se conservan parcialmente en ruinas, fueron el&amp;nbsp;primer colegio que hubo en Madrid de la orden de los Escolapios. Fundado en 1729, el colegio que tenía como objeto la educacin de niños pobres, pronto adquiri una gran relevancia debido a la gran calidad e innovacin de sus técnicas educativas. Por ejemplo, puso en funcionamiento la primera escuela de sordomudos del país. &lt;/strong&gt;&lt;/p&gt;&lt;p&gt;Las ruinas que se conservan&amp;nbsp;en la actualidad pertenecen a la iglesia del colegio, construida entre 1763 y 1791 por el hermano Gabriel Escribano y destruida durante los primeros días de la Guerra Civil, en 1936. Aún hoy, se puede&amp;nbsp;observar el enorme arco de medio punto rematado con el escudo de las Escuelas Pías, obra de Alfonso Vergaz, por el que se accedía a una rotonda por ocho columnas estriadas con capiteles compuestos, y coronada por una suntuosa cúpula.&lt;/p&gt;&lt;p&gt;Posteriormente, el edificio fue totalmente reformado como sede de la &lt;strong&gt;UNED&lt;/strong&gt;, dotándose de una gran biblioteca, auditorios, salones de actos...y revitalizando culturalmente el castizo &lt;strong&gt;barrio de Lavapiés.&lt;/strong&gt;&lt;/p&gt;&lt;p&gt;&amp;nbsp;&lt;/p&gt;&lt;p&gt;&amp;nbsp;&lt;/p&gt;</t>
  </si>
  <si>
    <t>https://www.esmadrid.com/informacion-turistica/escuelas-pias-de-san-fernando</t>
  </si>
  <si>
    <t>del Tribulete, 14</t>
  </si>
  <si>
    <t>&lt;p&gt;Horarios sede Escuelas Pías: 9:00 - 22:00 h&lt;/p&gt;&lt;p&gt;Secretaría UNED: de 9:00 a 21:30 horas&lt;/p&gt;&lt;p&gt;Biblioteca: Lun - vier: 9:00 - 22:00 h&lt;/p&gt;</t>
  </si>
  <si>
    <t>https://estaticos.esmadrid.com/cdn/farfuture/olHo6Yg1-FIBz15LCIuWC5tSBbVeW0X-C0v8j8zWHjg/mtime:1574078939/sites/default/files/recursosturisticos/infoturistica/escuelas_pias.jpg</t>
  </si>
  <si>
    <t>Real Academia de Jurisprudencia y Legislaci&amp;oacute;n</t>
  </si>
  <si>
    <t>&lt;p&gt;&lt;strong&gt;La Real Academia de Jurisprudencia y Legislacin tiene su sede en un palacio neoclásico construido en el año 1798 por el arquitecto Manuel Martín Rodríguez (1740-1823), sobrino y discípulo de Ventura Rodríguez. &lt;/strong&gt;&lt;/p&gt;&lt;p&gt;El palacio, situado cerca del&amp;nbsp;&lt;strong&gt;&lt;a href="https://www.esmadrid.com/informacion-turistica/barrio-de-las-letras"&gt;Barrio de las Letras&lt;/a&gt; &lt;/strong&gt;y el&lt;strong&gt; &lt;a href="https://www.esmadrid.com/informacion-turistica/paseo-prado"&gt;Paseo del Prado&lt;/a&gt;,&lt;/strong&gt; fue declarado Bien de Interés Cultural por Real Decreto de 27 de febrero de 1998. Originalmente, fue construido para almacén de la Real Fábrica de Vidrio de la Granja, aunque en él llegaron a fabricarse lentes pticas para anteojos e instrumentos de precisin. Después de ese destino inicial, el palacio ha tenido múltiples usos y ha sido objeto de algunas remodelaciones hasta la actualidad.&lt;/p&gt;</t>
  </si>
  <si>
    <t>https://www.esmadrid.com/informacion-turistica/real-academia-de-jurisprudencia-y-legislacion</t>
  </si>
  <si>
    <t>del Marqués de Cubas, 13</t>
  </si>
  <si>
    <t>https://estaticos.esmadrid.com/cdn/farfuture/05oelXyWxsg6GnUump59NxPvo-q77fIFePFrAAcBnrQ/mtime:1524832500/sites/default/files/recursosturisticos/infoturistica/juris_1400774105.229.jpg</t>
  </si>
  <si>
    <t>Embajada de Francia</t>
  </si>
  <si>
    <t>(+34) 91 423 89 00</t>
  </si>
  <si>
    <t>&lt;p&gt;&lt;strong&gt;Este inmueble, conocido también como Palacio Arenzana, fue construido en 1879 por Francisco de Cubas y González, arquitecto de la &lt;a href="https://www.esmadrid.com/informacion-turistica/real-academia-de-bellas-artes-de-san-fernando"&gt;Academia de Bellas Artes de San Fernando&lt;/a&gt;. Es un hermoso palacio adquirido en 1882 por el Estado de Francia al conde de Fuente Nueva de Arenzana. Situado cerca del &lt;a href="https://www.esmadrid.com/informacion-turistica/paseo-de-recoletos"&gt;paseo de Recoletos&lt;/a&gt;, actualmente está incluido en la lista de monumentos considerados de interés histrico-artístico.&amp;nbsp;&lt;/strong&gt;&lt;/p&gt;&lt;p&gt;Desde el siglo XX fue la residencia de los Embajadores de Francia en Madrid, aunque actualmente se encuentra el Servicio del Agregado de Defensa de esta misin diplomática. El palacete se encuentra situado en una esquina de la calle, con un pequeño jardín delantero. Su fachada principal muestra un ponderable equilibrio de estilo neoclásico, con un cuerpo central ligeramente resaltado. Su decoracin es neorrenacentista, aunque elaborada con materiales econmicos como el estuco y el cemento.&lt;/p&gt;&lt;p&gt;A lo largo de los últimos años, se han emprendido importantes obras de reforma para devolver al edificio su noble aspecto original. Entre dichas reformas destaca la restauracin del hall de entrada y la escalera principal, dentro de un programa de conservacin del patrimonio francés en el exterior.&lt;/p&gt;</t>
  </si>
  <si>
    <t>https://www.esmadrid.com/informacion-turistica/embajada-de-francia</t>
  </si>
  <si>
    <t>de Salustiano Olozaga, 9</t>
  </si>
  <si>
    <t>&lt;p&gt;&lt;strong&gt;Embajada&lt;/strong&gt;&amp;nbsp;:&lt;/p&gt;&lt;p&gt;Lun - vie: 9:00 - 19:00 h&lt;/p&gt;</t>
  </si>
  <si>
    <t>https://estaticos.esmadrid.com/cdn/farfuture/dlHOMoxIqcHxhBujuzRsLmyQSA0GIM8uGNrjDt8hXPU/mtime:1524832502/sites/default/files/recursosturisticos/infoturistica/embajada_1400773635.359.jpg</t>
  </si>
  <si>
    <t>Estaci&amp;oacute;n de Madrid - Puerta de Atocha - Almudena Grandes</t>
  </si>
  <si>
    <t>(+34) 91 243 23 43</t>
  </si>
  <si>
    <t>&lt;p&gt;&lt;strong&gt;El 9 de febrero de 1851 se inaugur la segunda línea férrea de España (que unía Madrid y Aranjuez) y con ella la primera estacin de tren de la ciudad, la de Atocha, entonces un simple embarcadero de madera. &lt;/strong&gt;&lt;/p&gt;&lt;p&gt;La estacin se ampli posteriormente en 1865 y en 1892. De ese último año su elemento más identificativo es la cubierta de la nave principal que, calculada por el ingeniero francés Henri de Saint-James, presenta unas medidas de 152 metros de largo, 48 de luz y 27 de altura, y es una de las estampas más reconocibles de la ciudad.&lt;/p&gt;&lt;p&gt;Tras la reforma realizada por Rafael Moneo entre 1984 y 1992, en la actualidad la estacin de Atocha es un complejo formado por dos estaciones: la antigua y la nueva. La nueva es la destinada al tráfico ferroviario &amp;ndash;terminal del AVE, largo recorrido y red de Cercanías-, mientras que la antigua ha sido dedicada a oficinas de RENFE y a un complejo comercial y de ocio, en el que se ha instalado un &lt;a href="/informacion-turistica/jardin-tropical-estacion-de-atocha"&gt;&lt;strong&gt;jardín tropical&lt;/strong&gt;&lt;/a&gt; que alberga más de 7000 plantas de 400 especies.&lt;/p&gt;&lt;p&gt;Entre los servicios que se ofrecen a los visitantes&amp;nbsp;se encuentran también unos&amp;nbsp;&lt;strong&gt;aseos premium&lt;/strong&gt; situados en las zonas de Cercanías y del Jardín Tropical, en los que, por un euro (que se recupera a modo de descuento en las tiendas de la estacin), se puede acceder a baños (con tecnología contactless); duchas;&amp;nbsp;puestos de chequeo de salud (para tomar&amp;nbsp;la tensin, medir la frecuencia cardíaca y la saturacin de oxígeno en sangre, pesarse, calcular el índice de masa corporal (IMC) y medirse); una&amp;nbsp;sala de lactancia con cambiador, microondas y una butaca para la mamá y el bebé;&amp;nbsp;una sala para familia con inodoro para adulto, para niño y cambiador; un punto de agua gratuito&lt;strong&gt;;&amp;nbsp;&lt;/strong&gt;un tocador para mujer y para hombre y espejos motivacionales&lt;strong&gt;&amp;nbsp;&lt;/strong&gt;con informacin a tiempo real sobre el tiempo, consejos de higiene, etc. Los baños cuentan también con una sala para personas con discapacidad.&amp;nbsp;&lt;/p&gt;&lt;p&gt;De Atocha parte el &lt;strong&gt;&lt;a href="https://www.renfe.com/es/es/experiencias/trenes-tematicos/tren-de-cervantes?s_kwcid=AL!11457!3!!!!x!!&amp;amp;gclid=EAIaIQobChMIqKnGsfi--wIVx7vVCh2m4AcIEAAYASAAEgI01vD_BwE" target="_blank"&gt;Tren de Cervantes&lt;/a&gt;&lt;/strong&gt;, que permite descubrir Alcalá de Henares, localidad natal del autor de El Quijote.&lt;/p&gt;&lt;p&gt;Desde el 19 de noviembre de 2022 la estacin pasa a llamarse &lt;strong&gt;Madrid - Puerta de Atocha - Almudena Grandes&lt;/strong&gt; en recuerdo de la gran escritora madrileña, fallecida en 2021.&lt;/p&gt;</t>
  </si>
  <si>
    <t>https://www.esmadrid.com/informacion-turistica/estacion-de-atocha</t>
  </si>
  <si>
    <t>&lt;p&gt;Lun - Dom 5:00 - 1:00 h.&lt;/p&gt;</t>
  </si>
  <si>
    <t>https://estaticos.esmadrid.com/cdn/farfuture/Wjud1Gllanfm8_aBCyx_t88QeB5j6s1pNJZSbKI85P4/mtime:1524832497/sites/default/files/recursosturisticos/infoturistica/EstaciondeAtochaBarea_1404815129.73.jpg</t>
  </si>
  <si>
    <t>Instituto Homeop&amp;aacute;tico y Hospital de San Jos&amp;eacute;</t>
  </si>
  <si>
    <t>&lt;hr /&gt;&lt;p class="heading-2"&gt;El edificio se encuentra actualmente cerrado como consecuencia de problemas jurídicos relacionados con su propiedad.&lt;/p&gt;&lt;hr /&gt;&lt;p&gt;&lt;strong&gt;Es el primer hospital de España dedicado a la homeopatía y fue construido por suscripcin popular entre 1874 y 1878, bajo la direccin del arquitecto José Segundo de Lema. La planta tiene forma de U (cuerpo central con dos pabellones laterales), con cuatro enfermerías y una estancia cubierta para convalecientes. Inaugurado en 1878, fue el primer edificio moderno del distrito de Chamberí.&lt;/strong&gt;&lt;/p&gt;&lt;p&gt;El edificio se encuentra en torno a un patio ajardinado central, abierto a la calle. Su fachada principal cuenta con una galería corredor acristalada y realizada en madera, que abarca los dos pisos del edificio, mientras que en las fachadas de los laterales se abren ventanas de gran sencillez.&amp;nbsp;&lt;/p&gt;&lt;p&gt;Su declaracin como Bien de Interés Cultural con categoría de Monumento en 1997 impulsa a la Comunidad de Madrid a hacerse cargo de su reconstruccin y en 2008 culminan las obras de reconstruccin durante el 125 aniversario del edificio. El hospital posee, además, un importante fondo bibliográfico sobre homeopatía.&lt;/p&gt;&lt;p&gt;Hoy, dada las características del edificio y la normativa hospitalaria vigente, no se desarrolla en su interior ninguna actividad hospitalaria, pero sí formativa en Homeopatía, Acupuntura, Fisioterapia y otras medicinas no convencionales.&lt;/p&gt;&lt;p class="heading-4"&gt;Museo de la Homeopatía&lt;/p&gt;&lt;p&gt;En las salas del Hospital de San José y del Palacete del Marqués de los Salados se guarda un interesante patrimonio mobiliario, bibliográfico y documental del siglo XIX.&lt;/p&gt;&lt;p&gt;Parte de esta coleccin histrica, que refleja no slo la historia de la Sociedad Hahnemanniana Matritense y del mismo hospital, sino gran parte de la historia de la homeopatía en España, se encuentra expuesta en su Sala Museo, además de en la Biblioteca y en la Farmacia.&lt;/p&gt;&lt;p&gt;Destacan en esta exposicin objetos y documentos relacionados con algunos de los personajes más importantes en el desarrollo de la joven homeopatía española del siglo XIX y de su farmacia.&lt;/p&gt;&lt;p&gt;Este museo esta abierto al público, mediante visitas colectivas concertadas. Para informacin adicional, dirigirse al teléfono (+34) 91 446 60 76  email museo@hospitalhomeopatico.es&lt;/p&gt;&lt;p&gt;&amp;nbsp;&lt;/p&gt;</t>
  </si>
  <si>
    <t>https://www.esmadrid.com/informacion-turistica/instituto-homeopatico-y-hospital-de-san-jose</t>
  </si>
  <si>
    <t>Eloy Gonzalo, 3</t>
  </si>
  <si>
    <t>&lt;p&gt;Visitas públicas concertadas: mediante el teléfono (+34) 91 446 60 76  email museo@hospitalhomeopatico.es&lt;/p&gt;</t>
  </si>
  <si>
    <t>https://estaticos.esmadrid.com/cdn/farfuture/aSEyzP9qt6KuFKDf-1wBtJEyUgsa2FVXTNpGKO19nv0/mtime:1582117398/sites/default/files/recursosturisticos/infoturistica/instituto_homeopatico2.jpg</t>
  </si>
  <si>
    <t>Instituto de Ense&amp;ntilde;anza Secundaria Cervantes</t>
  </si>
  <si>
    <t>&lt;p&gt;&lt;strong&gt;Ocupa parte de los terrenos en los que, a comienzos del siglo XIX, estuvo ubicado el llamado &lt;a href="https://www.esmadrid.com/informacion-turistica/casino-de-la-reina"&gt;Casino de la Reina&lt;/a&gt;. El conjunto monumental formado por un bello palacete, jardines y estanque, constituy el regalo que el Ayuntamiento de Madrid don a la segunda esposa de Fernando VII, Isabel de Braganza.&lt;/strong&gt;&lt;/p&gt;&lt;p&gt;Su emplazamiento en la castiza &lt;strong&gt;calle de Embajadores&lt;/strong&gt; se produjo al quedar libre un espléndido edificio de finales del siglo XIX, que hasta la década de 1950&amp;nbsp;fue sede de la Facultad de Veterinaria de la Universidad Complutense de Madrid. El edificio está considerado parte del Patrimonio Histrico-Artístico madrileño.&lt;/p&gt;&lt;p&gt;El instituto ha tenido entre sus profesores a importantes figuras de la vida cultural española, como el gran poeta Antonio Machado, siendo este su último destino docente,&amp;nbsp;la ilustre pensadora María Zambrano, que comparti aulas y alumnos con el poeta, y al genial dibujante y cartelista Rafael de Penagos.&amp;nbsp;&lt;/p&gt;</t>
  </si>
  <si>
    <t>https://www.esmadrid.com/informacion-turistica/instituto-de-ensenanza-secundaria-cervantes</t>
  </si>
  <si>
    <t>de Embajadores, 70</t>
  </si>
  <si>
    <t>https://estaticos.esmadrid.com/cdn/farfuture/W8Je_nZwTMlQSpWhPpZyPKygPVkMZx6sDocMOoYxT_Y/mtime:1582200327/sites/default/files/recursosturisticos/infoturistica/cervantes.png</t>
  </si>
  <si>
    <t>Instituto Cardenal Cisneros</t>
  </si>
  <si>
    <t>&lt;p&gt;&lt;strong&gt;Creado en 1845 y situado cerca de &lt;a href="https://www.esmadrid.com/informacion-turistica/plaza-de-espana"&gt;Plaza de España&lt;/a&gt;, es uno de los institutos de enseñanza con más solera de Madrid. Originariamente llamado&amp;nbsp;Instituto del Noviciado, por sus aulas han pasado importantes catedráticos como Nicolás Salmern o a Francisco Giner de los Ríos, entre otros intelectuales conocidos de la época. &lt;/strong&gt;&lt;/p&gt;&lt;p&gt;En 1877 se derriba el antiguo edificio y se construye este nuevo, en el que destaca&amp;nbsp;la escalera imperial, de mármol, iluminada por vidrieras decoradas con grecas y el escudo del Cardenal Cisneros. Desde 1857 y durante años, tuvo un Jardín Botánico en la huerta de la Universidad, con plantas traídas del&amp;nbsp;&lt;a href="https://www.esmadrid.com/informacion-turistica/real-jardin-botanico"&gt;jardín Botánico de Madrid&lt;/a&gt;, del Vivero de la Villa y del&amp;nbsp;&lt;a href="https://www.esmadrid.com/excursion-aranjuez"&gt;Real Patrimonio de Aranjuez.&lt;/a&gt;&lt;/p&gt;</t>
  </si>
  <si>
    <t>https://www.esmadrid.com/informacion-turistica/instituto-cardenal-cisneros</t>
  </si>
  <si>
    <t>de los Reyes, 4</t>
  </si>
  <si>
    <t>https://estaticos.esmadrid.com/cdn/farfuture/dYlMov5przSIDEzNqUYjPsbg-PCIbtAWrw1hxVTl-tI/mtime:1582198776/sites/default/files/recursosturisticos/infoturistica/cisneros_2.png</t>
  </si>
  <si>
    <t>Iglesia y convento de San Pascual</t>
  </si>
  <si>
    <t>(+34) 91 531 18 41</t>
  </si>
  <si>
    <t>&lt;p&gt;&lt;strong&gt;Fundado en 1683 por don Juan Tomás Enríquez de Cabrera, Almirante de Castilla, duque de Medina de Rioseco y miembro del Consejo de Estado de Carlos II, este convento, originalmente de religiosas franciscanas descalzas de San Pedro de Alcántara, fue dedicado a nuestra Señora de la Concepcin y a San Pascual, aunque se le conoce como San Pascual Bailn. &lt;/strong&gt;&lt;/p&gt;&lt;p&gt;En 1836, durante la desamortizacin de Mendizábal, el convento fue suprimido y convertido en un almacén de maderas, con lo que las religiosas tuvieron que trasladarse a las Descalzas Reales hasta que en 1852, el entonces duque de Medina de Rioseco, Mariano Téllez Girn Beaufort, quien también era duque de Osuna, reclam la posesin del convento por derecho de reversin, con lo que las religiosas volvieron a trasladarse a su antiguo edificio.&lt;/p&gt;&lt;p&gt;Nada queda del edificio original, ya que en 1861, y debido a las obras de ampliacin del &lt;strong&gt;Paseo de Recoletos&lt;/strong&gt;, parte del terreno del convento fue expropiado por el Ayuntamiento, lo que provoc su demolicin. A partir de 1866, y según un proyecto del arquitecto Juan J. Urquijo, se construy el edificio actual, que poco después volvieron a habitar las religiosas.&lt;/p&gt;&lt;p&gt;En 2011, la Direccin General de Patrimonio Histrico de la Comunidad de Madrid inco expediente para la inclusin del monasterio e iglesia de la Inmaculada y San Pascual de Madrid en el Inventario de Bienes Culturales de la Comunidad de Madrid&lt;/p&gt;</t>
  </si>
  <si>
    <t>https://www.esmadrid.com/informacion-turistica/iglesia-y-convento-de-san-pascual</t>
  </si>
  <si>
    <t>de Recoletos, 11</t>
  </si>
  <si>
    <t>&lt;p&gt;&lt;strong&gt;Horario de visitas al monasterio: &lt;/strong&gt;&lt;/p&gt;&lt;p&gt;Lun&amp;nbsp; - Dom: 9:00 - 12:00 h/ 15:30 - 17:30 h&lt;/p&gt;&lt;p&gt;&lt;strong&gt;Misas: &lt;/strong&gt;&lt;/p&gt;&lt;p&gt;Laborables: 8:00, 11:30 y 18:30 h&lt;/p&gt;&lt;p&gt;Domingos y festivos: 9:00, 13:00 y 18:30 h&lt;/p&gt;</t>
  </si>
  <si>
    <t>https://estaticos.esmadrid.com/cdn/farfuture/3KwaOrWE8fk9cwZOqZ3c_6mfwTmZzZw-uW9UjX3HLEo/mtime:1524832494/sites/default/files/recursosturisticos/infoturistica/sanpascual_1403085903.407.jpg</t>
  </si>
  <si>
    <t>Iglesia de Santiago</t>
  </si>
  <si>
    <t>secretaria@santiagoysanjuan.org</t>
  </si>
  <si>
    <t>(+34) 91 548 08 24</t>
  </si>
  <si>
    <t>&lt;p&gt;&lt;strong&gt;Hubo en el mismo lugar en que hoy encontramos la Iglesia de Santiago, una de las iglesias más antiguas de Madrid, que ya aparecía en el fuero de la ciudad de 1202. Sin embargo, la iglesia primitiva fue destruida y vuelta a construir en el siglo XIX por el arquitecto Juan Antonio Cuervo, ayudante de Ventura Rodríguez. Esta iglesia de estilo neoclásico&lt;/strong&gt;&lt;strong&gt; está ubicada en el Madrid de los Austrias.&amp;nbsp;Desde ella parte la ruta madrileña del mundialmente famoso &lt;a href="https://demadridalcamino.com/" target="_blank"&gt;Camino de Santiago&lt;/a&gt;.&lt;/strong&gt;&lt;/p&gt;&lt;p class="heading-3"&gt;&lt;strong&gt;Camino de Santiago&lt;/strong&gt;&lt;/p&gt;&lt;p&gt;Desde esta iglesia parte la ruta madrileña del Camino de Santiago que, en Sahagún (Len), y tras pasar por las provincias de Segovia y Valladolid, se une&amp;nbsp;al llamado Camino Francés o Camino Real que viene desde Roncesvalles y Somport.&lt;/p&gt;&lt;p&gt;Para realizar el Camino de manera oficial necesitas la&amp;nbsp;credencial, un documento que sirve para identificar al peregrino.&amp;nbsp;La Credencial o acreditacin&amp;nbsp;del Peregrino es el documento&amp;nbsp;entregado a los peregrinos en la Edad Media como salvoconducto. Hoy en día existe un modelo oficial de credencial distribuida y aceptada por la Oficina de Peregrinaciones de la Dicesis de Santiago.&lt;/p&gt;&lt;p&gt;Puede obtenerse en Madrid&amp;nbsp;&lt;strong&gt;presencialmente&lt;/strong&gt;&amp;nbsp;en los&amp;nbsp;siguientes lugares:&lt;/p&gt;&lt;ul&gt;&lt;li&gt;&lt;p class="normal"&gt;&lt;strong&gt;Parroquia de Santiago y San Juan Bautista:&lt;/strong&gt;&amp;nbsp;en horario de apertura del templo (lunes a sábados de 10 a 13 y de 18 a 20 horas; domingos y festivos de 11 a 13 y de 18 a 20 horas) en la sacristía. Para poder rellenar la credencial se requiere nombre y apellidos,&amp;nbsp;&lt;abbr title="Documento Nacional de Identidad"&gt;DNI&lt;/abbr&gt;, pasaporte o documento similar, fecha y lugar de partida de la peregrinacin. Solo se entregará al titular de la acreditacin. Se podrá hacer un donativo en el cepillo del Apstol.&lt;/p&gt;&lt;/li&gt;&lt;li&gt;&lt;p class="normal"&gt;&lt;a href="https://demadridalcamino.com/" target="_blank"&gt;&lt;strong&gt;Asociacin de Amigos de los Caminos de Santiago de Madrid&lt;/strong&gt;&lt;/a&gt;: martes y jueves de 19 a 21 horas (abierto todo el año). Miércoles de 11 a 13 horas. Para obtener la credencial hay que abonar 2 euros. Entrega en persona presentando el&amp;nbsp;&lt;abbr title="Documento Nacional de Identidad"&gt;DNI&lt;/abbr&gt;&amp;nbsp;o similar, o a un representante previa presentacin de fotocopia o fotografía del&amp;nbsp;&lt;abbr title="Documento Nacional de Identidad"&gt;DNI&amp;nbsp;&lt;/abbr&gt;o similar de la persona representada.&lt;/p&gt;&lt;/li&gt;&lt;/ul&gt;&lt;p style="text-align:right"&gt;&lt;a href="http://www.demadridalcamino.org/" target="_blank"&gt;&lt;strong&gt;Más informacin&lt;/strong&gt;&lt;/a&gt;&lt;/p&gt;</t>
  </si>
  <si>
    <t>https://www.esmadrid.com/informacion-turistica/iglesia-de-santiago</t>
  </si>
  <si>
    <t>de Santiago, 24</t>
  </si>
  <si>
    <t>&lt;p&gt;&lt;strong&gt;Apertura del templo:&lt;/strong&gt;&lt;/p&gt;&lt;p&gt;Lun - Sáb: 10:00 - 13:00 h / 18:00-20:00&lt;/p&gt;&lt;p&gt;Dom y fest: 11:00 - 13:00 h / 18:00 - 20:00 h&lt;/p&gt;&lt;p&gt;&lt;strong&gt;Horarios de Misa:&lt;/strong&gt;&lt;/p&gt;&lt;p&gt;Lun - sáb: 12:00 h y 19:30 h&lt;/p&gt;&lt;p&gt;Domingos (o precepto): 12:00 h / 13:00 h / 19:30 h&lt;/p&gt;&lt;p&gt;Eucaristía con el Camino Neocatecumenal: sábados a las 20:30&lt;/p&gt;&lt;p&gt;&amp;nbsp;&lt;/p&gt;</t>
  </si>
  <si>
    <t>https://estaticos.esmadrid.com/cdn/farfuture/CThcw408Tu7vFopi80WMaCj-0MG_LM59_Tlh5WA4R5c/mtime:1524832497/sites/default/files/recursosturisticos/infoturistica/santiago1_1427374724.001.jpg</t>
  </si>
  <si>
    <t>Iglesia de San Ferm&amp;iacute;n de los Navarros</t>
  </si>
  <si>
    <t>info@sanfermindelosnavarros.org</t>
  </si>
  <si>
    <t>(+34) 91 319 71 48</t>
  </si>
  <si>
    <t>&lt;p&gt;&lt;strong&gt;Situado&amp;nbsp;en el barrio de Chamberí, este templo neogtico&amp;nbsp;fue construido&amp;nbsp;entre 1886 y 1890 bajo la direccin de los arquitectos Eugenio Jiménez Corera y Carlos Velasco, a instancias de la Real Congregacin de San Fermín de los Navarros.&lt;/strong&gt;&lt;/p&gt;&lt;p&gt;La forma de la iglesia es&amp;nbsp; la de una cruz latina y crucero con bveda estrellada en la nave alta y central, que está acompañada de otras dos laterales más bajas, en los laterales del crucero. Todas disponen de sus grandes cancelas, que forman pequeños atrios de entrada. En el interior se adopt el estilo gtico. Todo el muro está revocado en cal imitando piedra con despiece realzado con líneas de tinta de oro. Las vidrieras de las ventanas, en arco de herradura, ostentan, entre otras representaciones, el escudo de Navarra.&amp;nbsp;&lt;/p&gt;&lt;p&gt;El exterior del templo es de estilo neomudéjar toledano, arquitectura de ladrillo de rápida construccin y bajo coste que fue proliferando en Madrid a medida que la ciudad se ensanchaba, pudiéndose considerar como un&amp;nbsp;estilo típicamente madrileño.&lt;/p&gt;&lt;p&gt;&amp;nbsp;&lt;/p&gt;</t>
  </si>
  <si>
    <t>https://www.esmadrid.com/informacion-turistica/iglesia-de-san-fermin-de-los-navarros</t>
  </si>
  <si>
    <t>de Eduardo Dato, 10</t>
  </si>
  <si>
    <t>&lt;p&gt;Apertura del templo:&lt;/p&gt;&lt;p&gt;Lun - dom: 8:00 - 14:00 h/ 19:00 - 20:30 h&lt;/p&gt;</t>
  </si>
  <si>
    <t>https://estaticos.esmadrid.com/cdn/farfuture/eXj08naozfxrKeAdsyEd16jS5yBz78_5xt-nUuMnLUA/mtime:1524832500/sites/default/files/recursosturisticos/infoturistica/SanFermin_1397049421.916.jpg</t>
  </si>
  <si>
    <t>Hospital del Ni&amp;ntilde;o Jes&amp;uacute;s</t>
  </si>
  <si>
    <t>&lt;p&gt;&lt;strong&gt;El Hospital Infantil Universitario Niño Jesús, cuna de la especialidad pediátrica en España es, desde su fundacin en el año 1877, centro sanitario pediátrico de referencia a nivel nacional. La construccin de su actual sede se inici en 1879 y fue inaugurado slo dos años más tarde en 1881. El hospital está situado en el distrito del Retiro, justo enfrente del Parque de El Retiro.&lt;/strong&gt;&lt;/p&gt;&lt;p&gt;Su emblemático edificio&amp;nbsp;de estilo neomudéjar, realizado por el arquitecto Francisco Jareño y Alarcn, autor de otras obras de relevancia, como la &lt;a href="https://www.esmadrid.com/informacion-turistica/biblioteca-nacional"&gt;Biblioteca Nacional&lt;/a&gt; del &lt;a href="https://www.esmadrid.com/informacion-turistica/paseo-de-recoletos"&gt;Paseo Recoletos&lt;/a&gt;, fue premiado con medallas de oro en las exposiciones de Amberes, París, Londres, Viena y Barcelona, que reconocían su originalidad, belleza y funcionalidad.&amp;nbsp;&lt;/p&gt;&lt;p&gt;La mayor parte de las obras pictricas que alberga pertenecen al siglo XVII y proceden del patrimonio cedido de la Duquesa de Santoña, fundadora del hospital.&amp;nbsp;&lt;/p&gt;&lt;p&gt;&lt;!-- x-tinymce/html --&gt;&lt;/p&gt;&lt;p&gt;Además, el hospital conserva la antigua farmacia como un pequeño museo, así como una magnífica biblioteca con documentos de gran valor, tanto por su antigüedad como por su contenido histrico.&lt;/p&gt;&lt;p&gt;La iglesia del centro cuenta con diez vidrieras de colores esmaltados, realizadas en 1881 por la&amp;nbsp;Casa Mayer, con sede en Munich y Londres. Su valor artístico mereci una exposicin pública en la &lt;a href="https://www.esmadrid.com/informacion-turistica/real-academia-de-bellas-artes-de-san-fernando"&gt;Real Academia de San Fernando &lt;/a&gt;en 1882.&lt;/p&gt;&lt;p&gt;&amp;nbsp;&lt;/p&gt;</t>
  </si>
  <si>
    <t>https://www.esmadrid.com/informacion-turistica/hospital-del-nino-jesus</t>
  </si>
  <si>
    <t>de Menéndez Pelayo, 65</t>
  </si>
  <si>
    <t>https://estaticos.esmadrid.com/cdn/farfuture/1i6cntuI-Vft2BI3BtgWT1cu92HNisOit6Nf1pqVvyQ/mtime:1582206223/sites/default/files/recursosturisticos/infoturistica/hospital-nino-jesus.jpg</t>
  </si>
  <si>
    <t>Hospital de la Cruz Roja San Jos&amp;eacute; y Santa Adela</t>
  </si>
  <si>
    <t>&lt;p&gt;&lt;strong&gt;Con el legado testamentario de Dña. Adela Balboa y Gmez, se construy este edificio destinado a hospital en 1893 por el arquitecto D. José Marañn. Las obras se concluyeron en 1908 en forma de un conjunto de cuatro pabellones de planta rectangular, paralelos dos a dos, con una iglesia ubicada en el centro del pabelln principal y flanqueada por dos pasos de carruajes que acceden a un jardín central. &lt;/strong&gt;&lt;/p&gt;&lt;p&gt;El edificio cuenta con cuatro pabellones y un jardín central. Está construido con ladrillo visto con elementos neomudéjares, tan típicos de la época.&lt;/p&gt;&lt;p&gt;El centro se denomin &amp;ldquo;Casa de Salud San José y Santa Adela&amp;rdquo; en honor a su benefactora, y está situado en&amp;nbsp;Tetuán. En junio de 1924, comienza la construccin de un segundo edificio anexo al hospital, es el llamado Dispensario, que se inaugur cuatro años después. Posteriormente, se construy el edificio de la Escuela de Enfermería en el número 28 de la misma calle, que dota a la actividad asistencial del matiz docente en enfermería que ha caracterizado al hospital a lo largo de su andadura.&lt;/p&gt;&lt;p&gt;En la década de 1950, se completa la ampliacin del complejo hospitalario con la construccin del llamado Pabelln Reina Victoria en el número 22. Es un edificio de nueve plantas e innovadora línea, que permite la ampliacin de la capacidad asistencial y la reubicacin de instalaciones.&lt;/p&gt;</t>
  </si>
  <si>
    <t>https://www.esmadrid.com/informacion-turistica/hospital-de-la-cruz-roja-san-jose-y-santa-adela</t>
  </si>
  <si>
    <t>de la Reina Victoria, 22</t>
  </si>
  <si>
    <t>https://estaticos.esmadrid.com/cdn/farfuture/9emmNP-Umm3edheH-3D_JBVgFHT0btWm_HiagFcmCgs/mtime:1524832502/sites/default/files/recursosturisticos/infoturistica/CruzRoja_1397052689.791.jpg</t>
  </si>
  <si>
    <t>Fundaci&amp;oacute;n Carlos de Amberes</t>
  </si>
  <si>
    <t>fca@fcamberes.org</t>
  </si>
  <si>
    <t>(+34) 91 435 22 01</t>
  </si>
  <si>
    <t>&lt;p class="normal"&gt;&lt;strong&gt;La Fundacin Carlos de Amberes, situada en el barrio de Salamanca, es una institucin cultural privada sin ánimo de lucro. Su creacin es la materializacin del&amp;nbsp;deseo expresado por un flamenco que en 1594 leg en&amp;nbsp;Madrid toda su fortuna para crear esta institucin y que, cuatrocientos años después, sigue plenamente activa.&lt;/strong&gt;&lt;/p&gt;&lt;p class="normal"&gt;La fundacin&amp;nbsp;promueve programas y actividades en las áreas humanísticas y científicas. En la actualidad, realiza diversas actividades, como exposiciones, conciertos, cursos, conferencias&amp;hellip; Se puede consultar su programacin actualizada en su web oficial.&lt;/p&gt;&lt;p class="normal"&gt;Además, de lunes a viernes se pueden visitar sus salas, en las que se encuentra expuesto el cuadro &amp;ldquo;&lt;em&gt;&lt;strong&gt;El Martirio de San Andrés&lt;/strong&gt;&lt;/em&gt;&amp;rdquo; de Pedro Pablo Rubens.&lt;/p&gt;&lt;p class="normal"&gt;Esta obra, propiedad histrica de la Fundacin Carlos de Amberes, fue encargada a Rubens por Jan van Vucht, un flamenco que residía en Madrid como agente del célebre impresor de Amberes Balthasar Moretus, para legarlo a su muerte en 1639 al Hospital de San Andrés de los Flamencos, origen de la actual Fundacin Carlos de Amberes. En el mismo testamento se encargaba un marco para el cuadro, que es el original que todavía contemplamos.&amp;nbsp;&lt;/p&gt;&lt;p class="normal"&gt;Se trata de una obra maestra absoluta del período final de Rubens, terminada&amp;nbsp;de pintar slo un año antes de su muerte. En ella destaca su&amp;nbsp;paleta colorística inspirada en las pinceladas libres, sueltas y luminosas del veneciano Tiziano,&amp;nbsp;su gran maestría compositiva, dinámicamente barroca, a la vez que de gran claridad narrativa, y el&amp;nbsp;juego de expresiones y gestos que lo hicieron famoso en toda Europa.&lt;/p&gt;</t>
  </si>
  <si>
    <t>https://www.esmadrid.com/informacion-turistica/fundacion-carlos-de-amberes</t>
  </si>
  <si>
    <t>de Claudio Coello, 99</t>
  </si>
  <si>
    <t>&lt;p class="normal"&gt;&lt;strong&gt;Horario de apertura habitual sin exposiciones:&lt;/strong&gt;&lt;/p&gt;&lt;p&gt;Lun - vier (no festivos): 10:00 - 20:00 h&amp;nbsp;&amp;nbsp;&lt;/p&gt;&lt;p&gt;&lt;strong&gt;Exposiciones:&lt;/strong&gt;&lt;/p&gt;&lt;p class="normal"&gt;Lun - vier: 10:00 - 20:00 h&lt;/p&gt;&lt;p&gt;Sábados: 11:00 - 14:00 h/17:00 - 20:00 h&lt;/p&gt;&lt;p&gt;Domingos y festivos: 11:00 - 14:00 h&lt;/p&gt;</t>
  </si>
  <si>
    <t>https://estaticos.esmadrid.com/cdn/farfuture/sUf6pNyfC4pEQno1QhZDvF3IpAM4a8gtSX2F4A7bleY/mtime:1524832501/sites/default/files/recursosturisticos/infoturistica/ElMartiriodeSanAndres_1415191015.1.jpg</t>
  </si>
  <si>
    <t>Front&amp;oacute;n Beti-Jai</t>
  </si>
  <si>
    <t>&lt;p class="heading-3"&gt;&lt;a href="https://www.esmadrid.com/sites/default/files/programacion_pasea_madrid_marzo_abril_2023.pdf" target="_blank"&gt;&lt;strong&gt;La primera temporada de 2023 del programa de visitas guiadas Pasea Madrid&lt;/strong&gt;&lt;/a&gt;&amp;nbsp;comienza el prximo 6 marzo y extenderá su programacin hasta el 30 de abril permitiendo conocer el rico patrimonio cultural de la ciudad.&lt;/p&gt;&lt;p class="heading-3"&gt;Para acceder a las visitas es necesario inscribirse en la página web de&amp;nbsp;&lt;a href="https://paseamadrid.reservaspatrimonio.es/" target="_blank"&gt;Pasea Madrid&lt;/a&gt;&amp;nbsp;el lunes, día 27 de febrero, a las 10:00 horas, para las personas mayores -a partir de 65 años- y a las 12:00 horas para el resto.&lt;/p&gt;&lt;hr /&gt;&lt;p&gt;&lt;strong&gt;Gracias a la popularidad que el juego de pelota alcanz a finales del siglo XIX, se construy en Madrid un frontn para albergar los encuentros de esta especialidad deportiva. Joaquín Rucoba, autor entre otros del teatro Arriaga y el Ayuntamiento de Bilbao, la plaza de toros y el mercado Alfonso XII de Málaga, fue el encargado de la construccin del mismo en el año 1893, ya que también había realizado la construccin de otro frontn similar en San Sebastián.&lt;/strong&gt;&lt;/p&gt;&lt;p&gt;Las obras concluyen el año siguiente, siendo inaugurado el 29 de abril de 1894 en pleno barrio de Chamberí. Con una capacidad para 4000 espectadores, dej de funcionar en el año 1919, construyéndose en la cancha al aire libre pabellones para albergar coches.&amp;nbsp;&lt;/p&gt;&lt;p class="heading-2"&gt;&lt;strong&gt;125 años de historia&lt;/strong&gt;&lt;/p&gt;&lt;p&gt;El Beti-Jai cumpli&amp;nbsp;125 años en 2019. Tras su inauguracin en 1894, funcion como frontn hasta 1918. A partir de 1919 tuvo diversos usos como taller de coches, comisaría de policía, cárcel, taller de objetos de escayola y cartn piedra, entre otros.&lt;/p&gt;&lt;p&gt;Fue declarado monumento nacional en 1991 y Bien de Interés Cultural en 2011. En mayo de 2015, el Ayuntamiento finaliz el proceso de expropiacin y adquiri el Beti-Jai, dando inicio así a los trabajos para recuperarlo sin alterar su esencia.&lt;/p&gt;&lt;p&gt;Las obras de rehabilitacin finalizaron a principios de 2019 y durante este proceso se ha realizado un minucioso trabajo de investigacin (recurriendo a peridicos de la época, fondos documentales de bibliotecas, colaboracin con asociaciones y expertos) para que el nuevo Beti-Jai fuera lo más fiel posible al original.&lt;/p&gt;&lt;p&gt;&lt;iframe frameborder="0" height="315" src="https://www.youtube.com/embed/nucsa5FaYI4" title="YouTube video player" width="560"&gt;&lt;/iframe&gt;&lt;/p&gt;</t>
  </si>
  <si>
    <t>https://www.esmadrid.com/informacion-turistica/fronton-beti-jai</t>
  </si>
  <si>
    <t>del Marqués de Riscal, 7</t>
  </si>
  <si>
    <t>&lt;p class="heading-4"&gt;&lt;strong&gt;Concelo con las visitas guiadas gratuitas del Programa Pasea Madrid&lt;/strong&gt;. &lt;a href="https://www.esmadrid.com/sites/default/files/programacion_pasea_madrid_marzo_abril_2023.pdf" target="_blank"&gt;&lt;strong&gt;La primera temporada de 2023 del programa de visitas guiadas Pasea Madrid&lt;/strong&gt;&lt;/a&gt;&amp;nbsp;comienza el prximo 6 marzo y extenderá su programacin hasta el 30 de abril permitiendo conocer el rico patrimonio cultural de la ciudad. Para acceder a las visitas es necesario inscribirse en la página web de&amp;nbsp;&lt;a href="https://paseamadrid.reservaspatrimonio.es/" target="_blank"&gt;Pasea Madrid&lt;/a&gt;&amp;nbsp;el lunes, día 27 de febrero, a las 10:00 horas, para las personas mayores -a partir de 65 años- y a las 12:00 horas para el resto.&lt;/p&gt;&lt;p class="heading-5"&gt;&amp;nbsp;&lt;/p&gt;&lt;p class="heading-5"&gt;&amp;nbsp;&lt;/p&gt;</t>
  </si>
  <si>
    <t>https://estaticos.esmadrid.com/cdn/farfuture/b-sXvdsNaUbna7jSes8ZAQ-lrYFdD2xiZadoPBnIJK0/mtime:1580723363/sites/default/files/recursosturisticos/infoturistica/cancha_beti_jai.jpg</t>
  </si>
  <si>
    <t>Espacio COAM</t>
  </si>
  <si>
    <t>(+34) 91 595 15 00</t>
  </si>
  <si>
    <t>&lt;p&gt;&lt;strong&gt;Situado en Chueca, el antiguo Colegio de las Escuelas Pías de San Antn (que ocup un antiguo hospital de leprosos) es hoy, tras la reforma realizada por el arquitecto Gonzalo Moure en 2012, la sede&amp;nbsp;del Colegio Oficial de Arquitectos de Madrid. &lt;/strong&gt;&lt;/p&gt;&lt;p&gt;Un espacio multifuncional de más de 12 000 m2, distribuidos en 4 plantas y un jardín central,&amp;nbsp;que acoge, por un lado, la nueva&lt;strong&gt; sede del COAM&lt;/strong&gt;, la &lt;strong&gt;Fundacin Arquitectura y&amp;nbsp;&lt;/strong&gt;el &lt;strong&gt;Instituto de Formacin Continua&lt;/strong&gt;, donde se imparten cursos presenciales y online de postgrado, además de la biblioteca, el Servicio Histrico y&amp;nbsp;varios espacios expositivos. Por otro lado, cuenta con&amp;nbsp;instalaciones municipales y espacios públicos, entre los que destacan: &lt;a href="https://www.madrid.es/portales/munimadrid/es/Inicio/El-Ayuntamiento/Equipamientos-deportivos/Centros-deportivos-/Principales-unidades-deportivas/Piscinas-climatizadas/Centro-Deportivo-Municipal-Escuelas-de-San-Anton/?vgnextfmt=default&amp;amp;vgnextoid=4f9aad5078828310VgnVCM1000000b205a0aRCRD&amp;amp;vgnextchannel=8f86386c8f98f310VgnVCM1000000b205a0aRCRD" target="_blank"&gt;piscina cubierta municipal&lt;/a&gt;, una &lt;a href="https://www.madrid.es/portales/munimadrid/es/Inicio/El-Ayuntamiento/Centro/Direcciones-y-telefonos/Escuela-infantil-municipal-Escuelas-de-San-Anton/?vgnextfmt=default&amp;amp;vgnextoid=ae3e5438c4e10510VgnVCM1000000b205a0aRCRD&amp;amp;vgnextchannel=cac1d47ffee28010VgnVCM100000dc0ca8c0RCRD" target="_blank"&gt;escuela infantil&lt;/a&gt;, un &lt;a href="https://www.madrid.es/portales/munimadrid/es/Inicio/Mayores/Direcciones-y-telefonos/Centro-de-Dia-Municipal-San-Francisco-/?vgnextfmt=default&amp;amp;vgnextoid=129aae7cb2e4f010VgnVCM1000000b205a0aRCRD&amp;amp;vgnextchannel=ac6931d3b28fe410VgnVCM1000000b205a0aRCRD" target="_blank"&gt;centro para mayores&lt;/a&gt;, &lt;a href="https://www.madrid.es/portales/munimadrid/es/Inicio/Educacion-y-empleo/Educacion/Direcciones-y-telefonos/Escuela-municipal-de-musica-y-danza-Maria-Dolores-Pradera-Centro-/?vgnextfmt=default&amp;amp;vgnextoid=6bce7488d7814610VgnVCM2000001f4a900aRCRD&amp;amp;vgnextchannel=c031c5dee78fe410VgnVCM1000000b205a0aRCRD" target="_blank"&gt;una escuela de música&lt;/a&gt;, un &lt;a href="https://www.encompaniadelobos.com/bosco-de-lobos/" target="_blank"&gt;restaurante&lt;/a&gt;, una terraza, espacios multifuncionales para eventos, un showroom y un aparcamiento con 466 plazas.&lt;/p&gt;&lt;p&gt;Del antiguo hospital subsiste la &lt;a href="https://www.esmadrid.com/informacion-turistica/iglesia-san-anton"&gt;&lt;strong&gt;Iglesia de San Antn&lt;/strong&gt;&lt;/a&gt;, realizada por Pedro de Ribera en la primera mitad del siglo XVIII. Sin embargo, la profunda reforma llevada a cabo por el arquitecto Francisco de Rivas entre 1794 y 1832 para adaptarlo a su nueva funcin escolar despoj a esta iglesia de la típica decoracin barroca propia de este arquitecto. En ella se mantiene todavía la tradicin de la fiesta de San Antn (17 de enero), en la que se bendice a los animales y se venden panecillos del santo.&lt;/p&gt;&lt;p&gt;En el exterior del edificio, hay que destacar una fuente diseñada por Ventura Rodríguez, conocida como Fuente de los Delfines, realizada entre 1770 y 1772, reformada en 1900 y situada en el chaflán entre las &lt;strong&gt;calles Hortaleza y Santa Brígida.&lt;/strong&gt;&lt;/p&gt;</t>
  </si>
  <si>
    <t>https://www.esmadrid.com/informacion-turistica/espacio-coam</t>
  </si>
  <si>
    <t>&lt;p&gt;&lt;strong&gt;Biblioteca:&lt;/strong&gt;&lt;/p&gt;&lt;p&gt;Lun - vier: 10:00 - 15:00 h&lt;/p&gt;&lt;p&gt;&lt;strong&gt;Servicio Histrico:&lt;/strong&gt;&lt;/p&gt;&lt;p&gt;Lun - Vie: 11:00 - 14:30 h. (colegiados y precolegiados, desde las 9.00 h.)&lt;/p&gt;&lt;p style="text-align:justify"&gt;&lt;strong&gt;Horario de exposiciones, eventos y cursos&lt;/strong&gt;: consultar la web.&lt;/p&gt;</t>
  </si>
  <si>
    <t>https://estaticos.esmadrid.com/cdn/farfuture/8H8nEhTlb7Zi6C1uqm-VbGzDekKiulf34XHWqAOQTVw/mtime:1582536211/sites/default/files/recursosturisticos/infoturistica/coam.jpg</t>
  </si>
  <si>
    <t>Universidad Central</t>
  </si>
  <si>
    <t>&lt;p&gt;&lt;!-- x-tinymce/html --&gt;&lt;/p&gt;&lt;p&gt;&lt;strong&gt;Situado sobre el solar que acogi la Iglesia y Noviciado de la Compañía de Jesús, fundados a principios del siglo XVII, se encuentra este gran edificio de corte clasicista y académico construido por Narciso Pascual y Colomer. En él se encontr la sede de la Universidad Central y, posteriormente, Universidad de Madrid, predecesoras de la actual Universidad Complutense. Actualmente alberga el &lt;a href="http://www.mecd.es/insde/" target="_blank"&gt;Instituto de España&lt;/a&gt;, organismo que reúne a las Reales Academias.&lt;/strong&gt;&lt;/p&gt;&lt;p&gt;El primer proyecto de adaptacin del noviciado a su nuevo uso como universidad es de Francisco Javier Mariategui; tras su muerte fue sustituido por Narciso Pascual y Colomer, a quien se debe la realizacin del Paraninfo, construido en 1852 aprovechando los muros de la antigua iglesia de los jesuitas, con una planta en forma de elipse. La decoracin pictrica del Paraninfo, con alegorías que aluden a la cultura universitaria, es obra de Joaquín Espalter, y los elementos escultricos son de Ponciano Ponzano&lt;/p&gt;&lt;p&gt;Las dependencias universitarias se distribuyeron en torno a dos patios, antiguos claustros. La crujía de fachada se levant siguiendo líneas clásicas en la ordenacin de los pabellones central y laterales. En el piso principal, vanos con arcos de descarga quedan separados por pilastras corintias, que rompen la horizontalidad de la fachada.&lt;/p&gt;&lt;p&gt;Esta universidad fue la única autorizada en España para dar el título de Doctor desde la ley Moyano (1857) hasta 1954, año en que fue concedida esta potestad a la Universidad de Salamanca.&lt;/p&gt;</t>
  </si>
  <si>
    <t>https://www.esmadrid.com/informacion-turistica/universidad-central</t>
  </si>
  <si>
    <t>de San Bernardo, 49</t>
  </si>
  <si>
    <t>https://estaticos.esmadrid.com/cdn/farfuture/AyLzisvpazrxuhjEeMyBhsXtUQq7kCzt43-IneH9DOI/mtime:1524832502/sites/default/files/recursosturisticos/infoturistica/UniversidadCentral_1398762094.413.jpg</t>
  </si>
  <si>
    <t>Sal&amp;oacute;n de Reinos del Palacio del Buen Retiro</t>
  </si>
  <si>
    <t>&lt;p&gt;&lt;strong&gt;Es la edificacin más característica, junto al Casn del Buen Retiro, que hoy&amp;nbsp;subsiste del gran conjunto palaciego del Real Sitio y Palacio del Buen Retiro. Fue construido entre 1630 y 1635 y albergaba las mejores pinturas, la mayoría de ellas conservadas hoy en el Museo Nacional del Prado. El Saln debe su nombre a que en él estaban pintados los escudos de los veinticuatro reinos que formaban la Monarquía Hispánica en tiempos de Felipe IV.&amp;nbsp;&lt;/strong&gt;&lt;/p&gt;&lt;p&gt;Inicialmente se concibi como palco desde el que los reyes pudiesen asistir a las funciones teatrales que se celebraban en el patio, pero cuando se opt por hacer del Buen Retiro un verdadero palacio, se agreg a esta funcin la de saln del trono. Bien iluminado por numerosas ventanas, y decorado por mesas de jaspe con leones de plata, la bveda del techo está pintada al fresco con grutescos dorados. Además, albergaba en las paredes una decoracin pictrica rebosante de simbolismo político, cuyo objetivo&amp;nbsp;último&amp;nbsp;era la exaltacin del rey Felipe IV.&lt;/p&gt;&lt;p&gt;Las dependencias del Saln de Reinos albergaron desde 1884 el Museo del Ejército, hoy trasladado con sus fondos al Alcázar de Toledo, con el fin de recuperar su pasado esplendor ornamental y ser incorporado a la ampliacin del Museo del Prado, del que depende desde 2015.&lt;/p&gt;&lt;p&gt;En la actualidad, el edificio está cerrado al público mientras se realizan trabajos de reforma en&amp;nbsp;su interior.&lt;/p&gt;&lt;p&gt;Tras la aprobacin por el Consejo de Ministros de la línea de crédito para la rehabilitacin y adecuacin museística del Saln de Reinos del Museo Nacional del Prado, la pinacoteca madrileña y el Ayuntamiento de Madrid han firmado un convenio en octubre de 2021 por el que trabajarán conjuntamente para conseguir una integracin urbanística y técnica del Saln de Reinos con el resto de edificios que componen el campus del Museo del Prado.&lt;/p&gt;&lt;p&gt;Para ello, se llevará a cabo la reurbanizacin del entorno inmediato del Saln de Reinos, un túnel de conexin de instalaciones y mantenimiento del Museo bajo suelo entre la fachada sur del Saln de Reinos y la fachada norte del Casn del Buen Retiro, así como la escalera norte y la escalinata y rampa sur de acceso al edificio rehabilitado. También se procederá a la restauracin de las esculturas exentas actualmente presentes en la terraza norte del edificio del Saln de Reinos, dos de las cuales son propiedad del Ayuntamiento de Madrid. La previsin es que para el año 2025 se hayan finalizado las obras.&lt;/p&gt;</t>
  </si>
  <si>
    <t>https://www.esmadrid.com/informacion-turistica/salon-de-reinos-del-palacio-del-buen-retiro</t>
  </si>
  <si>
    <t>de Méndez Nuñez, 4</t>
  </si>
  <si>
    <t>https://estaticos.esmadrid.com/cdn/farfuture/33rsKHDGppxe48zEg8MPTeMEYgie5qWmHmJB_3ln4Es/mtime:1634721841/sites/default/files/recursosturisticos/infoturistica/salon_de_reinos_0.jpg</t>
  </si>
  <si>
    <t>Palacio del duque de Uceda o de los Consejos</t>
  </si>
  <si>
    <t>&lt;p&gt;&lt;strong&gt;Situado en el Madrid de los Austrias, este palacio señorial de estilo barroco, es uno de los pocos ejemplos que quedan de la arquitectura residencial nobiliaria del siglo XVII.&amp;nbsp;Construido por encargo de&amp;nbsp;Cristbal Gmez de Sandoval-Rojas, primer&amp;nbsp;duque de Uceda,&amp;nbsp;valido&amp;nbsp;de&amp;nbsp;Felipe III, fue proyectado por Alonso de Turrillo y ejecutado por Pedro de Pedrosa (aunque otras fuentes otorgan la autoría a Francisco de Mora, arquitecto mayor del Rey), de&amp;nbsp;1613 a 1625.&lt;/strong&gt;&lt;/p&gt;&lt;p&gt;Imitando el aspecto de fortaleza del Alcázar de los Austrias, el edificio es&amp;nbsp;de planta rectangular distribuida en torno a dos patios interiores de distinto tamaño.&amp;nbsp;Como consecuencia del desnivel del terreno que ocupa, la fachada delantera se divide en tres plantas, y la trasera, en cinco. Destacan por su gran sencillez, combinando el ladrillo y la piedra. En 1615, el duque fund el Convento del Santísimo Sacramento como un anexo del palacio. En conjunto, sus trazas y dimensiones venían a reflejar la magnificencia y el poder del duque de Uceda en tiempos de Felipe III.&lt;/p&gt;&lt;p&gt;Actualmente, este magnífico edificio alberga las dependencias del&amp;nbsp;&lt;strong&gt;&lt;a href="https://www.consejo-estado.es/" target="_blank"&gt;Consejo de Estado&lt;/a&gt; y la &lt;a href="https://ejercito.defensa.gob.es/unidades/Madrid/diacu/Historial/index.html" target="_blank"&gt;Direccin de Acuartelamiento del Ejército&lt;/a&gt;. &lt;/strong&gt;&lt;/p&gt;&lt;p&gt;Descubre en este &lt;a href="https://www.consejo-estado.es/comunicacion/galeria-de-videos/sede/" target="_blank"&gt;vídeo&lt;/a&gt; la historia del palacio desde sus orígenes hasta la actualidad.&lt;/p&gt;</t>
  </si>
  <si>
    <t>https://www.esmadrid.com/informacion-turistica/palacio-del-duque-de-uceda-o-de-los-consejos</t>
  </si>
  <si>
    <t>Mayor, 79</t>
  </si>
  <si>
    <t>https://estaticos.esmadrid.com/cdn/farfuture/d5CfRuFTbB_GZHbtyY6HZ7_9x_P5fzRKXK2vzoICokQ/mtime:1524832503/sites/default/files/recursosturisticos/infoturistica/Uceda_1398767838.153.jpg</t>
  </si>
  <si>
    <t>Palacio de Abrantes (Instituto Italiano di Cultura)</t>
  </si>
  <si>
    <t>&lt;p&gt;&lt;strong&gt;Fue construido entre 1653 y 1655 por el arquitecto Juan Maza, como encargo de don Juan de Valencia el Infante. El primitivo edificio era un bello palacio flanqueado por dos torreones con chapitel que daban a la calle de la Almudena y a la del Factor, situadas en el histrico barrio de los Austrias. &lt;/strong&gt;&lt;/p&gt;&lt;p&gt;Posteriormente, el edificio fue cambiando sucesivamente de manos hasta que, en 1842, los duques de Abrantes lo compraron y encargaron una profunda remodelacin al arquitecto Aníbal Álvarez Bouquel, con el fin de acondicionarlo a los gustos aristocráticos de mediados del XIX. Tras esta reforma&amp;nbsp;la fachada pas a presentar nuevas embocaduras en los balcones y una nueva puerta principal.&lt;/p&gt;&lt;p&gt;Más tarde, el edificio pas a ser sede del peridico &amp;quot;Correspondencia de España&amp;quot; hasta que, en 1888, sus propietarios lo vendieron al Gobierno de Italia, que estableci en él su embajada. Se procedi entonces&amp;nbsp;a realizar una nueva reforma bajo la direccin del arquitecto Luis Sanz, en la que se derribaron los torreones, se abri la fachada posterior y se realizaron las pinturas de la planta superior de la fachada principal, tomando el edificio su fisonomía actual.&lt;/p&gt;&lt;p&gt;Hoy en día es la sede del &lt;strong&gt;&lt;a href="https://iicmadrid.esteri.it/iic_madrid/es" target="_blank"&gt;Instituto Italiano di Cultura&lt;/a&gt;, l&lt;/strong&gt;a embajada cultural de Italia en Madrid, que promueve las artes y las ciencias italianas, y que organiza&amp;nbsp;anualmente una gran variedad de actividades culturales, como&amp;nbsp;por ejemplo exposiciones, cursos de cocina o conferencias, entre otras.&lt;/p&gt;</t>
  </si>
  <si>
    <t>https://www.esmadrid.com/informacion-turistica/instituo-italiano-di-cultura</t>
  </si>
  <si>
    <t>Mayor, 86</t>
  </si>
  <si>
    <t>&lt;p&gt;Exposiciones y actividades culturales del Instituto Italiano di Cultura. Consultar &lt;a href="https://iicmadrid.esteri.it/iic_madrid/es" target="_blank"&gt;web oficial del centro.&amp;nbsp;&lt;/a&gt;&lt;/p&gt;</t>
  </si>
  <si>
    <t>https://estaticos.esmadrid.com/cdn/farfuture/ONrGkt4v9sYsVNLWcwvZkVh1zdV-3w8784hEZ16hCOg/mtime:1566466352/sites/default/files/recursosturisticos/infoturistica/12783705_1148859415166000_3404055560890083806_o.jpg</t>
  </si>
  <si>
    <t>Instituto de San Isidro</t>
  </si>
  <si>
    <t>(+34) 91 365 12 71</t>
  </si>
  <si>
    <t>&lt;p&gt;&lt;strong&gt;Heredero de los Estudios de la Villa (1346), del Colegio Imperial (1603), y de los Reales Estudios de San Isidro (1625) el &lt;a href="http://www.monumentamadrid.es/AM_Edificios4/AM_Edificios4_WEB/index.htm#ingra:inmana.03795" target="_blank"&gt;Instituto de San Isidro&lt;/a&gt;&amp;nbsp;es el centro educativo más antiguo de Madrid y posiblemente de España. &lt;/strong&gt;&lt;/p&gt;&lt;p&gt;Situado en el corazn de Madrid, en el &lt;strong&gt;barrio de La Latina&lt;/strong&gt;, el edificio actual guarda tesoros como un magnífico claustro barroco (1672), una escalera barroca o una elegante capilla (1723), entre otras obras de arte. Es a lo largo de la escalera donde se localiza un pequeño y precioso &lt;strong&gt;museo&lt;/strong&gt;&amp;nbsp; dedicado a la historia del instituto, con expositores en la planta baja, que explican sus orígenes y sus planes de estudio, y mapas, fotografías y otros objetos a medida que se sube a la planta superior. Tambíen cuenta con una recreacin de un aula antigua. La entrada es gratuita.&lt;/p&gt;&lt;p&gt;Durante su fructífera existencia, este centro ha sido testigo de la presencia de ilustres alumnos y profesores: Lope de Vega, Caldern de la Barca, Francisco de Quevedo, Nicolás Salmern, los hermanos Machado, José Canalejas, Jacinto Benavente, Juan de la Cierva, Eduardo Dato, Pío Baroja, Gregorio Marañn, Vicente Aleixandre, Camilo José Cela o el rey Juan Carlos I de España.&lt;/p&gt;</t>
  </si>
  <si>
    <t>https://www.esmadrid.com/informacion-turistica/instituto-de-san-isidro</t>
  </si>
  <si>
    <t>de Toledo, 39</t>
  </si>
  <si>
    <t>&lt;p&gt;Entrada al museo, gratuita.&lt;/p&gt;</t>
  </si>
  <si>
    <t>&lt;p&gt;Museo: Viernes: 16:30 - 18:30 h&lt;/p&gt;&lt;p&gt;Para visitar el museo de forma privada en otro horario, llamar por teléfono al número (+34) 91 365 12 71.&lt;/p&gt;</t>
  </si>
  <si>
    <t>https://estaticos.esmadrid.com/cdn/farfuture/I5Pr8d58MJ63M4tur4YKfWYIgnvSrFYjouQ0BAZcPHs/mtime:1582543324/sites/default/files/recursosturisticos/infoturistica/7uzd3ipnaj5ims5y.jpg</t>
  </si>
  <si>
    <t>Iglesia y Convento de las Recogidas de Santa Mar&amp;iacute;a Magdalena</t>
  </si>
  <si>
    <t>&lt;p&gt;&lt;strong&gt;Este edificio fue la sede de una&amp;nbsp;institucin benéfica fundada en 1623 para acoger a mujeres que querían dejar de ejercer la prostitucin,&amp;nbsp;de ahí el nombre de &amp;quot;recogidas&amp;quot;&amp;nbsp;con el que se conoce popularmente. De aquella época solo quedan restos de la antigua iglesia, de fecha y autor desconocidos, reconstruida en 1897 por García Guereta, que rehizo la fachada con trazas clásicas y una gran espadaña en su centro.&amp;nbsp;&lt;/strong&gt;&lt;/p&gt;&lt;p&gt;El convento, situado en el barrio de Chueca, fue reedificado en 1916 por Jesús Carrasco sobre las trazas del primitivo templo, conformándolo en torno a dos grandes patios, articulados con crujías en forma de L. La fachada de ladrillo con tongadas de mampostería evoca la arquitectura doméstica y conventual del siglo XVII, aunque introduce vanos con arcos mixtilíneos que rompen el posible sentido barroco.&lt;/p&gt;&lt;p&gt;En la década de 1980 fue rehabilitado y transformado interiormente para las oficinas de la Unin General de Trabajadores por José Luis Martín y Francisco Pol, con la colaboracin de Santiago Pardo y Juan Miñé.&lt;/p&gt;</t>
  </si>
  <si>
    <t>https://www.esmadrid.com/informacion-turistica/iglesia-convento-recogidas-santa-maria-magdalena</t>
  </si>
  <si>
    <t>de Hortaleza, 88</t>
  </si>
  <si>
    <t>https://estaticos.esmadrid.com/cdn/farfuture/-qnjsh5qiyXr1S0NmR4RrU-yD9QVAk-lSAw9mRciZ0s/mtime:1524832503/sites/default/files/recursosturisticos/infoturistica/sede_confederal_de_la_union_general_de_trabajadores_calle_hortaleza_88_madrid.jpg</t>
  </si>
  <si>
    <t>Monasterio de las Mercedarias Descalzas</t>
  </si>
  <si>
    <t>monjasdelamerced@gmail.com</t>
  </si>
  <si>
    <t>(+34) 91 532 39 53</t>
  </si>
  <si>
    <t>&lt;p&gt;&lt;strong&gt;Este edificio, conocido popularmente como las Gngoras, es uno de los ejemplos más destacados&amp;nbsp;del barroco madrileño&amp;nbsp;de la segunda mitad del siglo XVII. En 2012 fue declarado Bien de Interés Cultural.&lt;/strong&gt;&lt;/p&gt;&lt;p&gt;El&amp;nbsp;monasterio de la Purísima Concepcin fue fundado en&amp;nbsp;1663 por&amp;nbsp;Juan de Gngora sobre unas antiguas huertas, conocidas como del duque de Frías, y constituy uno&amp;nbsp;de los conventos con mayor terreno de Madrid. Se construy en dos fases: en la primera comenzaron las obras del convento y de una pequeña iglesia, sobre cuyo núcleo se realizará después la definitiva. En la segunda fase se ampli la iglesia, bajo la direccin de Manuel del Olmo que, manteniendo sustancialmente el esquema, levant la cúpula y perfeccion e increment los elementos decorativos.&lt;/p&gt;&lt;p&gt;El convento se distribuye en torno a un claustro central cuadrado, dejando en un lateral la iglesia, de una nave, con retablos en hornacinas laterales y amplia cúpula, que es el elemento principal del conjunto.&amp;nbsp;&lt;/p&gt;&lt;p&gt;&lt;br /&gt;&amp;nbsp;&lt;/p&gt;</t>
  </si>
  <si>
    <t>https://www.esmadrid.com/informacion-turistica/monasterio-mercedarias-descalzas</t>
  </si>
  <si>
    <t>Luis de Gngora, 5</t>
  </si>
  <si>
    <t>&lt;p&gt;&lt;strong&gt;Misas:&lt;/strong&gt;&lt;/p&gt;&lt;p&gt;Lun - vier: 8:00 h&lt;/p&gt;&lt;p&gt;Sábados: 9:00 h&lt;/p&gt;&lt;p&gt;Domingos: 12:00 h&lt;/p&gt;&lt;p&gt;&lt;strong&gt;Verano (1/jul - 31/ago):&lt;/strong&gt;&lt;/p&gt;&lt;p&gt;Laborables: 09:00 h&lt;/p&gt;&lt;p&gt;Festivos: 12:00 h&lt;/p&gt;</t>
  </si>
  <si>
    <t>https://estaticos.esmadrid.com/cdn/farfuture/Qrjr3us1QPaw6VOE1YqlVhbTBVZpMtBJQnYZ3hxBrhI/mtime:1524832502/sites/default/files/recursosturisticos/infoturistica/gongoras.jpg</t>
  </si>
  <si>
    <t>Capilla y comedor del Ave Mar&amp;iacute;a</t>
  </si>
  <si>
    <t>(+34) 91 429 39 97</t>
  </si>
  <si>
    <t>&lt;p&gt;&lt;strong&gt;La &lt;a href="https://museo.catedraldelaalmudena.es/capilla-del-ave-maria/" target="_blank"&gt;Capilla del Ave María&lt;/a&gt; formaba parte del convento de la Trinidad.&lt;/strong&gt;&amp;nbsp;&lt;strong&gt;Se trata del único vestigio de este convento, que fue fundado en 1611 por el rey Felipe II. &lt;/strong&gt;&lt;/p&gt;&lt;p&gt;Fue reformada por Mariano Belmás en 1909 para la Congregacin del Ave María. La ampliacin supuso la modificacin del fondo de la capilla, la primera crujía y la realizacin de un nuevo alzado, que slo comprendía una planta.&amp;nbsp;Esa fachada estaba compuesta por la portada, los dos vanos laterales y se remataba con una pequeña espadaña. En cambio, la fachada actual tiene dos plantas y remata con frontn curvo. Excepto la portada, el resto de la decoracin es fruto de una ampliacin posterior.&lt;/p&gt;&lt;p&gt;Entre las pinturas que decoran sus paredes se encuentra una copia de&amp;nbsp;&lt;em&gt;Santa Isabel de Hungría curando a los tuñidos, &lt;/em&gt;una de las obras&amp;nbsp;más importantes del pintor barroco español Bartolomé Esteban Murillo. &amp;nbsp;&lt;/p&gt;&lt;p&gt;Por su parte, el Comedor Social, que cumpli 400 años en 2018, fue fundado en 1611 por san Simn de Rojas, y es propiedad de la Real Congregacin de Esclavos del Dulce Nombre de María. Su gestin corre a cargo de los miembros de la Familia Trinitaria. Su objetivo fue y es el de atender al necesitado. Hoy ofrece desayunos y meriendas a más de un centenar de personas, además de alimentos a familias necesitadas.&lt;/p&gt;&lt;p&gt;&amp;nbsp;&lt;/p&gt;&lt;p&gt;&amp;nbsp;&lt;/p&gt;</t>
  </si>
  <si>
    <t>https://www.esmadrid.com/informacion-turistica/capilla-comedor-ave-maria</t>
  </si>
  <si>
    <t>del Doctor Cortezo, 4</t>
  </si>
  <si>
    <t>&lt;p&gt;&lt;strong&gt;Comedor:&lt;/strong&gt;&lt;/p&gt;&lt;p&gt;Lun - Dom: 9:00 - 11:00 h&lt;/p&gt;&lt;p&gt;&lt;strong&gt;Misas:&lt;/strong&gt;&lt;/p&gt;&lt;p&gt;Lun - sáb: 12:00 h / Domingos y Festivos: 12:30 h&lt;/p&gt;</t>
  </si>
  <si>
    <t>https://estaticos.esmadrid.com/cdn/farfuture/hgnHdw0R0gTIuGW24173ctCgBkOWbx3fIp28J0qPlno/mtime:1524832492/sites/default/files/recursosturisticos/infoturistica/capilla_del_ave_maria.jpg</t>
  </si>
  <si>
    <t>Convento e iglesia de las Reparadoras</t>
  </si>
  <si>
    <t>&lt;p&gt;&lt;strong&gt;Este edificio fue sede del Consejo Supremo de la Inquisicin a finales del siglo XVIII. Tras la desaparicin de la Inquisicin a principios del siglo XIX, el edificio fue abandonado durante un tiempo y luego fue sede de varias dependencias ministeriales, entre ellas el Ministerio de Fomento. En 1894 fue comprado por las Madres Reparadoras.&lt;/strong&gt;&lt;/p&gt;&lt;p&gt;En 1792 hubo un primer proyecto de Ventura Rodríguez, pero parece que la falta de presupuesto y la necesidad de realizar la obra rápidamente oblig a que el encargo pasara a su discípulo Mateo Guill, quien, sin abandonar las premisas estilísticas del anterior proyecto, realiz otro de menores dimensiones, conservando parte de los edificios anteriores. Este es el motivo por el que slo la fachada de la calle de Torija tiene la monumentalidad adecuada y las fachadas laterales son el arranque de lo que pudo ser una obra más homogénea.&lt;/p&gt;&lt;p&gt;A pesar de su sencillez clasicista, produce un impacto visual en el entorno. Destaca la portada central, sobria, con balcn enmarcado por columnas y rematado con un escudo del estado español.&lt;/p&gt;&lt;p&gt;Desde 2008 el edificio forma parte de las dependencias del &lt;a href="https://www.esmadrid.com/informacion-turistica/palacio-del-senado"&gt;Senado&lt;/a&gt;, que lo compr para ampliar sus instalaciones y disponer de salas específicas para las comunidades autnomas, aunque, como consecuencia de la crisis econmica y la falta de estabilidad presupuestaria, no pudieron efectuarse las obras de adecuacin. En febrero de 2020 se retom el proyecto de ampliacin del Senado.&lt;/p&gt;</t>
  </si>
  <si>
    <t>https://www.esmadrid.com/informacion-turistica/convento-e-iglesia-reparadoras</t>
  </si>
  <si>
    <t>de Torija, 12</t>
  </si>
  <si>
    <t>https://estaticos.esmadrid.com/cdn/farfuture/sPV-L5E3GXVg7Y3HkYQygMELazHds0qmQIwkkX_LhFY/mtime:1605603488/sites/default/files/recursosturisticos/infoturistica/convento_de_las_reparadoras.jpg</t>
  </si>
  <si>
    <t>Ermita de la Virgen del Puerto</t>
  </si>
  <si>
    <t>info@ermitavirgendelpuerto.es</t>
  </si>
  <si>
    <t>(+34) 648 84 19 91</t>
  </si>
  <si>
    <t>&lt;p&gt;&lt;strong&gt;Esta ermita, declarada Monumento Nacional en 1945, está situada en las inmediaciones del &lt;a href="https://www.esmadrid.com/informacion-turistica/palacio-real"&gt;Palacio Real &lt;/a&gt;de Madrid. Se trata de una reconstruccin de la obra original diseñada por Pedro de Ribera y construida entre 1716 y 1718, uno de los primeros ejemplos de&amp;nbsp;arquitectura barroca&amp;nbsp;en España. Durante siglos fue destino de la&amp;nbsp;romería&amp;nbsp;madrileña en adoracin de la imagen de la Virgen del Puerto que hay en su interior, costumbre que dio lugar a la&amp;nbsp;verbena de la Melonera.&lt;/strong&gt;&lt;/p&gt;&lt;p&gt;El marqués de Vadillo, corregidor de Madrid, encarg a Ribera su construccin en 1716, junto al río Manzanares. De ella destaca el diferente tratamiento interior-exterior. Interiormente organiza un espacio central con cúpula, cuatro capillas y cuatro slidos pilares que completan el octgono. En el exterior presenta un volumen formado por superficies planas. Conserva el sepulcro del marqués de Vadillo, obra de 1729, también de Ribera.&lt;/p&gt;&lt;p&gt;Tras la Guerra Civil, qued completamente destruida, por lo que el edificio existente es una reconstruccin realizada en 1945 que, a su vez, ha sido restaurado en fechas posteriores, eliminando los revocos de las fachadas y dejando a la vista la sillería y el ladrillo y devolviendo a las torres sus características cubiertas de pizarra.&lt;/p&gt;&lt;p&gt;Aunque la ermita suele estar cerrada salvo en horarios de culto o cuando se celebra algún evento (conciertos, bodas, retiros espirituales, etc), se pueden realizar &lt;strong&gt;visitas guiadas&lt;/strong&gt;, slo en español, previa solicitud en el email fmunozm@hotmail.com. Su duracin oscila entre la hora y media y las dos horas. En ellas se realiza una explicacin exterior, sobre su arquitectura, entorno e historia, y en el interior se accede al camarín de la Virgen, en el&amp;nbsp;que se pueden observar objetos de una pequeña exposicin sobre la conmemoracin de sus&amp;nbsp;300 años, cumplidos en 2018.&lt;/p&gt;</t>
  </si>
  <si>
    <t>https://www.esmadrid.com/informacion-turistica/ermita-virgen-puerto</t>
  </si>
  <si>
    <t>de la Virgen del Puerto, 4</t>
  </si>
  <si>
    <t>&lt;p&gt;Se pide un donativo en la visita guiada para la reforma de la ermita.&lt;/p&gt;</t>
  </si>
  <si>
    <t>&lt;p&gt;&lt;strong&gt;Horarios de misas Invierno:&lt;/strong&gt;&lt;/p&gt;&lt;p&gt;Jue - sáb: 19:00&amp;nbsp;&lt;/p&gt;&lt;p&gt;Domingos: 11:00 y 12:00 h&lt;/p&gt;&lt;p&gt;&lt;strong&gt;Visitas guiadas:&lt;/strong&gt; previa solicitud en el email fmunozm@hotmail.com, de lunes a viernes por la mañana a peticin de los grupos.&lt;/p&gt;&lt;p&gt;&lt;strong&gt;Visita reducida para particulares&lt;/strong&gt;: el último domingo de cada mes después de la eucaristía de las 12 h, siempre que no haya ninguna actividad&lt;/p&gt;</t>
  </si>
  <si>
    <t>https://estaticos.esmadrid.com/cdn/farfuture/XMJvSXWAKidNnVWXI8-Ds9sy_x4jg5b-zgnaoGVv9hg/mtime:1645439837/sites/default/files/recursosturisticos/infoturistica/iglesia_virgen_del_puerto_02_madrid_destinoc_alvaro_lopez.jpg</t>
  </si>
  <si>
    <t>Palacio del Marqu&amp;eacute;s de Grimaldi o de Godoy</t>
  </si>
  <si>
    <t>cepc@cepc.es</t>
  </si>
  <si>
    <t>(+34) 91 540 19 50</t>
  </si>
  <si>
    <t>&lt;p class="normal"&gt;&lt;strong&gt;En 1776 Carlos III encarg a Francisco Sabatini la construccin de este palacio para alojar a los primeros Secretarios del Despacho y sus correspondientes dependencias administrativas. &lt;/strong&gt; &lt;strong&gt;En 1962 fue declarado Monumento Histrico-artístico y en 2000, se declara bien de interés cultural, con categoría de monumento.&lt;/strong&gt;&lt;/p&gt;&lt;p&gt;Situado en el Madrid de los &lt;strong&gt;Austrias&lt;/strong&gt;, es un edificio de trazas clásicas y de rígida simetría en la disposicin de vanos y ventanas, que cuenta con piso bajo, principal y entresuelo intermedio. En su interior, destaca notablemente la composicin de la escalera del vestíbulo pues consigue un efecto visual que tiende a ampliar el espacio de su alrededor.&lt;/p&gt;&lt;p&gt;Su nombre se debe a que tuvo entre sus moradores al marqués de Grimaldi y Manuel de Godoy, Príncipe de la Paz, ambos ministros del rey. Durante la estancia de Godoy se decor el interior del palacio con mármoles, pinturas al fresco, puertas de bella factura y esculturas. En la actualidad, el palacio es sede de&lt;strong&gt;&amp;nbsp;Centro de Estudios Políticos y Constitucionales&lt;/strong&gt;.&lt;/p&gt;</t>
  </si>
  <si>
    <t>https://www.esmadrid.com/informacion-turistica/palacio-del-marques-de-grimaldi-o-de-godoy</t>
  </si>
  <si>
    <t>de la Marina Española, 9</t>
  </si>
  <si>
    <t>&lt;p&gt;Para acceder a la sala de lectura de la biblioteca, es necesario previamente reservar cita en el siguiente enlace - &lt;a href="https://www.cepc.gob.es/contact/reserva_puesto_en_sala_de_lectur" target="_blank"&gt;Reserva de sala&lt;/a&gt;&lt;/p&gt;</t>
  </si>
  <si>
    <t>&lt;p&gt;&lt;strong&gt;Biblioteca:&lt;/strong&gt;&lt;/p&gt;&lt;p&gt;Lun - Vie: 9:00 - 20:00 h (Agosto: Lun&amp;nbsp; - vier: 9:00 - 14:00 h)&lt;/p&gt;</t>
  </si>
  <si>
    <t>https://estaticos.esmadrid.com/cdn/farfuture/8WlObd04OtCm05dgmCuJvG5uPBzX3i12bQX5RnEHaIA/mtime:1524832502/sites/default/files/recursosturisticos/infoturistica/Godoy_1400774214.795.jpg</t>
  </si>
  <si>
    <t>Palacio del Duque del Infantado</t>
  </si>
  <si>
    <t>&lt;p&gt;&lt;strong&gt;Al lado de la Carrera de San Francisco y la Plaza de los Carros se encuentra este edificio que representa la típica vivienda palaciega madrileña del siglo XVII, con una fachada austera pero con una gran riqueza en su interior.&lt;/strong&gt;&lt;/p&gt;&lt;p&gt;La casa-palacio mantiene la estructura exterior así como la divisin interna tal como fue construido en el siglo XVII, aunque con las reformas que mand hacer el duque del Infantado cuando la adquiri a finales del siglo XVIII. Ocupa un solar en forma de &amp;ldquo;C&amp;rdquo; y es una casa típica de corredor con dos plantas complementada con una de stanos y otra de buhardillas. Llama la atencin su portada descentrada. En la portada principal, sobre el dintel del balcn central, está el escudo nobiliario de los Mendoza de la Vega, antepasados del duque del Infantado. Desde ahí se da paso a un zaguán en el que se encuentra una portada renacentista que procede del castillo de la Calahorra de Granada.&lt;/p&gt;&lt;p&gt;Desde 2014, el palacio es propiedad de la cervecera española &lt;strong&gt;Mahou&lt;/strong&gt;, que, prximamente, abrirá un espacio multidisciplinar que acogerá un &lt;strong&gt;museo&lt;/strong&gt; y un espacio gastronmico, así como todo tipo de actividades informativas, divulgativas y culturales.&amp;nbsp;&lt;/p&gt;</t>
  </si>
  <si>
    <t>https://www.esmadrid.com/informacion-turistica/palacio-del-duque-del-infantado</t>
  </si>
  <si>
    <t>de Don Pedro, 1</t>
  </si>
  <si>
    <t>https://estaticos.esmadrid.com/cdn/farfuture/2tcuiVWeoOr-kiHP3Xv3-A9pceE22oPCKlAhHP9IQvg/mtime:1530531607/sites/default/files/recursosturisticos/infoturistica/palacio_del_duque_del_infantado.jpg</t>
  </si>
  <si>
    <t>Palacio de Parcent</t>
  </si>
  <si>
    <t>&lt;p&gt;&lt;strong&gt;Este palacio, también conocido como la Casa de los Siete Jardines, fue construido entre 1728 y 1730 por el arquitecto Juan Valenciano en la calle de San Bernardo, siguiendo los cánones de las residencias nobiliarias del siglo XVIII. &lt;/strong&gt;&lt;/p&gt;&lt;p&gt;A mediados del siglo XIX fue habitado por la duquesa de San Fernando, más tarde unas monjas regentaron en él un colegio de niñas y, después de una etapa de abandono, fue adquirido por la condesa de Parcent, que lo convirti en su residencia y en un museo donde fueron frecuentes las reuniones de arte. Fue declarado&amp;nbsp;bien de interés cultural&amp;nbsp;en la categoría de monumento en julio de 1995. En la actualidad acoge algunas dependencias del Ministerio de Justicia.&amp;nbsp;&lt;/p&gt;</t>
  </si>
  <si>
    <t>https://www.esmadrid.com/informacion-turistica/palacio-de-parcent</t>
  </si>
  <si>
    <t>de San Bernardo, 62</t>
  </si>
  <si>
    <t>https://estaticos.esmadrid.com/cdn/farfuture/eEPZUPsTSXZOP7hmw-i33uXZEIeJfpSY6SzZt7mu9pg/mtime:1524832493/sites/default/files/recursosturisticos/infoturistica/Parcent_1398086536.719.jpg</t>
  </si>
  <si>
    <t>Palacio de Lezcano o de O'Reilly</t>
  </si>
  <si>
    <t>&lt;p&gt;&lt;strong&gt;Este edificio fue proyectado por el arquitecto Pedro Hernández en 1725 para residencia de las religiosas del convento del Santísimo Sacramento, que entonces se encontraba en la misma manzana del barrio de los Austrias. En 2013 fue declarado Bien de Interés Patrimonial por la Comunidad de Madrid.&lt;/strong&gt;&lt;/p&gt;&lt;p&gt;En 1830, la familia Uceda vendi el edificio a la familia Lezcano y éste fue pasando de generacin en generacin hasta que, en 1936, Aurora Lezcano se cas con Darío Varcárcel, marqués de O&amp;rsquo;Reilly, de origen irlandés, y el edificio tom su nombre actual.&lt;/p&gt;&lt;p&gt;A comienzos de la década de 1980, fue adquirido por el Ayuntamiento y el arquitecto Joaquín Roldán Pascual lo someti a una profunda reforma, vaciando por completo el interior con objeto de servir para oficinas municipales. Del antiguo edificio slo queda la fachada principal.&lt;/p&gt;</t>
  </si>
  <si>
    <t>https://www.esmadrid.com/informacion-turistica/palacio-de-lezcano-o-de-oreilly</t>
  </si>
  <si>
    <t>del Sacramento, 3</t>
  </si>
  <si>
    <t>https://estaticos.esmadrid.com/cdn/farfuture/s91G9HpzEGBgY4kA3A3qQMP7KtVjBCcU8fCO-XfUIBA/mtime:1524832503/sites/default/files/recursosturisticos/infoturistica/lezcano_1400774330.183.jpg</t>
  </si>
  <si>
    <t>Palacio de Buenavista</t>
  </si>
  <si>
    <t>palaciodebuenavista@mde.es (visitas guiadas)</t>
  </si>
  <si>
    <t>&lt;p&gt;&lt;strong&gt;Originalmente residencia de los duques de Alba, el Palacio de Buenavista&amp;nbsp;es un gran edificio&amp;nbsp;ubicado en un promontorio ajardinado cercano a la plaza de Cibeles. Se edific en 1767 en la finca real conocida como Altillo de Buenavista, comprada en 1769 por el duodécimo duque de Alba. &lt;/strong&gt;&lt;/p&gt;&lt;p&gt;Fue la decimotercera duquesa de Alba la que mand derribar la edificacin existente y encarg al arquitecto Pedro de Arnal&amp;nbsp;el actual palacio. El proyecto de Arnal, construido en 1777, sintetiza esquemas italianos y franceses, con una fachada urbana hacia el norte.&lt;/p&gt;&lt;p&gt;En este palacio se albergaron numerosas obras de arte como la &lt;em&gt;Venus del espejo&lt;/em&gt; de Velázquez (National Gallery de Londres) o &lt;em&gt;La Madonna de Alba&amp;nbsp;&lt;/em&gt;de Rafael (National Gallery of Art de Washington). En la época de Fernando VII, se quiso que fuera la sede del Museo Real de Pinturas (actual &lt;a href="https://www.esmadrid.com/informacion-turistica/museo-del-prado"&gt;Museo del Prado&lt;/a&gt;), pero finalmente se cedi al ejército.&lt;/p&gt;&lt;p&gt;Cuando el título de los Alba pas a manos del linaje Berwick, la residencia de los Alba en Madrid se traslad al &lt;a href="https://www.esmadrid.com/informacion-turistica/palacio-liria"&gt;&lt;strong&gt;Palacio de Liria&lt;/strong&gt;&lt;/a&gt; y este edificio se&amp;nbsp;convirti en sede del Ministerio de Guerra en 1847. Desde entonces, ha sufrido numerosas obras de reforma y ampliacin hasta convertirse en lo que es hoy, la sede del Cuartel General del Ejército, donde el&amp;nbsp;último viernes de cada mes se celebra el Relevo de la Guardia.&lt;/p&gt;</t>
  </si>
  <si>
    <t>https://www.esmadrid.com/informacion-turistica/palacio-de-buenavista</t>
  </si>
  <si>
    <t>de Cibeles, s/n</t>
  </si>
  <si>
    <t>&lt;p&gt;Visitas guiadas: Gratuito&lt;/p&gt;</t>
  </si>
  <si>
    <t>&lt;p&gt;&lt;strong&gt;Cambio de guardia:&lt;/strong&gt;&lt;/p&gt;&lt;p&gt;Último viernes de cada mes: 11:00 h (a excepcin de julio, agosto y diciembre).&amp;nbsp;&lt;/p&gt;&lt;p&gt;&lt;strong&gt;Visitas guiadas:&lt;/strong&gt;&lt;/p&gt;&lt;p&gt;Miércoles por la mañana, previa solicitud en el email palaciodebuenavista@mde.es&lt;/p&gt;&lt;p&gt;&amp;nbsp;&lt;/p&gt;</t>
  </si>
  <si>
    <t>https://estaticos.esmadrid.com/cdn/farfuture/MEKJXNpHqDYm1bomeCbPTo5kovpdsJ55ZJTm_jNW9rg/mtime:1524832498/sites/default/files/recursosturisticos/infoturistica/Buenavista_1398098859.352.jpg</t>
  </si>
  <si>
    <t>Palacio de Altamira</t>
  </si>
  <si>
    <t>&lt;p&gt;&lt;strong&gt;Proyectado por el arquitecto Ventura Rodríguez en 1772, es Monumento Histrico Artístico Nacional desde 1977. La construccin se inici en 1788 aunque, finalmente, del proyecto original slo se construy una de las crujías, con una superficie total de 1344 metros cuadrados. Está situado en pleno centro de Madrid, junto a la Gran Vía.&lt;/strong&gt;&lt;/p&gt;&lt;p&gt;En 1887, el arquitecto Mariano Belmás dirigi unas obras que se acometieron para homogeneizar estéticamente el edificio, sobre todo una parte importante de la fachada, que había quedado inacabada.&lt;/p&gt;&lt;p&gt;Ya en el siglo XX su interior fue adaptado para uso de oficinas hasta que, más adelante, fue cerrado permaneciendo así durante más de una década y sufriendo un grave deterioro. Finalmente, tras una compleja rehabilitacin dirigida por Gabriel Allende, alberga desde octubre de 2006, la sede madrileña del&lt;strong&gt; &lt;/strong&gt;&lt;a href="https://www.ied.es/localidades/madrid" target="_blank"&gt;&lt;strong&gt;Instituto Europeo di Design&lt;/strong&gt;&lt;/a&gt;.&lt;/p&gt;</t>
  </si>
  <si>
    <t>https://www.esmadrid.com/informacion-turistica/palacio-de-altamira</t>
  </si>
  <si>
    <t>de Flor Alta, 8</t>
  </si>
  <si>
    <t>https://estaticos.esmadrid.com/cdn/farfuture/e2JR82hltRyogNriMOuEUfLdzrivrh4IstIU7NiXZMI/mtime:1524832502/sites/default/files/recursosturisticos/infoturistica/altamira_1400774447.198.jpg</t>
  </si>
  <si>
    <t>Palacio Bauer</t>
  </si>
  <si>
    <t>&lt;p&gt;&lt;strong&gt;Situado en el barrio de Malasaña, en la céntrica&amp;nbsp;calle de San Bernardo, este palacio del siglo XVIII fue adquirido en 1940 por el Estado y desde 1973 acoge las dependencias de la Escuela Superior de Canto.&amp;nbsp;En 1972 fue declarado&amp;nbsp;Monumento Histrico Artístico.&lt;/strong&gt;&lt;/p&gt;&lt;p&gt;En sus orígenes este edificio se construy&amp;nbsp;para residencia de los marqueses de Guadalcázar, sobre un solar que antes había pertenecido al Noviciado de la Compañía de Jesús. En el siglo XIX fue adquirido por los banqueros Bauer. En el siglo XX el edificio lo adquiere el Estado para crear el Real Conservatorio de Música y, posteriormente, para Escuela de Arte Dramático y Danza. Cuando estos usos pasan al &lt;a href="https://www.esmadrid.com/informacion-turistica/teatro-real"&gt;&lt;strong&gt;Teatro Real&lt;/strong&gt;&lt;/a&gt;, se readapta para Escuela Superior de Canto, según el proyecto de González Valcárcel, que transforma el saln de baile en teatro, y sustituye el revoco de la fachada por ladrillo visto.&amp;nbsp;&amp;nbsp;&lt;/p&gt;&lt;p&gt;El edificio&amp;nbsp;se compone de&amp;nbsp;stano, planta&amp;nbsp;baja, principal y ático, y presenta dos fachadas principales en esquina en las que predomina la sillería del zcalo, el ladrillo de los muros y la piedra blanca de impostas y molduras.&lt;/p&gt;</t>
  </si>
  <si>
    <t>https://www.esmadrid.com/informacion-turistica/palacio-bauer</t>
  </si>
  <si>
    <t>de San Bernardo, 44</t>
  </si>
  <si>
    <t>https://estaticos.esmadrid.com/cdn/farfuture/qRW95Z7UUD4lNTwzx70Ur1oubKdbkfRnGEx4o-GLbjQ/mtime:1566462167/sites/default/files/recursosturisticos/infoturistica/18922749_1371099349647866_4302926966475793858_o.jpg</t>
  </si>
  <si>
    <t>Iglesia de San Marcos</t>
  </si>
  <si>
    <t>(+34) 91 547 10 79</t>
  </si>
  <si>
    <t>&lt;p&gt;&lt;strong&gt;Debe su nombre y advocacin a la victoria de Felipe V de España en la batalla de Almansa, que tuvo lugar el 25 de abril de 1707, día de San Marcos. En 1944 fue declarada Monumento Nacional.&lt;/strong&gt;&lt;/p&gt;&lt;p&gt;Las obras comienzan en 1749 con Ventura Rodríguez como arquitecto. Es consagrada el 22 de abril de 1753, y en 1836 pasa a ser parroquia independiente. Es considerada una de las mejores obras de Ventura Rodríguez, quien recibi sepultura en ella junto a su esposa hasta su traslado en el siglo XIX a la capilla de los arquitectos en la parroquia de San Sebastián.&amp;nbsp;&lt;/p&gt;&lt;p&gt;Su aspecto exterior, de un clasicismo contenido (se encuentra encajonada entre tres edificios) no es comparable a&amp;nbsp;su riqueza interior, donde destaca su gran rgano, realizado en madera de nogal con numerosos detalles ornamentales, que actualmente permanece en silencio a la espera de ser restaurado. La cúpula, dividida en cuatro partes, contiene pinturas de Luis González Velázquez.&lt;/p&gt;</t>
  </si>
  <si>
    <t>https://www.esmadrid.com/informacion-turistica/iglesia-de-san-marcos</t>
  </si>
  <si>
    <t>de San Leonardo, 10</t>
  </si>
  <si>
    <t>&lt;p&gt;Entrada gratuita&lt;/p&gt;&lt;p&gt;Visitas guiadas: 5 euros&lt;/p&gt;&lt;p&gt;&amp;nbsp;&lt;/p&gt;&lt;p&gt;&amp;nbsp;&lt;/p&gt;</t>
  </si>
  <si>
    <t>&lt;p&gt;Lun - sab: 7:30&amp;nbsp;- 12:30&amp;nbsp;h/ 17:30-20:30 h&lt;/p&gt;&lt;p&gt;Dom y fest: 9:00 - 13:30 h/ 18:00 - 20:30 h&lt;/p&gt;&lt;p&gt;&amp;nbsp;&lt;/p&gt;&lt;p&gt;Consultar para realizar visitas guiadas en este &lt;a href="https://www.supersaas.es/schedule/SanMarcos/Visita_Guiada" target="_blank"&gt;enlace. &lt;/a&gt;&lt;/p&gt;&lt;p&gt;&amp;nbsp;&lt;/p&gt;&lt;p&gt;&amp;nbsp;&lt;/p&gt;&lt;p&gt;&amp;nbsp;&lt;/p&gt;&lt;p&gt;&amp;nbsp;&lt;/p&gt;</t>
  </si>
  <si>
    <t>https://estaticos.esmadrid.com/cdn/farfuture/RO4oGS24xp866kSpnUJ9SmTFcvlyma8aGGJkd7_uGz4/mtime:1524832495/sites/default/files/recursosturisticos/infoturistica/iglesia_san_marcos_1398333723.294.jpg</t>
  </si>
  <si>
    <t>Capilla de San Isidro en la Iglesia de San Andr&amp;eacute;s</t>
  </si>
  <si>
    <t>realiglesiadesanandres@archimadrid.es</t>
  </si>
  <si>
    <t>(+34) 91 365 48 71</t>
  </si>
  <si>
    <t>&lt;p&gt;&lt;strong&gt;Este pequeño templo está construido&amp;nbsp;sobre el solar en el que, según la tradicin, estuvo la casa donde vivieron San Isidro y su esposa, Santa María de la Cabeza, situado&amp;nbsp;en el barrio de La Latina. Después de su muerte, el cuerpo de San Isidro estuvo custodiado en la parroquia de San Andrés hasta que, en 1518, el Papa Len X concedi su custodia a la familia Vargas, quienes posteriormente lo depositaron en la &lt;a href="https://www.esmadrid.com/informacion-turistica/capilla-del-obispo-en-la-iglesia-de-san-andres"&gt;Capilla del Obispo&lt;/a&gt;, contigua a la mencionada parroquia. &lt;/strong&gt;&lt;/p&gt;&lt;p&gt;Las obras de la capilla empezaron el 12 de abril de 1657, siendo solemnemente inaugurada el 15 de mayo de 1699 en presencia de los reyes Felipe IV y su esposa Mariana de Austria.&lt;strong&gt;&amp;nbsp;&lt;/strong&gt;El edificio constituye un magnífico ejemplo de construccin barroca. Desechado un primer proyecto de Juan Gmez de Mora en 1629, las obras se iniciaron siguiendo las trazas de Pedro de la Torre.&lt;/p&gt;&lt;p&gt;Adosada a la &lt;a href="https://www.esmadrid.com/informacion-turistica/iglesia-de-san-andres"&gt;parroquia de San Andrés&lt;/a&gt;, la &lt;strong&gt;Capilla de San Isidro&lt;/strong&gt; tiene entidad propia; se construy sobre una planta alargada (perpendicular a la parroquia), y cuenta con una cúpula encamomada rematada con una linterna. A Pedro de la Torre le siguieron en la construccin José de Villarreal, en 1657, y, más tarde, Juan de Lobera, quien remat las obras en 1669.&lt;/p&gt;&lt;p&gt;El cuerpo del santo se continu venerando en la Capilla de San Isidro hasta que, en 1769, tras la expulsin de la Compañía de Jesús, se procedi al traslado de los restos a la iglesia del Colegio Imperial, en la calle Toledo, desde entonces conocida como Colegiata de San Isidro.&lt;/p&gt;&lt;p&gt;El 18 de julio de 1936, a las pocas horas de iniciarse la Guerra Civil, capilla y parroquia fueron incendiadas, quedando totalmente destruidas, lo que motiv que, después de la guerra, el edificio fuera totalmente reconstruido, prolongándose su restauracin hasta 1991.&lt;/p&gt;</t>
  </si>
  <si>
    <t>https://www.esmadrid.com/informacion-turistica/capilla-de-san-isidro-en-la-iglesia-de-san-andres</t>
  </si>
  <si>
    <t>de San Andrés, 1</t>
  </si>
  <si>
    <t>&lt;p class="normal"&gt;Lun &amp;ndash; dom: 9:00 - 13:00 h / 18:00 a 20:00 h (invierno)&lt;/p&gt;&lt;p class="normal"&gt;Lun - dom: 7:45 - 13:00 h / 18:00 - 20:00 h (verano)&lt;/p&gt;&lt;p&gt;&amp;nbsp;&lt;/p&gt;</t>
  </si>
  <si>
    <t>https://estaticos.esmadrid.com/cdn/farfuture/swaP1iCMcxa_Eagb5OjgFgoDX_jJ4exS9u7fwwQdAhw/mtime:1524832498/sites/default/files/recursosturisticos/infoturistica/isidro_1425643018.161.jpg</t>
  </si>
  <si>
    <t>Iglesia Parroquial de San Jer&amp;oacute;nimo el Real</t>
  </si>
  <si>
    <t>despacho@sanjeronimoelreal.es</t>
  </si>
  <si>
    <t>(+34) 91 420 30 78</t>
  </si>
  <si>
    <t>&lt;p&gt;&lt;strong&gt;Conocido popularmente como &amp;laquo;Los Jernimos&amp;raquo;, fue uno de los conventos más importantes de Madrid. Junto a él existía el llamado Cuarto Real, luego ampliado como Palacio del Buen Retiro en tiempos de Felipe IV. Desde 1925 la iglesia es considerada Monumento Nacional.&lt;/strong&gt;&lt;/p&gt;&lt;p&gt;Sus orígenes se remontan al año 1464, cuando el rey Enrique IV de Trastámara fund el Monasterio de Santa María del Paso a orillas del río Manzanares, cerca de &lt;a href="https://www.esmadrid.com/informacion-turistica/pardo"&gt;El Pardo&lt;/a&gt;. Dada la insalubridad de la zona, los monjes solicitaron a los reyes un traslado a otro sitio más saludable. La reina Isabel la Catlica les concedi el actual emplazamiento, en 1502, más cercano a la Corte, conocido desde entonces como el Prado de San Jernimo.&lt;/p&gt;&lt;p&gt;El Monasterio fue un lugar emblemático de la Corte, escenario de las ceremonias de&amp;nbsp;juras de los herederos de la corona de España como príncipes de Asturias, desde Felipe II (1528) hasta Isabel II (1833), así como de varias Cortes Españolas y ordenaciones episcopales.&lt;/p&gt;&lt;p&gt;Del convento subsisten actualmente la iglesia y un claustro, a espaldas del Museo del Prado. La iglesia es de estilo gtico. Se levanta sobre una planta de cruz latina y está compuesta por una nave central, crucero y cinco capillas a cada lado. La monumental escalinata de acceso de la calle Alarcn fue construida para la boda de Alfonso XIII y Victoria Eugenia, en 1906.&lt;/p&gt;&lt;p&gt;Por su parte, el claustro sufri un progresivo deterioro a lo largo del siglo XIX y, tras un acuerdo con las autoridades eclesiásticas, fue recuperado e incorporado al &lt;a href="https://www.esmadrid.com/informacion-turistica/museo-del-prado"&gt;&lt;strong&gt;Museo del Prado&lt;/strong&gt;&lt;/a&gt; como parte de la ampliacin diseñada por el arquitecto Rafael Moneo. Por su actual aspecto exterior, el claustro se conoce popularmente como el &amp;laquo;Cubo de Moneo&amp;raquo;.&lt;/p&gt;&lt;p&gt;En 2010 se finalizaron las obras de restauracin de todo el conjunto, excepto las escaleras, por el arquitecto Francisco Jurado, que recuper la imagen anterior del edificio.&lt;/p&gt;</t>
  </si>
  <si>
    <t>https://www.esmadrid.com/informacion-turistica/iglesia-parroquial-de-san-jeronimo-el-real</t>
  </si>
  <si>
    <t>de Moreto, 4</t>
  </si>
  <si>
    <t>&lt;p&gt;&lt;strong&gt;Horario apertura del templo:&lt;/strong&gt;&lt;/p&gt;&lt;p&gt;Lun - Dom: 10:00 - 13:00 h / 17:00 - 20:00 h (verano 1 jul - 15 sept: Lun - dom:&amp;nbsp;18:00 - 20:30 h)&lt;/p&gt;&lt;p&gt;&lt;strong&gt;Misas Invierno:&amp;nbsp;&lt;/strong&gt;&lt;/p&gt;&lt;p&gt;​Lun -vier (capilla del Santísimo): 10:00 -&amp;nbsp;12:00 y&amp;nbsp;19:00&amp;nbsp;horas. Víspera de fiesta: 19:00 horas (templo).&lt;/p&gt;&lt;p&gt;Domingos y festivos (templo): 10:00 - 12:00 - 13:00 - 14:00 y 19:00 horas.&lt;/p&gt;&lt;p&gt;&lt;strong&gt;Misas verano:&lt;/strong&gt;&lt;/p&gt;&lt;p&gt;Lun - vier (capilla Santísimo): 12:00 y&amp;nbsp;20:00 horas. Víspera de fiesta (templo): 20:00 h&lt;/p&gt;&lt;p&gt;Domingos y días festivos (templo): 10:00 - 12:00 - 13:00 y 20:00 horas.&lt;/p&gt;&lt;p&gt;&amp;nbsp;&lt;/p&gt;&lt;p&gt;Los cuartos domingos del mes la eucaristía de las 12:00 es cantada por el Coro de los Jernimos.&lt;/p&gt;</t>
  </si>
  <si>
    <t>https://estaticos.esmadrid.com/cdn/farfuture/5IaIvaZxJT3xm4Up-48HVmOeuG_LlZKf5KKH0Izpy_U/mtime:1554815506/sites/default/files/recursosturisticos/infoturistica/museo_del_prado_0014.jpg</t>
  </si>
  <si>
    <t>Sociedad Cervantina</t>
  </si>
  <si>
    <t>info@sociedadcervantina.es</t>
  </si>
  <si>
    <t>(+34)  914 20 34 37</t>
  </si>
  <si>
    <t>&lt;p&gt;&lt;strong&gt;En este edificio se encontraban los talleres de la &lt;a href="https://www.esmadrid.com/informacion-turistica/imprenta-juan-cuesta"&gt;imprenta de Juan de la Cuesta&lt;/a&gt;, donde se imprimi la edicin príncipe del Quijote. El edificio era conocido con anterioridad como antiguo Hospitalillo del Carmen y posteriormente se le dio el nombre de Editora del Quijote o Imprenta del Quijote. Está situado en la calle Atocha, junto al barrio de las Letras.&lt;/strong&gt;&lt;/p&gt;&lt;p&gt;El hospital se estableci en 1852 en el antiguo colegio de niños desamparados, se destin a hombres impedidos e incurables y se puso bajo la advocacin de Nuestra Señora del Carmen, funcionando hasta 1949. Tras muchos años de abandono, fue vaciado en su interior conservando intacta la fachada y actualmente alberga la&lt;strong&gt; &lt;/strong&gt;&lt;strong&gt;Sociedad Cervantina&lt;/strong&gt;. Esta institucin se cre en 1953 por iniciativa&amp;nbsp;del ilustre cervantista Luis Astrana Marín, autor de la monumental biografía &lt;em&gt;Vida ejemplar y heroica de Miguel de Cervantes&lt;/em&gt;, junto a otras importantes personalidades de la cultura, las artes y las letras de la época. .&lt;/p&gt;&lt;p&gt;Hoy, este emblemático edificio, declarado Monumento Nacional&amp;nbsp;en 1981, se ha convertido en un&amp;nbsp;dinámico espacio cultural&amp;nbsp;de carácter multidisciplinar y sin ánimo de lucro, donde se quiere acercar al público de hoy la vida y la obra de Miguel de Cervantes, profundizar en el estudio de los clásicos de las letras españolas y apoyar y fomentar cualquier manifestacin artística y cultural, poniendo especial énfasis en la creacin e innovacin contemporánea.&lt;/p&gt;&lt;p&gt;En el este espacio se encuentra el Teatro Cervantes, una sala teatral en la que se puede disfrutar de una interesante programacin.&lt;/p&gt;&lt;p&gt;Además, cuenta con varios espacios polivalentes que pueden ser alquilados para acoger cualquier evento cultural.&lt;/p&gt;&lt;p class="heading-4"&gt;&lt;strong&gt;VISITA LA IMPRENTA DONDE SE IMPRIMI EL QUIJOTE&lt;/strong&gt;&lt;/p&gt;&lt;p class="heading-4"&gt;&lt;img alt="Sociedad Cervantina" height="335" src="https://www.esmadrid.com/sites/default/files/styles/content_type_full/public/sociedad_cervantina_3.jpg?itok=12N9zEEU" title="Sociedad Cervantina" width="660" /&gt;&lt;/p&gt;&lt;p&gt;La Sociedad Cervantina ha restaurado y recuperado el taller de impresin más importante del Siglo de Oro y cuenta con una réplica exacta de la&amp;nbsp;imprenta&amp;nbsp;de tipos mviles con la que se imprimi la primera edicin del&amp;nbsp;Quijote&amp;nbsp;en 1605.&lt;/p&gt;&lt;p&gt;La sala de la&amp;nbsp;imprenta&amp;nbsp;se encuentra ambientada de tal manera que invita al visitante a conocer en profundidad el trabajo de los artesanos que aquí trabajaban. Permite, además, imprimir siguiendo el procedimiento de la época, así como descubrir las particularidades de la primera edicin del Quijote en una amena visita guiada para todos los públicos.&lt;/p&gt;&lt;p&gt;En esta imprenta se imprimieron, además de la inmortal obra de Cervantes, más de una decena de obras de Lope de Vega, Tirso de Molina o Caldern de la Barca, entre otros autores fundamentales de la literatura española.&lt;/p&gt;&lt;p&gt;Para más informacin, tarifas y reservas, enviar un email a la direccin&amp;nbsp; &lt;a class="size14" href="mailto:imprenta@sociedadcervantina.es" rel="noopener noreferrer" style="color: black;" target="_blank"&gt;imprenta@sociedadcervantina.es&lt;/a&gt; o llamar al teléfono&lt;strong&gt; &lt;/strong&gt;&lt;a class="size14" href="tel:+34-914-20-34-37" style="color: black;"&gt;(+34) 91 420 34 37&lt;/a&gt;.&lt;/p&gt;</t>
  </si>
  <si>
    <t>https://www.esmadrid.com/informacion-turistica/sociedad-cervantina</t>
  </si>
  <si>
    <t>&lt;p&gt;Según evento.&lt;/p&gt;&lt;p&gt;Visita guiada: 5,60 &amp;euro;&lt;/p&gt;</t>
  </si>
  <si>
    <t>&lt;p class="normal"&gt;La imprenta se puede visitar previa reserva&amp;nbsp;en el teléfono (+34) 914&amp;nbsp;20&amp;nbsp;34&amp;nbsp;37 o vía mail:&amp;nbsp;imprenta@sociedadcervantina.es&lt;/p&gt;&lt;p class="normal"&gt;Programacin cultural: consultar web oficial.&lt;/p&gt;</t>
  </si>
  <si>
    <t>https://estaticos.esmadrid.com/cdn/farfuture/co0w-EhUXL8Nx62Kup79AkQeWprGovYT39LPJieg-Js/mtime:1524832500/sites/default/files/recursosturisticos/infoturistica/PlacaQuijoteSociedadCervantina_1427460430.974.jpg</t>
  </si>
  <si>
    <t>Casa de la Panader&amp;iacute;a</t>
  </si>
  <si>
    <t>&lt;p&gt;&lt;!-- x-tinymce/html --&gt;&lt;/p&gt;&lt;p&gt;&lt;strong&gt;Este emblemático edificio barroco, situado en la &lt;a href="https://www.esmadrid.com/informacion-turistica/plaza-mayor-madrid"&gt;Plaza Mayor&lt;/a&gt;, recibe su nombre por haber albergado la Tahona General de la Villa en su planta baja. Su origen data de 1590, y a lo largo de la historia ha acogido la Real Academia de Bellas Artes de San Fernando, la Real Academia de la Historia, el Archivo y la Biblioteca Municipal de la Villa, así como, en su planta noble, unas dependencias para la Familia Real. Hoy acoge el &lt;a href="https://www.esmadrid.com/informacion-turistica/centro-de-turismo-plaza-mayor"&gt;Centro de Turismo de Plaza Mayor&lt;/a&gt; y las oficinas de turismo de la empresa municipal Madrid Destino.&lt;/strong&gt;&lt;/p&gt;&lt;p&gt;La construccin del edificio se inici a finales del siglo XVI por Diego Sillero, siguiendo el proyecto del arquitecto Francisco de Mora, sobre un stano abovedado previo. Juán Gmez de Mora se encarg de su transformacin en 1617, al integrarlo en el conjunto de la Plaza Mayor, resultando una composicin simétrica de cuatro alturas y planta baja porticada, con&amp;nbsp;el último piso en forma de ático y los laterales coronados con torres angulares.&lt;/p&gt;&lt;p&gt;El incendio de agosto de 1672, el segundo que se producía en la plaza, destruy casi por completo la Casa de la Panadería, por lo que se encarg al arquitecto Tomás Román la realizacin del proyecto de reconstruccin y a los pintores Claudio Coello y José Jiménez Donoso la decoracin interior y los frescos de la fachada.&lt;/p&gt;&lt;p&gt;Otro incendio ocurrido en el verano de 1790 arras tres cuartas partes de la plaza, aunque se pudo salvar la Casa de la Panadería, siendo su altura y sus trazas arquitectnicas las que vendrían a ordenar el resto del caserío de la plaza en las obras de reconstruccin que al año siguiente emprendi Juan de Villanueva.&lt;/p&gt;&lt;p&gt;&lt;!-- x-tinymce/html --&gt;&lt;!-- x-tinymce/html --&gt;Los bellos murales de su fachada son obra de Carlos Franco (Madrid, 1951). Al artista, adscrito a la nueva figuracin madrileña, se le encarg en 1988 renovar las pinturas de 1914 de Enrique Guijo (en muy mal estado por la climatología y los retoques). Recrean el origen barroco de la plaza y el edificio con alusiones mitolgicas &lt;strong&gt;a la diosa Cibeles y a su boda con Acuático y detalles&lt;/strong&gt; que reflejan la historia, tradiciones y la identidad de Madrid como capital de España. En su interior cuenta con tres espacios destacados:&lt;/p&gt;&lt;ul&gt;&lt;li&gt;&lt;p class="normal"&gt;El&lt;strong&gt; Saln Real&lt;/strong&gt;, donde estuvieron, hasta 1745, las antiguas dependencias de los reyes, decorado con azulejos y tapices del siglo XVII, y con techos amplios donde destacan los frescos de la bveda del saln principal. Actualmente acoge bodas civiles y recepciones por parte del Ayuntamiento de Madrid.&lt;/p&gt;&lt;/li&gt;&lt;li&gt;&lt;p class="normal"&gt;La &lt;strong&gt;Sala de Bvedas&lt;/strong&gt;, situada en el stano, en la que se organizan exposiciones, con un aforo para 80 personas. En ella se pueden admirar unas bvedas de cuatro metros de altura.&lt;/p&gt;&lt;/li&gt;&lt;li&gt;&lt;p class="normal"&gt;La &lt;strong&gt;Sala de Columnas&lt;/strong&gt;: en la planta baja del edificio, acoge el &lt;a href="http://www.esmadrid.com/informacion-turistica/centro-de-turismo-plaza-mayor"&gt;Centro de Turismo Plaza Mayor.&lt;/a&gt;&lt;/p&gt;&lt;/li&gt;&lt;/ul&gt;&lt;p class="heading-3"&gt;&lt;a href="https://www.esmadrid.com/compras/tienda-casa-de-la-panaderia"&gt;&lt;strong&gt;TIENDA CASA DE LA PANADERIA&lt;/strong&gt;&lt;/a&gt;&lt;/p&gt;&lt;p class="heading-3"&gt;&lt;img alt="Tienda de la Casa de la Panadería" height="335" src="https://www.esmadrid.com/sites/default/files/styles/content_type_full/public/recursosturisticos/compras/tienda_casa_panaderia_6_0.jpg?itok=z_Ib_lr-" title="Tienda de la Casa de la Panadería" width="660" /&gt;&lt;/p&gt;&lt;p&gt;En su planta baja, dentro del Centro de Turismo Plaza Mayor, se encuentra la &lt;a href="http://www.esmadrid.com/compras/tienda-casa-de-la-panaderia" target="_blank"&gt;tienda turística oficial del Ayuntamiento de Madrid&lt;/a&gt;.&lt;/p&gt;&lt;p&gt;Diseñada por Izaskun Chinchilla, en ella se pueden adquirir recuerdos de Madrid, muchos de ellos elaborados por artesanos de la ciudad, que rememoran las tradiciones madrileñas más arraigadas.&lt;/p&gt;&lt;p&gt;&lt;strong&gt;&amp;nbsp;&lt;/strong&gt;&lt;/p&gt;&lt;p&gt;&amp;nbsp;&lt;/p&gt;</t>
  </si>
  <si>
    <t>https://www.esmadrid.com/informacion-turistica/casa-panaderia</t>
  </si>
  <si>
    <t>Mayor, 27</t>
  </si>
  <si>
    <t>&lt;p&gt;&lt;strong&gt;Horario de la oficina de turismo y de la Tienda Casa de la Panaderia:&lt;/strong&gt;&lt;/p&gt;&lt;p&gt;Lun - Dom: 9:30 - 20:30 h.&lt;/p&gt;&lt;p&gt;&lt;strong&gt;Horario de taquilla:&lt;/strong&gt;&lt;/p&gt;&lt;p&gt;Mar - Dom: 10:30 - 14:30 h / 16:30 - 20:30 h.&lt;/p&gt;&lt;p&gt;Lunes: cerrado.&lt;/p&gt;&lt;p&gt;&amp;nbsp;&lt;/p&gt;</t>
  </si>
  <si>
    <t>https://estaticos.esmadrid.com/cdn/farfuture/Fw3LchismHUadh7Pf5Hyf3DHrf5dM2A2bu7xkvH8XO4/mtime:1582619679/sites/default/files/recursosturisticos/infoturistica/_f_i_pg_0207_monumental2_040-2_2.jpg</t>
  </si>
  <si>
    <t>Capilla del Obispo en la Iglesia de San Andr&amp;eacute;s</t>
  </si>
  <si>
    <t>reservascapilladelobispo@archimadrid.es</t>
  </si>
  <si>
    <t>(+34) 91 559 28 74</t>
  </si>
  <si>
    <t>&lt;p&gt;&lt;strong&gt;Oficialmente&amp;nbsp;llamada Capilla de Nuestra Señora y San Juan de Letrán, a quien está dedicada su advocacin, está situada sobre el solar de una antigua capilla erigida posiblemente por Alfonso VIII en una manzana de La Latina, propiedad casi toda ella de uno de los linajes más poderosos de Madrid, los Vargas. Fue precisamente un miembro de esta familia, Francisco de Vargas, quien orden en 1520 la construccin del templo. Las obras fueron acabadas en 1535 por su hijo, Don Gutierre de Vargas y Carvajal, Obispo de Plasencia, de quien la capilla ha adoptado el nombre con el que es más conocida.&lt;/strong&gt;&lt;/p&gt;&lt;p&gt;Se trata de un magnífico edificio que representa la transicin del gtico (nave y ábside cubiertas por bvedas gticas de crucería) al renacimiento (puerta y decoracin interior) y que fue levantado como una capilla de la &lt;strong&gt;&lt;a href="https://www.esmadrid.com/informacion-turistica/iglesia-de-san-andres"&gt;parroquia de San Andrés&lt;/a&gt;&lt;/strong&gt;, con la que en un principio estaba comunicada. En el interior destaca el prodigioso retablo mayor, obra del palentino Francisco de Giralte, discípulo de Berruguete, quien lo concluy hacia 1550 con la colaboracin de Juan Villoldo el Mozo, que realiz la policromía.&lt;/p&gt;&lt;p&gt;En 1931, fue declarada Monumento Nacional.&lt;/p&gt;</t>
  </si>
  <si>
    <t>https://www.esmadrid.com/informacion-turistica/capilla-del-obispo-en-la-iglesia-de-san-andres</t>
  </si>
  <si>
    <t>de la Paja, 1</t>
  </si>
  <si>
    <t>&lt;p&gt;Acceso gratuito&lt;/p&gt;&lt;p&gt;&lt;strong&gt;Visitas guiadas&lt;/strong&gt;: 4 &amp;euro; (Entradas a la venta solamente en la tienda oline del Museo de la Catedral de la Almudena, siendo necesario comprarlas con anterioridad al día de la visita)&lt;/p&gt;&lt;p&gt;&amp;nbsp;&lt;/p&gt;</t>
  </si>
  <si>
    <t>&lt;p&gt;&lt;strong&gt;Visitas guiadas:&lt;/strong&gt;&lt;/p&gt;&lt;p&gt;Martes: 10:00 h, 10:45 h y 11:30 h /&amp;nbsp;Jueves:&amp;nbsp;16:00h y 16:45&amp;nbsp;h&amp;nbsp;(Entradas a la venta solamente en la taquilla del Museo de la Catedral de la Almudena).&lt;/p&gt;&lt;p&gt;&lt;strong&gt;Horarios de liturgia&lt;/strong&gt;: consultar en la web oficial de las &lt;a href="https://comunidaddelcordero.org/fraternidades/hermanitas-del-cordero/fraternidad-de-madrid/" target="_blank"&gt;Hermanitas del Cordero&lt;/a&gt;.&lt;/p&gt;</t>
  </si>
  <si>
    <t>https://estaticos.esmadrid.com/cdn/farfuture/4Qorvqu_mgKH6PDlnP3e4R1BRxpeVB6OR10QP4Mz71c/mtime:1583407666/sites/default/files/recursosturisticos/infoturistica/f_i_pg_gd_mmonu_capilladelobispo_001.jpg</t>
  </si>
  <si>
    <t>Casa de Cisneros</t>
  </si>
  <si>
    <t>&lt;p&gt;&lt;strong&gt;Esta impresionante casa palacio fue construida en 1537 por el sobrino del célebre cardenal Cisneros, Benito Jiménez de Cisneros. Realizada en un estilo plateresco, lo más destacable del primitivo edificio es la fachada que da a la calle del Sacramento,&amp;nbsp;formada por un arco de sillería de granito sobre el que se situaba el balcn principal flanqueado por dos bellas columnas. En esa época, la fachada que daba a la plaza de la Villa era la parte trasera del edificio&amp;nbsp;y daba acceso a las cuadras y corrales. &lt;/strong&gt;&lt;/p&gt;&lt;p&gt;A lo largo del tiempo, esta casa ha albergado a personajes importantes de la historia de España.&amp;nbsp;Se dice que aquí estuvo preso el secretario de Felipe II, Antonio Pérez, y de ella escap a Francia en 1590. Además, aquí naci el conde de Romanones, y tuvo por ilustres residentes a los generales Narváez y Polavieja.&lt;/p&gt;&lt;p&gt;En 1909, el edificio fue comprado por el Ayuntamiento para integrarlo en las dependencias de la Casa de la Villa,&amp;nbsp;siendo objeto de una profunda restauracin realizada por el arquitecto Luis Bellido y González, en la que se edific&amp;nbsp;la fachada que da a la &lt;strong&gt;&lt;a href="https://www.esmadrid.com/informacion-turistica/plaza-de-la-villa"&gt;Plaza de la Villa&lt;/a&gt; &lt;/strong&gt;(junto a la calle Mayor y muy cerca de la Puerta del Sol), así como el pasadizo volado que la conecta con el edificio que alberg el Ayuntamiento. Ambas actuaciones se hicieron en consonancia con las trazas originales del edificio.&lt;/p&gt;</t>
  </si>
  <si>
    <t>https://www.esmadrid.com/informacion-turistica/casa-de-cisneros</t>
  </si>
  <si>
    <t>de la Villa, 4</t>
  </si>
  <si>
    <t>https://estaticos.esmadrid.com/cdn/farfuture/cOk7Ai2_ZTYtThsknl5itTclxzXGTytUYYy_Vz-xFDg/mtime:1583406974/sites/default/files/recursosturisticos/infoturistica/f_i_pg_gd_mmonu_casadecisneros_003.jpg</t>
  </si>
  <si>
    <t>Capilla del Cristo de los Dolores</t>
  </si>
  <si>
    <t>(+34) 91 365 76 00</t>
  </si>
  <si>
    <t>&lt;p&gt;&lt;strong&gt;Esta capilla prebarroca de la Venerable Orden Tercera de San Francisco es Monumento Nacional desde 1969&amp;nbsp;por su singular belleza y decoracin, en la que destaca el baldaquino que custodia la imagen del Cristo de Dolores, en el altar mayor, proyectado por Sebastián de Herrera y realizado en 1664 por Juan Ursularre Echevarría.&lt;/strong&gt;&lt;/p&gt;&lt;p&gt;En 1608, se constituye oficialmente la Fraternidad de la Tercera Orden en Madrid, a la que se incorporan personajes ilustres como Cervantes, Lope de Vega, Quevedo y Caldern de la Barca. Para celebrar sus asambleas y actos de culto, los hermanos de la Orden deciden en 1613 construir una modesta capilla que, una vez terminada, result insuficiente, dado el notable crecimiento en esos años de la Fraternidad,&amp;nbsp;por lo que deciden levantar una iglesia de mayor tamaño,&amp;nbsp;que es la que existe actualmente.&lt;/p&gt;&lt;p&gt;La nueva capilla fue construida entre 1662 y 1668 por el alarife Marcos Lpez, siguiendo el proyecto del jesuita Francisco Bautista y del pintor y escultor Sebastián de Herrera. Consta de planta rectangular con una sola nave, sin capillas laterales y sin nave transversal.&lt;/p&gt;&lt;p&gt;&amp;nbsp;&lt;/p&gt;</t>
  </si>
  <si>
    <t>https://www.esmadrid.com/informacion-turistica/capilla-cristo-dolores</t>
  </si>
  <si>
    <t>San Buenaventura, 1</t>
  </si>
  <si>
    <t>&lt;p&gt;Gratuito, se deja la voluntad a modo de donativo.&lt;/p&gt;</t>
  </si>
  <si>
    <t>&lt;hr /&gt;&lt;p class="heading-2"&gt;Visitas canceladas temporalmente por las obras realizadas en la cubierta entre junio y noviembre 2022&lt;/p&gt;&lt;hr /&gt;&lt;p&gt;Visita dos sábados al mes, de 10:30 a 12:30 h (consultar web oficial)&lt;/p&gt;&lt;p&gt;Visitas de grupos (concertadas previamente), slo martes y jueves, a las 10:00, 11:00 y 12:00 h&lt;/p&gt;</t>
  </si>
  <si>
    <t>https://estaticos.esmadrid.com/cdn/farfuture/SDv6yEZOV-BVDV0BuUt3EnpEORVA0aEIPb0Vt69MG0c/mtime:1530609859/sites/default/files/recursosturisticos/infoturistica/capilla_del_cristo_de_los_dolores_3.jpg</t>
  </si>
  <si>
    <t>Casa de la Carnicer&amp;iacute;a</t>
  </si>
  <si>
    <t>&lt;p&gt;&lt;strong&gt;Situada en el lado sur de la &lt;a href="https://www.esmadrid.com/informacion-turistica/plaza-mayor-madrid"&gt;Plaza Mayor&lt;/a&gt;, la Casa de la Carnicería es un edificio de cuatro alturas rematado en forma de ático, con la planta baja porticada y los laterales coronados por torres angulares. Se desconoce la fecha exacta de la construccin del edificio actual, aunque se cree que fue reconstruido completamente tras el primer incendio de la Plaza Mayor en 1631. Para su reconstruccin, se sigui el estilo de la &lt;a href="https://www.esmadrid.com/informacion-turistica/casa-panaderia"&gt;Casa de la Panadería&lt;/a&gt;, que está situada justo enfrente. &lt;/strong&gt;&lt;/p&gt;&lt;p&gt;En sus inicios, alberg el depsito general de carnes desde el que se abastecía a los mercados de la Villa, de ahí el nombre del edificio. A finales del siglo XIX, se convirti en la sede de la Tenencia de Alcaldía y de la Casa de Socorro del distrito de la Audiencia. Desde principios del siglo XX, se convirti en tercera Casa Consistorial, albergando distintas oficinas del Ayuntamiento.&lt;/p&gt;&lt;p class="heading-4"&gt;&lt;strong&gt;HOTEL PESTANA PLAZA MAYOR&lt;/strong&gt;&lt;/p&gt;&lt;p&gt;En la actualidad, la Casa de la Carnicería acoge el&amp;nbsp;&lt;strong&gt;&lt;a href="https://www.esmadrid.com/alojamientos/pestana-plaza-mayor"&gt;Pestana Plaza Mayor&lt;/a&gt;&lt;/strong&gt;, un hotel de lujo de 4 estrellas perteneciente al grupo Pestana Hotel Group. Con 89 habitaciones, algunas con vistas a la Plaza Mayor, el hotel cuenta también con spa con gimnasio y dos piscinas, una de ellas situada en la azotea.&amp;nbsp;&lt;/p&gt;</t>
  </si>
  <si>
    <t>https://www.esmadrid.com/informacion-turistica/casa-de-la-carniceria</t>
  </si>
  <si>
    <t>Mayor, 3</t>
  </si>
  <si>
    <t>https://estaticos.esmadrid.com/cdn/farfuture/VVIhDga3GcNirQo6QoSZc44h6nUf5vC-zlB2QDYXYsA/mtime:1524832503/sites/default/files/recursosturisticos/infoturistica/Carniceria_1398876921.424.jpg</t>
  </si>
  <si>
    <t>Casa de la Villa</t>
  </si>
  <si>
    <t>&lt;p&gt;&lt;strong&gt;Este sobrio edificio se encuentra en la &lt;a href="https://www.esmadrid.com/informacion-turistica/plaza-de-la-villa"&gt;Plaza de la Villa&lt;/a&gt;,&amp;nbsp;uno de los principales núcleos del Madrid medieval debido a su ubicacin equidistante entre la puerta de Guadalajara y la de la Vega, dos de los accesos más importantes de la ciudad durante la Edad Media. Desde su inauguracin en 1693 hasta 2007 ha sido la sede de la Alcaldía de Madrid.&amp;nbsp;&lt;/strong&gt;&lt;/p&gt;&lt;p&gt;La llamada &lt;strong&gt;Casa de la Villa&lt;/strong&gt; ocupa el antiguo solar de las casas del marqués del Valle, D. Juan de Acuña, lugar en el que habitaba el Duque de Osuna (1574-1624) cuando, el Jueves Santo de 1621, fue hecho preso por orden del rey. A pesar de las diferentes opiniones se considera que su construccin comenz hacia 1645, a partir de un proyecto del arquitecto Juan Gmez de Mora, y que fue terminada en 1693. La galería de columnas toscanas de la fachada que da a la calle Mayor es obra de Juan de Villanueva (1789).&lt;/p&gt;&lt;p&gt;El interior se distribuye en torno a un patio cuadrado, con los salones principales situados en las&amp;nbsp;fachadas más importantes. Durante los siglos XIX y XX se ha ido ampliando y reformando según las necesidades del Ayuntamiento. Luis Bellido lo restaur en 1915&amp;nbsp;y construy un pasadizo elevado que lo une con la &lt;a href="https://www.esmadrid.com/informacion-turistica/casa-de-cisneros"&gt;Casa de Cisneros&lt;/a&gt;.&lt;/p&gt;&lt;p&gt;A partir de la fecha de conclusin de las obras fue sede del Ayuntamiento de Madrid hasta que, el 5 de noviembre de 2007, la Alcaldía de Madrid se traslad al &lt;a href="https://www.esmadrid.com/informacion-turistica/palacio-cibeles"&gt;Palacio de Cibeles&lt;/a&gt;, quedando este edificio reservado casi en exclusividad a sede del Pleno Municipal.&lt;/p&gt;&lt;p&gt;&amp;nbsp;&lt;/p&gt;</t>
  </si>
  <si>
    <t>https://www.esmadrid.com/informacion-turistica/casa-de-la-villa</t>
  </si>
  <si>
    <t>de la Villa, 5</t>
  </si>
  <si>
    <t>https://estaticos.esmadrid.com/cdn/farfuture/rn74kf72itx_NVHdqwoyfSEXVd74hFj4SizyzxxxrZc/mtime:1524832497/sites/default/files/recursosturisticos/infoturistica/CasadelaVilla_1398874881.865.jpg</t>
  </si>
  <si>
    <t>Iglesia de San Mart&amp;iacute;n de Tours</t>
  </si>
  <si>
    <t>info@anfesanmartin.org</t>
  </si>
  <si>
    <t>(+34) 91 522 72 66</t>
  </si>
  <si>
    <t>&lt;p&gt;&lt;strong&gt;Esta iglesia de Malasaña es un magnífico ejemplo del barroco madrileño de la segunda mitad del siglo XVII. La parroquia de San Martín, fundada en el siglo XII como monasterio benedictino, fue una de las más antiguas de la ciudad, situada originariamente en la plaza de las Descalzas.&amp;nbsp;Durante el reinado de&amp;nbsp;José I Bonaparte fue derribada, pero su nombre y culto se trasladaron al actual edificio en 1836, durante la&amp;nbsp;desamortizacin de Mendizábal, ocupando lo que hasta entonces había sido convento de Portacoeli de&amp;nbsp;Clérigos Menores, fundado en 1648.&lt;/strong&gt;&lt;/p&gt;&lt;p&gt;La iglesia responde al tipo tradicional de cruz latina, una nave central y dos laterales con capillas, crucero con cúpula y cabecera plana. A la nave principal se abren tribunas con balcones, también muy característicos del barroco madrileño. La fachada presenta una composicin tripartita, simétrica, aunque el tramo central es un poco alto. Está enmarcada por dos torres campanarios que acentúan esa simetría y en el centro se encuentra&amp;nbsp;una interesante portada-retablo de piedra, muy en la línea del siglo XVIII.&amp;nbsp;&lt;/p&gt;&lt;p&gt;&amp;nbsp;&lt;/p&gt;</t>
  </si>
  <si>
    <t>https://www.esmadrid.com/informacion-turistica/iglesia-de-san-martin</t>
  </si>
  <si>
    <t>del Desengaño, 26</t>
  </si>
  <si>
    <t>&lt;p&gt;&lt;a href="http://www.anfesanmartin.org/Horario-y-Actividades/" target="_blank"&gt;&lt;strong&gt;Apertura del templo:&lt;/strong&gt;&lt;/a&gt;&lt;/p&gt;&lt;p&gt;Lun- Dom: 10:00 - 20:00 h (los lunes cierra de 13:00 a 17:45 h)&lt;/p&gt;&lt;p&gt;&lt;strong&gt;Misas: &lt;/strong&gt;&lt;/p&gt;&lt;p&gt;Lun - Dom: 12:00 h, 19:00 h&lt;/p&gt;&lt;p&gt;&lt;strong&gt;Visita de la cripta:&lt;/strong&gt;&lt;/p&gt;&lt;p&gt;Lun - Dom: 10:00 - 11:45 h / 18:00 - 18:45 h&lt;/p&gt;&lt;p&gt;&amp;nbsp;&lt;/p&gt;</t>
  </si>
  <si>
    <t>https://estaticos.esmadrid.com/cdn/farfuture/-Doym_VdofqxTtho8a9RXVdwDpu2WqUZUTdQDFMQSz0/mtime:1530619015/sites/default/files/recursosturisticos/infoturistica/iglesia_de_san_martin.jpg</t>
  </si>
  <si>
    <t>Iglesia Monasterio de las Benedictinas de San Pl&amp;aacute;cido</t>
  </si>
  <si>
    <t>(+34) 91 531 79 99</t>
  </si>
  <si>
    <t>&lt;p&gt;&lt;strong&gt;Esta iglesia, obra del arquitecto Fray Lorenzo de San Nicolás, se comenz a construir en 1641, concluyendo las obras 20 años después. En su interior se encuentra un exquisito&amp;nbsp;&lt;em&gt;Cristo yacente&lt;/em&gt; de Gregorio Fernández y, en su momento, alberg también el &lt;em&gt;Cristo crucificado&lt;/em&gt; de Velázquez, pintado expresamente para esta iglesia. En&amp;nbsp;1943&amp;nbsp;fue declarada&amp;nbsp;Monumento Nacional.&lt;/strong&gt;&lt;/p&gt;&lt;p&gt;Uno de los mayores tesoros de San Plácido es el retablo mayor, con&amp;nbsp;una Anunciacin de &lt;strong&gt;Claudio Coello&lt;/strong&gt;, que firma, además, otros dos retablos situados en los brazos del crucero. Los frescos de la cúpula, de las bvedas del presbiterio y de la nave central tienen también un gran valor artístico. Algunas de las pinturas se atribuyen a&amp;nbsp;&lt;strong&gt;Francisco de Ricci&lt;/strong&gt;&amp;nbsp;y otras a pintores italianos del entorno de&amp;nbsp;&lt;strong&gt;Diego de Velázquez&lt;/strong&gt;.&lt;/p&gt;&lt;p&gt;Otro de sus elementos más destacados era&amp;nbsp;la capilla del Sepulcro, donde habían estado los famosos Cristos de Velázquez (&lt;strong&gt;actualmente expuesto en el &lt;a href="https://www.esmadrid.com/informacion-turistica/museo-del-prado"&gt;Museo del Prado&lt;/a&gt;, donde se conserva desde 1829&lt;/strong&gt;)&amp;nbsp;y de Gregorio Hernández, y que en 1908 fue derribada por ruina.&lt;/p&gt;&lt;p&gt;Situada en el barrio de Malasaña, en 1912 la restaur&amp;nbsp;el arquitecto Rafael Martínez Zapatero.&lt;/p&gt;</t>
  </si>
  <si>
    <t>https://www.esmadrid.com/informacion-turistica/iglesia-de-las-benedictinas-de-san-placido</t>
  </si>
  <si>
    <t>de San Roque, 9</t>
  </si>
  <si>
    <t>&lt;p&gt;Eucaristía:&lt;/p&gt;&lt;p&gt;Lun - Sáb: 8:30 h&lt;/p&gt;&lt;p&gt;Dom y Fest: 10:00 h&lt;br /&gt;&amp;nbsp;&lt;/p&gt;</t>
  </si>
  <si>
    <t>https://estaticos.esmadrid.com/cdn/farfuture/34gTUkVW9nPvfAi3pGHNurIkCAFLpPidLlowrnI6VHo/mtime:1524832501/sites/default/files/recursosturisticos/infoturistica/placido_1400775446.888.jpg</t>
  </si>
  <si>
    <t>Parroquia San Mill&amp;aacute;n y San Cayetano</t>
  </si>
  <si>
    <t>contacto@millanycayetano.org</t>
  </si>
  <si>
    <t>(+34) 91 024 23 15</t>
  </si>
  <si>
    <t>&lt;p&gt;&lt;strong&gt;Esta iglesia barroca comenz a construirse en 1669 por el arquitecto Marcos Lpez y se concluy&amp;nbsp;por Francisco de Moradillo en 1761. Es posible que en el proyecto&amp;nbsp;participasen también&amp;nbsp;José de Churriguera y Pedro de Ribera. Situada entre los barrios de Lavapiés y&amp;nbsp;La Latina, su planta es de cruz griega y está coronada con una gran cúpula de tambor sobre pechinas de estilo bizantino. El interior consta de tres naves y cuatro capillas cerradas con sus correspondientes cúpulas. &lt;/strong&gt;&lt;/p&gt;&lt;p&gt;La fachada fue construida en granito y ha sido atribuida a Churriguera. Se compone de ocho grandes pilastras rematadas con capiteles de orden compuesto. Las dos pilastras de cada extremo encuadran las dos torres y entre las cuatro del centro se disponen tres arcos de acceso de medio punto. Sobre los arcos, se colocaron en nichos las estatuas de San Cayetano, de Nuestra Señora del Favor, y de San Andrés Avelino, realizadas en piedra caliza por Pedro Alonso de los Ríos.&lt;/p&gt;&lt;p&gt;El templo fue incendiado en 1936 durante la Guerra Civil, y hubiera quedado totalmente destruido de no ser por el apeo y cimbrado que llev a cabo Fernando Chueca Goitia. Durante la posguerra fue reconstruida, salvándose íntegramente su fachada y rehaciéndose la gran cúpula central.&lt;/p&gt;&lt;p&gt;Cada 7 de agosto se festeja la festividad de San Cayetano, la primera de las tres devociones&amp;nbsp; más importantes que se celebran en Madrid durante el mes de agosto, junto a San Lorenzo y La Paloma. Por ello, la parroquia oficia una procesin en la que existe una tradicin centenaria según la cual a quien le reza el día de su fiesta, coge una flor de su carroza y le acompaña durante el desfile, el santo oye su peticin.&lt;/p&gt;</t>
  </si>
  <si>
    <t>https://www.esmadrid.com/informacion-turistica/parroquia-san-millan-y-san-cayetano</t>
  </si>
  <si>
    <t>de Embajadores, 15</t>
  </si>
  <si>
    <t>&lt;p&gt;&lt;strong&gt;Verano (1/jul. - 30/sep.)&lt;/strong&gt;&lt;/p&gt;&lt;p class="normal"&gt;Lun - Sáb: 09:00 &amp;ndash; 12:00 h / 18:00 &amp;ndash; 20:00 h / Misa: 19:00 h&lt;/p&gt;&lt;p class="normal"&gt;Dom y Fest&lt;strong&gt;: &lt;/strong&gt;09:00 &amp;ndash; 14:00 h / Misas: 10:00,&amp;nbsp;12:00,&amp;nbsp;13:00&lt;/p&gt;&lt;p class="normal"&gt;&lt;strong&gt;Invierno (1/oct. - 30/jun.)&lt;/strong&gt;&lt;/p&gt;&lt;p class="normal"&gt;Lun - Sáb: 09:00 &amp;ndash; 12:00 h / 18:00 &amp;ndash; 20:00 h / Misa: 19:00 h&lt;/p&gt;&lt;p class="normal"&gt;Dom y Fest:&lt;strong&gt; &lt;/strong&gt;09:00 &amp;ndash; 14:00 h / 18:00 &amp;ndash; 20:00 h / Misas: 10:00,&amp;nbsp;12:00,&amp;nbsp;13:00,&amp;nbsp;19:00&lt;/p&gt;&lt;p class="normal"&gt;&amp;nbsp;&lt;/p&gt;</t>
  </si>
  <si>
    <t>https://estaticos.esmadrid.com/cdn/farfuture/HSLB3GjXmGt7BlVizrbYc6ha-QpVWaSG9ofPnnGS1Oc/mtime:1582711794/sites/default/files/recursosturisticos/infoturistica/san_cayetano.jpg</t>
  </si>
  <si>
    <t>Iglesia de Nuestra Se&amp;ntilde;ora de Montserrat</t>
  </si>
  <si>
    <t>montserratico@yahoo.es</t>
  </si>
  <si>
    <t>(+34) 91 447 12 50</t>
  </si>
  <si>
    <t>&lt;p&gt;&lt;strong&gt;Hace ya mucho tiempo que la iglesia de Montserrat no cumple con su costumbre diaria de tocar a medianoche sus campanas por el alma del rey Felipe IV, por ser esta la hora en la que los monjes benedictinos que lo habitaban se enteraron del fallecimiento del monarca, fundador del convento. El templo, en pleno barrio de Conde Duque, pudo haber sido uno de los más grandes y majestuosos de la ciudad. Pero se qued a medias. Basta con mirar hacia arriba para darse cuenta de que solo tiene una torre. La otra nunca se lleg a realizar.&lt;/strong&gt;&lt;/p&gt;&lt;p&gt;La iglesia de Montserrat fue fundada por el rey Felipe IV para los monjes benedictinos castellanos expulsados del monasterio de Montserrat de&amp;nbsp;Barcelona, en 1640.&amp;nbsp;Las obras se paralizaron en el año 1720 y ya nunca se terminaron. El diseño fue realizado por Sebastián Herrera Barnuevo, aunque tras su fallecimiento, otros arquitectos se hicieron cargo de él. Entre ellos, Pedro de Ribera, autor de la torre y de la portada (Ribera también es autor de la portada del&amp;nbsp;cercano &lt;a href="https://www.esmadrid.com/informacion-turistica/conde-duque"&gt;Centro de Cultura Contemporánea Condeduque&lt;/a&gt;, uno de los referentes artísticos de la zona).&lt;/p&gt;&lt;p&gt;Tras la Desamortizacin de Mendizábal, en 1836, la iglesia pas a ser celda de mujeres y hasta saln de baile. Los benedictinos volvieron a ocuparla en 1914, año en el que fue declarado Monumento Nacional.&lt;/p&gt;&lt;p&gt;Un último dato: los domingos a las 12:00 los monjes entonan cantos gregorianos.&lt;/p&gt;</t>
  </si>
  <si>
    <t>https://www.esmadrid.com/informacion-turistica/iglesia-de-nuestra-senora-de-montserrat</t>
  </si>
  <si>
    <t>de San Bernardo, 79</t>
  </si>
  <si>
    <t>&lt;p&gt;&lt;strong&gt;Apertura del templo: &lt;/strong&gt;&lt;/p&gt;&lt;p&gt;Lun - Sáb: 11:00 - 13:00 h&lt;/p&gt;&lt;p&gt;Domingo: 11:00 - 14:15 h&lt;/p&gt;&lt;p&gt;&lt;strong&gt;Misas:&lt;/strong&gt;&lt;/p&gt;&lt;p&gt;Lun - Sáb: 12:00 h&lt;/p&gt;&lt;p&gt;Domingos: 11:00 h, 13:30 h&lt;/p&gt;</t>
  </si>
  <si>
    <t>https://estaticos.esmadrid.com/cdn/farfuture/9RKfenXrHRiqqXZJ8hwAYp4h3PVdpaytTtMi0Esc2Lc/mtime:1582718673/sites/default/files/recursosturisticos/infoturistica/iglesia_de_montserrat_0.jpg</t>
  </si>
  <si>
    <t>Monasterio Jer&amp;oacute;nimo del Corpus Christi (Convento de las Carboneras)</t>
  </si>
  <si>
    <t>jeronimasmadrid@gmail.com</t>
  </si>
  <si>
    <t>(+34) 91 548 37 01</t>
  </si>
  <si>
    <t>&lt;p&gt;&lt;!-- x-tinymce/html --&gt;&lt;/p&gt;&lt;p&gt;&lt;strong&gt;Fundado en 1607 por Beatriz Ramírez de Mendoza, condesa de Castelar, para las religiosas Jernimas del Corpus Christi, sobre una casa noble, el convento debe su nombre de &amp;ldquo;carboneras&amp;rdquo; a una imagen de la Virgen de la Inmaculada encontrada en una carbonería&amp;nbsp;y que fue donada al convento. En 1981 fue declarado Bien de Interés Cultural.&lt;/strong&gt;&lt;/p&gt;&lt;p&gt;El maestro de obras Miguel de Soria fue el encargado de diseñar y construir el conjunto en el primer cuarto del siglo XVII, considerado uno de los representantes del primer barroco madrileño. Su fachada destaca por su sencillez, slo rota por la portada.&lt;/p&gt;&lt;p&gt;La iglesia es de una sola nave, con tres tramos y hornacinas sin crucero. La capilla mayor está elevada sobre el nivel general, único ejemplo de esta tipología conservado en Madrid. En su interior alberga varias obras de arte, como el retablo mayor creado por Antn Morales o el cuadro de &lt;em&gt;La Última Cena&lt;/em&gt;, de Vicente Carducho.&lt;/p&gt;&lt;p&gt;&lt;!-- x-tinymce/html --&gt;Las monjas del convento venden, a través de un torno, varios dulces que elaboran de manera casera. El acceso es por la puerta derecha, al inicio de la calle del Codo.&lt;/p&gt;</t>
  </si>
  <si>
    <t>https://www.esmadrid.com/informacion-turistica/convento-de-las-carboneras</t>
  </si>
  <si>
    <t>del Conde de Miranda, 3</t>
  </si>
  <si>
    <t>&lt;p&gt;&lt;strong&gt;Apertura del templo:&lt;/strong&gt;&lt;/p&gt;&lt;p&gt;Lun - sáb: 8:30 - 13:30 h/ 16:30 - 19:30 h&lt;/p&gt;&lt;p&gt;Domingo y festivos: 9:30 - 13:30 h/ 16:30 - 19:30 h&lt;/p&gt;&lt;p&gt;&lt;strong&gt;Torno de venta de dulces&lt;/strong&gt;: 9:30 - 13:00 h/ 16:30 - 18:15 h&lt;/p&gt;&lt;p&gt;&amp;nbsp;&lt;/p&gt;</t>
  </si>
  <si>
    <t>https://estaticos.esmadrid.com/cdn/farfuture/Ao-_ro73ZSaZUeg-iK9ySdVJ1T152z35YOoo510pmsU/mtime:1524832495/sites/default/files/recursosturisticos/infoturistica/carboneras_1400775813.527.jpg</t>
  </si>
  <si>
    <t>Convento Madres Mercedarias de Don Juan de Alarc&amp;oacute;n</t>
  </si>
  <si>
    <t>(+34) 91 522 46 15</t>
  </si>
  <si>
    <t>&lt;p&gt;&lt;strong&gt;Situado en el barrio de Malasaña, este convento fue fundado en 1609 por el sacerdote Juan Pacheco de Alarcn, de quien toma su nombre. De la construccin del edificio se sabe que en 1656 se termin la iglesia y que en 1671 se reform el conjunto por parte del arquitecto Gaspar de la Peña. El templo alberga los restos de la beata María Ana de Jesús, copatrona de Madrid, que todos los 17 de abril se muestran al público. En 2014, la Comunidad de Madrid le declar Bien de Interés Cultural en la categoría de Monumento.&lt;/strong&gt;&lt;/p&gt;&lt;p&gt;La iglesia es un buen ejemplo de arquitectura barroca madrileña del siglo XVII. La fachada principal, que da a la calle de la Puebla, sigue el modelo creado por fray Alberto de la Madre de Dios en el también madrileño &lt;a href="https://www.esmadrid.com/informacion-turistica/monasterio-de-la-encarnacion"&gt;Real Monasterio de la Encarnacin,&lt;/a&gt; aunque simplificando la composicin y sustituyendo la piedra por el más econmico ladrillo. La fachada es muy sencilla y está decorada con una imagen de la titular del convento y motivos heráldicos.&lt;/p&gt;&lt;p&gt;En el interior de la iglesia, destaca el retablo mayor, con un gran cuadro del pintor Juan de Toledo. Se trata de una abigarrada composicin muy característica del barroco cortesano de la época,&amp;nbsp;valiosa&amp;nbsp;por ser una de las escasas&amp;nbsp;obras que se conservan de este artista. Del mismo autor son los lienzos de &lt;em&gt;San Pedro Nolasco&lt;/em&gt; y &lt;em&gt;San Antonio de Padua,&lt;/em&gt; que ocupan el banco del retablo, así como los del altar colateral izquierdo.&lt;/p&gt;&lt;p&gt;En el lado opuesto del altar está situado el gran cuadro del &lt;em&gt;Sueño de San José,&lt;/em&gt; de Juan Montero de Rojas. Se conserva también un &lt;em&gt;San Antonio Abad&lt;/em&gt;, obra de Antonio Arias, completando así una apreciable coleccin de pintura barroca madrileña.&lt;/p&gt;</t>
  </si>
  <si>
    <t>https://www.esmadrid.com/informacion-turistica/convento-madres-mercedarias-de-don-juan-de-alarcon</t>
  </si>
  <si>
    <t>de la Puebla, 1</t>
  </si>
  <si>
    <t>&lt;p&gt;&lt;strong&gt;Horario de visita de la iglesia:&lt;/strong&gt;&lt;/p&gt;&lt;p&gt;Miercoles: 11:00 - 13:00 h. (previa solicitud llamando por teléfono)&lt;/p&gt;&lt;p&gt;&lt;strong&gt;Horario de misas:&lt;/strong&gt;&lt;/p&gt;&lt;p&gt;Festivos: 9:30 h y el día 17 de cada mes, a las 20:00 h. La iglesia se abre los 17 de cada mes a las 18:30 h.&lt;/p&gt;&lt;p&gt;&lt;em&gt;Todos los 17 de abril, de 10:00 a 20:00 h, se expone el cuerpo incorrupto de la beata María Ana de Jesús.&lt;/em&gt;&lt;/p&gt;</t>
  </si>
  <si>
    <t>https://estaticos.esmadrid.com/cdn/farfuture/nTq6KDUVg-LO1XWuV9vTWXrLPWzJG3OJz4EgaGi6Asg/mtime:1524832500/sites/default/files/recursosturisticos/infoturistica/JuandeAlarcon_1398871633.914.jpg</t>
  </si>
  <si>
    <t>Galer&amp;iacute;a My name's Lolita Art</t>
  </si>
  <si>
    <t>madrid@mynameslolita.com</t>
  </si>
  <si>
    <t>(+34) 91 530 72 37</t>
  </si>
  <si>
    <t>&lt;p&gt;&lt;strong&gt;Esta galería abri sus puertas en Valencia en 1988 y desde el principio se caracteriz por su actitud inconformista con el panorama artístico español, apostando por los jvenes creadores españoles e internacionales, vinculados al arte contemporáneo.&lt;/strong&gt;&lt;/p&gt;&lt;p&gt;En 1996 abri otro espacio en Madrid. Desde ese momento, algunos de los artistas que representa la galería han comenzado a tomar posiciones dentro del panorama artístico español y europeo.&lt;/p&gt;</t>
  </si>
  <si>
    <t>https://www.esmadrid.com/informacion-turistica/galeria-my-names-lolita-art</t>
  </si>
  <si>
    <t>de Almadén, 12</t>
  </si>
  <si>
    <t>&lt;p&gt;Mar - Vie: 11:00 - 14:00 h/ 17:00 - 20:30 h.&lt;/p&gt;&lt;p&gt;Sábado: 11:00 - 14:00 h.&lt;/p&gt;&lt;p&gt;31 de diciembre: 11:00-14:00&lt;/p&gt;&lt;p&gt;Cerrado: 25 de diciembre, 1 y 6 de enero&lt;/p&gt;</t>
  </si>
  <si>
    <t>https://estaticos.esmadrid.com/cdn/farfuture/af3H2k724lJNJpEDIhqRGYjTVzvt6MP6LVP1TJGwVAg/mtime:1524834526/sites/default/files/mynameslolitaart.jpg</t>
  </si>
  <si>
    <t>Galer&amp;iacute;a Tiempos Modernos</t>
  </si>
  <si>
    <t>info@tiempos-modernos.com</t>
  </si>
  <si>
    <t>(+34) 91 542 85 94</t>
  </si>
  <si>
    <t>&lt;p&gt;&lt;strong&gt;Tiempos Modernos es una galería y tienda de antigüedades del siglo XX, especializada en los últimos grandes estilos: Art Dèco, Años 50, 60, 70 y 80.&lt;/strong&gt;&lt;/p&gt;&lt;p&gt;Se trata de un anticuario que busca y selecciona las mejores piezas de los últimos cien años; una tienda especializada que ha introducido en España las últimas tendencias del mobiliario y la decoracin internacional.&lt;/p&gt;&lt;p&gt;Como galería de arte trabaja con pintura, escultura, fotografía y obra gráfica de los grandes artistas españoles e internacionales de nuestro tiempo.&lt;/p&gt;</t>
  </si>
  <si>
    <t>https://www.esmadrid.com/informacion-turistica/galeria-tiempos-modernos</t>
  </si>
  <si>
    <t>de Arrieta, 17</t>
  </si>
  <si>
    <t>&lt;p&gt;Lun - Vie: 10:30 - 14:30 h / 16:30 - 20:00 h.&lt;/p&gt;&lt;p&gt;Sábado: 11:00 - 14:00 h.&lt;/p&gt;</t>
  </si>
  <si>
    <t>https://estaticos.esmadrid.com/cdn/farfuture/dQV_fZBoZ6uTYbJw6dK0SJhLTywleFGivVSlMgG_ohU/mtime:1524832495/sites/default/files/recursosturisticos/infoturistica/galeriatiemposmodernos_1393791857.959.png</t>
  </si>
  <si>
    <t>Palacio de Liria</t>
  </si>
  <si>
    <t>info@palaciodeliria.com</t>
  </si>
  <si>
    <t>(+34) 915 90 84 54</t>
  </si>
  <si>
    <t>&lt;p class="normal"&gt;&lt;strong&gt;Situado en la calle Princesa, el Palacio de Liria es un gran edificio del siglo XVIII, residencia de la Casa de Alba en Madrid y principal sede de su coleccin de arte y de su archivo histrico, ambos de extraordinario valor. En su diseño y construccin intervinieron entre otros el francés Louis&amp;nbsp;Guilbert y Ventura Rodríguez. &amp;iexcl;No te pierdas su visita&amp;nbsp;guiada!&lt;/strong&gt;&lt;/p&gt;&lt;p&gt;Conocido también como &amp;laquo;el hermano menor del &lt;a href="https://www.esmadrid.com/informacion-turistica/palacio-real"&gt;Palacio Real&lt;/a&gt;&amp;raquo;, el Palacio de Liria es uno de los edificios civiles más importantes de su época conservados en el centro de Madrid. La planta del palacio adopta la forma de un rectángulo inusualmente largo, al contrario de lo habitual en los palacios españoles, de planta más cuadrada y con patios en su interior.&lt;/p&gt;&lt;p&gt;Los tesoros artísticos e histricos que alberga el Palacio de Liria son asombrosos, en especial tratándose de una coleccin privada. Entre las piezas más destacadas, sobresale una galería de retratos de los sucesivos duques, pintados por maestros como Christoph Amberger, Tiziano, Louis-Michel van Loo, Mengs, Goya, Federico de Madrazo, Joaquín Sorolla y Daniel Vázquez Díaz.&lt;/p&gt;&lt;p&gt;Especialmente célebres son el &lt;a href="https://www.esmadrid.com/sites/default/files/iii_duque_de_alba_fernando_alvarez_de_toledo_tiziano_vecellio_c.1570_xl.jpg" target="_blank"&gt;&lt;em&gt;Retrato del Gran duque de Alba&lt;/em&gt;&lt;/a&gt;, de Tiziano, y el de&lt;em&gt; &lt;a href="https://www.esmadrid.com/sites/default/files/duquesa_de_alba_francisco_de_goya_1795_xl.jpg" target="_blank"&gt;La duquesa Cayetana con vestido blanco&lt;/a&gt;&lt;/em&gt;, de Goya. La pinacoteca incluye relevantes obras italianas, como&lt;em&gt;&amp;nbsp;Alegoría de la Verdad&lt;/em&gt; de Francesco Furini, &lt;em&gt;La expulsin del Paraíso&lt;/em&gt; de Andrea Vaccaro y ejemplos de Elisabetta Sirani, Carlo Maratta, Francesco Guardi y Giovanni Pannini.&lt;/p&gt;&lt;p class="heading-4"&gt;&lt;strong&gt;Visitas guiadas&amp;nbsp;&lt;/strong&gt;&lt;/p&gt;&lt;p&gt;Las visitas del público al Palacio de Liria incluyen, por primera vez, la entrada a una de las estancias más singulares y atractivas de esta residencia, la Biblioteca, hasta ahora accesible slo a estudiosos e investigadores.&lt;/p&gt;&lt;p&gt;La&amp;nbsp;&lt;strong&gt;&lt;a href="https://www.palaciodeliria.com/contenido" target="_blank"&gt;visita guiada al Palacio&lt;/a&gt;&amp;nbsp;&lt;/strong&gt;se realiza&amp;nbsp;en grupos de un máximo de 15 personas y duran unos 65 minutos, tiempo en el que se contemplan más de una docena de estancias ubicadas en las plantas&amp;nbsp;primera y baja del Palacio, incluida la &lt;a href="https://www.esmadrid.com/sites/default/files/biblioteca_palacio_de_liria_xl.jpg" target="_blank"&gt;&lt;strong&gt;biblioteca&lt;/strong&gt;&lt;/a&gt;, que contiene más de 18 000 volúmenes y donde se exhiben joyas bibliográficas y documentales como la Biblia de la Casa de Alba, la única coleccin de cartas autgrafas de Cristbal Coln en manos privadas, el último testamento de Fernando &amp;lsquo;El Catlico&amp;rsquo; o la primera edicin de &amp;lsquo;El Quijote&amp;rsquo; de Madrid de 1605.&lt;/p&gt;&lt;p&gt;&lt;iframe frameborder="0" height="315" src="https://www.youtube.com/embed/ju3oxHc7G30?rel=0&amp;amp;showinfo=0" width="560"&gt;&lt;/iframe&gt;&lt;/p&gt;&lt;p&gt;&lt;iframe frameborder="0" height="315" src="https://www.youtube.com/embed/i4zfgc3dgG0" title="YouTube video player" width="560"&gt;&lt;/iframe&gt;&lt;/p&gt;</t>
  </si>
  <si>
    <t>https://www.esmadrid.com/informacion-turistica/palacio-liria</t>
  </si>
  <si>
    <t>de la Princesa, 20</t>
  </si>
  <si>
    <t>&lt;p&gt;La entrada incluye la visita en grupo, de máximo 18 personas, al Palacio de Liria recorriendo las catorce principales estancias del Palacio. Se trata de una visita con audioguía, disponible en español, inglés, francés, italiano y alemán.&lt;/p&gt;&lt;p&gt;&lt;strong&gt;Entrada general:&lt;/strong&gt; 15 &amp;euro;&lt;/p&gt;&lt;p&gt;&lt;strong&gt;Entrada Reducida&lt;/strong&gt;: 13 &amp;euro; (Niños de 6 a 12 años, desempleados, estudiantes menores de 25 años, mayores mayores de 65 años, personas con movilidad reducida en silla de ruedas, personas con discapacidad)&lt;/p&gt;&lt;p class="normal"&gt;&lt;strong&gt;Entrada gratuita&lt;/strong&gt;: Menores de 6 años&lt;/p&gt;&lt;p&gt;&lt;strong&gt;Visita guiada&lt;/strong&gt;: 35 &amp;euro; (Visita con guía oficial de Palacio de Liria. En horario de apertura al público. Grupos mínimo 10 personas y máximo de 15.)&lt;/p&gt;&lt;p&gt;&lt;strong&gt;Visita grupos gratuita:&lt;/strong&gt; Lunes no festivos en las sesiones de 9:15h y 9:45h, hasta completar aforo. Slo venta online. Venta abierta con una semana de anticipo.&lt;/p&gt;&lt;p&gt;&lt;a href="https://entradas.palaciodeliria.com/es" target="_blank"&gt;&lt;strong&gt;Más informacin&lt;/strong&gt;&lt;/a&gt;&lt;/p&gt;&lt;p class="normal"&gt;Disponible venta en taquilla, en cuyo caso las tarifas se incrementarán 1&amp;euro;.&lt;/p&gt;</t>
  </si>
  <si>
    <t>&lt;p&gt;&lt;strong&gt;Visitas audioguiadas:&lt;/strong&gt;&lt;/p&gt;&lt;p&gt;- Lunes: Mañanas: 10:15h,10:45h,11:00h,11:15h,11:30h,11:45h,12:00h, 12:15h, 12:30h / Tardes: cerrado&lt;/p&gt;&lt;p class="normal"&gt;- Mar - Vier: Mañanas: 10:15h,10:45h,11:00h,11:15h,11:30h,11:45h,12:00h, 12:15h, 12:30h / Tardes: 16:15h, 16:45h, 17:00 h, 17:15h, 17:30h, 17:45h, 18:00h&lt;/p&gt;&lt;p&gt;- Sábado y domingo:&amp;nbsp;Mañanas: 9:45h, 10:00h, 10:15h,10:30h, 10:45h, 11:00h, 11:15h, 11:30h, 11:45h, 12:00h. Tardes: 15:45h, 16:00h, 16:15h, 16:30h, 16:45h, 17:00h, 17:15h, 17:30h&lt;/p&gt;&lt;p&gt;Se ruega estar 10 minutos antes de la visita.&lt;/p&gt;&lt;p class="normal"&gt;Cerrado los días 1, 5 y 6 enero, 24,&amp;nbsp; 25 y 31&amp;nbsp; diciembre.&lt;/p&gt;</t>
  </si>
  <si>
    <t>https://estaticos.esmadrid.com/cdn/farfuture/5D8mL3x8DmS6YMjoz2gCuL8Tss7w6O17jNJDzWUKLjw/mtime:1563436815/sites/default/files/recursosturisticos/infoturistica/jardines_principales_26b.jpg</t>
  </si>
  <si>
    <t>Real Observatorio de Madrid</t>
  </si>
  <si>
    <t>reservas.rom@cnig.es</t>
  </si>
  <si>
    <t>(+34) 91 597 95 64</t>
  </si>
  <si>
    <t>&lt;p&gt;&lt;strong&gt;El Real Observatorio de Madrid fue fundado por iniciativa de Carlos III a sugerencia de Jorge Juan. El edificio principal, diseñado por Juan de Villanueva, comienza a construirse en 1790 en una pequeña colina situada junto al actual Parque del Retiro, y a la vez, se encarga al célebre astrnomo W. Herschel la construccin de un telescopio reflector de 60 cm de diámetro.&lt;/strong&gt;&lt;/p&gt;&lt;p&gt;El Edificio Villanueva alberga una gran biblioteca con numerosos libros antiguos y parte de la coleccin de instrumentos, como&amp;nbsp;un círculo meridiano de Repsold de 1854, una coleccin de relojes de precisin y un espejo de bronce pulido por W. Herschel, que puede visitarse. Un péndulo de Foucault en la rotonda central ilustra la rotacin diaria de la Tierra. El resto de la coleccin se visita&amp;nbsp;en la Sala de las Ciencias de la Tierra y del Universo donde se expone instrumentacin de interés histrico tanto del Observatorio como del Instituto Geográfico Nacional (IGN), organismo del que depende desde 1904.&lt;/p&gt;&lt;p&gt;También se puede visitar la reconstruccin del telescopio reflector de 60 cm de diámetro y 25 pies de distancia focal diseñado por Herschel para el observatorio entre finales del siglo XVIII y principios del XIX, que fue destruido en 1808 durante la ocupacin napolenica.&amp;nbsp;&lt;/p&gt;&lt;p&gt;Desde sus inicios, el Real Observatorio ha desempeñado funciones en los campos de la astronomía y las ciencias de la tierra (física solar y estelar, mecánica celeste, conservacin oficial de la hora, geodesia, cartografía, geomagnetismo, sismología, meteorología).&amp;nbsp;&lt;/p&gt;&lt;p&gt;En la actualidad, alberga las sedes del Observatorio Astronmico Nacional y del Observatorio Geofísico Central. Durante las últimas décadas, el observatorio ha sido pionero en el desarrollo de la radioastronomía en nuestro país y de sus aplicaciones en los estudios de interés astronmico y geodésico. Así mismo, ha puesto en marcha el Centro de Recepcin de Datos del nuevo servicio nacional de vigilancia y alerta volcánica. Estas y otras actividades se muestran en los videos que pueden verse durante la visita.&lt;/p&gt;</t>
  </si>
  <si>
    <t>https://www.esmadrid.com/informacion-turistica/real-observatorio-de-madrid</t>
  </si>
  <si>
    <t>de Alfonso XII, 3</t>
  </si>
  <si>
    <t>&lt;p&gt;General: 5 &amp;euro;.&lt;/p&gt;&lt;p&gt;Reducida: 3 &amp;euro; (consultar &lt;a href="https://www.ign.es/web/ign/portal/visitas-al-real-observatorio-de-madrid" target="_blank"&gt;web oficial&lt;/a&gt;)&lt;/p&gt;&lt;p&gt;Menores 10&amp;nbsp;años, gratuita&lt;/p&gt;&lt;p&gt;&amp;nbsp;&lt;/p&gt;</t>
  </si>
  <si>
    <t>&lt;p&gt;Visitas guiadas por especialistas&amp;nbsp;en castellano, de hora y media de duracin.&lt;/p&gt;&lt;p&gt;&lt;strong&gt;Invierno (oct - jun):&lt;/strong&gt;&lt;/p&gt;&lt;p&gt;Centros educativos: viernes: 10:00h y 12:00h&lt;/p&gt;&lt;p&gt;Visita libre:&lt;/p&gt;&lt;p&gt;Viernes: 16:30 h (en junio, a las 17:30 h)&lt;/p&gt;&lt;p&gt;Sábado: 12:00 y 16:30 h (en junio, la de las 16:30 pasa a las 17:30 h).&lt;/p&gt;&lt;p&gt;Domingo: 10:30 y 12:30 h&lt;/p&gt;&lt;p&gt;&amp;nbsp;&lt;/p&gt;&lt;p&gt;&lt;strong&gt;Verano (jul - sept):&amp;nbsp;&lt;/strong&gt;&lt;/p&gt;&lt;p&gt;Viernes: 17:30 h&lt;/p&gt;&lt;p&gt;Sábado: 12:00 h&lt;/p&gt;&lt;p&gt;Domingo: 10:30 y 12:30 h&lt;/p&gt;&lt;p&gt;&amp;nbsp;&lt;/p&gt;</t>
  </si>
  <si>
    <t>https://estaticos.esmadrid.com/cdn/farfuture/yIsg1evgC3-6sEHDOvZmfpZR3FkYKMmkbSoQiKiihJ4/mtime:1524832501/sites/default/files/recursosturisticos/infoturistica/1027901849_1852012123758_adj.jpg</t>
  </si>
  <si>
    <t>Palacio de Cristal</t>
  </si>
  <si>
    <t>&lt;p class="normal"&gt;&lt;strong&gt;El Palacio de Cristal de El Retiro es uno de los mejores ejemplos de la llamada arquitectura del hierro en Madrid. Planeado originalmente como un gigantesco invernadero para albergar plantas tropicales&amp;nbsp;con motivo de la Exposicin de Flora de las Islas Filipinas, celebrada en 1887, actualmente es una de las sedes del &lt;a href="https://www.esmadrid.com/informacion-turistica/museo-reina-sofia"&gt;Museo Reina Sofía&lt;/a&gt;, que acoge varias&amp;nbsp;exposiciones temporales.&lt;/strong&gt;&lt;/p&gt;&lt;p&gt;El arquitecto Ricardo Velázquez Bosco fue el encargado de su construccin en 1887, inspirado en el&amp;nbsp;Crystal Palace de Hyde Park (Londres), obra de Joseph Paxton en 1851. El edificio, situado junto a un lago artificial y rodeado de castaños de indias,&amp;nbsp;se encuentra recubierto de grandes planchas de cristal, y cuenta con una decoracin cerámica en pequeños frisos y remates realizada por Daniel Zuloaga.&lt;/p&gt;&lt;p&gt;En 1975, se realiz una reparacin integral que le devolvi su aspecto original.&lt;/p&gt;</t>
  </si>
  <si>
    <t>https://www.esmadrid.com/informacion-turistica/palacio-de-cristal</t>
  </si>
  <si>
    <t>de República de Cuba, 4</t>
  </si>
  <si>
    <t>&lt;p&gt;De noviembre a febrero:&amp;nbsp;10:00 - 18:00 h&lt;/p&gt;&lt;p&gt;De abril a septiembre 10:00 - 22:00 h&lt;/p&gt;&lt;p&gt;Del 1-30&amp;nbsp;octubre /&amp;nbsp;1-31 marzo:&amp;nbsp;10:00 - 19:00 h&lt;/p&gt;&lt;p&gt;24 y 31 diciembre: 10:00 - 17:00 h&lt;/p&gt;&lt;p&gt;El Palacio de Cristal podría permanecer cerrado los días de lluvia debido a las características del edificio.&lt;/p&gt;&lt;p&gt;Días de cierre: 1 y 6 enero, 1&amp;nbsp;de mayo,&amp;nbsp;&amp;nbsp;25&amp;nbsp; de diciembre.&lt;/p&gt;</t>
  </si>
  <si>
    <t>https://estaticos.esmadrid.com/cdn/farfuture/wHoLzRGTrdkyNXX4xWL2ogEFYc9up81mJXq14y9pZow/mtime:1543322340/sites/default/files/recursosturisticos/infoturistica/palacio.jpg</t>
  </si>
  <si>
    <t>Parroquia de Santa Cruz</t>
  </si>
  <si>
    <t>santacruz@archimadrid.es</t>
  </si>
  <si>
    <t>(+34) 91 369 12 39</t>
  </si>
  <si>
    <t>&lt;p&gt;&lt;strong&gt;La iglesia actual se empez a construir en 1889 bajo la direccin de Francisco de Cubas, marqués de Cubas, debiendo paralizarse la construccin por falta de recursos econmicos. Las obras se retomaron en 1899 con ayuda de suscripcin popular y se concluyeron en 1902.&lt;/strong&gt;&lt;/p&gt;&lt;p&gt;El templo actual es de estilo neogtico en ladrillo y piedra blanca de Colmenar. La fachada principal presenta un arco apuntado, coronado por un frontn triangular en el que remata una cruz. La zona central de la portada muestra un relieve de Aniceto Marinas con la &lt;em&gt;Apoteosis de la Cruz&lt;/em&gt;. Por encima de este prtico un gran rosetn y sobre él un gran reloj.&lt;/p&gt;&lt;p&gt;En planta, consta de una sola nave con ocho capillas laterales. En su interior, destaca la pintura de la Virgen de la Cinta, patrona de la ciudad de Huelva. En este templo, situado muy cerca de la Plaza Mayor,&amp;nbsp;tiene su sede cannica una hermandad filial de la onubense&lt;strong&gt;. &lt;/strong&gt;&lt;/p&gt;&lt;p&gt;En diciembre de 1985 se inaugur el carilln de 8 campanas, donado&amp;nbsp;por la fundacin &amp;ldquo;Amigos de Madrid&amp;rdquo;, que toca a las 9h de la mañana y a las 21h de la tarde el himno de la parroquia &amp;ldquo;Victoria, Tú Reinarás&amp;rdquo;.&lt;/p&gt;&lt;p&gt;En el Altar Mayor&amp;nbsp;se venera un trozo del leño de la cruz de Cristo&amp;nbsp;(Lignum Crucis), donado en 1962 por las hermanas del Cerro de los Ángeles en sustitucin del desaparecido en 1936.&lt;/p&gt;&lt;p&gt;Son numerosos los fieles y devotos de San Judas Tadeo los que acuden cada miércoles a venerar&amp;nbsp;la imagen&amp;nbsp;del Santo Apostol, abogado de las causas difíciles y desesperadas.&lt;/p&gt;&lt;p&gt;&lt;strong&gt;&amp;nbsp;&lt;/strong&gt;&lt;/p&gt;&lt;p&gt;&lt;strong&gt;&amp;nbsp;&lt;/strong&gt;&lt;/p&gt;&lt;p&gt;&lt;strong&gt;&amp;nbsp;&lt;/strong&gt;&lt;/p&gt;</t>
  </si>
  <si>
    <t>https://www.esmadrid.com/informacion-turistica/parroquia-santa-cruz</t>
  </si>
  <si>
    <t>de Atocha, 6</t>
  </si>
  <si>
    <t>&lt;p&gt;&lt;strong&gt;Visita al templo:&lt;/strong&gt;&lt;/p&gt;&lt;p&gt;Mar - sáb y lun: 8:30 - 13:00 h/ 17:00 - 20:30 h (en verano 17:00 - 21:00 h)&lt;/p&gt;&lt;p&gt;Miércoles: 8:00 - 21:00 h (jul y agos: 8:00 - 14:00 h/ 17:00 - 21:00 h)&lt;/p&gt;&lt;p&gt;Domingos y fiestas de precepto: 9:30 - 14:00 h/ 17:00 - 20:30 h (verano 17:00 - 21:00 h)&lt;/p&gt;</t>
  </si>
  <si>
    <t>https://estaticos.esmadrid.com/cdn/farfuture/ZSp6fO93G3t4ckb85zbleEC6TrTUj83CYv2EIfRJBr4/mtime:1530697273/sites/default/files/recursosturisticos/infoturistica/parroquia_santa_cruz.jpg</t>
  </si>
  <si>
    <t>Iglesia del Sacramento</t>
  </si>
  <si>
    <t>(+34) 91 818 89 91</t>
  </si>
  <si>
    <t>&lt;p&gt;&lt;strong&gt;Situada en el Madrid de los Austrias, la&amp;nbsp;Iglesia del Sacramento, hoy conocida como Iglesia Catedral de las Fuerzas Armadas o Castrense, fue el templo del antiguo monasterio de las monjas bernardas, fundado en 1615 por Cristobal de Sandoval y Rojas, Duque de Uceda y primer ministro de Felipe III. Declarada en 1982 Monumento Artístico Nacional, está considerada como uno de los mejores ejemplos del barroco religioso madrileño.&amp;nbsp;&lt;/strong&gt;&lt;/p&gt;&lt;p&gt;La iglesia se construy&amp;nbsp;entre 1671 y 1744, según un proyecto realizado por tres arquitectos:&amp;nbsp;el fraile jesuita Francisco Bautista, Manuel del Olmo y Bartolomé Hurtado García.&amp;nbsp;Su planta es de cruz latina, de una sola nave, y está cubierta por una bveda de medio cañn con lunetas en las arcadas.&lt;/p&gt;&lt;p&gt;En el exterior es interesante la fachada construida en granito por Pedro de Ribera, con tres arcos de ingreso y un bajo relieve encima del acceso principal que representa a San Benito y San Bernardo adorando al Santísimo.&lt;/p&gt;&lt;p&gt;En su interior se puede disfrutar de varias pinturas de Luca Giordano, así como de un conjunto de retablos de estilo Rococ, de pinturas al fresco en bvedas y muros de los hermanos González Velázquez, y del retablo mayor, con una pintura de San Bernardo y San Benito adorando la Eucaristía, de Gregorio Ferro.&lt;/p&gt;&lt;p&gt;En 1979 fue adquirida por el Ministerio de Defensa para albergar la iglesia Arzobispal Castrense de la I Regin Militar, funcin que actualmente desempeña.&amp;nbsp;&lt;/p&gt;</t>
  </si>
  <si>
    <t>https://www.esmadrid.com/informacion-turistica/iglesia-de-sacramento</t>
  </si>
  <si>
    <t>del Sacramento, 11</t>
  </si>
  <si>
    <t>&lt;p class="normal"&gt;&lt;strong&gt;Horario de oficina:&lt;/strong&gt;&lt;/p&gt;&lt;p class="normal"&gt;Lun - jue: 8:30 - 13:00 h/&amp;nbsp; 18:00 -&amp;nbsp; 19:30 h&lt;/p&gt;&lt;p class="normal"&gt;Viernes: 8:30 - 13:00 h&lt;/p&gt;&lt;p&gt;&amp;nbsp;&lt;/p&gt;&lt;p&gt;&lt;strong&gt;Horario de misas:&lt;/strong&gt;&lt;/p&gt;&lt;p&gt;Lun - vier: 9:30 h y 19:30 h&lt;/p&gt;&lt;p&gt;Sáb y vísperas: 19:30 h&lt;/p&gt;&lt;p&gt;Dom y festivos: 9:30 h, 12:30 h, 19:30 h&lt;/p&gt;&lt;p&gt;&amp;nbsp;&lt;/p&gt;&lt;p&gt;&amp;nbsp;&lt;/p&gt;</t>
  </si>
  <si>
    <t>https://estaticos.esmadrid.com/cdn/farfuture/t783GGhOIrpFw0-B8ENZ0Gg4I_nzYmOJet4fLZm28_M/mtime:1524832497/sites/default/files/recursosturisticos/infoturistica/Sacramento_1399455607.148.jpg</t>
  </si>
  <si>
    <t>Muralla &amp;Aacute;rabe</t>
  </si>
  <si>
    <t>&lt;p&gt;&lt;strong&gt;La primera muralla de Madrid se construy durante el emirato de Muhammad ben Abd al Rahmman, entre el 850 y 866 y fue reforzada en el siglo X por el califa Abd al Rahmman III. Los sillares de la muralla se realizaron en cantería de sílex y piedra caliza, y se fueron ordenando en torno a torres de planta cuadrada dotadas de escarpes, portillos y posiblemente de almenas. &lt;/strong&gt;&lt;/p&gt;&lt;p&gt;Envolvía un perímetro urbano de alrededor de 4 hectáreas de superficie, constituido por el alcázar y la almudaina, y los accesos se realizaban a través de las puertas de la Vega (al oeste), de Santa María (al este) y de la Sagra (al norte). Pese a haber sido declarada Monumento Nacional en 1954, ha sufrido daños de consideracin en repetidas ocasiones.&lt;/p&gt;&lt;p&gt;Sus restos más representativos se pueden contemplar en el &lt;a href="https://www.madrid.es/portales/munimadrid/es/Inicio/El-Ayuntamiento/Parques-y-jardines/Patrimonio-Verde/Parques-en-Madrid/Parque-Emir-Mohamed-I/?vgnextfmt=default&amp;amp;vgnextoid=6671a26fbf7ee210VgnVCM1000000b205a0aRCRD&amp;amp;vgnextchannel=38bb1914e7d4e210VgnVCM1000000b205a0aRCRD" target="_blank"&gt;parque del Emir Mohamed I&lt;/a&gt;, en las inmediaciones de la Cuesta de la Vega, junto a la &lt;a href="https://www.esmadrid.com/informacion-turistica/cripta-catedral-almudena"&gt;Cripta de la Catedral de la Almudena&lt;/a&gt;, donde se conserva un tramo de más de 120 metros de longitud, en el que destacan varios torreones de planta cuadrangular.&lt;/p&gt;&lt;p class="heading-3"&gt;&lt;strong&gt;Más informacin&lt;/strong&gt;&lt;/p&gt;&lt;ul&gt;&lt;li&gt;&lt;p&gt;&lt;a href="https://diario.madrid.es/blog/notas-de-prensa/el-ayuntamiento-aprueba-el-plan-especial-de-proteccion-para-la-muralla-de-madrid-que-pone-en-valor-los-restos-del-origen-de-la-ciudad/" target="_blank"&gt;El Ayuntamiento aprueba el plan especial de proteccin para la muralla de Madrid que pone en valor los restos del origen de la ciudad (12 enero 2023)&lt;/a&gt;&lt;/p&gt;&lt;/li&gt;&lt;li&gt;&lt;a href="https://www.unaventanadesdemadrid.com/murallas-cercas-y-puertas-de-madrid.html" target="_blank"&gt;Murallas, cercas y puertas de Madrid (unaventanadesdemadrid.com)&lt;/a&gt;&lt;/li&gt;&lt;li&gt;&lt;a href="https://www.google.com/maps/d/viewer?mid=1jNH9eiFXm1B98IVtCF5yKZrMWLk" target="_blank"&gt;Mapa de las Puertas de Madrid, así como los restos de sus murallas y cercas (unaventanadesdemadrid.com)&lt;/a&gt;&lt;/li&gt;&lt;/ul&gt;</t>
  </si>
  <si>
    <t>https://www.esmadrid.com/informacion-turistica/muralla-arabe</t>
  </si>
  <si>
    <t>de la Vega, s/n</t>
  </si>
  <si>
    <t>&lt;p&gt;&lt;strong&gt;Parque del Emir Mohamed I:&lt;/strong&gt;&lt;/p&gt;&lt;p&gt;Fines de semana y festivos: 10:00 - 21:00 h&lt;/p&gt;</t>
  </si>
  <si>
    <t>https://estaticos.esmadrid.com/cdn/farfuture/ib1GyQaK1uBw_E8CKBYQTZ0mLaxZXJoJbbCEvMvjvsE/mtime:1651680200/sites/default/files/recursosturisticos/infoturistica/muralla_arabe4.jpg</t>
  </si>
  <si>
    <t>Torre y casas de los Lujanes</t>
  </si>
  <si>
    <t>&lt;p&gt;&lt;strong&gt;Situado en el barrio de los Austrias, en plena &lt;a href="https://www.esmadrid.com/informacion-turistica/plaza-de-la-villa"&gt;Plaza de la Villa&lt;/a&gt;, este conjunto formado por una robusta torre y un casern señorial de estilo mudéjar es el edificio civil más antiguo de Madrid. Construido en la segunda mitad del siglo XV, fue residencia de la familia de los Luján, un linaje poderoso procedente de la aldea aragonesa de Luján. &lt;/strong&gt;&lt;/p&gt;&lt;p class="normal"&gt;La torre es una construccin maciza, herencia defensiva de los castillos medievales, dividida en tres plantas y rematada por una torreta. Según la leyenda, el rey Francisco I de Francia estuvo preso en ella tras ser capturado en la batalla de Pavía de 1525, aunque otras versiones afirman que sencillamente estuvo alojado allí. Dado que era uno de los edificios más altos de la capital, en su azotea se instal en la primera mitad del siglo XIX un telégrafo ptico de la línea Madrid-Aranjuez.&lt;/p&gt;&lt;p&gt;La casa aneja a la torre, que ocupa el número 2 de la Plaza de la Villa, tiene planta irregular. En su fachada destaca el portal de entrada, con decoracin gtica y el escudo nobiliario de los Luján. Junto a ella se encuentra la otra vivienda, diseñada en torno a un patio interior cuadrado. Su fachada destaca por el arco de herradura que sirve de entrada. En su interior sobresale una escalera gtica procedente del antiguo hospital de La Latina.&lt;/p&gt;&lt;p&gt;Desde 1866 es la sede de la &lt;a href="https://www.racmyp.es/contenido/10/sede.html" target="_blank"&gt;&lt;strong&gt;Real Academia de Ciencias Morales y Políticas, &lt;/strong&gt;&lt;/a&gt;que inicialmente comparti&lt;strong&gt; &lt;/strong&gt; el espacio con la Real Academia de Ciencias Exactas, Físicas y Naturales y con la Real Sociedad Econmica Matritense de Amigos del País, que se acomodaron en la planta baja.&lt;/p&gt;</t>
  </si>
  <si>
    <t>https://www.esmadrid.com/informacion-turistica/torre-y-casa-de-los-lujanes</t>
  </si>
  <si>
    <t>de la Villa, 2 - 3</t>
  </si>
  <si>
    <t>https://estaticos.esmadrid.com/cdn/farfuture/ZZVjN-EFNJggYrv_8AkO4X4_RUnMulkjcMhS6dux4JQ/mtime:1583416630/sites/default/files/recursosturisticos/infoturistica/f_i_pg_gd_mmonu_casatorredeloslujanes_001.jpg</t>
  </si>
  <si>
    <t>La Arquer&amp;iacute;a de Nuevos Ministerios</t>
  </si>
  <si>
    <t>fundacionenaire@enaire.es</t>
  </si>
  <si>
    <t>(+34) 321 18 00</t>
  </si>
  <si>
    <t>&lt;p&gt;&lt;strong&gt;Este espacio cultural de 2400 metros cuadrados situado en Nuevos Ministerios, en uno de los edificios del Ministerio de Transportes, Movilidad y Agenda Urbana, fue inaugurado en octubre de 1983 bajo el nombre de &amp;quot;La Arquería&amp;quot;. En él se ha mostrado lo más relevante de la arquitectura contemporánea, con el fin de difundir la cultura arquitectnica en España. En 2020 se han desarrollado tareas de rehabilitacin para que, tras su reapertura en el primer trimestre de 2023, sea la sede de la Coleccin ENAIRE de arte contemporáneo.&lt;/strong&gt;&lt;/p&gt;&lt;p&gt;En su programa de exposiciones se ha contado con grandes figuras de la arquitectura mundial, como&amp;nbsp;Lewerentz, Asplund, Scarpa, Morris, Saarinen, Piano, Tadao Ando, Barragán, Rietveld, Jacobsen, Terragni, Melnikov, o Eisenman, así como de los&amp;nbsp;arquitectos españoles más importantes del siglo XX: Coderch, Jujol, Fisac, Oíza, Candela, Alas-Casariego, Corrales-Molezún, MBM, Alejandro de la Sota, Cano Lasso, Calatrava; y algunas importantes monotemáticas como Arquitectura de Nueva York o Cien Planos de La Habana.&lt;/p&gt;&lt;p&gt;La&amp;nbsp;Sala de Exposiciones alcanz una extraordinaria valoracin en el ámbito de la cultura arquitectnica internacional, y específicamente en la especialidad del diseño y montaje expositivo, la denominada arquitectura efímera, que ha sido reconocida con numerosos premios.&lt;/p&gt;&lt;p&gt;Tras su rehabilitacin como centro de arte, la sala es la sede de la Coleccin ENAIRE y mostrará de forma permanente parte de los fondos de este conjunto artístico, así como otras exposiciones temporales. Aunque no slo se programarán muestras artísticas: Fundacin ENAIRE se coordinará con la Direccin General de Arquitectura, Vivienda y Suelo del Ministerio de Fomento para que La Arquería no pierda su esencia y siga albergando iniciativas que fomenten la difusin, promocin e investigacin del patrimonio arquitectnico.&lt;/p&gt;&lt;p&gt;-------------------------------------------&lt;/p&gt;&lt;p class="normal"&gt;&lt;strong&gt;Crédito de las imágenes:&lt;/strong&gt; &amp;copy; Filippo Poli&lt;/p&gt;</t>
  </si>
  <si>
    <t>https://www.esmadrid.com/informacion-turistica/arqueria-nuevos-ministerios</t>
  </si>
  <si>
    <t>de la Castellana, 67</t>
  </si>
  <si>
    <t>&lt;p&gt;Mar - Sáb: 11:00 - 20:00 h&lt;/p&gt;&lt;p&gt;Domingos y festivos: 11:00 - 15:00 h&lt;/p&gt;&lt;p&gt;Lunes: cerrado&lt;/p&gt;</t>
  </si>
  <si>
    <t>https://estaticos.esmadrid.com/cdn/farfuture/l1bxy5A3oM0dblf6iDBihwsEenlb1mBh_NoEQY2a9Hg/mtime:1679575502/sites/default/files/recursosturisticos/infoturistica/la_arqueria_5.jpg</t>
  </si>
  <si>
    <t>Sala Canal de Isabel II de la Comunidad de Madrid</t>
  </si>
  <si>
    <t>(+ 34) 91 545 10 00</t>
  </si>
  <si>
    <t>&lt;p class="normal"&gt;&lt;strong&gt;Esta sala, especializada en la creacin fotográfica y audiovisual contemporánea, se encuentra ubicada en una sede singular: un &lt;a href="https://www.esmadrid.com/informacion-turistica/primer-deposito-del-canal-de-isabel-ii"&gt;antiguo depsito de agua elevado&lt;/a&gt;, de llamativa cúpula, creado a principios del siglo XX por el Canal de Isabel II en la zona de Chamberí, que en 1986 fue restaurado y acondicionado como sala de exposiciones. &lt;/strong&gt;&lt;/p&gt;&lt;p&gt;Por ella han pasado las propuestas y los artistas más interesantes del mundo de la fotografía nacional e internacional y es una de las sedes habituales del festival de fotografía PHotoEspaña. Además, cada año, coincidiendo con la Mercedes-Benz Fashion Week Madrid, se realiza una muestra de un gran maestro del diseño de moda.&lt;/p&gt;&lt;p&gt;La Subdireccin General de Bellas Artes de la Comunidad de Madrid es la encargada de gestionar este espacio.&lt;/p&gt;&lt;p&gt;&amp;nbsp;&lt;/p&gt;&lt;p&gt;&lt;iframe frameborder="0" height="315" src="https://www.youtube.com/embed/BW0nb_Vw9Es" width="560"&gt;&lt;/iframe&gt;&lt;/p&gt;</t>
  </si>
  <si>
    <t>https://www.esmadrid.com/informacion-turistica/sala-canal-de-isabel-ii-de-la-comunidad-de-madrid</t>
  </si>
  <si>
    <t>&lt;p&gt;Mar - Sáb: 11:00&amp;nbsp;- 20:30 h.&lt;/p&gt;&lt;p&gt;Dom y festivos de apertura: 11:00 - 14:00 h.&lt;/p&gt;&lt;p&gt;Cerrado: Lunes. 24, 25 y 31 de diciembre; 1 y 6 de enero; 1 de mayo.&lt;/p&gt;&lt;p&gt;Consultar horario específico de cada exposicion.&lt;/p&gt;</t>
  </si>
  <si>
    <t>https://estaticos.esmadrid.com/cdn/farfuture/PPqLW9gmRhMay7JP4QPYj9X1zmdseVbEykOdzm_PhUw/mtime:1524832497/sites/default/files/recursosturisticos/infoturistica/depositocanal_1411824383.539.jpg</t>
  </si>
  <si>
    <t>Galer&amp;iacute;a de Arte Espacio M&amp;iacute;nimo</t>
  </si>
  <si>
    <t>galeria@espaciominimo.es</t>
  </si>
  <si>
    <t>(+34) 91 467 61 56</t>
  </si>
  <si>
    <t>&lt;p&gt;&lt;strong&gt;La galería Espacio Mínimo se inaugur en octubre de 1992 en la ciudad de Murcia de la mano de Luis Valverde y José Martínez Calvo. En noviembre de 2000 se traslada a su ubicacin actual en Madrid, en la calle Doctor Fourquet, en Lavapiés, donde conviven varias galerías muy cerca del Museo Reina Sofía. &lt;/strong&gt;&lt;/p&gt;&lt;p&gt;Desde su inicio, Espacio Mínimo se ha centrado en la promocin de las últimas propuestas plásticas, tanto nacionales como extranjeras.&lt;/p&gt;</t>
  </si>
  <si>
    <t>https://www.esmadrid.com/informacion-turistica/galeria-de-arte-espacio-minimo</t>
  </si>
  <si>
    <t>del Doctor Fourquet, 17</t>
  </si>
  <si>
    <t>&lt;p&gt;Mar - Vie: 10:00 - 19:00 h&lt;/p&gt;&lt;p&gt;Sábado: 11:00 - 14:30 h&lt;/p&gt;</t>
  </si>
  <si>
    <t>https://estaticos.esmadrid.com/cdn/farfuture/iCjeEVeFbxH5CoNuF7t2d8zN6AqQbL4zK3nYC63kjS0/mtime:1524832497/sites/default/files/recursosturisticos/infoturistica/galeriaespaciominimo_1393766770.402.png</t>
  </si>
  <si>
    <t>Galer&amp;iacute;a Gr&amp;aacute;fica La Caja Negra</t>
  </si>
  <si>
    <t>info@lacajanegra.com</t>
  </si>
  <si>
    <t>(+34) 91 310 43 60</t>
  </si>
  <si>
    <t>&lt;p&gt;&lt;strong&gt;Esta galería, inaugurada en 1998, está especializada en obra gráfica contemporánea. Naci con el objetivo de editar, producir y exponer exclusivamente obra gráfica, libros de artista y ediciones originales.&lt;/strong&gt;&lt;/p&gt;&lt;p&gt;La Caja Negra cuenta con un importante fondo con obras de los creadores más significativos y representativos del mundo de la gráfica actual. Además de exhibir sus propias ediciones y las de otros editores, la galería organiza proyectos expositivos en colaboracin con númerosos artistas y colectivos así como participa en diversas ferias internacionales anualmente, entre las que figuran en los últimos años&amp;nbsp;ARCO, ZONA MACO, IFPDA Print Fair, ArtBO, SP-ARTE, Gabinete de Dibujo y Estampa, PARC Lima, Pinta London, Pinta NY&amp;nbsp;y otras.&amp;nbsp;&lt;/p&gt;&lt;p&gt;Es miembro de la&amp;nbsp;IFPDA&amp;nbsp;(International Fine Print Dealers Association).&lt;/p&gt;&lt;p&gt;&amp;nbsp;&lt;/p&gt;</t>
  </si>
  <si>
    <t>https://www.esmadrid.com/informacion-turistica/galeria-grafica-la-caja-negra</t>
  </si>
  <si>
    <t>de Fernando VI, 17,  2º Izq</t>
  </si>
  <si>
    <t>&lt;p&gt;Lun - Vie: 11:00 - 19:00 h&lt;/p&gt;&lt;p&gt;Sábado: 11:00 - 14:00 h&lt;/p&gt;</t>
  </si>
  <si>
    <t>https://estaticos.esmadrid.com/cdn/farfuture/tiBsyDfM7s_6OSx7CNmQjyz8aUTCxXrODK5Rov-R7iQ/mtime:1524832500/sites/default/files/recursosturisticos/infoturistica/galerialacajanegra_1393788233.37.png</t>
  </si>
  <si>
    <t>Galer&amp;iacute;a de Arte Helga de Alvear</t>
  </si>
  <si>
    <t>borja@helgadealvear.com</t>
  </si>
  <si>
    <t>(+34) 91 468 05 06</t>
  </si>
  <si>
    <t>&lt;p&gt;&lt;strong&gt;Helga de Alvear se presenta como continuadora de la histrica Juana Mord. Fundada en 1995, la galería ha centrado su trabajo en mostrar lo más destacado del arte contemporáneo internacional, principalmente en fotografía,&amp;nbsp;vídeo e&amp;nbsp;instalaciones, así como en los lenguajes conceptuales. &lt;/strong&gt;&lt;/p&gt;&lt;p&gt;La propia Helga de Alvear combina la direccin de la galería con su pasin como coleccionista, siendo propietaria de una gran coleccin de arte contemporáneo que presta a las galerías de todo el mundo. En Cáceres cuenta también con el Centro de Artes Visuales que lleva su nombre.&lt;/p&gt;&lt;p&gt;La galerista ha sigo galardonada con la Medalla&amp;nbsp;de Extremadura en 2007, la Medalla de Oro al Mérito en las Bellas Artes, concedida por el Ministerio de Cultura en 2008, la Medalla de Cáceres en 2011 y el Premio de la Fundacin Arte y Mecenazgo en la categoría Coleccionista en 2012, entre otros.&lt;/p&gt;</t>
  </si>
  <si>
    <t>https://www.esmadrid.com/informacion-turistica/galeria-de-arte-helga-de-alvear</t>
  </si>
  <si>
    <t>&lt;p&gt;Mar-vier: 11:00 - 18:00 h&lt;/p&gt;&lt;p&gt;Sábados: 11:00 - 14:00 h&lt;/p&gt;</t>
  </si>
  <si>
    <t>https://estaticos.esmadrid.com/cdn/farfuture/SwT2HA5rpMJkigGJ6gVp1esum_qmOfB6dsuDjXKtvOQ/mtime:1583159323/sites/default/files/recursosturisticos/infoturistica/helga_de_alvear_4.jpg</t>
  </si>
  <si>
    <t>Galer&amp;iacute;a de Arte Juana de Aizpuru</t>
  </si>
  <si>
    <t>aizpuru@juanadeaizpuru.es</t>
  </si>
  <si>
    <t>(+34) 91 310 55 61</t>
  </si>
  <si>
    <t>&lt;p&gt;&lt;strong&gt;Impulsora y promotora del arte contemporáneo español, Juana de Aizpuru es una de las galeristas más importantes de nuestro país. Pionera del coleccionismo de arte contemporáneo en España, abri primero una galería en Sevilla y en 1983 inaugur la de Madrid, que actualmente es la única activa. &lt;/strong&gt;&lt;/p&gt;&lt;p&gt;Desde sus comienzos se especializa en las nuevas tendencias artísticas&amp;nbsp;y el coleccionismo, trabajando con artistas nacionales e internacionales, como Cristina García Rodero,&amp;nbsp;Cristina de Middel,&amp;nbsp;Elena Asins,&amp;nbsp;Alberto García Alix, Cristina Lucas o Jordi Colomer, entre otros muchos. Ha participado en las ferias de arte nacionales e internacionales más prestigiosas, como Frieze Art Fair&amp;nbsp;(Londres y New York), Art Basel&amp;nbsp;(Basilea, Suiza),&amp;nbsp;Paris Photo,&amp;nbsp;Art Lima,&amp;nbsp;Estampa,&amp;nbsp;Art Genève...&lt;/p&gt;&lt;p&gt;A Aizpuru se le debe la creacin de&amp;nbsp;ARCO, la feria de arte contemporáneo más importante a nivel nacional. Entre sus galardones, se encuentran la medalla de oro al mérito en las Bellas Artes y es Caballero (sic) de la Orden de las Artes y las Letras de España.&lt;/p&gt;</t>
  </si>
  <si>
    <t>https://www.esmadrid.com/informacion-turistica/galeria-de-arte-juana-de-aizpuru</t>
  </si>
  <si>
    <t>del Barquillo, 44</t>
  </si>
  <si>
    <t>&lt;p&gt;Lunes:&amp;nbsp;16:30 - 20:30 h&lt;/p&gt;&lt;p&gt;Mar - Sáb: 10:30 - 14:00 h / 16:30 - 20:30 h&lt;br /&gt;&amp;nbsp;&lt;/p&gt;</t>
  </si>
  <si>
    <t>https://estaticos.esmadrid.com/cdn/farfuture/Q_X-xYA0g8_BDl53vXtXXeZBBSN8oz56dGJnyQCqUoU/mtime:1524832501/sites/default/files/recursosturisticos/infoturistica/galeriajuanadeaizpuru_1393784253.952.png</t>
  </si>
  <si>
    <t>Galer&amp;iacute;a de Arte Kreisler</t>
  </si>
  <si>
    <t>kreisler@galeriakreisler.com</t>
  </si>
  <si>
    <t>(+34) 91 576 16 62</t>
  </si>
  <si>
    <t>&lt;p style="text-align:justify"&gt;&lt;strong&gt;Situada en el barrio de Salamanca, la Galería Kreisler se fund en Madrid en 1965, abriendo otros espacios posteriormente en las ciudades de Nueva York (1970-1975), Barcelona (1979-2002) y Miami (1993-1995).&lt;/strong&gt;&lt;/p&gt;&lt;p style="text-align:justify"&gt;Durante estos años, la galería ha trabajado con los mejores artistas plásticos españoles y extranjeros, todos ellos representados en los diferentes museos nacionales y que hoy gozan de un gran prestigio internacional. A lo largo del año se realiza un programa mensual de exposiciones individuales y se editan catálogos de cada una de ellas.&lt;/p&gt;&lt;p style="text-align:justify"&gt;A finales de 2022, la Galería Kreisler actualiza su formato y empieza una nueva etapa. A través de su página web, la Galería se convierte en un escaparate abierto al mundo, tanto con sus artistas como con la coleccin familiar.&lt;/p&gt;</t>
  </si>
  <si>
    <t>https://www.esmadrid.com/informacion-turistica/galeria-de-arte-kreisler</t>
  </si>
  <si>
    <t>de Hermosilla, 8</t>
  </si>
  <si>
    <t>https://estaticos.esmadrid.com/cdn/farfuture/lMsWj6o2Of0tVndEdRKQKi8qBR1dCCbxJ5Hsp3cHMrM/mtime:1583745335/sites/default/files/recursosturisticos/infoturistica/galeria_de_arte_kreisler.jpg</t>
  </si>
  <si>
    <t>Galer&amp;iacute;a Marlborough</t>
  </si>
  <si>
    <t>info@galeriamarlborough.com</t>
  </si>
  <si>
    <t>(+34) 91 319 14 14</t>
  </si>
  <si>
    <t>&lt;p&gt;&lt;strong&gt;Marlborough se funda en Londres en 1946 por Frank Lloyd y Harry Fisher. David Somerset, actual duque de Beaufort y tercer miembro de la firma, se asoci a Marlborough en 1948. Tiene sede en las principales ciudades europeas y norteamericanas y es una de las mejores galerías del mundo. A Madrid llega en 1992 de la mano de Pierre Levai, con una exposicin de la obra de Francis Bacon.&lt;/strong&gt;&lt;/p&gt;&lt;p&gt;La Galería Marlborough colabora continuamente con Marlborough Nueva York y Londres para presentar el trabajo de artistas internacionales y emergentes en España. Además de destacar en el mercado primario, la Galería Marlborough apuesta por la adquisicin y venta de obras maestras del siglo XX. Continúa trabajando con las colecciones de museos y espacios públicos más importantes de España mediante la organizacin de proyectos y exposiciones individuales y colectivas de sus artistas.&lt;/p&gt;&lt;p&gt;La galería representa el trabajo de más de 20 artistas y obras de arte que han formado parte de su identidad desde sus inicios. Entre ellos&amp;nbsp;se encuentran el mítico artista Antonio Lpez-García, los pintores Juan Genovés y Luis Gordillo, así como los escultores David Rodríguez Caballero y Francisco Leiro.&lt;/p&gt;</t>
  </si>
  <si>
    <t>https://www.esmadrid.com/informacion-turistica/galeria-marlborough</t>
  </si>
  <si>
    <t>de Orfila, 5</t>
  </si>
  <si>
    <t>&lt;p&gt;Lun - Sáb: 11:00 - 19:00 h&lt;/p&gt;</t>
  </si>
  <si>
    <t>https://estaticos.esmadrid.com/cdn/farfuture/LgzIKajv7wVkoE7cCIo4ZHwF0qb6yjtKXHtjJqYJVQY/mtime:1524832498/sites/default/files/recursosturisticos/infoturistica/GaleriaMarlborough_1393786818.029.png</t>
  </si>
  <si>
    <t>Galer&amp;iacute;a Max Estrella</t>
  </si>
  <si>
    <t>info@maxestrella.com</t>
  </si>
  <si>
    <t>(+34) 91 319 55 17</t>
  </si>
  <si>
    <t>&lt;p&gt;&lt;strong&gt;Inaugurada en 1994, la galería busca la promocin de artistas jvenes y la consolidacin de los ya consagrados, tanto españoles como extranjeros. En su espacio de 350 metros cuadrados, ubicado en la zona de Salesas,&amp;nbsp;tienen cabida aquellos artistas que tengan un lenguaje propio e innovador.&lt;/strong&gt;&lt;/p&gt;&lt;p class="normal"&gt;La galería acude regularmente a ferias de arte en Europa, América y Asia. Son habituales las colaboraciones con museos y comisarios de todo el mundo, y así, actualmente la galería goza del reconocimiento de los profesionales del sector por haber proyectado a varios de sus artistas, inicialmente desconocidos, hacia una consolidacin internacional.&lt;/p&gt;</t>
  </si>
  <si>
    <t>https://www.esmadrid.com/informacion-turistica/galeria-max-estrella</t>
  </si>
  <si>
    <t>de Santo Tomé, 6, patio</t>
  </si>
  <si>
    <t>&lt;p&gt;Lun - Vie: 10:30 - 19:30 h&lt;/p&gt;&lt;p&gt;Sábado: 11:00 - 14:00 h&lt;/p&gt;&lt;p&gt;Es necesario solicitar cita previa.&lt;/p&gt;</t>
  </si>
  <si>
    <t>https://estaticos.esmadrid.com/cdn/farfuture/4-S2ptP-DSf0i9dARJ0sDQ-W5ZorjbcoCbYwDqI7Rwk/mtime:1583236264/sites/default/files/recursosturisticos/infoturistica/max_estrella_2.jpg</t>
  </si>
  <si>
    <t>Teatro Quique San Francisco</t>
  </si>
  <si>
    <t>taquilla@teatroquiquesanfrancisco.es</t>
  </si>
  <si>
    <t>(+34) 91  348 51 24</t>
  </si>
  <si>
    <t>&lt;p class="normal"&gt;&lt;strong&gt;Dentro del Centro Cultural Municipal Galileo&amp;nbsp;se encuentra&amp;nbsp;este teatro, gestionado por el equipo que regenta los Teatros Luchana. La sala, con aforo para 350 personas, cuenta con una programacin destinada a todos los públicos, haciendo hincapié en ciclos y campañas específicas de dramaturgia contemporánea española que acerquen a los más jvenes al teatro, además de teatro infantil y campañas escolares. En abril de 2021 dej de llamarse Teatro Galileo para adoptar el nombre del popular actor Quique San Francisco, vecino de Chamberí y fallecido en marzo de 2021.&lt;/strong&gt;&lt;/p&gt;&lt;p&gt;El teatro completa su oferta con residencias artísticas, campañas escolares y una colaboracin con el Máster en Creacin Teatral de la Universidad Carlos III de Madrid. Además, incorpora el proyecto pionero &lt;strong&gt;Teatro Urgente&lt;/strong&gt;, coordinado por Karina Garantivá, en el que se permite a dramaturgos, filsofos y actores encontrarse en torno a un teatro esencial, de ideas, en el que la premisa fundamental es la presentacin inmediata de la obra.&lt;/p&gt;&lt;p&gt;El espacio dispone también de &lt;strong&gt;&lt;a href="https://www.labicicletacafe.com/" target="_blank"&gt;la cafetería La Bicicleta Galileo&lt;/a&gt;&lt;/strong&gt;, reformada por Bicicleta Café, en la que se puede disfrutar de una extensa carta de comida internacional. Cuenta con una terraza exterior en el patio del centro cultural.&lt;/p&gt;&lt;p&gt;En verano, se utiliza el patio del centro cultural para ofrecer espectáculos.&amp;nbsp;&lt;/p&gt;&lt;p&gt;Hasta abril de 2021, la sala se llamaba Teatro Galileo. Tras el fallecimiento en marzo de 2021 del actor Quique San Francisco, vecino del distrito de Chamberí, la Junta Municipal del Distrito decidi rendirle homenaje cambiando su nombre por el del actor.&lt;/p&gt;</t>
  </si>
  <si>
    <t>https://www.esmadrid.com/informacion-turistica/teatro-quique-san-francisco</t>
  </si>
  <si>
    <t>de Galileo, 39</t>
  </si>
  <si>
    <t>&lt;p&gt;Según actividad o espectáculo.&lt;/p&gt;</t>
  </si>
  <si>
    <t>&lt;p&gt;Consultar página web.&lt;/p&gt;&lt;p&gt;&lt;strong&gt;La Bicicleta Café:&lt;/strong&gt;&lt;/p&gt;&lt;p&gt;Mar - Dom: 10:00 - 01:00 h&lt;/p&gt;</t>
  </si>
  <si>
    <t>https://estaticos.esmadrid.com/cdn/farfuture/7nrryoGCHZH9m2QZUJ_rtjQyt1D5AYMrluFY3h1iMbA/mtime:1579514708/sites/default/files/recursosturisticos/infoturistica/teatro_galileo.jpg</t>
  </si>
  <si>
    <t>Teatros del Canal</t>
  </si>
  <si>
    <t>espectaculos@uteteatrosdelcanal.com</t>
  </si>
  <si>
    <t>(+34) 91 308 99 50</t>
  </si>
  <si>
    <t>&lt;p&gt;&lt;strong&gt;Moderno complejo de 35 200 metros cuadrados dedicados a las artes escénicas. El edificio, Premio Nacional de Arquitectura, es obra del arquitecto Juan Navarro Baldeweg y fue inaugurado en 2009 con las últimas novedades tecnolgicas en el barrio de Chamberí. &lt;/strong&gt;&lt;/p&gt;&lt;p&gt;El&amp;nbsp;espacio cuenta con cuatro salas perfectamente equipadas:&amp;nbsp;la &lt;strong&gt;Sala Roja&lt;/strong&gt;, con un aforo de 843 asientos; la &lt;strong&gt;Sala Verde&lt;/strong&gt;, sala configurable o polivalente que puede admitir diversas disposiciones, con 778 localidades como capacidad máxima; la &lt;strong&gt;Sala Negra&lt;/strong&gt;, un espacio de pequeño formato, con un aforo de 180&amp;nbsp;localidades; la &lt;strong&gt;Sala de Cristal&lt;/strong&gt;, acondicionada en un amplio lateral acristalado de la Sala Verde, concebida como un nuevo espacio para la difusin musical y de espectáculos en pequeño formato, en modo íntimo, de música y géneros ínfimos de las artes escénicas, con un componente lúdico, apasionado, abierto a la improvisacin y aspecto de club musical, cabaret o sala de varietés; y&amp;nbsp;el &lt;strong&gt;Centro Danza Canal&lt;/strong&gt; (CDC),&amp;nbsp;con nueve aulas de danza en las que ensayan compañías de bailarines que se establecen temporalmente en sus salas. El complejo&amp;nbsp;se completa con una cafetería y terraza, además de camerinos, oficinas y vestíbulos.&amp;nbsp;&lt;/p&gt;&lt;p&gt;Su programacin apuesta por la calidad técnica y la excelencia artística,&amp;nbsp;con una gran variedad de estilos y contenidos, que van desde los&amp;nbsp;textos clásicos y piezas modernas hasta conciertos, danza, flamenco, zarzuela, pera, circo o cabaret.&lt;/p&gt;&lt;p&gt;Los Teatros del Canal acogen, además, festivales que la Comunidad de Madrid organiza peridicamente, como el&amp;nbsp;&lt;strong&gt;Festival de Otoño a Primavera&lt;/strong&gt;, &lt;strong&gt;Madrid en Danza&lt;/strong&gt;, &lt;strong&gt;Teatralia&lt;/strong&gt;, &lt;strong&gt;Suma Flamenca&lt;/strong&gt; y &lt;strong&gt;Arte Sacro&lt;/strong&gt;.&lt;/p&gt;</t>
  </si>
  <si>
    <t>https://www.esmadrid.com/informacion-turistica/teatros-del-canal</t>
  </si>
  <si>
    <t>de Cea Bermúdez, 1</t>
  </si>
  <si>
    <t>&lt;p&gt;Consultar&lt;a href="http://www.teatroscanal.com" target="_blank"&gt;&lt;strong&gt; página web&lt;/strong&gt;&lt;/a&gt;.&lt;/p&gt;&lt;p&gt;Visitas guiadas: Entrada general: 4&amp;nbsp;&amp;euro;. Reducida: 3 &amp;euro;&lt;/p&gt;&lt;p&gt;&amp;nbsp;&lt;/p&gt;</t>
  </si>
  <si>
    <t>&lt;p&gt;&lt;strong&gt;Taquillas&lt;/strong&gt;: Todos los días: 14:30-21:00 h.&lt;/p&gt;&lt;p&gt;&lt;strong&gt;Visitas guiadas&lt;/strong&gt;: previa reserva en el teléfono (+34) 91 308 99 99 / 50&lt;/p&gt;&lt;p&gt;&lt;strong&gt;Cafetería terraza&lt;/strong&gt;: Cerrada por obras de remodelacin.&lt;/p&gt;</t>
  </si>
  <si>
    <t>https://estaticos.esmadrid.com/cdn/farfuture/2IoE6RD3HhL6PSTQIBv9tm5xh-3uh6G7rU5L1WDYaLs/mtime:1524832503/sites/default/files/recursosturisticos/infoturistica/03_1413188020.055.jpg</t>
  </si>
  <si>
    <t>Fundaci&amp;oacute;n BBVA. Palacio del Marqu&amp;eacute;s de Salamanca</t>
  </si>
  <si>
    <t>informacion@fbbva.es</t>
  </si>
  <si>
    <t>(+34) 91 374 54 00</t>
  </si>
  <si>
    <t>&lt;p&gt;&lt;strong&gt;La Fundacin&amp;nbsp;BBVA tiene su sede en este palacio, que fue la residencia del marqués de Salamanca y que queda en pleno paseo de Recoletos. El palacio se restaur completamente para este fin, constituyendo uno de los espacios culturales más importantes de la ciudad.&amp;nbsp;&lt;/strong&gt;&lt;/p&gt;&lt;p&gt;Construido entre 1846 y 1855 por el arquitecto Narciso Pascual y Colomer, el palacio se concibi originalmente como un edificio exento con cuatro fachadas, con piso bajo y principal, con un bello jardín, fuente de mármol de carrara y cerrado todo el conjunto por una verja. La composicin de la fachada es de trazas clásicas con influencias de la arquitectura palaciega italiana, destacando del cuerpo central de la fachada principal los grandes arcos de medio punto que comunican con el interior y las decoraciones con grutescos, medallones y semicolumnas del piso principal.&lt;/p&gt;&lt;p&gt;La Fundacin centra su actividad en cinco áreas estratégicas: Medio Ambiente, Biomedicina y Salud, Economía y Sociedad, Ciencias Básicas y Tecnología y Cultura, diseñando, desarrollando y financiando proyectos de investigacin, facilitando la formacin a través de becas, cursos, seminarios y workshops y la difusin de esos conocimientos.&lt;/p&gt;&lt;p&gt;En sus instalaciones cuenta con la &lt;strong&gt;Sala MULTIVERSO&lt;/strong&gt;, que&amp;nbsp;acoge&amp;nbsp;tanto obras de los becados por la Fundacin BBVA como encargos realizados por esta institucin. El denominador común del ciclo expositivo de esta sala es la produccin artística en el ámbito del videoarte.&lt;/p&gt;</t>
  </si>
  <si>
    <t>https://www.esmadrid.com/informacion-turistica/fundacion-bbva-palacio-del-marques-de-salamanca</t>
  </si>
  <si>
    <t>de Recoletos, 10</t>
  </si>
  <si>
    <t>https://estaticos.esmadrid.com/cdn/farfuture/Ed5MlcwjvO7jOJ1gm6sLmxkwhvX5Jr7zJpnJETn0hDA/mtime:1524832491/sites/default/files/recursosturisticos/infoturistica/bbva_1399645404.09.jpg</t>
  </si>
  <si>
    <t>Biblioteca Nacional</t>
  </si>
  <si>
    <t>acceso@bne.es</t>
  </si>
  <si>
    <t>(+34) 91 580 78 00</t>
  </si>
  <si>
    <t>&lt;p class="normal"&gt;&lt;strong&gt;La institucin de la Biblioteca Nacional fue fundada por el rey Felipe V a finales de 1711 (entonces llamada Real Biblioteca). En su sede del Paseo de Recoletos (abierta en 1896)&amp;nbsp;se conserva un ejemplar de todos los libros que se publican en España, así como una valiosa coleccin de incunables, manuscritos, estampas, dibujos, fotografías, mapas, grabaciones sonoras, partituras, etc. Cuenta con una segunda sede en &lt;a href="https://www.esmadrid.com/excursion-alcala-de-henares" target="_blank"&gt;Alcalá de Henares&lt;/a&gt;.&lt;/strong&gt;&lt;/p&gt;&lt;p&gt;La Biblioteca Nacional difunde este patrimonio bibliográfico a través de su catálogo y de la elaboracin de la Bibliografía Española y desarrolla servicios al público que van desde las salas de consulta y los servicios a distancia a través de su página web, a los servicios de informacin bibliográfica especializada y el préstamo interbibliotecario. Para poder consultar estos fondos hay que estar en posesin de un carné de lector o investigador.&lt;/p&gt;&lt;p&gt;Además, la BNE alberga también la&amp;nbsp;&lt;strong&gt;Hemeroteca Nacional&lt;/strong&gt;, que gracias a su proceso de digitalizacin comenzado en 2007, permite la consulta y difusin pública, a través de Internet, de prensa histrica y moderna española que forma parte de la coleccin de la Biblioteca Nacional.&lt;/p&gt;&lt;p&gt;A través del &lt;a href="https://www.esmadrid.com/informacion-turistica/museo-de-la-biblioteca-nacional"&gt;&lt;strong&gt;Museo de la Biblioteca&lt;/strong&gt;&lt;/a&gt; y de las &lt;strong&gt;Salas de Exposiciones&lt;/strong&gt;, de libre acceso, se divulgan las colecciones, el funcionamiento y la historia de la Biblioteca Nacional.&lt;/p&gt;</t>
  </si>
  <si>
    <t>https://www.esmadrid.com/informacion-turistica/biblioteca-nacional</t>
  </si>
  <si>
    <t>de Recoletos, 20 - 22</t>
  </si>
  <si>
    <t>&lt;p class="normal"&gt;&lt;strong&gt;Exposiciones Salas Hipstila, Recoletos, Musas y Museo:&lt;/strong&gt; Mar - Sáb 10:00 h. - 20:00 h. / Domingo y festivos 10:00 h. &amp;nbsp;- 14:00 h.&lt;/p&gt;&lt;p class="normal"&gt;&lt;strong&gt;Exposiciones 2&amp;ordf; planta (antesala Saln de Lectura María Moliner)&lt;/strong&gt;: Lun - vier: 9:30 - 20:00 h/ Sábados: 9:30 - 14:00 h&lt;/p&gt;&lt;p class="normal"&gt;&lt;strong&gt;Salas de lectura y servicios bibliotecarios&lt;/strong&gt;: Lun - vier: 9:00 - 20:00 h. ( Para consultar los fondos de cualquier sala, es recomendable que el usuario realice una &lt;a href="https://www.bne.es/es/servicios/consulta-fondos/peticion-anticipada-fondos" target="_blank" title="Peticin anticipada de fondos"&gt;peticin anticipada de los documentos&lt;/a&gt; que desee consultar).&lt;/p&gt;&lt;p class="normal"&gt;&lt;strong&gt;Visitas guiadas&lt;/strong&gt; &lt;strong&gt;individuales a la Biblioteca &lt;/strong&gt;(imprescindible reservar. &lt;a href="https://www.bne.es/es/servicios/actividades/visitar-biblioteca" target="_blank"&gt;Más informacin&lt;/a&gt;): Lunes, miércoles y viernes: 12:00 y 17:00 h.&lt;/p&gt;&lt;p class="normal"&gt;&lt;strong&gt;Visitas especializadas para grupos: &lt;/strong&gt; previa solicitud en el teléfono 91 580 78 94 o email difusion@bne.es. Sujeto a disponibilidad de la Biblioteca&lt;/p&gt;&lt;p class="normal"&gt;&lt;strong&gt;Visitas guiadas a las exposiciones:&lt;/strong&gt; Consultar informacin en cada exposicin en la web. Es necesario inscribirse.&lt;/p&gt;&lt;p class="normal"&gt;&lt;strong&gt;Servicio de cafetería: &lt;/strong&gt;&lt;br /&gt;Lun - vier (no festivos): 9:00 - 19:00 h&lt;/p&gt;&lt;p&gt;&amp;nbsp;&lt;/p&gt;</t>
  </si>
  <si>
    <t>https://estaticos.esmadrid.com/cdn/farfuture/OkpV0WrlToMxQroB4UYyyg0AAgdf9N7Q_FcF4RDKWX0/mtime:1583748531/sites/default/files/recursosturisticos/infoturistica/_jsm1996baja.jpg</t>
  </si>
  <si>
    <t>El &amp;Aacute;guila</t>
  </si>
  <si>
    <t>&lt;p&gt;&lt;strong&gt;La antigua fábrica de cerveza &amp;ldquo;El Águila&amp;rdquo;, levantada entre los años 1912 y 1914 según el proyecto del arquitecto Eugenio Jiménez Corera y ampliado más tarde por Luis Sainz de los Terreros, forma hoy día un conjunto arquitectnico y cultural integrado por la &lt;a href="https://www.esmadrid.com/informacion-turistica/biblioteca-regional-comunidad-madrid-joaquin-leguina"&gt;Biblioteca Regional Joaquín Leguina&lt;/a&gt;, &amp;nbsp;el &lt;a href="https://www.esmadrid.com/informacion-turistica/archivo-regional-comunidad-madrid"&gt;Archivo Regional de la Comunidad de Madrid&lt;/a&gt; y el &lt;a href="https://www.esmadrid.com/informacion-turistica/archivo-historico-de-protocolos"&gt;Archivo Histrico de Protocolos&lt;/a&gt;.&lt;/strong&gt;&lt;/p&gt;&lt;p&gt;El proyecto de adaptacin de la antigua fábrica, situada en el distrito de &lt;strong&gt;Arganzuela&lt;/strong&gt;, fue realizado por el equipo de arquitectos formado por Emilio Tuñn y Luis M. Mansilla.&lt;/p&gt;&lt;p&gt;El complejo se construy en estilo neomudéjar, caracterizado por el ladrillo y los detalles de azulejo, que aún se pueden apreciar en el edificio del actual Depsito Legal, y constituye una de las mejores piezas de la arquitectura industrial del primer cuarto del siglo XX.&lt;/p&gt;&lt;p&gt;Abandonada su funcin industrial en la década de los ochenta del siglo XX, su incoacin como Bien de Interés Cultural (B.I.C.) protegi determinadas maquinarias y edificios que estuvieron a punto de desaparecer.&lt;/p&gt;</t>
  </si>
  <si>
    <t>https://www.esmadrid.com/informacion-turistica/aguila</t>
  </si>
  <si>
    <t>&lt;p&gt;&lt;strong&gt;Archivo Regional de la Comunidad de Madrid:&lt;/strong&gt;&lt;/p&gt;&lt;p&gt;Lun - jue: 9:00 - 20:00 h&lt;/p&gt;&lt;p&gt;Viernes: 9:00 - 14:00 h&lt;/p&gt;&lt;p&gt;&lt;strong&gt;Archivo Histrico de Protocolos de Madrid: &lt;/strong&gt;&lt;/p&gt;&lt;p&gt;Lun - jue: 9:00 - 20:00 h&lt;/p&gt;&lt;p&gt;Viernes: 9:00 - 14:00 h&lt;/p&gt;&lt;p&gt;&lt;strong&gt;Biblioteca Regional de Madrid &lt;em&gt;&amp;lsquo;Joaquín Leguina&amp;rsquo;&lt;/em&gt;: &lt;/strong&gt;&lt;/p&gt;&lt;p&gt;Lun - vier: 9:00 - 21:00 h&lt;/p&gt;</t>
  </si>
  <si>
    <t>https://estaticos.esmadrid.com/cdn/farfuture/tbY68TK2pzcdUZxbZWsDKY7YSKGpiz4Xd5Xwjeictlo/mtime:1583747636/sites/default/files/recursosturisticos/infoturistica/complejoel_aguila.jpg</t>
  </si>
  <si>
    <t>Filmoteca Espa&amp;ntilde;ola</t>
  </si>
  <si>
    <t>filmoteca@cultura.gob.es</t>
  </si>
  <si>
    <t>(+34) 91 467 26 00</t>
  </si>
  <si>
    <t>&lt;p class="normal"&gt;&lt;strong&gt;Situada en el barrio de Lavapiés, la Filmoteca Española es un archivo creado en 1953, encargado de recoger y preservar el patrimonio cinematográfico español, garantizar su conservacin y facilitar su difusin. El &lt;a href="https://www.culturaydeporte.gob.es/cultura/areas/cine/mc/fe/cine-dore.html" target="_blank"&gt;Cine Doré&lt;/a&gt; es la sala de exhibiciones de este organismo, en la que se programan tanto las proyecciones de su programacin como se llevan a cabo presentaciones, coloquios, seminarios, mesas redondas o conferencias.&lt;/strong&gt;&lt;/p&gt;&lt;hr /&gt;&lt;p class="heading-2"&gt;&lt;a href="https://www.culturaydeporte.gob.es/cultura/areas/cine/mc/fe/comunes/noticias/2023/06/cineverano.html" target="_blank"&gt;&lt;strong&gt;&amp;iexcl;No te pierdas de martes a sábado en&amp;nbsp;julio y agosto su sala de verano que reabre tras siete años cerrada!&lt;/strong&gt;&lt;/a&gt;&lt;/p&gt;&lt;p&gt;Las películas comenzarán a las 22.15 h. Una seleccin de&amp;nbsp;&lt;a href="https://www.culturaydeporte.gob.es/cultura/areas/cine/mc/fe/comunes/noticias/2023/06/cineverano.html" target="_blank"&gt;&lt;strong&gt;grandes títulos de la historia del cine, reservando cada día para un genéro&lt;/strong&gt;&lt;/a&gt;&lt;/p&gt;&lt;p&gt;&lt;em&gt;Siguiendo la normativa municipal, las proyecciones tendrán que hacerse con auriculares que se facilitarán en sala. Las entradas para las sesiones de la sala de verano, designada en su momento como &amp;ldquo;Sala Berlanga&amp;rdquo;, únicamente podrán conseguirse a través de la plataforma de venta de entradas online y en taquilla hasta las 20:45 horas, tanto anticipadamente como el mismo día de la sesin. Las sesiones tendrán lugar de martes a sábado a las 22:15 horas. En caso de lluvia o cualquier otro imprevisto, la sesin se realizará en la Sala 2 del cine Doré.&lt;/em&gt;&lt;/p&gt;&lt;p&gt;&lt;a href="https://entradasfilmoteca.gob.es/" target="_blank"&gt;&lt;strong&gt;Entradas a la venta prximamente&lt;/strong&gt;&lt;/a&gt;&lt;/p&gt;&lt;hr /&gt;&lt;p&gt;La Filmoteca cuenta con el &lt;strong&gt;Centro de Investigacin Dolores Devesa&lt;/strong&gt;, que concentra los servicios de biblioteca (compuesta por libros, revistas, carteles, fotografías y press-books), archivo documental, fondos fílmicos y fondos museográficos de la Filmoteca Española, compuestos de una importante coleccin de registros sonoros y objetos relacionados con la historia del cine y del pre-cine, como son cámaras, linternas mágicas, zootropos, daguerrotipos, ferrotipos, sombras chinescas, proyectores, material de laboratorio y otros aparatos que datan desde el siglo XVII hasta la actualidad.&lt;/p&gt;&lt;p&gt;El edificio en el que se encuentra es conocido como el &lt;a href="https://patrimonioypaisaje.madrid.es/portales/monumenta/es/Monumentos-y-Edificios-Singulares/Edificios-singulares/Palacio-del-marques-de-Perales-Filmoteca-Nacional-/?vgnextfmt=default&amp;amp;vgnextoid=e318f7d9560a4510f7d9560a45102e085a0aRCRD&amp;amp;vgnextchannel=83bc3cb702aa4510VgnVCM1000008a4a900aRCRD" target="_blank"&gt;&lt;strong&gt;Palacio del Marqués de Perales&lt;/strong&gt;&lt;/a&gt;. Construido en 1732 por Pedro de Ribera, último representante del barroco castizo madrileño, destaca por su portada barroca con balcn superpuesto, decorada con elementos florales y las orejetas típicas de este estilo arquitectnico. El palacio es de planta cuadrada y está organizado en torno a varios patios interiores. Desde 1970 fue sede de la Hemeroteca Nacional y desde mayo de 2002 alberga la Filmoteca Nacional. En 1995 fue declarado Monumento de Interés Nacional. &amp;nbsp;&lt;/p&gt;&lt;p class="heading-2"&gt;&lt;a href="http://www.culturaydeporte.gob.es/cultura/areas/cine/mc/fe/cine-dore.html" target="_blank"&gt;&lt;strong&gt;CINE DORÉ&lt;/strong&gt;&lt;/a&gt;&lt;/p&gt;&lt;p&gt;&lt;img alt="Filmoteca Española. Cine Doré" height="335" src="https://www.esmadrid.com/sites/default/files/styles/content_type_full/public/recursosturisticos/infoturistica/153711570_242201211414_adj.jpg?itok=yoqBQ-96" title="Filmoteca Española. Cine Doré" width="660" /&gt;La sala de exhibiciones de la Filmoteca Nacional se encuentra en la calle Santa Isabel, 3. En ella se puede disfrutar de cine de todas las nacionalidades y de todas las épocas a buen precio, de martes a domingo, excepto festivos.&lt;/p&gt;&lt;p&gt;El edificio modernista en el que se encuentra fue construido por iniciativa del empresario&amp;nbsp;catalán Arturo Carballo e inaugurado en diciembre de 1912, aunque la fachada actual data de 1923, según el proyecto del arquitecto Críspulo Moro Cabeza. Fue reformado por Manuel Lpez-Mora Villegas en 1925.&amp;nbsp;&lt;/p&gt;&lt;p&gt;El cine Doré cuenta con dos salas de proyecciones: la sala 1 (reconstruccin de la primitiva del Saln Doré) y la sala 2, de diseño más actual. Sus instalaciones se completan con un restaurante &amp;ndash; cafetería.&lt;/p&gt;&lt;p class="heading-4"&gt;&lt;a href="https://www.culturaydeporte.gob.es/cultura/areas/cine/mc/fe/comunes/noticias/2022/05/reaperturalibreria.html" target="_blank"&gt;&lt;strong&gt;TIENDA - LIBRERIA CINE DORÉ&lt;/strong&gt;&lt;/a&gt;&lt;/p&gt;&lt;p&gt;&lt;img alt="Tienda Librería Cine Doré" data-picture-align="right" data-picture-mapping="ckeditor_responsive" height="243" src="https://www.esmadrid.com/sites/default/files/styles/large/public/libreria_cine_dore.jpeg?itok=kdD0ZdoK" title="Tienda Librería Cine Doré" width="480" /&gt;Desde el 17 de mayo de 2022 puede visitarse de nuevo esta pequeña tienda y librería de apenas 20 m2, dedicada a la venta de libros y objetos relacionados con el cine. Situada en la calle Santa Isabel, 3, tras más de un lustro sin actividad y un proceso de reforma y acondicionamiento, ahora cuenta con un acceso directo desde la calle.&lt;/p&gt;&lt;p&gt;El espacio está gestionado por los responsables de la librería El Buscn, espacio de referencia del distrito de Chamartín, quienes quieren ofrecer al público no slo obras relacionadas con el mundo del cine, sino también libros de literatura y ensayo que hayan servido de inspiracin cinematográfica, así como obras de narradores del siglo XX y contemporáneos, sin olvidar a los clásicos ni a los pequeños lectores, quienes también contarán con un apartado.&lt;/p&gt;&lt;p&gt;En la tienda también se podrán adquirir otros productos relacionados con la programacin de la Filmoteca Española, como carteles, camisetas, bolsas, tazas o marcapáginas.&lt;/p&gt;&lt;p&gt;La librería organizará frecuentes eventos, presentaciones y coloquios.&lt;/p&gt;&lt;p&gt;&amp;nbsp;&lt;/p&gt;</t>
  </si>
  <si>
    <t>https://www.esmadrid.com/informacion-turistica/filmoteca-espanola</t>
  </si>
  <si>
    <t>de la Magdalena, 10</t>
  </si>
  <si>
    <t>&lt;p&gt;&lt;strong&gt;Cine Doré:&lt;/strong&gt;&lt;/p&gt;&lt;p&gt;Normal: 3 &amp;euro; por sesin y sala&lt;br /&gt;(20 &amp;euro; por el abono de 10 sesiones. 40 &amp;euro; - abono anual)&lt;/p&gt;&lt;p&gt;Entradas precio reducido (&lt;a href="https://www.culturaydeporte.gob.es/cultura/areas/cine/mc/fe/cine-dore/instalaciones-y-servicios.html" target="_blank"&gt;consultar web oficial&lt;/a&gt;): 2 &amp;euro; por sesin y sala&lt;br /&gt;(15 &amp;euro; por el abono de 10 sesiones. 30 &amp;euro; - abono anual)&lt;/p&gt;&lt;p&gt;&lt;strong&gt;Biblioteca&lt;/strong&gt;: Gratuito&lt;/p&gt;</t>
  </si>
  <si>
    <t>&lt;p&gt;&lt;strong&gt;Taquillas&lt;/strong&gt;: Invierno: 16:30 - hasta la hora de inicio de la última sesin del día. Verano (16 jun - 15 sept): 17:30 - hasta inicio&lt;/p&gt;&lt;p&gt;&lt;strong&gt;Cine Doré&lt;/strong&gt;: Mar-Dom (Consultar cartelera)&lt;/p&gt;&lt;p&gt;&lt;strong&gt;Tienda - Librería Cine Doré:&lt;/strong&gt; Mar - Dom: 11:30 - 14:30 h / 17:00 - 21:00 h&lt;/p&gt;&lt;p&gt;&lt;strong&gt;Cafetería &lt;/strong&gt;(Cine Doré): Mar - Dom: 16:00 - 22:30 h&lt;/p&gt;&lt;p&gt;&lt;strong&gt;Biblioteca y archivo gráfico&lt;/strong&gt;: Lun - vier: 9:30 - 14:30 h . &lt;strong&gt;Visita con cita previa.&lt;/strong&gt;&lt;/p&gt;&lt;p&gt;&amp;nbsp;&lt;/p&gt;</t>
  </si>
  <si>
    <t>https://estaticos.esmadrid.com/cdn/farfuture/Bc07vZUeaiyW-hvoE-kNfKOwODNGBUiaIVfQtVChAv0/mtime:1582113809/sites/default/files/recursosturisticos/infoturistica/filmoteca_0.jpg</t>
  </si>
  <si>
    <t>Palacio de Vel&amp;aacute;zquez</t>
  </si>
  <si>
    <t>&lt;p class="normal"&gt;&lt;strong&gt;El Palacio de Velázquez se encuentra situado en el &lt;a href="https://www.esmadrid.com/informacion-turistica/parque-del-retiro"&gt;Parque del Retiro&lt;/a&gt;. Fue construido entre los años 1881 y 1883 con motivo de la celebracin de la Exposicin Nacional de Minería, llevada a cabo en la ciudad entre los meses de mayo y noviembre de 1883. El arquitecto Ricardo Velázquez Bosco, de quien toma su nombre, fue el encargado de su construccin, junto al ceramista Daniel Zuloaga y el ingeniero Alberto del Palacio.&lt;/strong&gt;&lt;/p&gt;&lt;p&gt;Se trata de un edificio cercano al historicismo neorrenacentista, inspirado en el Crystal Palace de Londres (1851), creado por Joseph Paxton, cubierto con bvedas de hierro acompañadas de cristal que permiten iluminar las salas de manera natural.&amp;nbsp;Con unas dimensiones de 73,80 por 28,75 metros, fue construido en ladrillos de dos tonos, así como con azulejos de la Real Fábrica de La Moncloa.&lt;/p&gt;&lt;p&gt;Actualmente pertenece al Ministerio de Cultura y es usado como sala de exposiciones temporales del &lt;a href="https://www.esmadrid.com/informacion-turistica/museo-reina-sofia"&gt;Museo Nacional Centro de Arte Reina Sofía&lt;/a&gt;.&lt;/p&gt;</t>
  </si>
  <si>
    <t>https://www.esmadrid.com/informacion-turistica/palacio-de-velazquez</t>
  </si>
  <si>
    <t>de Venezuela, 2</t>
  </si>
  <si>
    <t>&lt;p&gt;De noviembre a febrero:&amp;nbsp;10:00 - 18:00 h&lt;/p&gt;&lt;p&gt;De abril a septiembre 10:00 - 21:00 h&lt;/p&gt;&lt;p&gt;Del 1-30&amp;nbsp;octubre y del 1-31 marzo: 10:00 - 19:00 h&lt;/p&gt;&lt;p&gt;Días de cierre: 1 y 6 enero, 1&amp;nbsp;de mayo y 25 diciembre.&lt;/p&gt;&lt;p&gt;24 y 31 diciembre: 10:00 - 17:00 h&lt;/p&gt;</t>
  </si>
  <si>
    <t>https://estaticos.esmadrid.com/cdn/farfuture/wf4HBSCgFUdU0DrUMVWC_o8wbucCjaZ9E40OuDnhsTg/mtime:1583751764/sites/default/files/recursosturisticos/infoturistica/velazquez.jpg</t>
  </si>
  <si>
    <t>Palacio del Senado</t>
  </si>
  <si>
    <t>visitas@senado.es</t>
  </si>
  <si>
    <t>(+34) 91 538 13 75</t>
  </si>
  <si>
    <t>&lt;p&gt;&lt;strong&gt;Situado junto a la &lt;a href="https://www.esmadrid.com/informacion-turistica/plaza-de-espana"&gt;Plaza de España&lt;/a&gt;, este edificio fue antiguo convento agustiniano y posteriormente Palacio del Senado en 1835. Desde 1931 y hasta 1977 diversos acontecimientos políticos provocaron que el edificio fuera dedicado a otras funciones. Así, el régimen republicano suprimi el Senado, y durante el franquismo el edificio pas a albergar el Consejo Nacional del Movimiento hasta que, con el regreso de la democracia, volvi a ser el Palacio del Senado. &lt;/strong&gt;&lt;/p&gt;&lt;p&gt;El edificio ha sufrido muchas reformas desde que en 1820, el arquitecto Isidro González Velázquez transformara la planta de la iglesia en saln de sesiones y reformara el interior con trazas neoclásicas. Entre 1844 y 1850, Aníbal Álvarez Bouquel realiz una reforma completa del interior, además de construir una nueva fachada de estilo neoclásico.&lt;/p&gt;&lt;p&gt;En 1882 fue de nuevo reformado por Emilio Rodríguez Ayuso, quien elimin del edificio todos aquellos elementos que recordaban su anterior uso religioso y construy una magnífica biblioteca y sala de lecturas. Por último, en 1987 se decidi ampliar el complejo añadiendo un nuevo edificio, que fue realizado por el arquitecto Salvador Gayarre, siendo inaugurado por el rey Juan Carlos I en 1991.&lt;/p&gt;&lt;p&gt;Desde 2008, el edificio que alberg el &lt;a href="https://www.esmadrid.com/informacion-turistica/convento-e-iglesia-reparadoras"&gt;convento e iglesia de las Reparadoras&lt;/a&gt; forma parte de las dependencias del Senado, que lo compr para ampliar sus instalaciones y disponer de salas específicas para las comunidades autnomas, aunque, como consecuencia de la crisis econmica y la falta de estabilidad presupuestaria, no pudieron efectuarse las obras de adecuacin. En febrero de 2020 se retom el proyecto de ampliacin del Senado.&lt;/p&gt;</t>
  </si>
  <si>
    <t>https://www.esmadrid.com/informacion-turistica/palacio-del-senado</t>
  </si>
  <si>
    <t>de Bailén, 3</t>
  </si>
  <si>
    <t>&lt;p&gt;Visitas gratuitas previa &lt;a href="https://www.senado.es/web/conocersenado/elsenadoabresuspuertas/visitarsenado/solicitarvisita/index.html" target="_blank"&gt;reserva&lt;/a&gt;&lt;/p&gt;</t>
  </si>
  <si>
    <t>&lt;p&gt;&lt;strong&gt;&lt;a href="https://www.senado.es/web/conocersenado/elsenadoabresuspuertas/visitarsenado/index.html" target="_blank"&gt;Visitas guiadas&lt;/a&gt;&lt;/strong&gt;:&lt;/p&gt;&lt;p&gt;Lun - jue: 10:00 h / 11:00 h / 12:00 h /13:00 h / 16:00 h / 17:00 h / 18:00 h&lt;/p&gt;&lt;p&gt;Viernes: 10:00 h / 11:00 h / 12:00 h /13:00 h&lt;/p&gt;&lt;p&gt;Sesiones plenarias: consultar el calendario en la web.&lt;/p&gt;&lt;p&gt;No se realizarán visitas durante el mes de agosto, Semana Santa, festivos y en los días de sesin plenaria.&lt;/p&gt;</t>
  </si>
  <si>
    <t>https://estaticos.esmadrid.com/cdn/farfuture/-c-NL5cCuqpvsQO3XTaguYz6Z19ajTX6_H1J2-X-VZE/mtime:1530780220/sites/default/files/recursosturisticos/infoturistica/palacio_del_senado.jpg</t>
  </si>
  <si>
    <t>Convento de las Comendadoras de Santiago</t>
  </si>
  <si>
    <t>(+34) 91 548 18 42</t>
  </si>
  <si>
    <t>&lt;p class="normal"&gt;&lt;strong&gt;Situado en la plaza a la que da nombre, este monasterio de religiosas de la Orden Militar de Santiago fue fundado por Felipe IV en 1650. Obra de los arquitectos Manuel y José del Olmo, su elemento más destacado es, sin duda, su iglesia, de planta de cruz griega y extremidades en semicírculo, con una hermosa cúpula sobre pechinas y pilares achaflanados en el centro. &lt;/strong&gt;&lt;/p&gt;&lt;p&gt;En cuanto a la fachada, consta de un prtico de ingreso formado por tres arcos de medio punto flanqueado por dos torres. En su hornacina alta destaca el interesante grupo escultrico que representa a Santiago Matamoros. Las dependencias del convento, que durante más de un siglo no fueron otra cosa que un conjunto de casas alrededor de la iglesia, fueron reorganizadas por Francisco Sabatini en torno a 1753.&lt;/p&gt;&lt;p&gt;El inmueble fue declarado Bien de Interés Cultural en&amp;nbsp;categoría de Monumento en 1970.&lt;/p&gt;&lt;p&gt;En 2020 comenz la &lt;a href="https://www.mitma.gob.es/el-ministerio/sala-de-prensa/noticias/mie-05022020-1748" target="_blank"&gt;segunda fase de rehabilitacin del edificio&lt;/a&gt;, realizándose trabajos de consolidacin estructural y restauracin de la iglesia, el zaguán y las torres del Convento, de cara a su apertura al público. Para más informacin sobre su rehabilitacin, consultar la web de la &lt;a href="http://fundacioncomendadoras.org/portada.html"&gt;Fundacin Comendadoras de Santiago&lt;/a&gt;.&lt;/p&gt;&lt;p&gt;&amp;nbsp;&lt;/p&gt;</t>
  </si>
  <si>
    <t>https://www.esmadrid.com/informacion-turistica/convento-de-las-comendadoras-de-santiago</t>
  </si>
  <si>
    <t>de las Comendadoras, 10</t>
  </si>
  <si>
    <t>&lt;p&gt;&lt;strong&gt;Cerrado por obras.&lt;/strong&gt;&lt;/p&gt;</t>
  </si>
  <si>
    <t>https://estaticos.esmadrid.com/cdn/farfuture/cwQwY6ryVzTxsoqX5yt293pAoHmLcvI9kQAHbX8mxLM/mtime:1524832497/sites/default/files/recursosturisticos/infoturistica/comendadoras_1404305548.848.jpg</t>
  </si>
  <si>
    <t>Real Sociedad Fotogr&amp;aacute;fica</t>
  </si>
  <si>
    <t>info@rsf.es</t>
  </si>
  <si>
    <t>(+34) 91 539 75 79</t>
  </si>
  <si>
    <t>&lt;p&gt;&lt;strong&gt;Situada en el barrio de Lavapiés, la Real Sociedad Fotográfica (RSF), es una asociacin fundada en&amp;nbsp;1899, cuyos objetivos son la difusin y promocin de la fotografía como medio de expresin artística.&lt;/strong&gt;&lt;/p&gt;&lt;p&gt;El centro, de 140 m2, cuenta con una biblioteca, un archivo, una sala de exposiciones, un plat fotográfico y una sala de usos múltiples.&amp;nbsp;&lt;/p&gt;&lt;p&gt;Peridicamente organiza concursos de fotografía, exposiciones, proyecciones fotográficas, viajes, visitas guiadas, talleres, cursos y seminarios.&lt;/p&gt;</t>
  </si>
  <si>
    <t>https://www.esmadrid.com/informacion-turistica/real-sociedad-fotografica</t>
  </si>
  <si>
    <t>de los Tres Peces, 2</t>
  </si>
  <si>
    <t>&lt;p&gt;Mar - Vie: 18:30 - 21:30 h.&lt;/p&gt;&lt;p&gt;Sábado: 11:00 - 14:00 h.&lt;/p&gt;</t>
  </si>
  <si>
    <t>https://estaticos.esmadrid.com/cdn/farfuture/womuBSjJGAYXCo2SGvmR2qrO2WFkRBuSU8Ab0Zq1JjM/mtime:1530783332/sites/default/files/recursosturisticos/infoturistica/rsf.jpg</t>
  </si>
  <si>
    <t>Calcograf&amp;iacute;a Nacional</t>
  </si>
  <si>
    <t>museo@rabasf.org</t>
  </si>
  <si>
    <t>(+34) 91 524 08 64</t>
  </si>
  <si>
    <t>&lt;p&gt;&lt;strong&gt;La Calcografía Nacional&lt;strong&gt;, que forma parte de la Real Academia de Bellas Artes de San Fernando,&lt;/strong&gt; fue creada en 1789 para acometer importantes proyectos de grabado surgidos en el marco de la política ilustrada. Reúne un extraordinario conjunto de planchas grabadas por los más significados artistas españoles, hasta conformar una de las mayores y mejores colecciones de matrices calcográficas del mundo.&lt;/strong&gt;&lt;/p&gt;&lt;p&gt;Su principal tesoro son las &lt;strong&gt;planchas de cobre grabadas al aguafuerte por Francisco de Goya&lt;/strong&gt;, obras cumbres de la historia universal del grabado, así como &lt;strong&gt;la más importante coleccin de láminas de grabado calcográfico de España&lt;/strong&gt; y la &lt;strong&gt;Coleccin Antonio Correa&lt;/strong&gt;, adquirida por la Real Academia de Bellas Artes de San Fernando para la Calcografía Nacional en 1999, que constituye la más importante coleccin de grabado español reunida por un particular en la segunda mitad del siglo XX.&lt;/p&gt;</t>
  </si>
  <si>
    <t>https://www.esmadrid.com/informacion-turistica/calcografia-nacional</t>
  </si>
  <si>
    <t>de Alcalá, 13</t>
  </si>
  <si>
    <t>&lt;p&gt;General: 8 &amp;euro;&lt;/p&gt;&lt;p&gt;Reducida: 4 &amp;euro;&lt;/p&gt;&lt;p&gt;Gratuito: miércoles no festivos, 18 mayo (Día Internacional de los Museos) , 12 octubre (Fiesta Nacional), 6 diciembre (Día de la Constitucin.&lt;/p&gt;&lt;p&gt;Consultar web oficial para casos concretos de gratuidad y entrada reducida.&lt;/p&gt;</t>
  </si>
  <si>
    <t>&lt;p class="normal"&gt;&lt;strong&gt;Gabinete Goya:&amp;nbsp;&lt;/strong&gt;Abierto con el mismo horario que la exposicin temporal. En ausencia de exposiciones temporales, consultar en la taquilla del museo.&lt;br /&gt;&lt;br /&gt;&lt;strong&gt;Exposiciones temporales:&lt;/strong&gt;&amp;nbsp;Consultar en cada exposicin en web oficial.&lt;br /&gt;&lt;br /&gt;&lt;strong&gt;Tienda: &lt;/strong&gt;&lt;/p&gt;&lt;p class="normal"&gt;Mar - Sáb: 10:00 - 17:00 h&lt;br /&gt;Domingos: 10:00 - 15:00 h&lt;/p&gt;&lt;p class="normal"&gt;Julio, agosto y septiembre de 10:00 a 15:00 horas.&lt;br /&gt;&lt;br /&gt;Las oficinas de la Calcografía Nacional permanecerán cerradas los días festivos, Semana Santa, mes de agosto y en Navidad.&lt;/p&gt;&lt;p class="normal"&gt;&amp;nbsp;&lt;/p&gt;</t>
  </si>
  <si>
    <t>https://estaticos.esmadrid.com/cdn/farfuture/aG-lLc0s95GP0sZZSRpnX1QU2UPowuhmkYB9ExRbRZs/mtime:1524832493/sites/default/files/recursosturisticos/infoturistica/CalcografiaNacionalGoya_1418825515.876.jpg</t>
  </si>
  <si>
    <t>Museo de Bomberos</t>
  </si>
  <si>
    <t>museobomberosmadrid@madrid.es</t>
  </si>
  <si>
    <t>&lt;p class="normal"&gt;&lt;strong&gt;Situado en el distrito de Puente de Vallecas, junto al Parque de Bomberos 8, este museo está dedicado a la actividad del parque de bomberos municipal desde sus orígenes hasta nuestros días. Paralela a su historia transcurre también la historia de Madrid. &lt;/strong&gt;&lt;/p&gt;&lt;p&gt;Fue inaugurado en 1982 para conservar y mostrar las máquinas y materiales que han usado a lo largo de la historia los componentes del cuerpo de bomberos. Después de permanecer cerrado durante un largo periodo de tiempo, tras el cual se ha realizado la renovacin integral de las instalaciones y la revisin de sus fondos, el museo volvi a abrir sus puertas.&amp;nbsp;&lt;/p&gt;&lt;p&gt;Estructurado cronolgicamente, el espacio expositivo sumerge al visitante en las distintas etapas de la historia de Madrid gracias a la informacin contenida en los textos de los paneles verticales que incluyen ilustraciones, gráficos, mapas explicativos y fotografías.&lt;/p&gt;&lt;p&gt;A lo largo del recorrido, el visitante podrá conocer, a través de los vehículos y las vitrinas con distintas piezas expuestas, cmo ha evolucionado el Cuerpo de Bomberos del Ayuntamiento y cmo se han perfeccionado las herramientas, las equipaciones o los procedimientos de actuacin en los siniestros. Además, conocerá la importancia que la gimnástica ha tenido para los bomberos, con una zona en la que se recrea el espacio de entrenamiento de cualquier parque.&lt;/p&gt;&lt;p&gt;El&amp;nbsp;MBM&amp;nbsp;incorpora también recursos interactivos y recreaciones virtuales centrados en las causas y consecuencias del fuego y en un aspecto fundamental, la prevencin.&lt;/p&gt;&lt;p&gt;No falta un espacio dedicado al recuerdo de los grandes siniestros (incendios, accidentes aéreos o ferroviarios) ocurridos en nuestra ciudad, en los que la intervencin de los bomberos fue decisiva. También el recuerdo, a modo de homenaje, para los profesionales del cuerpo que fallecieron en acto de servicio.&lt;/p&gt;&lt;p class="normal"&gt;La zona dedicada al Archivo del Cuerpo de Bomberos ofrece una pequeña muestra de los valiosos documentos que atesora, desde el acta de creacin del cuerpo hasta los libros de fuego o de telefonista que recogen la historia de Madrid, escrita (casi siempre de puño y letra) por los bomberos.&lt;/p&gt;&lt;p&gt;&amp;nbsp;&lt;/p&gt;</t>
  </si>
  <si>
    <t>https://www.esmadrid.com/informacion-turistica/museo-de-bomberos</t>
  </si>
  <si>
    <t>Boada, 4</t>
  </si>
  <si>
    <t>&lt;p&gt;Visita guiada gratuita con reserva previa rellenando este &lt;strong&gt;&lt;a href="https://calendly.com/bomberosmadrid/visita-al-museo-de-bomberos-de-madrid?month=2023-02" target="_blank"&gt;formulario&lt;/a&gt;&lt;/strong&gt;.&lt;/p&gt;&lt;p&gt;Para grupos de más de 10 personas, escribir un email a la direccin museobomberosmadrid@madrid.es.&lt;/p&gt;&lt;p&gt;Grupos de 25 personas máximo.&lt;/p&gt;</t>
  </si>
  <si>
    <t>&lt;p class="normal"&gt;&lt;strong&gt;Periodo escolar:&lt;/strong&gt;&lt;/p&gt;&lt;ul&gt;&lt;li&gt;Lunes, miércoles, jueves y viernes laborables: 12:00 horas.&lt;/li&gt;&lt;/ul&gt;&lt;p&gt;&lt;strong&gt;En periodo de vacaciones escolares&lt;/strong&gt;: consultar web oficial&lt;/p&gt;</t>
  </si>
  <si>
    <t>https://estaticos.esmadrid.com/cdn/farfuture/AgzMTSKu_OT7XD_wYXlsvhPQ2gxL1RS0p_7F5l8s0mg/mtime:1524832496/sites/default/files/recursosturisticos/infoturistica/MuseoBomberos_1399066511.3.png</t>
  </si>
  <si>
    <t>Museo de Artes y Tradiciones Populares</t>
  </si>
  <si>
    <t>museoatp@uam.es</t>
  </si>
  <si>
    <t>(+34) 91 497 65 00</t>
  </si>
  <si>
    <t>&lt;p class="normal"&gt;&lt;strong&gt;El Museo de Artes y Tradiciones Populares de la Universidad Autnoma de Madrid fue inaugurado en 1975 en el campus de Cantoblanco con una donacin de más de 2500 piezas realizada por Guadalupe González-Hontoria y Allendesalazar. En 2011, el Museo se traslad a la corrala de la calle Carlos Arniches, en pleno centro de Madrid, compartiendo sede con el Centro Cultural La Corrala, creando así una interesante fusin entre la tradicin popular urbana y rural.&lt;/strong&gt;&lt;/p&gt;&lt;p&gt;Las colecciones del museo, formadas por piezas de carácter etnográfico procedentes de todo el territorio nacional, se han ido incrementando hasta alcanzar los más de 8000 fondos actuales. En el museo se recogen objetos vinculados a la vida cotidiana, que reflejan el modo de ser de las gentes que los crearon y usaron.&lt;/p&gt;&lt;p&gt;&amp;nbsp;&lt;/p&gt;</t>
  </si>
  <si>
    <t>https://www.esmadrid.com/informacion-turistica/museo-de-artes-y-tradiciones-populares</t>
  </si>
  <si>
    <t>de Carlos Arniches, 3 y 5</t>
  </si>
  <si>
    <t>&lt;p&gt;Acceso gratuito. Las visitas individuales no precisan de reserva previa.&lt;/p&gt;&lt;p class="normal"&gt;Visitas en grupo de más de 7 personas, imprescindible reserva previa a través del e-mail &lt;a href="mailto:visitas.atp@uam.es"&gt;visitas.atp@uam.es&lt;/a&gt; o a través del teléfono (+34) 914976500.&lt;/p&gt;</t>
  </si>
  <si>
    <t>&lt;p&gt;Lun - Vie: 10:00 - 20:00 h&lt;/p&gt;&lt;p&gt;Sábado: 10:00 - 14:00 h&lt;/p&gt;&lt;p&gt;Domingos, festivos y 24, 31 diciembre: cerrado&lt;/p&gt;&lt;p&gt;Cerrado en agosto&lt;/p&gt;</t>
  </si>
  <si>
    <t>https://estaticos.esmadrid.com/cdn/farfuture/WCgOPCyfQGwQuXddBet65mPyN1jZgXRS285IGZvon4Y/mtime:1583396838/sites/default/files/recursosturisticos/infoturistica/museo_de_artes_y_tradiciones_populares.jpg</t>
  </si>
  <si>
    <t>Museo de Astronom&amp;iacute;a y Geodesia</t>
  </si>
  <si>
    <t>fuensant@ucm.es</t>
  </si>
  <si>
    <t>(+34) 91 394 45 88</t>
  </si>
  <si>
    <t>&lt;p&gt;&lt;strong&gt;El museo de Astronomía y Geodesia de la Universidad Complutense de Madrid, situado en una sala de la Facultad de Matemáticas,&amp;nbsp;agrupa una importante coleccin de instrumentos de Astronomía, Geodesia y Topografía, reunidos con el afán didáctico de dar a conocer la evolucin de los métodos utilizados en estas disciplinas durante los últimos 150 años. &lt;/strong&gt;&lt;/p&gt;&lt;p&gt;Está integrado por una serie de planetarios y esferas celestes destinados a demostrar las teorías geocéntricas y heliocéntricas del sistema solar, así como la posicin de las estrellas en la bveda celeste. Cuenta también con una importante coleccin de anteojos astronmicos de lentes o refractores, telescopios, anteojos de pasos, anteojo Talcott, astrolabios de prisma y un excelente regulador o péndulo astronmico.&lt;/p&gt;&lt;p&gt;&amp;nbsp;&lt;/p&gt;</t>
  </si>
  <si>
    <t>https://www.esmadrid.com/informacion-turistica/museo-de-astronomia-y-geodesia</t>
  </si>
  <si>
    <t>de Ciencias, 3</t>
  </si>
  <si>
    <t>&lt;p&gt;Necesario concertar cita previa.&lt;/p&gt;</t>
  </si>
  <si>
    <t>https://estaticos.esmadrid.com/cdn/farfuture/9BQcL3xua6rTAODX3zl5klav7vizCzjR7qPZxoPuGRs/mtime:1583761126/sites/default/files/recursosturisticos/infoturistica/museo_de_geodesia.jpg</t>
  </si>
  <si>
    <t>Museo Africano Mundo Negro</t>
  </si>
  <si>
    <t>info@museoafricano.es</t>
  </si>
  <si>
    <t>(+34) 91 415 24 12</t>
  </si>
  <si>
    <t>&lt;p class="normal"&gt;&lt;strong&gt;Este museo, fundado por los misioneros combonianos en 1985, reúne piezas procedentes de diversos países del sur del Sáhara que permiten un acercamiento al modo de vida y cultura de los africanos a través de adornos, vestidos y objetos de uso cotidiano de gran valor etnolgico y antropolgico.&lt;/strong&gt;&lt;/p&gt;&lt;p&gt;Los visitantes también pueden adentrarse en el arte africano a través de la música (gracias a diversos instrumentos musicales), la pintura (mediante los batiks) y la escultura (destacando las tallas de ébano, elaboradas por artistas makondes, y de marfil). Especialmente valiosa es su coleccin de máscaras, así como la estatuaria ritual.&lt;/p&gt;</t>
  </si>
  <si>
    <t>https://www.esmadrid.com/informacion-turistica/museo-africano-mundo-negro</t>
  </si>
  <si>
    <t>de Arturo Soria, 101</t>
  </si>
  <si>
    <t>&lt;p&gt;Entrada gratuita&lt;/p&gt;&lt;p&gt;Para cursos de infantil, con niños de 3 a 5 años, se ofrece un Cuentacuentos. Cada alumno aportará 1 &amp;euro;.&lt;/p&gt;</t>
  </si>
  <si>
    <t>&lt;p class="normal"&gt;Las visitas son siempre guiadas.&lt;/p&gt;&lt;p&gt;Grupos: Lun - vier: 10:00 - 13:00 h, con cita previa.&lt;/p&gt;&lt;p&gt;Individuales: Domingos: visitas guiadas de 11:30 h a 13:00 h&lt;/p&gt;&lt;p&gt;Cerrado: julio, agosto y septiembre&lt;/p&gt;&lt;p&gt;&amp;nbsp;&lt;/p&gt;</t>
  </si>
  <si>
    <t>https://estaticos.esmadrid.com/cdn/farfuture/Lffx9DGfF5_JRamc4jTgQ_vmt6Mp0TzFWxfbi75BitA/mtime:1583400595/sites/default/files/recursosturisticos/infoturistica/museo_africano.jpg</t>
  </si>
  <si>
    <t>Museo Postal y Telegr&amp;aacute;fico</t>
  </si>
  <si>
    <t>info@museopostalytelegrafico.com</t>
  </si>
  <si>
    <t>(+34) 91 740 06 68</t>
  </si>
  <si>
    <t>&lt;hr /&gt;&lt;p class="heading-2"&gt;El Museo Postal y Telegráfico inaugurará su futura sede en Toledo en 2023, dejando su actual sede en Madrid.&lt;/p&gt;&lt;hr /&gt;&lt;p&gt;&lt;strong&gt;El Museo Postal y Telegráfico nace de la unin del Museo de Telégrafos y del Museo Postal, creados a finales del siglo XIX y principios del XX, respectivamente. El&amp;nbsp;museo ofrece al visitante un recorrido temático y cronlogico de la evolucin de&amp;nbsp;los medios de comunicacin, su tratamiento y los medios de transporte que han contribuido decididamente al avance de las distintas sociedades. &lt;/strong&gt;&lt;/p&gt;&lt;p&gt;En sus salas se exhiben desde colecciones filatélicas de gran valor histrico, como las primeras emisiones de sellos que se hicieron en España en 1850, hasta una coleccin de uniformes postales y telegráficos. También se puede hacer un recorrido por la historia del correo, de la telefonía y la telegrafía. Peridicamente organiza exposiciones temporales&lt;/p&gt;&lt;p&gt;Además, el museo posee, en su planta baja, una extensa &lt;strong&gt;biblioteca&lt;/strong&gt; y &lt;strong&gt;centro de documentacin&lt;/strong&gt; especializado en correos y telégrafos, con varios documentos originales de gran valor, y un &lt;strong&gt;archivo cartográfico y fotográfico&lt;/strong&gt; muy extenso, con mapas desde la segunda mitad del siglo XVIII hasta el siglo XX, de temática postal, telegráfica y general, de ámbito nacional e internacional.&lt;/p&gt;</t>
  </si>
  <si>
    <t>https://www.esmadrid.com/informacion-turistica/museo-postal-y-telegrafico</t>
  </si>
  <si>
    <t>Tapia de Casariego, 6</t>
  </si>
  <si>
    <t>&lt;p&gt;Museo: Lun - Vier: 9:00 - 15:00 h&lt;/p&gt;&lt;p&gt;Visita guiada para grupos, previa peticin.&lt;/p&gt;&lt;p&gt;Biblioteca: Lun-vie: 09:00 - 14:00 h (para investigadores y coleccionistas)(solicitar cita previa en bibliotecacorreosytelegrafos@correos.com o tfno (+34) 91 740 06 64)&lt;/p&gt;</t>
  </si>
  <si>
    <t>https://estaticos.esmadrid.com/cdn/farfuture/YAI42pBgnwhlVVFqIQHUkzy5rGEkjHnjeIK6TbdmbNY/mtime:1583406225/sites/default/files/recursosturisticos/infoturistica/museo_postal_5.jpg</t>
  </si>
  <si>
    <t>Museo de la Guardia Civil</t>
  </si>
  <si>
    <t>dg-estuhistoricos-registro@guardiacivil.org</t>
  </si>
  <si>
    <t>(+34) 91 514 60 00</t>
  </si>
  <si>
    <t>&lt;p&gt;&lt;strong&gt;El museo de la Guardia Civil, inaugurado en 1982, custodia y exhibe diferentes objetos que tienen que ver con la historia de este cuerpo de seguridad: uniformes, banderas, armas... &lt;/strong&gt;&lt;/p&gt;&lt;p&gt;El museo ocupa una superficie total de 350 metros cuadrados distribuidos en cuatro salas: la sala de Banderas, Sala de Armas, Sala de uniformes y maniquíes (en la que se pueden observar los primeros trajes de la época del reinado de Isabel II, así como los usados en los diferentes países en los que este cuerpo ha prestado servicio) y Sala de objetos variados y dioramas.&lt;/p&gt;&lt;p&gt;El Museo de la Guardia Civil está encuadrado en el &lt;strong&gt;Servicio de Estudios Histricos &lt;/strong&gt;de la Sede Central de la Guardia Civil.&lt;/p&gt;</t>
  </si>
  <si>
    <t>https://www.esmadrid.com/informacion-turistica/museo-de-la-guardia-civil</t>
  </si>
  <si>
    <t>de Guzmán El Bueno, 110</t>
  </si>
  <si>
    <t>&lt;p&gt;Lun-Vie: 9:00 - 13:30 h&lt;/p&gt;&lt;p&gt;Las visitas son individuales o en grupos reducidos (5 personas o menos).&lt;strong&gt;&amp;nbsp;&lt;/strong&gt;Con cita previa. El aforo máximo﻿&amp;nbsp;en las instalaciones﻿ será de 10 personas. No hay visitas guiadas.&lt;/p&gt;</t>
  </si>
  <si>
    <t>https://estaticos.esmadrid.com/cdn/farfuture/YHFcmmFke68sHc5ZaOkxpCGatD_UsTFah79qQ322Wxc/mtime:1612367749/sites/default/files/recursosturisticos/infoturistica/screenshot_2021-02-03_museo_de_la_guardia_civil_madrid_espana_-_google_arts_culture.jpg</t>
  </si>
  <si>
    <t>Museo del Reloj de Grassy</t>
  </si>
  <si>
    <t>info@grassy.es</t>
  </si>
  <si>
    <t>(+34) 91 532 10 07</t>
  </si>
  <si>
    <t>&lt;p class="normal"&gt;&lt;strong&gt;El museo del Reloj de Grassy, situado en el comienzo de la Gran Vía, en la tienda de la famosa firma de joyería, se inaugura en el año 1953 para custodiar la coleccin reunida por Alejandro Grassy, fundador de la casa y apasionado de los relojes. &lt;/strong&gt;&lt;/p&gt;&lt;p&gt;Parte de las piezas provienen de la coleccin de Francisco Pérez de Olaguer-Felíu, en su mayoría franceses, ingleses y alemanes. El resto son ejemplares diversos de las más variadas procedencias. En este museo puede seguirse la historia de la relojería mecánica, desde las primeras piezas con mecanismos de hierro&amp;nbsp;del siglo XVI hasta los relojes estilo Imperio del siglo XIX. Todos ellos son objetos producidos conjuntamente por el arte y la técnica, y todos ellos son &amp;ldquo;relojes vivos&amp;rdquo;, en pleno funcionamiento o en condiciones de funcionar.&lt;/p&gt;</t>
  </si>
  <si>
    <t>https://www.esmadrid.com/informacion-turistica/museo-del-reloj-de-grassy</t>
  </si>
  <si>
    <t>Gran Vía, 1</t>
  </si>
  <si>
    <t>&lt;p&gt;Visitas guiadas (máximo 10 personas):&lt;/p&gt;&lt;p&gt;Miércoles: 12:15 h&lt;/p&gt;&lt;p&gt;Jueves: 17:30 h&lt;/p&gt;&lt;p&gt;Todas las visitas se realizarán previa peticin de cita llamando al tfno: (+34) 91 532 10 07 y preguntando por Marta Perales Vida.&lt;/p&gt;</t>
  </si>
  <si>
    <t>https://estaticos.esmadrid.com/cdn/farfuture/8UvBYyJYQNxWDCVS01o4aJ5qh0ggljdjhUSKYc5jSZs/mtime:1583763006/sites/default/files/recursosturisticos/infoturistica/apertura-museo_0.jpg</t>
  </si>
  <si>
    <t>Museo Calasancio de los Padres Escolapios</t>
  </si>
  <si>
    <t>(+34) 91 121 37 50</t>
  </si>
  <si>
    <t>&lt;p&gt;&lt;strong&gt;La Coleccin museográfica de las Escuelas Pías se ubica en la Residenca Calasanz, situada&amp;nbsp;en el distrito de Chamberí. Está dedicada al arte sacro y&amp;nbsp;cuenta con una gran coleccin de piezas de arte, especialmente obras de imaginería, con importantes&amp;nbsp;cuadros de Ribera, El Greco y Goya, entre otros.&amp;nbsp;&lt;/strong&gt;&lt;/p&gt;&lt;p&gt;El museo se divide en dos&amp;nbsp;espacios expositivos:&lt;/p&gt;&lt;ul&gt;&lt;li&gt;&lt;p class="normal"&gt;&lt;strong&gt;&lt;em&gt;La Sala de pinturas&lt;/em&gt;&lt;/strong&gt;, la mayoría de ellas relativas a temas religiosos del Antiguo y del Nuevo Testamento, en la que figuran cuadros de algunos de los pintores más destacados del barroco español (Ribera, El Greco, Francisco Bayeu&amp;nbsp;y Pedro de Orrente, entre otros), junto con otros de autores flamencos. En esta sala también se expone un retrato original de Azorín, así como algunas piezas de imaginería, orfebrería, un Libro de Horas&amp;nbsp;del siglo XVI, y otras interesantes obras de arte sacro de diversas épocas. Entre los cuadros destaca &amp;quot;&lt;strong&gt;La Oracin del Huerto&lt;/strong&gt;&amp;quot;, de Francisco de &lt;strong&gt;Goya&lt;/strong&gt;. &amp;nbsp;&lt;/p&gt;&lt;/li&gt;&lt;li&gt;&lt;p class="normal"&gt;&lt;strong&gt;La &lt;em&gt;capilla&lt;/em&gt;&lt;/strong&gt;, en la que se encuentra expuesto el lienzo &amp;ldquo;&lt;strong&gt;&lt;em&gt;La Última Comunin de San José de Calasanz&lt;/em&gt;&lt;/strong&gt;&amp;rdquo;, pintado en 1819 también por&lt;strong&gt; Goya&lt;/strong&gt;.&lt;/p&gt;&lt;/li&gt;&lt;/ul&gt;</t>
  </si>
  <si>
    <t>https://www.esmadrid.com/informacion-turistica/museo-calasancio-de-los-padres-escolapios</t>
  </si>
  <si>
    <t>de Gaztambide, 65</t>
  </si>
  <si>
    <t>&lt;p&gt;Visita previa reserva telefnica.&lt;/p&gt;</t>
  </si>
  <si>
    <t>https://estaticos.esmadrid.com/cdn/farfuture/DBuuSwY-6YBf0P9H8hxehXK-uB19da5J--msT66uUyQ/mtime:1524832500/sites/default/files/recursosturisticos/infoturistica/calasanz_1429520344.727.png</t>
  </si>
  <si>
    <t>Museo del INEF</t>
  </si>
  <si>
    <t>vicedecano.eol.inef@upm.es</t>
  </si>
  <si>
    <t>(+34) 91 336 41 16</t>
  </si>
  <si>
    <t>&lt;p&gt;&lt;strong&gt;Situado en la Facultad de Ciencias de la Actividad Física y del Deporte, en la Ciudad Universitaria, este museo tiene como objetivo recoger, investigar y difundir todas las modalidades de juegos deportivos de España, a través de la conservacin de piezas testigo y de la documentacin de las prácticas deportivas y los usos culturales asociados a las mismas. &lt;/strong&gt;&lt;/p&gt;&lt;p&gt;Una de las piezas clave de la coleccin es un gimnasio del siglo XIX, creado por José María Martínez en 1890, en Segovia, que fue&amp;nbsp;utilizado para preparar a los aspirantes al ingreso en la Academia de Artillería de Segovia.&amp;nbsp;&lt;/p&gt;&lt;p&gt;Además, el museo cuenta con una gran variedad de juegos populares españoles y material deportivo de los siglos XIX y XX, así como con una amplia coleccin de libros,&amp;nbsp;folletos y archivo audiovisual a través de los cuales se documenta, investiga, reconstruye y divulga el pasado y presente de la actividad deportiva.&amp;nbsp;&lt;/p&gt;&lt;p&gt;&amp;nbsp;&lt;/p&gt;&lt;p&gt;&amp;nbsp;&lt;/p&gt;&lt;p&gt;&amp;nbsp;&lt;/p&gt;&lt;p&gt;&amp;nbsp;&lt;/p&gt;</t>
  </si>
  <si>
    <t>https://www.esmadrid.com/informacion-turistica/museo-del-inef</t>
  </si>
  <si>
    <t>de Martín Fierro, 7</t>
  </si>
  <si>
    <t>&lt;p&gt;Mañanas, con cita previa&lt;/p&gt;</t>
  </si>
  <si>
    <t>https://estaticos.esmadrid.com/cdn/farfuture/TYahSxSWHB8SE0xgjc0dv1j97tf1BdsxGuk318bd68o/mtime:1583763864/sites/default/files/recursosturisticos/infoturistica/museo_del_inef.jpg</t>
  </si>
  <si>
    <t>Madrid R&amp;iacute;o</t>
  </si>
  <si>
    <t>&lt;p class="normal"&gt;&lt;strong&gt;Madrid Río es un enorme enclave lúdico y cultural paralelo al río Manzanares, que, gracias a su renaturalizacin, ha vuelto a contar con una fauna sorprendente.​ Monumentos histricos e instalaciones de ocio y cultura al lado del cauce de un&amp;nbsp;río que ha recuperado su biodiversidad a pasos agigantados.&lt;/strong&gt;&lt;/p&gt;&lt;p&gt;Desde el punto de vista lúdico el nuevo ordenamiento de la ribera del Manzanares ofrece un marco extraordinario para pasar un buen rato en familia. Los niños se lo pasan en grande en las &lt;a href="/sites/default/files/mapa_madridrio.pdf"&gt;&lt;strong&gt;17&amp;nbsp;áreas de juegos infantiles&lt;/strong&gt;&lt;/a&gt; que podemos encontrar a lo largo del Saln de Pinos, todas ellas con columpios fabricados con materiales sostenibles y naturales como la madera y la cuerda de cáñamo, que forman telas de araña, hamacas, puentes colgantes o lianas para trepar. Cada zona tiene características diferentes según edades, por ello hay zonas habilitadas para niños de corta edad y otras para más mayores que se basan en la habilidad, el equilibrio y la fuerza.&lt;br /&gt;&lt;br /&gt;Lo que sin duda pone de acuerdo a todos, niños y mayores, es la &lt;strong&gt;&lt;a href="https://diario.madrid.es/blog/2018/06/15/a-la-playa-de-madrid-rio-en-verano/" target="_blank"&gt;Playa de Madrid Río&lt;/a&gt;&lt;/strong&gt;, formada por tres recintos acuáticos ovalados con chorros de agua&amp;nbsp;ideales para refrescarse en verano, rodeados de una amplia zona de descanso con hamacas (&lt;a href="https://diario.madrid.es/blog/notas-de-prensa/el-ayuntamiento-de-madrid-elabora-un-protocolo-de-actuacion-ante-olas-de-calor-en-la-ciudad/" target="_blank"&gt;fuentes en funcionamiento en 2023 desde el 28 de abril de 11:00 a 21:00 h&lt;/a&gt;)&lt;/p&gt;&lt;p&gt;&lt;a href="https://twitter.com/bcarabante/status/1532274862458343431" target="_blank"&gt;&lt;img alt="Playa Madrid Rio" height="335" src="https://www.esmadrid.com/sites/default/files/styles/content_type_full/public/playa_madridrio.jpg?itok=VcnW6JDv" title="Playa Madrid Rio" width="660" /&gt;&lt;/a&gt;&lt;/p&gt;&lt;p class="heading-3"&gt;&lt;strong&gt;Una gran oferta cultural y de ocio&lt;/strong&gt;&lt;/p&gt;&lt;p&gt;Pero también se trata de un espacio donde los adultos podrán disfrutar de una gran oferta de ocio y cultural con&amp;nbsp;circuitos biosaludables, pistas de petanca, mesas de juegos, un&amp;nbsp;Centro de Interpretacin del Río Manzanares, una gran variedad de actividades culturales (exposiciones, festivales musicales, obras de teatro...)&amp;nbsp; en &lt;a href="https://www.esmadrid.com/informacion-turistica/matadero-madrid"&gt;&lt;strong&gt;Matadero Madrid&lt;/strong&gt;&lt;/a&gt;, sin olvidar los puentes de nueva &amp;ndash;y bella- construccin, como el puente monumental de Arganzuela o puente de Perrault.&lt;/p&gt;&lt;p&gt;Cabe destacar el restaurante &lt;a href="https://www.esmadrid.com/informacion-turistica/cafe-naves"&gt;&lt;strong&gt;Café Naves&lt;/strong&gt;&lt;/a&gt;,&amp;nbsp;diseñado por la arquitecta Paula Lpez Barba y decorado por los diseñadores británicos Morag Myerscough &amp;amp; Luke Morgan. Forma parte del conjunto de espacios para las artes escénicas de&amp;nbsp;&lt;strong&gt;&lt;a href="https://www.esmadrid.com/informacion-turistica/naves-espanol-matadero"&gt;Naves del Español&lt;/a&gt;&amp;nbsp;&lt;/strong&gt;en Matadero y alberga un café restaurante y un escenario para actuaciones a modo de café-teatro.&lt;/p&gt;&lt;p&gt;En Madrid Río está también la &lt;a href="https://www.esmadrid.com/informacion-turistica/escenario-puente-rey"&gt;&lt;strong&gt;Explanada del Puente del Rey&lt;/strong&gt;&lt;/a&gt;, situado junto a una de las entradas a la Casa de Campo, donde la seleccin española de fútbol celebr su victoria en el Mundial de Fútbol de Sudáfrica en 2010 y que sirve de escenario para celebrar espectáculos o actividades culturales y de ocio. Y si el plan del día es ir de compras, no dejes de visitar el imponente&lt;strong&gt; &lt;a href="https://www.esmadrid.com/compras/plaza-rio-2"&gt;Centro Comercial Plaza Río 2&lt;/a&gt;.&lt;/strong&gt;&lt;/p&gt;&lt;p class="normal"&gt;Siguiendo el curso del Manzanares, Madrid Río desemboca, a su paso entre Usera y Vallecas, en el &lt;strong&gt;&lt;a href="https://www.esmadrid.com/informacion-turistica/parque-lineal-manzanares"&gt;Parque Lineal del Manzanares&lt;/a&gt;&lt;/strong&gt;, una zona de paseo y ocio diseñada por el arquitecto Ricardo Bofill, construida en 2003, en la que se pueden encontrar parques infantiles, zonas verdes, un anfiteatro, dos miradores (uno de ellos coronado por la escultura &lt;strong&gt;La Dama del Manzanares&lt;/strong&gt;, de Manuel Valdés) y la &lt;a href="https://www.esmadrid.com/informacion-turistica/madrid-caja-magica"&gt;&lt;strong&gt;Caja Mágica&lt;/strong&gt;&lt;/a&gt;, el Centro de Tenis de Alto Rendimiento, diseñada por Dominique Perrault.&lt;/p&gt;&lt;p&gt;&lt;strong&gt;- &lt;a href="/sites/default/files/mapa_madridrio.pdf"&gt;Mapa descriptivo Madrid Río&lt;/a&gt;&lt;/strong&gt;&lt;/p&gt;&lt;p&gt;&lt;strong&gt;- &lt;a href="/sites/default/files/dossier_plan_naturalizacion_manzanares.pdf"&gt;Plan de Renaturalizacin del río Manzanares&lt;/a&gt;&lt;/strong&gt;&lt;/p&gt;</t>
  </si>
  <si>
    <t>https://www.esmadrid.com/informacion-turistica/madrid-rio</t>
  </si>
  <si>
    <t>de Segovia, s/n</t>
  </si>
  <si>
    <t>https://estaticos.esmadrid.com/cdn/farfuture/VWBx2TDyizCx9yLihJwacE0BxCsJFN0y8NAWJzTWd5k/mtime:1524832502/sites/default/files/recursosturisticos/infoturistica/Top10Puente_1392309099.188.jpg</t>
  </si>
  <si>
    <t>Museo del Atl&amp;eacute;tico de Madrid</t>
  </si>
  <si>
    <t>&lt;p&gt;&lt;strong&gt;El Atlético de Madrid cuenta con un museo oficial situado en el &lt;a href="https://www.esmadrid.com/informacion-turistica/estadio-metropolitano" target="_blank"&gt;estadio Civitas Metropolitano&lt;/a&gt;, entre los barrios de Canillejas y Las Rosas, en el que, en sus más de 1400 m&amp;sup2;, se repasa la historia centenaria del club de una manera divertida e interactiva. Trofeos, camisetas, fotografías o colecciones de botas son algunos de los recuerdos que se pueden encontrar en el museo rojiblanco. &lt;/strong&gt;&lt;/p&gt;&lt;p&gt;El museo permite a cada visitante adentrarse de lleno en el mundo y la cultura rojiblanca desde su fundacin en 1903 hasta la actualidad. Tanto los socios como el público general tienen la posibilidad de elegir entre una entrada para visitar únicamente el museo o bien una entrada combinada para el museo y el tour del Wanda Metropolitano. Éstas pueden adquirirse a través de internet o en la propia recepcin de Territorio Atleti, situada en la calle comercial del estadio justo al lado de la tienda oficial.&lt;/p&gt;&lt;p&gt;El desaparecido estadio &lt;strong&gt;Vicente Caldern&lt;/strong&gt; también está presente, gracias a una proyeccin de realidad virtual y a la posibilidad de poder sentarse en una butaca original de su banquillo. Durante la visita se puede disfrutar de una &lt;strong&gt;coleccin de las camisetas&lt;/strong&gt; más destacadas de la historia del club, desde las clásicas hasta las más innovadoras, al igual que de más de 400 objetos relevantes que marcaron el devenir del Atlético de Madrid en sus 117 años de vida, y, por supuesto, de todos los trofeos conseguidos y muchos secretos más.&lt;/p&gt;&lt;p&gt;Además, los visitantes podrán convertirse en protagonistas al tener la posibilidad de retar a algunos de los jugadores de la primera plantilla en unos divertidos juegos interactivos en los que demostrarán sus destrezas ante sus ídolos.&lt;/p&gt;&lt;p&gt;&amp;nbsp;&lt;/p&gt;&lt;p&gt;&amp;nbsp;&lt;/p&gt;&lt;p&gt;&lt;iframe frameborder="0" height="315" src="https://www.youtube.com/embed/RcpaDn8i9-8" title="YouTube video player" width="560"&gt;&lt;/iframe&gt;&lt;/p&gt;</t>
  </si>
  <si>
    <t>https://www.esmadrid.com/informacion-turistica/museo-del-atletico-de-madrid</t>
  </si>
  <si>
    <t>de Luis Aragonés, 4</t>
  </si>
  <si>
    <t>&lt;p class="normal"&gt;&lt;strong&gt;Territorio Atleti Museo Publico en general:&lt;/strong&gt;&lt;/p&gt;&lt;p&gt;- Venta online fecha cerrada: Adultos (14 años en adelante): 14 &amp;euro;. Infantiles (4-13 años inclusive): 10&amp;euro;. Menores de 3 años, acompañados de adulto con entrada: gratuito&lt;/p&gt;&lt;p&gt;- Venta online fecha abierta y venta en taquilla: Adultos (14 años en adelante): 16 &amp;euro;. Infantiles (4-13 años inclusive): 12&amp;euro;. Menores de 3 años, acompañados de adulto con entrada: gratuito&lt;/p&gt;&lt;p&gt;&lt;strong&gt;Territorio Atleti Museo Socios:&lt;/strong&gt;&lt;/p&gt;&lt;p&gt;- Venta online fecha cerrada: Socio adulto y juvenil: 7 &amp;euro;. Socio infantil (de 6 a 13 inclusive): 5 &amp;euro;. Socio benjamín (de 0 a 5 años inclusive): gratuito con adulto con entrada.&lt;/p&gt;&lt;p&gt;- Venta online fecha abierta y venta en taquilla (fecha cerrada): Socio adulto y juvenil: 8 &amp;euro;. Socio infantil (de 6 a 13 inclusive): 6 &amp;euro;. Socio benjamín (de 0 a 5 años inclusive): gratuito con adulto con entrada.&lt;/p&gt;&lt;p&gt;&lt;strong&gt;Territorio Atleti Museo + Tour (público en general):&lt;/strong&gt;&lt;/p&gt;&lt;p&gt;- Venta online fecha cerrada: Adultos (14 años en adelante): 22 &amp;euro;. Infantiles (4-13 años inclusive): 16&amp;euro;. Menores de 3 años, acompañados de adulto con entrada: gratuito&lt;/p&gt;&lt;p&gt;- Venta online fecha abierta y venta en taquilla (fecha cerrada): Adultos (14 años en adelante): 24 &amp;euro;. Infantiles (4-13 años inclusive): 18&amp;euro;. Menores de 3 años, acompañados de adulto con entrada: gratuito&lt;/p&gt;&lt;p&gt;&lt;strong&gt;Territorio Atleti Museo + Tour (socios):&lt;/strong&gt;&lt;/p&gt;&lt;p&gt;- Venta online fecha cerrada: Socio adulto y juvenil: 11 &amp;euro;. Socio infantil (de 6 a 13 inclusive): 8 &amp;euro;. Socio benjamín (de 0 a 5 años inclusive): gratuito con adulto con entrada.&lt;/p&gt;&lt;p&gt;- Venta online fecha abierta y venta en taquilla: Socio adulto y juvenil: 12 &amp;euro;. Socio infantil (de 6 a 13 inclusive): 9 &amp;euro;. Socio benjamín (de 0 a 5 años inclusive): gratuito con adulto con entrada.&lt;/p&gt;&lt;p&gt;&amp;nbsp;&lt;/p&gt;&lt;p&gt;Consulta la &lt;a href="https://www.atleticodemadrid.com/atm/territorio-atleti-nuevas-experiencias-para-sentir-lo-que-somos" target="_blank"&gt;web oficial&lt;/a&gt;.&lt;/p&gt;</t>
  </si>
  <si>
    <t>&lt;p&gt;&lt;strong&gt;Museo:&lt;/strong&gt;&lt;/p&gt;&lt;p&gt;Lunes - Dom: 11:00 - 18:00 h (último acceso).&lt;/p&gt;&lt;p class="normal"&gt;&lt;strong&gt;Museo + &lt;/strong&gt;&lt;strong&gt;Tour Estadio:&lt;/strong&gt;&lt;/p&gt;&lt;p class="normal"&gt;Lun - Jue: visitas guiadas: 11:30, 13:00, 15:30 y 17:00 h&lt;/p&gt;&lt;p class="normal"&gt;Viernes: visitas guiadas 11:30, 13:00 h y tour libre (no guiado) de 15:30&amp;nbsp; a 17:00 h (último acceso).&lt;/p&gt;&lt;p class="normal"&gt;Sábados, domingos, festivos y períodos no lectivos: tour libre (no guiado) de 11:00 a 13:00 h (último acceso) y de 15:30 a 17:00 h(último acceso).&lt;br /&gt;&lt;br /&gt;*A partir del 27 de marzo y hasta final del verano, el recorrido por el estadio será en modalidad libre (con algunas excepciones).&lt;br /&gt;&amp;nbsp;&lt;/p&gt;</t>
  </si>
  <si>
    <t>https://estaticos.esmadrid.com/cdn/farfuture/7KS4oukqsUuixmO9IxA1ABZhmBwi6OR7Z_kFC9su5e8/mtime:1646646509/sites/default/files/recursosturisticos/infoturistica/museo_atleti_1.jpg</t>
  </si>
  <si>
    <t>Museo hist&amp;oacute;rico-minero &amp;quot;Don Felipe de Borb&amp;oacute;n y Grecia&amp;quot;</t>
  </si>
  <si>
    <t>sec.secretario.minasyenergia@upm.es</t>
  </si>
  <si>
    <t>(+34) 91 067 63 04</t>
  </si>
  <si>
    <t>&lt;p&gt;&lt;strong&gt;El museo histrico-minero &amp;ldquo;Don Felipe de Borbn y Grecia&amp;quot; atesora un amplio testimonio de riqueza minera de España y del resto de Europa desde el siglo XVIII, así como de la vinculacin existente entre la Escuela Superior de Ingenieros de Minas&amp;nbsp;y las explotaciones mineras.&amp;nbsp;&lt;/strong&gt;&lt;/p&gt;&lt;p&gt;El edificio que acoge&amp;nbsp;el museo es la &lt;strong&gt;Escuela Superior de Ingenieros de Minas y Energia de Madrid&lt;/strong&gt;, construido por Ricardo Velázquez Bosco, entre 1884 y 1893, que sigue la línea de otros edificios suyos, como son el &lt;a href="https://www.esmadrid.com/informacion-turistica/ministerio-de-agricultura"&gt;Ministerio de Agricultura&lt;/a&gt; o el &lt;a href="https://www.esmadrid.com/informacion-turistica/palacio-de-velazquez"&gt;Palacio de Velázquez del Retiro&lt;/a&gt;. Cuenta con una planta rectangular que rodea un patio central. Sus fachadas laterales están decoradas con paneles cerámicos que aluden a las ciencias físicas y la minería. La escuela cuenta con una biblioteca sobre geología y minería de gran valor histrico.&lt;/p&gt;&lt;p&gt;&lt;!-- x-tinymce/html --&gt;&lt;/p&gt;&lt;p&gt;Situado en la planta superior del edificio, el museo cuenta con una gran coleccin de minerales, procedentes muchos de ellos de&amp;nbsp;donaciones o encargos hechos a las principales minas en explotacin a lo largo del siglo XIX (y parte del XX), pero que, en su mayoría, están inactivas en la actualidad. A&amp;nbsp;su valor científico indudable y a su rareza o calidad, los&amp;nbsp;minerales unen el valor histrico que les da el haber sido encontrados, regalados y estudiados por ilustres ingenieros que contribuyeron de forma decisiva a la geología y la minería españolas.&lt;/p&gt;&lt;p&gt;Además de la variedad de&amp;nbsp;minerales que atesora, tiene&amp;nbsp;varias colecciones&amp;nbsp;dedicadas a hallazgos arqueolgicos de diferentes épocas, de fsiles, cráneos de osos, lámparas mineras, teodolitos, trilobites, gemas, maquetas y la coleccin de minerales Alajardín.&lt;/p&gt;&lt;p&gt;Entre las actividades que oferta el museo se encuentran las visitas guiadas a la &lt;a href="https://minasyenergia.upm.es/actividades-museo/visitas-semanales-para-grupos-museos-talleres.html" target="_blank"&gt;&lt;strong&gt;Mina Museo Marcelo Jorissen&lt;/strong&gt;&lt;/a&gt;, una reproduccin de una excavacin minera creada en la década de 1960 para que los alumnos de la escuela hiciesen prácticas. &lt;strong&gt;Temporalmente se encuentra cerrada al público por motivos de seguridad.&amp;nbsp;&lt;/strong&gt;&lt;/p&gt;&lt;p&gt;&amp;nbsp;&lt;/p&gt;</t>
  </si>
  <si>
    <t>https://www.esmadrid.com/informacion-turistica/museo-historico-minero-don-felipe-de-borbon-y-grecia</t>
  </si>
  <si>
    <t>de Rios Rosas, 21</t>
  </si>
  <si>
    <t>&lt;p&gt;Gratuito.&lt;/p&gt;&lt;p&gt;&lt;strong&gt;Actividades y talleres: &lt;/strong&gt;&lt;a href="https://minasyenergia.upm.es/actividades-museo/visitas-semanales-para-grupos-museos-talleres.html" target="_blank"&gt;consultar web oficial&lt;/a&gt;&lt;/p&gt;</t>
  </si>
  <si>
    <t>&lt;p&gt;&lt;strong&gt;&lt;a href="https://minasyenergia.upm.es/mercadillo-de-minerales-primeros-domingos-de-mes.html" target="_blank"&gt;Mercadillo&lt;/a&gt;&lt;/strong&gt; - primer domingo de mes, de 10:00 - 14:00 h&lt;/p&gt;&lt;p&gt;&lt;strong&gt;Visita individual al museo&lt;/strong&gt;: Lun - vier: 10:00 - 13:30 h / 15:00 - 18:00 h&lt;/p&gt;&lt;p&gt;&lt;strong&gt;Visitas guiadas de grupo al museo&lt;/strong&gt;: solicitar en visitas.semanales.minayenergia@upm.es&lt;/p&gt;</t>
  </si>
  <si>
    <t>https://estaticos.esmadrid.com/cdn/farfuture/fgREwLNx7kuiwoJ2zTE9G0N-MbLeFU_q5r4Cw_YRH58/mtime:1581596139/sites/default/files/recursosturisticos/infoturistica/museo_historico_minero.jpg</t>
  </si>
  <si>
    <t>Museo de Historia de la Comunidad Jud&amp;iacute;a de Madrid</t>
  </si>
  <si>
    <t>info@cjmadrid.org</t>
  </si>
  <si>
    <t>(+34) 91 591 31 31</t>
  </si>
  <si>
    <t>&lt;p&gt;&lt;strong&gt;La Comunidad Judía de Madrid, que fue fundada en 1917, tiene su sede actual en la ciudad en este centro comunal del distrito de Chamberí, en el que se encuentran también la sinagoga Beth Yaacov, la biblioteca Abraham S. Yahuda, que cuenta con más de 6000 títulos en diferentes áreas de judaica y un centro de visitantes en el que se sitúa este pequeño museo.&amp;nbsp; &lt;/strong&gt;&lt;/p&gt;&lt;p&gt;Su exposicin permanente invita al visitante a un viaje a través de la historia contemporánea de la presencia de la vida judía en Madrid, desde sus inicios y hasta nuestros días, a través de fotografías, elementos gráficos y objetos rituales.&lt;/p&gt;&lt;p&gt;Las visitas al centro deben reservar cita previa en el email visitas@cjmadrid.org.&lt;/p&gt;&lt;p&gt;&amp;nbsp;&lt;/p&gt;</t>
  </si>
  <si>
    <t>https://www.esmadrid.com/informacion-turistica/museo-de-historia-de-la-comunidad-judia-de-madrid</t>
  </si>
  <si>
    <t>de Balmes, 3</t>
  </si>
  <si>
    <t>&lt;p&gt;3 &amp;euro;&lt;/p&gt;</t>
  </si>
  <si>
    <t>&lt;p&gt;Imprescindible concertar cita previa&lt;/p&gt;</t>
  </si>
  <si>
    <t>https://estaticos.esmadrid.com/cdn/farfuture/slbmJ8HvPZh3nK-KQ5vn80rSj-WXXNo6DeOyxh1FNw0/mtime:1583764824/sites/default/files/recursosturisticos/infoturistica/comunidad_judia_de_madrid.jpg</t>
  </si>
  <si>
    <t>Teatro Lope de Vega</t>
  </si>
  <si>
    <t>ayuda@stage-entertainment.com</t>
  </si>
  <si>
    <t>(+34) 90 288 87 88</t>
  </si>
  <si>
    <t>&lt;p class="normal"&gt;&lt;strong&gt;Se trata de un escenario legendario especializado en musicales de gran formato y montajes espectaculares. Su privilegiada ubicacin en la Gran Vía y la ambicin de sus producciones hacen de ella una de las salas más significativas y reconocidas del circuito madrileño. &lt;/strong&gt;&lt;/p&gt;&lt;p class="normal"&gt;El teatro fue inaugurado en 1946 con una revista musical protagonizada por Concha Piquer. Aunque se transform y funcion durante años como cine, en 1997 lider la conversin de la Gran Vía en un Broadway madrileño con el musical &amp;quot;El hombre de La Mancha&amp;quot;. Desde entonces se ha especializado en la programacin de obras fundamentales del género, como &amp;quot;El fantasma de la pera&amp;quot;, &amp;quot;La Bella y la Bestia&amp;quot;, &amp;quot;Mamma Mia!&amp;quot;, &amp;quot;Los miserables&amp;quot;&amp;nbsp;y en la actualidad &amp;quot;El rey len&amp;quot;, que cumpli su décimo aniversario en cartel en 2021.&lt;/p&gt;&lt;p class="normal"&gt;La sala cuenta con 1456 butacas divididas en tres plantas. En cada una de ellas hay espacios adicionales para celebrar ccteles.&lt;/p&gt;</t>
  </si>
  <si>
    <t>https://www.esmadrid.com/informacion-turistica/teatro-lope-vega</t>
  </si>
  <si>
    <t>Gran Vía, 57</t>
  </si>
  <si>
    <t>&lt;p&gt;Butaca oro: desde 119 &amp;euro;&lt;/p&gt;&lt;p&gt;Butaca plata: desde 99 &amp;euro;&lt;/p&gt;&lt;p&gt;Platea preferente y club preferente: desde 79&amp;euro;&lt;/p&gt;&lt;p&gt;Platea A y club A: desde 75&amp;euro;&lt;/p&gt;&lt;p&gt;Platea B y club B: desde 65&amp;euro;&lt;/p&gt;&lt;p&gt;Delantera Anfiteatro y Platea VR : desde 59&amp;euro;&lt;/p&gt;&lt;p&gt;Anfiteatro A: desde 55&amp;euro;&lt;/p&gt;&lt;p&gt;Anfiteatro A VR: desde 39&amp;euro;&lt;/p&gt;&lt;p&gt;Anfiteatro B: desde 49&amp;euro;&lt;/p&gt;&lt;p&gt;Anfiteatro C: desde 25&amp;euro;&lt;/p&gt;&lt;p class="normal"&gt;&amp;nbsp;&lt;/p&gt;</t>
  </si>
  <si>
    <t>&lt;p&gt;Taquilla:&lt;/p&gt;&lt;p&gt;Lun-Jue: 12:00-20:30 h&lt;/p&gt;&lt;p&gt;Vie-Sáb:&amp;nbsp; 12:00-22:00 h&lt;/p&gt;&lt;p&gt;Domingo: 12:00-18:00 h&lt;/p&gt;</t>
  </si>
  <si>
    <t>https://estaticos.esmadrid.com/cdn/farfuture/UTlk45plQm3d_Sj-Ok7P9k3nhcpmtqhOWMNyu_cL80Q/mtime:1612439452/sites/default/files/recursosturisticos/infoturistica/teatro_lope_de_vega_2.jpg</t>
  </si>
  <si>
    <t>Teatro Maravillas Mel&amp;eacute;ndez</t>
  </si>
  <si>
    <t>info@teatromaravillas.com</t>
  </si>
  <si>
    <t>(+34) 91 446 84 05</t>
  </si>
  <si>
    <t>&lt;p&gt;&lt;strong&gt;Esta sala teatral, situada en el céntrico barrio de Malasaña, data de 1918. Es heredera de dos salas inauguradas con anterioridad con el mismo nombre: una de 1887,&amp;nbsp;en la conjuncin de las calles Sandoval, Ruíz y Fuencarral, y otra,&amp;nbsp;en 1891, en&amp;nbsp;la&amp;nbsp;calle Felipe IV. Actualmente, se encuentra&amp;nbsp;en la calle de Manuela Malasaña.&amp;nbsp;&lt;/strong&gt;&lt;/p&gt;&lt;p&gt;El teatro, con&amp;nbsp;capacidad para 400 espectadores, fue remodelado completamente en el año 2000, volviendo a abrir sus puertas al público el 2 de noviembre de 2005.&lt;/p&gt;&lt;p&gt;Su programacin se centra, principalmente, en comedias y obras infantiles, contando con títulos de gran éxito como &amp;quot;Burundanga&amp;quot;, &amp;quot;Arte&amp;quot;, o el musical infantil &amp;quot;El Mago de Oz&amp;quot;.&lt;/p&gt;&lt;p&gt;&lt;br /&gt;&amp;nbsp;&lt;/p&gt;&lt;p&gt;&amp;nbsp;&lt;/p&gt;&lt;p&gt;&lt;br /&gt;&amp;nbsp;&lt;/p&gt;</t>
  </si>
  <si>
    <t>https://www.esmadrid.com/informacion-turistica/teatro-maravillas-melendez</t>
  </si>
  <si>
    <t>de Manuela Malasaña, 6</t>
  </si>
  <si>
    <t>&lt;p&gt;Según representacin. Consultar página web.&lt;/p&gt;</t>
  </si>
  <si>
    <t>&lt;p&gt;&lt;strong&gt;Taquilla:&amp;nbsp; &lt;/strong&gt;&lt;/p&gt;&lt;p&gt;Mar - Vier: 16:30 - 20:00 h&lt;/p&gt;&lt;p&gt;Sábados: 15:15 - 16:15 h/ 17:00 - 22:30 h&lt;/p&gt;&lt;p&gt;Domingos: 11:30 - 12:30 h / 16:00 - 19:30 h&lt;/p&gt;&lt;p&gt;Días con funciones especiales / Días Festivos: la taquillas abrirá 1 hora y 30 minutos antes del comienzo de la representacin.&lt;/p&gt;&lt;p&gt;Venta de entradas también en la web oficial.&lt;/p&gt;</t>
  </si>
  <si>
    <t>https://estaticos.esmadrid.com/cdn/farfuture/-6efw6tSJD_X3TWXMpQoPDgdXYH-C813e8Fx_Zvii5M/mtime:1583505007/sites/default/files/recursosturisticos/infoturistica/teatro_maravillas.jpg</t>
  </si>
  <si>
    <t>Teatro Mar&amp;iacute;a Guerrero</t>
  </si>
  <si>
    <t>cdn@inaem.cultura.gob.es</t>
  </si>
  <si>
    <t>(+34) 91 310 29 49</t>
  </si>
  <si>
    <t>&lt;p class="normal"&gt;&lt;strong&gt;Prximo al &lt;a href="https://www.esmadrid.com/paseo-del-arte"&gt;Paseo del Arte&lt;/a&gt;, el teatro María Guerrero fue inaugurado en 1885 como teatro de la Princesa y declarado por el Ministerio de Cultura, en 1996, Bien de Interés Cultural. Adquiri su actual nombre en 1931, como homenaje a su última propietaria, la actriz española María Guerrero&lt;/strong&gt;.&amp;nbsp;&lt;/p&gt;&lt;p&gt;Con el estallido de la Guerra Civil, el edificio permaneci cerrado hasta que en 1940 adquiri la condicin de Teatro Nacional e inici una nueva etapa en la que tuvo como directores a Luis Escobar, Humberto Pérez de la Ossa, Alfredo Marqueríe, Claudio de la Torre y José Luis Alonso. Restablecida la democracia, en 1978, pas a ser sede del Centro Dramático Nacional (que comparte con el &lt;a href="https://www.esmadrid.com/informacion-turistica/teatro-valle-inclan"&gt;Teatro Valle Inclán&lt;/a&gt;), cuya direccin fue encomendada a Adolfo Marsillach.&lt;/p&gt;&lt;p&gt;El teatro cuenta con una fachada principal y porche de estilo neoclásico. En su interior goza de una gran riqueza decorativa, tanto en el vestíbulo de entrada como en la escalera de acceso, con detalles como el medalln esculpido o un gran retrato al leo de la actriz María Guerrero.&amp;nbsp;&lt;/p&gt;&lt;p&gt;Su sala principal, con aforo para 622 espectadores, destaca por su planta de herradura y su decoracin en terciopelo rojo y pan de oro. Las balconadas de los palcos, así como de los tres pisos en altura son de forja. Su original techo está decorado con un gran rosetn de influencia neomudéjar, fabricado con cientos de cristales policromados y pan de oro.&lt;/p&gt;&lt;p&gt;En la actualidad, cuenta con un segundo espacio, la &lt;strong&gt;Sala de la Princesa&lt;/strong&gt; (donde se ubicaba su primera&amp;nbsp;cafetería),&amp;nbsp;para espectáculos de pequeño formato, con una capacidad máxima de 120 espectadores.&lt;/p&gt;</t>
  </si>
  <si>
    <t>https://www.esmadrid.com/informacion-turistica/teatro-maria-guerrero</t>
  </si>
  <si>
    <t>de Tamayo y Baus, 4</t>
  </si>
  <si>
    <t>&lt;p&gt;Desde 6 a 25&amp;nbsp;euros.&lt;/p&gt;&lt;p&gt;Consultar descuentos en &amp;nbsp;página web.&lt;/p&gt;</t>
  </si>
  <si>
    <t>&lt;p&gt;&lt;strong&gt;Taquillas:&lt;/strong&gt;&lt;/p&gt;&lt;p&gt;Lun - vier: 12:00 - 20:30 h&lt;/p&gt;&lt;p&gt;Sábados, domingos y festivos: 14:30 - 20:30 h&lt;/p&gt;&lt;p&gt;&lt;strong&gt;Visitas en grupo guiadas&lt;/strong&gt;: reservar por teléfono en el número 91 505 88 02, los lunes de 10:00 - 15:00 h&lt;/p&gt;</t>
  </si>
  <si>
    <t>https://estaticos.esmadrid.com/cdn/farfuture/mw9Hwa5BsatYhkx8dn1mz9s8d3C3vOCmEMn426gbHLI/mtime:1583751639/sites/default/files/recursosturisticos/infoturistica/teatro_maria_guerrero_4.jpg</t>
  </si>
  <si>
    <t>Teatro Marquina</t>
  </si>
  <si>
    <t>taquilla@teatromarquina.es</t>
  </si>
  <si>
    <t>(+34) 91 532 31 86</t>
  </si>
  <si>
    <t>&lt;p&gt;&lt;strong&gt;El teatro Marquina, con&amp;nbsp;capacidad para 500 espectadores, está situado en el&amp;nbsp;barrio de Justicia, en pleno centro de la ciudad. Se levanta sobre un solar que el&amp;nbsp;dramaturgo Eduardo Marquina leg al Montepío de Autores, de ahí que se diera su nombre al mismo.&lt;/strong&gt;&lt;/p&gt;&lt;p&gt;Fue&amp;nbsp;inaugurado&amp;nbsp;el 21 de diciembre de&amp;nbsp;1962.&amp;nbsp;En el año 1982 cerr sus puertas, aunque volvi a abrir dos años más tarde. En 1996 Alejandro Colubi&amp;nbsp;derrib el teatro Marquina, para levantarlo nuevamente incorporando las últimas novedades tecnolgicas. El 17 de marzo de 1998, se reinaugur con Núria Espert protagonizando &lt;em&gt;Master Class&lt;/em&gt;.&lt;/p&gt;</t>
  </si>
  <si>
    <t>https://www.esmadrid.com/informacion-turistica/teatro-marquina</t>
  </si>
  <si>
    <t>de Prim, 11</t>
  </si>
  <si>
    <t>&lt;p&gt;Según funcin. Consultar página web.&lt;/p&gt;</t>
  </si>
  <si>
    <t>&lt;p&gt;Taquilla: Mar- dom: dos horas antes de la primera funcin&lt;/p&gt;&lt;p&gt;Matinales de domingo: 11:00 h&lt;/p&gt;</t>
  </si>
  <si>
    <t>https://estaticos.esmadrid.com/cdn/farfuture/YprLrIuqz4lym7XX0vWlaI5hazmGc1_8oOJfFiE7uwk/mtime:1583754270/sites/default/files/recursosturisticos/infoturistica/teatro_marquina.jpg</t>
  </si>
  <si>
    <t>Teatro Mu&amp;ntilde;oz Seca</t>
  </si>
  <si>
    <t>info@teatromunozseca.es</t>
  </si>
  <si>
    <t>(+34) 91 523 21 28</t>
  </si>
  <si>
    <t>&lt;p&gt;&lt;strong&gt;Este pequeño teatro&amp;nbsp;se encuentra en pleno centro de Madrid, en la Plaza del Carmen. Ocupa el lugar donde estuvo el Saln Chantecler, donde actu la popular cupletista Consuelo Portela, alias &amp;quot;la Chelito&amp;quot;, quien lo compr en 1919 y lo convirti en el teatro El Dorado. En 1930 adopta el nombre del dramaturgo Pedro Muñoz Seca.&lt;/strong&gt;&lt;/p&gt;&lt;p&gt;La sala está especializada en el género de comedia.&lt;/p&gt;</t>
  </si>
  <si>
    <t>https://www.esmadrid.com/informacion-turistica/teatro-munoz-seca</t>
  </si>
  <si>
    <t>del Carmen, 1</t>
  </si>
  <si>
    <t>&lt;p&gt;&lt;strong&gt;Taquilla: &lt;/strong&gt;&lt;/p&gt;&lt;p&gt;Martes: 17:30 - 20:00 h&lt;/p&gt;&lt;p&gt;Miér -Dom: 11:30 - 13:30 h / por las tardes, hora y media antes de inicio de primera funcin y hasta el inicio de la última funcin.&lt;/p&gt;&lt;p&gt;Lunes: cerrado&lt;/p&gt;</t>
  </si>
  <si>
    <t>https://estaticos.esmadrid.com/cdn/farfuture/-sGJL0C8jbqKYrAFsYKibu434LBN_EatrrlMAYfSOkA/mtime:1530800918/sites/default/files/recursosturisticos/infoturistica/teatro_munoz_seca_2.jpg</t>
  </si>
  <si>
    <t>Teatro Apolo</t>
  </si>
  <si>
    <t>atencionalcliente@somproduce.com</t>
  </si>
  <si>
    <t>(+34) 91 427 78 48</t>
  </si>
  <si>
    <t>&lt;p&gt;&lt;strong&gt;El Teatro Apolo (antes conocido como Nuevo Apolo) es el teatro musical por excelencia de la ciudad. Situado en la zona centro, en la plaza de Tirso de Molina, en él se han representado grandes producciones como &amp;quot;Los Miserables&amp;quot; o &amp;quot;Chicago&amp;quot;. Tambien tienen lugar espectáculos infantiles, de humor y danza. Desde 2020 es gestionado por SOM Produce.&lt;/strong&gt;&lt;/p&gt;&lt;p&gt;Durante sus 80 años de vida este teatro ha estrenado espectáculos nacionales e internacionales de muy variado repertorio: musicales, danza, teatro, espectáculos familiares, flamenco, circo, zarzuela, conciertos, etc. Grandes artistas y&amp;nbsp; compañías teatrales han pasado por su escenario, como Dagoll Dagom, Tricicle, La Cubana, Sara Baras o Joaquín Cortés, entre otros muchos.&lt;/p&gt;&lt;p&gt;La sala tiene un aforo para 1161 espectadores, con buena visibilidad desde todas sus butacas, y una moderna dotacin técnica que le permite albergar todo tipo de producciones.&lt;/p&gt;</t>
  </si>
  <si>
    <t>https://www.esmadrid.com/informacion-turistica/teatro-apolo</t>
  </si>
  <si>
    <t>de Tirso de Molina, 1</t>
  </si>
  <si>
    <t>&lt;p&gt;Según el espectáculo.&lt;/p&gt;</t>
  </si>
  <si>
    <t>&lt;p&gt;&lt;strong&gt;Taquilla:&lt;/strong&gt;&lt;/p&gt;&lt;p&gt;Martes: 15:30 - 20:00 h&lt;/p&gt;&lt;p&gt;Miércoles y jueves:&amp;nbsp; 12:00 - 14:30 h / 15:30 - 20:00 h&lt;/p&gt;&lt;p&gt;Viernes y sábados: 12:00 - 14:30 h / 15:30 - 21:00 h&lt;/p&gt;&lt;p&gt;Domingos: 12:00 - 14:30 h / 15:30 - 18:00 h&lt;/p&gt;&lt;p&gt;*Los horarios pueden verse modificados en fechas festivas.&lt;/p&gt;</t>
  </si>
  <si>
    <t>https://estaticos.esmadrid.com/cdn/farfuture/fw--kmL47oEvOcsbSgRUZlTFZ4ZJO53XfArIpbUup7c/mtime:1583765831/sites/default/files/recursosturisticos/infoturistica/teatro_nuevo_apolo.jpg</t>
  </si>
  <si>
    <t>Teatro Pav&amp;oacute;n</t>
  </si>
  <si>
    <t>taquilla@elpavonteatro.es</t>
  </si>
  <si>
    <t>(+ 34) 91 456 75 13</t>
  </si>
  <si>
    <t>&lt;p class="normal"&gt;&lt;strong&gt;El teatro Pavn, inaugurado en 1925, es uno de los primeros edificios madrileños construidos enteramente en estilo&amp;nbsp;Art Dec, por el arquitecto Teodoro Anasagasti. Tras una larga historia de éxito, en la que se sucedieron diversas gestiones y propuestas artísticas, desde 2022 es el Grupo Luchana quien se encarga de su gestin. &lt;/strong&gt;&lt;/p&gt;&lt;p&gt;Este popular teatro es uno de los hitos arquitectnicos del barrio de Lavapiés por la decoracin colorista con detalles &lt;em&gt;art déco&lt;/em&gt;&amp;nbsp;de la fachada, su volumetría racionalista y, sobre todo, por su&amp;nbsp;torre y su reloj.&lt;/p&gt;&lt;p&gt;Construido en 1924 bajo la iniciativa de Francisca Pavn, el teatro fue inaugurado un año más tarde por Alfonso XIII. Después de la Guerra Civil acogi a numerosas estrellas de la cancin española y en 1940 sus propietarios decidieron convertirlo en cine. Recuperada la sala como teatro en 1985, su escenario acogi importantes espectáculo.&lt;/p&gt;&lt;p&gt;Tras años de abandono, recuper su imagen gracias a la rehabilitacin y reconstruccin llevada a cabo entre 2000 y 2001 para acoger hasta 2015 a&amp;nbsp;la Compañía Nacional de Teatro Clásico. Tras la marcha de ésta al teatro de la Comedia, la sala permaneci cerrada&amp;nbsp;hasta que, desde agosto de 2016 a enero de 2021, fue bautizada y reabierta como Teatro Kamikaze&amp;nbsp;de la mano de Miguel del Arco e&amp;nbsp;Israel Elejalde, junto a los productores Jordi Bux y Aitor Tejada, quienes fueron reconocidos en 2017 con el Premio Nacional de Teatro. A lo largo del año 2021 la productora Vértigo 360 gestion el espacio, centrándose en una programacin enfocada en el teatro musical. Desde mayo de 2022, es el Grupo Luchana quien se hace cargo de su gestin hasta la actualidad.&lt;/p&gt;&lt;p&gt;El teatro cuenta con una &lt;strong&gt;Sala Principal&lt;/strong&gt;&lt;strong&gt;,&lt;/strong&gt;&amp;nbsp;con aforo para 631 localidades, dividida en patio de butacas, palcos y anfiteatro; y el&amp;nbsp;&lt;strong&gt;Ambigú&lt;/strong&gt;, una sala polivalente y un bar abierto una hora antes de la primera funcin y al acabar las representaciones, que cuenta con programacin propia enfocada a la música de raíz y al teatro en pequeño formato.&lt;/p&gt;</t>
  </si>
  <si>
    <t>https://www.esmadrid.com/informacion-turistica/teatro-pavon</t>
  </si>
  <si>
    <t>de Embajadores, 9</t>
  </si>
  <si>
    <t>&lt;p class="normal"&gt;&lt;strong&gt;Taquilla: &lt;/strong&gt;Desde una hora antes del inicio de la primera funcin hasta el comienzo de la última funcin.&lt;/p&gt;&lt;p class="normal"&gt;&lt;strong&gt;Bar:&lt;/strong&gt; Abierto desde una hora antes de la primera funcin y post - funcin. Cerrado durante la representacin.&lt;/p&gt;</t>
  </si>
  <si>
    <t>https://estaticos.esmadrid.com/cdn/farfuture/OsukRtFFns1p6niumMz0AH6F2trzVdSLIJ4AWJpyLrE/mtime:1631184692/sites/default/files/recursosturisticos/infoturistica/teatro_pavon.jpg</t>
  </si>
  <si>
    <t>Teatro Pradillo</t>
  </si>
  <si>
    <t>pradillo@teatropradillo.com</t>
  </si>
  <si>
    <t>(+34) 91 416 90 11</t>
  </si>
  <si>
    <t>&lt;p class="normal"&gt;&lt;strong&gt;Teatro Pradillo abri sus puertas en 1989 de la mano de Juan Muñoz y Carlos Marquerie, de La Tartana Teatro. El éxito de sus propuestas teatrales le hizo merecedor del Premio Max de Nuevas Tendencias en 2006. Tras el abandono del proyecto de sus fundadores, el teatro reabri sus puertas en 2012 como centro de investigacin y creacin con la intencin de ofrecerse como un espacio vivo que aspira a incidir en la vida pública y cultural, y a estar permanentemente conectado con la sociedad de la que forma parte.&lt;/strong&gt;&lt;/p&gt;&lt;p&gt;Desde abril de 2017, un nuevo &lt;strong&gt;Equipo Pradillo&lt;/strong&gt;, con amplia trayectoria como gestor de grupos, asociaciones y cooperativas (vinculado al proyecto de El Curro DT), pas a funcionar como dinamizador del teatro, enriqueciendo, desde la diversidad, un espacio necesario y plural que, trás décadas de trayectoria, sigue siendo reconocido como un centro pionero de creacin, investigacin y exhibicin dedicado a las artes vivas contemporáneas.&lt;/p&gt;&lt;p&gt;Desde el cuestionamiento de los habituales modos de presentacin y exhibicin, entiende el hecho escénico como fuente de conocimiento, de intercambio de prácticas e inquietudes y de comunicacin con el espectador.&lt;/p&gt;&lt;p&gt;El teatro cuenta con dos salas polivalentes y multifuncionales adaptables a distintos tipos de montajes para desarrollar cursos, talleres, ensayos, grabaciones, exposiciones, eventos, etc. La sala principal está provista de gradas desmontables, totalmente equipada para funcionar como teatro de hasta 120 localidades.&lt;/p&gt;</t>
  </si>
  <si>
    <t>https://www.esmadrid.com/informacion-turistica/teatro-pradillo</t>
  </si>
  <si>
    <t>de Pradillo, 12</t>
  </si>
  <si>
    <t>&lt;p class="normal"&gt;Consultar web oficial&lt;/p&gt;</t>
  </si>
  <si>
    <t>&lt;p&gt;Taquilla: apertura media hora antes del inicio de la representacin.&lt;/p&gt;</t>
  </si>
  <si>
    <t>https://estaticos.esmadrid.com/cdn/farfuture/2P4aUSfYRyKf3ZM_lioVaEWDE8ki1ZPv798mQAqekMk/mtime:1583833339/sites/default/files/recursosturisticos/infoturistica/teatro_pradillo_1.jpg</t>
  </si>
  <si>
    <t>Teatro Pr&amp;iacute;ncipe Gran V&amp;iacute;a</t>
  </si>
  <si>
    <t>entradas@grupomarquina.es</t>
  </si>
  <si>
    <t>(+34) 91 531 85 14</t>
  </si>
  <si>
    <t>&lt;hr /&gt;&lt;p class="heading-2"&gt;&lt;strong&gt;La sala ahora está dedicada en exclusiva a la realizacin del programa de televisin La Resistencia.&lt;/strong&gt;&lt;/p&gt;&lt;hr /&gt;&lt;p&gt;&lt;strong&gt;El Teatro Príncipe Gran Vía se encuentra donde estuvo el Teatro de la Cruz, un antiguo corral de comedias de Madrid, muy popular en su época, que sirvi de escenario para autores como&amp;nbsp;Lope de Vega, Luis Vélez de Guevara, Juan Ruiz de Alarcn, Tirso de Molina y Caldern de la Barca.&lt;/strong&gt;&lt;/p&gt;&lt;p&gt;A partir de la segunda mitad del siglo XVIII el viejo corral qued reformado como moderno teatro a la italiana,&amp;nbsp;estrenando en él sus piezas más populares dramaturgos como Leandro Fernández Moratín y José Zorrilla&lt;strong&gt;.&lt;/strong&gt;&lt;/p&gt;&lt;p&gt;Actualmente es una sala que cuenta con un aforo de 600 espectadores y está&amp;nbsp;decorado con butacas rojas en forma de media luna que garantizan una visibilidad extraordinaria. Ofrece una programacin dedicada casi íntegramente a la&amp;nbsp;comedia.&lt;/p&gt;</t>
  </si>
  <si>
    <t>https://www.esmadrid.com/informacion-turistica/teatro-principe-gran</t>
  </si>
  <si>
    <t>de las Tres Cruces, 8</t>
  </si>
  <si>
    <t>&lt;p&gt;&lt;strong&gt;Taquilla cerrada. Actualmente teatro exclusivo para la realizacin del programa de La Resistencia, de Movistar Plus+&lt;/strong&gt;&lt;/p&gt;</t>
  </si>
  <si>
    <t>https://estaticos.esmadrid.com/cdn/farfuture/kQKz2cstBfrn3_Ow8qaT0b8LhP8DgxlNgNB6m0B1tdU/mtime:1530887657/sites/default/files/recursosturisticos/infoturistica/teatro_principe_gran_via.jpg</t>
  </si>
  <si>
    <t>Teatro Rialto</t>
  </si>
  <si>
    <t>(+34) 91 083 95 00</t>
  </si>
  <si>
    <t>&lt;p&gt;&lt;strong&gt;Construido entre 1926 y 1930 por los arquitectos José de Aragn y José María Mendoza Ussía, el Rialto fue fundado en 1930 como Cines Rialto (conocido entre 1932 y 1934 como Cine Astoria), especializado en comedias musicales americanas. Desde el siglo XXI, el cine se transform en teatro y es gestionado por SOM Produce.&amp;nbsp;&amp;nbsp;&lt;/strong&gt;&lt;/p&gt;&lt;p&gt;Con un aforo de 1020 espectadores, el Rialto ha acogido musicales como &amp;quot;Hoy no me puedo levantar&amp;quot;, &amp;quot;Enamorados Annimos&amp;quot;, &amp;quot;40 El Musical&amp;quot;, &amp;quot;Cabaret&amp;quot;&amp;nbsp; o &amp;quot;Más de 100 mentiras&amp;quot;, conciertos de grupos como La Oreja de Van Gogh, Rosana, Niña Pastori, Siempre Así, Jarabe de Palo, Juan Perro o Jane Birkin, o espectáculos como el del ilusionista Antonio Díaz - El Mago Pop.&lt;/p&gt;&lt;p&gt;El recinto ofrece la posibilidad de realizar fiestas privadas, durante las cuales se cierra el teatro al público para una funcin privada. También permite hacer uso de las instalaciones para eventos empresariales y congresos, pudiendo disponer de un catering a medida.&amp;nbsp;&lt;/p&gt;</t>
  </si>
  <si>
    <t>https://www.esmadrid.com/informacion-turistica/teatro-rialto</t>
  </si>
  <si>
    <t>Gran Vía, 54</t>
  </si>
  <si>
    <t>&lt;p&gt;&lt;strong&gt;Taquilla:&lt;/strong&gt;&lt;/p&gt;&lt;p&gt;Lun - jue: 12:00 - 14:30 h / 15:30 - 20:00 h&lt;/p&gt;&lt;p&gt;Vier y sáb: 12:00 - 14:30 h / 15:30 - 21:00 h&lt;/p&gt;&lt;p&gt;Domingos: 12:00 - 14:30 h / 15:30 - 18:00 h&lt;/p&gt;&lt;p&gt;*Los horarios pueden verse modificados en fechas festivas.&lt;/p&gt;</t>
  </si>
  <si>
    <t>https://estaticos.esmadrid.com/cdn/farfuture/QqZDvhmGFWUstZePWemA66V_XRi91_gAHv2FznWqBKA/mtime:1524832500/sites/default/files/recursosturisticos/infoturistica/TeatroRialto_1399064769.242.png</t>
  </si>
  <si>
    <t>Teatro Sanpol</t>
  </si>
  <si>
    <t>teatro@teatrosanpol.com</t>
  </si>
  <si>
    <t>(+34) 91 541 90 89</t>
  </si>
  <si>
    <t>&lt;p&gt;&lt;strong&gt;El Teatro Sanpol, situado junto al Río Manzanares, centra su programacin en el público infantil y juvenil. Entre sus actividades se encuentran también obras de teatro en inglés y&amp;nbsp;talleres de teatro, así como la posibilidad de celebrar cumpleaños.&lt;/strong&gt;&lt;/p&gt;&lt;p&gt;Fundado en marzo de 1982, lleva más de treinta años recibiendo grupos escolares entre semana y público familiar los fines de semana. Además, sirve de sede a su compañía estable, La Bicicleta, que cuenta con más de 20 años de actividad.&lt;/p&gt;&lt;p&gt;La sala dispone de un aforo de 600 butacas, repartidas entre el patio de butacas y el entresuelo.&lt;/p&gt;</t>
  </si>
  <si>
    <t>https://www.esmadrid.com/informacion-turistica/teatro-sanpol</t>
  </si>
  <si>
    <t>de San Pol de Mar, 1</t>
  </si>
  <si>
    <t>&lt;p&gt;&lt;strong&gt;Taquilla: &lt;/strong&gt;apertura una hora antes del inicio de la funcin.&lt;/p&gt;&lt;p&gt;&lt;strong&gt;Funciones: &lt;/strong&gt;&lt;/p&gt;&lt;p&gt;Sábados, domingos y festivos: 17,30 horas (otoño &amp;ndash; invierno) / 18:00 h (primavera -verano)&lt;br /&gt;Funciones especiales: domingos a las 12:00 horas.&lt;/p&gt;</t>
  </si>
  <si>
    <t>https://estaticos.esmadrid.com/cdn/farfuture/bL7A-AN_2bJEJ2litXtD0p2ms_TN4mn2RmYnSRryvmc/mtime:1612796624/sites/default/files/recursosturisticos/infoturistica/teatro_san_pol_2.jpg</t>
  </si>
  <si>
    <t>Teatro Valle-Incl&amp;aacute;n</t>
  </si>
  <si>
    <t>(+34) 91 505 88 00</t>
  </si>
  <si>
    <t>&lt;p class="normal"&gt;&lt;strong&gt;Inaugurado el 14 de noviembre de 1926 con el nombre de Sala Olimpia, fue diseñado originalmente para la exhibicin de películas, aunque para su apertura se ofreci un espectáculo de variedades. En 1974 se estren como sala de teatro y treinta años después pasa a depender del Centro Dramático Nacional. Tras una intensa remodelacin y modernizacin de las instalaciones, en 2006 se reinaugura como Teatro Valle-Inclán.&lt;/strong&gt;&lt;/p&gt;&lt;p&gt;Situado en el barrio de Lavapiés, el teatro cuenta con dos modernos escenarios, el principal con aforo de 510 butacas y la denominada Sala Francisco Nieva, con disposicin a la italiana y 150 butacas. Además, dispone también de la &lt;strong&gt;Sala Mirlo Blanco&lt;/strong&gt;, de reducido aforo y útil como sala de ensayos.&lt;/p&gt;&lt;p&gt;Funciona como segunda sede del Centro Dramático Nacional y acoge la representacin de la mitad de las obras de su programa, así como la visita de compañías extranjeras.&lt;/p&gt;</t>
  </si>
  <si>
    <t>https://www.esmadrid.com/informacion-turistica/teatro-valle-inclan</t>
  </si>
  <si>
    <t>de Ana Diosdado, s/n</t>
  </si>
  <si>
    <t>&lt;p&gt;&amp;nbsp;20 y 25&amp;nbsp;euros.&lt;/p&gt;&lt;p&gt;Consultar descuentos en &amp;nbsp;página web.&lt;/p&gt;</t>
  </si>
  <si>
    <t>&lt;p&gt;&lt;strong&gt;Taquillas:&lt;/strong&gt;&lt;/p&gt;&lt;p&gt;Lunes - viernes: 12:00 - 20:30 h&lt;/p&gt;&lt;p&gt;Sábados, domingos y festivos: 14:30 - 20:30 h&lt;/p&gt;&lt;p&gt;&lt;strong&gt;Visitas en grupo guiadas&lt;/strong&gt;: reservar por teléfono en el número 91 505 88 02, los lunes de 10:00 - 15:00 h&lt;/p&gt;</t>
  </si>
  <si>
    <t>https://estaticos.esmadrid.com/cdn/farfuture/YogHS_ImooD5LvM1_GOs1UhWnOUFqM7JVtsYWRLEEKQ/mtime:1612859412/sites/default/files/recursosturisticos/infoturistica/teatro_valle_inclan.jpg</t>
  </si>
  <si>
    <t>Teatro F&amp;iacute;garo</t>
  </si>
  <si>
    <t>(+34) 91 360 08 29</t>
  </si>
  <si>
    <t>&lt;p class="normal"&gt;&lt;strong&gt;Esta sala teatral&amp;nbsp;acoge en su escenario obras de género de comedia actual, tanto nacional como internacional. Situada en el barrio de Embajadores, prximo a Lavapiés y el &lt;a href="https://www.esmadrid.com/informacion-turistica/barrio-de-las-letras"&gt;Barrio de Las Letras&lt;/a&gt;, en pleno centro de la ciudad, lleva desde la década de 1930&amp;nbsp;ofreciendo representaciones teatrales. La sala cuenta con un aforo de casi 650 espectadores.&lt;/strong&gt;&lt;/p&gt;&lt;p&gt;El edificio que alberga el&amp;nbsp;Teatro Fígaro&amp;nbsp;es obra del arquitecto Felipe Lpez Delgado, un creador que decant su obra hacia el estilo racionalista. Originalmente, el inmueble fue diseñado exclusivamente para dar cabida a proyecciones cinematográficas, aunque en el curso de su construccin se decidi adaptarlo para representaciones teatrales e instalar en la sala un pequeño escenario, que fue ampliándose con el paso de los años. Su inauguracin se remonta a noviembre de 1931, con un diseño que sirvi para que Felipe Lpez Delgado fuera distinguido con la segunda medalla de la Exposicin Nacional de Bellas Artes de 1932.&lt;/p&gt;&lt;p&gt;Tras la Guerra Civil se reabri como cine, permaneciendo así hasta el 9 de octubre de 1969, fecha en que recuper la actividad escénica con el estreno de &lt;em&gt;Las criadas&lt;/em&gt; por la compañía de Núria Espert. En enero de 2008 se hace cargo de la programacin la actriz y empresaria Blanca Marsillach, que añade al nombre del teatro el de su padre Adolfo Marsillach.&lt;/p&gt;&lt;p&gt;Actualmente, está gestionado por el Grupo Smedia, ha recuperado su nombre inicial, Teatro Fígaro, y es uno de los enclaves madrileños que guardan un mayor compromiso con las representaciones de obras de teatro de humor actual y desenfadado&lt;/p&gt;</t>
  </si>
  <si>
    <t>https://www.esmadrid.com/informacion-turistica/teatro-figaro</t>
  </si>
  <si>
    <t>del Doctor Cortezo, 5</t>
  </si>
  <si>
    <t>&lt;p&gt;&lt;strong&gt;Horario de taquilla:&lt;/strong&gt;&lt;/p&gt;&lt;p&gt;Lun - jue: 17:00 h&amp;nbsp; - hasta inicio de última funcin&lt;/p&gt;&lt;p&gt;Viernes: 12:00 - 13:30h /17:00 h - hasta inicio de última funcin&lt;/p&gt;&lt;p&gt;Sáb y dom: 11:30 - 13:30h / 17:00 h - hasta inicio de última funcin.&lt;/p&gt;&lt;p&gt;Las tardes de lunes a jueves que no haya funcin no se abre taquilla. Horario sujeto a posibles modificaciones.&lt;/p&gt;</t>
  </si>
  <si>
    <t>https://estaticos.esmadrid.com/cdn/farfuture/CUizt3yg_yagQlBYXWbvMCmnxQOPrTinKqdCMs2uKO4/mtime:1583857128/sites/default/files/recursosturisticos/infoturistica/teatro_figaro_3.jpg</t>
  </si>
  <si>
    <t>Teatro Calder&amp;oacute;n</t>
  </si>
  <si>
    <t>(+34) 91 429 40 85</t>
  </si>
  <si>
    <t>&lt;p class="normal"&gt;&lt;strong&gt;En pleno centro de Madrid, en la Plaza de Jacinto Benavente, se encuentra uno de los edificios más emblemáticos del mundo cultural de la ciudad: el Teatro&amp;nbsp;Caldern, que cumpli su centenario en 2017.&lt;/strong&gt;&lt;/p&gt;&lt;p&gt;El edificio fue proyectado por el arquitecto Eduardo Sánchez Eznarriaga. Las vidrieras del vestíbulo son de Maumejean y las pinturas de la sala de Demetrio Monteserín. Ocupa parte del solar del antiguo Convento de los Trinitarios.&lt;/p&gt;&lt;p&gt;Un año después de su inauguracin, en 1917, pas a manos del Centro de Hijos de Madrid, y comenz a ser conocido como Teatro del Centro. Volvi a cambiar de propietario y de nombre en 1927. Siendo propiedad del Duque del Infantado pas a ser llamado Teatro Caldern.&lt;/p&gt;&lt;p&gt;Desde agosto de 2015, SOM Produce se hace cargo de la gestin y programacin del completamente renovado Teatro Caldern. La sala dispone de un aforo para 1011 personas y cuenta con dos anfiteatros y grandes espacios en los que poder celebrar todo tipo de eventos públicos y privados.&lt;/p&gt;&lt;p&gt;&amp;nbsp;&lt;/p&gt;&lt;p&gt;&amp;nbsp;&lt;/p&gt;</t>
  </si>
  <si>
    <t>https://www.esmadrid.com/informacion-turistica/teatro-calderon</t>
  </si>
  <si>
    <t>de Atocha, 18</t>
  </si>
  <si>
    <t>&lt;p&gt;Según espectáculo, consultar programacin.&lt;/p&gt;</t>
  </si>
  <si>
    <t>&lt;p&gt;&lt;strong&gt;Taquilla:&lt;/strong&gt;&lt;/p&gt;&lt;p&gt;Lun - jue: 12:00 - 14:30 h/ 15:30 - 20:00 h&lt;/p&gt;&lt;p&gt;Vier - sab: 12:00 - 14:30 h/ 15:30 - 21:30 h&lt;/p&gt;&lt;p&gt;Domingo: 10:00 - 14:30 h/ 15:30 - 18:00 h&lt;/p&gt;</t>
  </si>
  <si>
    <t>https://estaticos.esmadrid.com/cdn/farfuture/5czArK6oo1pfOs1NLCyEJPL2KaJ7I-0WWfawHKe5-zI/mtime:1524832495/sites/default/files/recursosturisticos/infoturistica/FOTO1_1402072908.826.jpg</t>
  </si>
  <si>
    <t>Teatro La Latina</t>
  </si>
  <si>
    <t>info@teatrolalatina.es</t>
  </si>
  <si>
    <t>(+34) 91 365 28 35</t>
  </si>
  <si>
    <t>&lt;p&gt;&lt;!-- x-tinymce/html --&gt;&lt;/p&gt;&lt;p&gt;&lt;strong&gt;El Teatro de la Latina es uno de los escenarios más importantes para la representacin de comedia y revista en la historia del teatro en Madrid durante el siglo XX. Situado en el &lt;a href="https://www.esmadrid.com/barrios-de-madrid/latina"&gt;barrio de la Latina&lt;/a&gt;, su nombre proviene de Beatriz Galindo, La Latina, uno de los personajes femeninos más destacados del siglo XV español.&amp;nbsp;&lt;/strong&gt;&lt;/p&gt;&lt;p&gt;Galindo fund, junto a su esposo, el Hospital de la Concepcin de Nuestra Señora en 1499. Dicho hospital será el núcleo formativo de lo que hoy en día conocemos como el barrio de La Latina. Es en este siglo cuando nace el primer edificio cultural del lugar, un cinematgrafo. Años después el edificio fue restaurado y reedificado como teatro, aunque en la Guerra Civil se convirti de nuevo en cine, dedicado a las películas propagandísticas del bando republicano.&lt;/p&gt;&lt;p&gt;En 1962, La Latina será ocupada por la compañía &amp;ldquo;Los verdaderos cmicos de Madrid&amp;rdquo;, formada por Juanito Navarro y Lina Morgan. En 1983, Lina Morgan, junto con su hermano José Luis, pasarán a ser propietarios convirtiéndolo en el escenario de referencia de la Revista Madrileña.&lt;/p&gt;&lt;p&gt;Fue en 2008 cuando Pentacin Espectáculos alquila el espacio a la actriz y empresaria y se inician las negociaciones para la adquisicin del icnico teatro ubicado en una de las zonas más concurridas de la ciudad, referente cultural y de ocio.&lt;/p&gt;&lt;p&gt;En 2010 la titularidad del teatro pasa a ser propiedad de la empresa Focus-Penta, formada por la empresa catalana Focus y la productora madrileña Pentacin, que actualmente han vuelto a colocar el Teatro La Latina entre los más importantes de la escena española.&lt;/p&gt;</t>
  </si>
  <si>
    <t>https://www.esmadrid.com/informacion-turistica/teatro-latina</t>
  </si>
  <si>
    <t>de la Cebada, 2</t>
  </si>
  <si>
    <t>&lt;p&gt;&lt;strong&gt;Taquillas:&amp;nbsp;&lt;/strong&gt;&lt;/p&gt;&lt;p&gt;Martes: 16:00 - 20:00 h&lt;/p&gt;&lt;p&gt;Mier - vier: 16:00 - inicio funcin&lt;/p&gt;&lt;p&gt;Sab - dom: 11:00 - 14:00 h/ 16:00 - inicio de funcin&lt;/p&gt;</t>
  </si>
  <si>
    <t>https://estaticos.esmadrid.com/cdn/farfuture/-e2jcrrR_JxPdV8_no_HbMJk99yE-QHRfOPBH2trR8U/mtime:1618825845/sites/default/files/recursosturisticos/infoturistica/teatro_la_latina_2019_-_01.jpg</t>
  </si>
  <si>
    <t>Teatro Lara - Sala C&amp;aacute;ndido Lara</t>
  </si>
  <si>
    <t>&lt;p&gt;&lt;strong&gt;Construido en 1879 e inaugurado el 3 de septiembre de 1880 por Cándido Lara, su fundador y de quien toma su nombre, este teatro, que destaca por su bella arquitectura, es un espacio plural en el que tienen cabida todo tipo de representaciones teatrales, desde musicales a teatro infantil, pasando incluso por conciertos.&lt;/strong&gt;&lt;/p&gt;&lt;p&gt;La sala principal del Teatro Lara adopta el nombre de&amp;nbsp;&lt;strong&gt;Sala Cándido Lara&lt;/strong&gt;,&amp;nbsp;con un aforo de 464 butacas,&amp;nbsp;en homenaje a su fundador.&lt;/p&gt;&lt;p&gt;El Lara, conocido como &amp;quot;la bombonera de Don Cándido&amp;quot; desde sus inicios por su bella fachada, inspirada en el estilo francés decimonnico, comenz siendo un teatro burgués, con un toque señorial y elitista, con representaciones de gran prestigio interpretadas por los mejores actores y actrices del momento. Al fallecer Lara, estuvo a punto de ser derribado, pero finalmente se mantuvo en pie, aunque en la década de 1980, con la crisis econmica y el declive del teatro provocaron su cierre.&lt;/p&gt;&lt;p&gt;En 1994 se reinaugur y desde 2008 su programacin es renovada, ofreciendo obras comerciales pero de calidad.&lt;/p&gt;&lt;p&gt;A su vez, el teatro dispone de una sala de menor tamaño&amp;nbsp;(sala off) apodada con el nombre de&amp;nbsp;&lt;strong&gt;&lt;a href="http://www.esmadrid.com/informacion-turistica/teatro-lara-sala-lola-membrives"&gt;Sala Lola Membrives&lt;/a&gt;,&lt;/strong&gt;&amp;nbsp;en homenaje a la célebre actriz, icono del Teatro Lara durante décadas, con un aforo de 120 butacas y que acoge&amp;nbsp;las representaciones menos convencionales y más innovadoras del teatro.&lt;/p&gt;&lt;p&gt;El Teatro Lara cuenta con una visita teatralizada, &lt;strong&gt;La bombonera de Don Cándido&lt;/strong&gt;, que todos los domingos a las 16:00 h, durante 60 minutos, recorrerá el teatro explicando de forma amena y divertida su historia, de la mano del grupo Los Absurdos Teatro.&lt;/p&gt;</t>
  </si>
  <si>
    <t>https://www.esmadrid.com/informacion-turistica/teatro-lara-sala-candido-lara</t>
  </si>
  <si>
    <t>Corredera Baja de San Pablo, 15</t>
  </si>
  <si>
    <t>&lt;p&gt;Según representacin. Consultar página web.&lt;/p&gt;&lt;p&gt;&lt;strong&gt;Visita teatralizada a cargo de la compañía Los Absurdos. &lt;/strong&gt;&lt;strong&gt;Sábados: 16:30 h.&amp;nbsp; &lt;a href="https://www.teatrolara.com/programacion/visitas-teatralizadas-3/" target="_blank"&gt;Más informacin&lt;/a&gt;.&lt;/strong&gt;&lt;/p&gt;</t>
  </si>
  <si>
    <t>&lt;p&gt;&lt;strong&gt;Taquilla:&lt;/strong&gt;&lt;/p&gt;&lt;p&gt;Mar - Dom:&amp;nbsp; horario de tarde, desde una hora antes del inicio del primer espectáculo hasta el inicio último del último espectáculo del día. Normalmente de 18:00 a 22:00 aunque varía en funcin de la programacin del día.&lt;/p&gt;</t>
  </si>
  <si>
    <t>https://estaticos.esmadrid.com/cdn/farfuture/eZTe5rvLLNkirXkmgfF_orZF6cjHB38UpPoTjyyBbfY/mtime:1583925989/sites/default/files/recursosturisticos/infoturistica/teatro_lara_sala_candido.jpg</t>
  </si>
  <si>
    <t>Teatro de la Zarzuela</t>
  </si>
  <si>
    <t>abonostaquillas.tz@inaem.cultura.gob.es</t>
  </si>
  <si>
    <t>(+34) 91 524 54 00</t>
  </si>
  <si>
    <t>&lt;p class="normal"&gt;&lt;strong&gt;El Teatro de la Zarzuela, declarado en 1994 Bien de Interés General con categoria de Monumento, es el primer y único teatro de la lírica española.&amp;nbsp;Situado en pleno centro, detrás de las Cortes, en él siempre se ha cultivado la música del género lírico español, y actualmente se siguen cantando y oyendo las mejores obras de su repertorio. &lt;/strong&gt;&lt;/p&gt;&lt;p&gt;El teatro ha recorrido un largo camino desde su inauguracin en 1856. Aquí se estrenaron las zarzuelas más famosas de la época. En 1909, un incendio destruye todo el recinto, que&amp;nbsp;vuelve a abrir en 1913. Superada la Guerra Civil, empieza su declive hasta que, en 1956 (justo un siglo después de su inauguracin), lo adquiere la Sociedad General de Autores. En la actualidad, es propiedad del Ministerio de Cultura.&lt;/p&gt;&lt;p&gt;Cuenta con un aforo de&amp;nbsp;1218 butacas.&lt;/p&gt;</t>
  </si>
  <si>
    <t>https://www.esmadrid.com/informacion-turistica/teatro-de-la-zarzuela</t>
  </si>
  <si>
    <t>de Jovellanos, 4</t>
  </si>
  <si>
    <t>&lt;p&gt;&lt;strong&gt;Taquillas:&lt;/strong&gt;&lt;/p&gt;&lt;p&gt;Lun &amp;ndash;vier: 12:00 &amp;ndash; 20:00 h&lt;/p&gt;&lt;p&gt;Sáb, dom y fet: 14:30 &amp;ndash; 20:00 h&lt;/p&gt;&lt;p&gt;Festivos sin funcin: taquillas cerradas&lt;/p&gt;</t>
  </si>
  <si>
    <t>https://estaticos.esmadrid.com/cdn/farfuture/zXEwUsyECRHtov9L3-tpfmkV0vIM8ocxq851sbQkLCo/mtime:1584461818/sites/default/files/recursosturisticos/infoturistica/teatro_de_la_zarzuela_4.jpg</t>
  </si>
  <si>
    <t>Teatro Coliseum</t>
  </si>
  <si>
    <t>(+34) 902 888 788</t>
  </si>
  <si>
    <t>&lt;p&gt;&lt;strong&gt;Ubicado en la planta baja del edificio Coliseum se encuentra este teatro mítico de la escena madrileña situado en plena Gran Vía. Construido a comienzos de la década de 1930, sus instalaciones también fueron utilizadas como cine.&lt;/strong&gt;&lt;/p&gt;&lt;p class="normal"&gt;El edificio Coliseum fue obra de los arquitectos Castro Fernández Shaw y Pedro Muguruza Otaño, por iniciativa del músico y empresario&amp;nbsp;Jacinto Guerrero. En su interior destacan los elementos decorativos, como las vidrieras (obra de Maumejean sobre bocetos de Muguruza), las pinturas alegricas de Castilla y Valencia en la sala y el vestíbulo y las luminarias de cobre con motivo de instrumentos musicales tradicionales de España. Todos estos elementos se han preservado a lo largo del tiempo, de hecho el edificio ha sido declarado como &lt;strong&gt;&amp;lsquo;Bien de Interés Cultural&amp;rsquo; &lt;/strong&gt;y cuenta con una especial proteccin tanto el continente,&amp;nbsp;arquitectura art dec&amp;nbsp;de principios de siglo, como su contenido. Tiene un aforo para 1387 personas, divididas entre el patio de butacas y sus dos anfiteatros.&lt;/p&gt;&lt;p&gt;Desde sus inicios el local se utiliz tanto para representar obras de teatro como para la proyeccin de películas. En la actualidad, ha sido renovado completamente, pero sin perder sus especiales características, mejorando sus instalaciones para poder adaptarse a las grandes producciones musicales.&lt;/p&gt;&lt;p&gt;Entre los musicales que ha albergado se encuentran &lt;em&gt;My Fair Lady&lt;/em&gt;&amp;nbsp;(con José Sacristán, 2003),&amp;nbsp;&lt;em&gt;Cats&lt;/em&gt;&amp;nbsp;(2003),&amp;nbsp;&lt;em&gt;La bella y la bestia&lt;/em&gt;&amp;nbsp;(2008),&amp;nbsp;&lt;em&gt;Los productores&lt;/em&gt;&amp;nbsp;(2006), &lt;em&gt;Fiebre del sábado noche&amp;nbsp;&lt;/em&gt;(2009),&amp;nbsp;&lt;em&gt;Chicago&lt;/em&gt;&amp;nbsp;(con Natalia Millán y Manuel Bandera, estrenado en noviembre de 2009), Hair&amp;nbsp;(2011), &lt;em&gt;Hoy no me puedo levantar &lt;/em&gt;(2013), &lt;em&gt;El Guardaespaldas&lt;/em&gt; (2017)&lt;em&gt;, Anastasia&lt;/em&gt; (2018) o &lt;em&gt;Tina&lt;/em&gt; (2021).&lt;/p&gt;&lt;p&gt;&amp;nbsp;&lt;/p&gt;</t>
  </si>
  <si>
    <t>https://www.esmadrid.com/informacion-turistica/teatro-coliseum</t>
  </si>
  <si>
    <t>&lt;p&gt;Taquilla:&lt;/p&gt;&lt;p&gt;Mar - Jue: 12:00 - 14:00 h / 16:00 - 20:00 h&lt;/p&gt;&lt;p&gt;Vier - Dom: 12:00 - 14:00 h / 16:00 - 20:30 h&lt;/p&gt;</t>
  </si>
  <si>
    <t>https://estaticos.esmadrid.com/cdn/farfuture/4fBRfvSfMF5UE85METODkdDGEjK-zlIr9zkq1LZQWvQ/mtime:1585131958/sites/default/files/recursosturisticos/infoturistica/teatro-coliseum_interior-sala-tc-2.jpg</t>
  </si>
  <si>
    <t>Sala Mirador</t>
  </si>
  <si>
    <t>taquilla@lamirador.com</t>
  </si>
  <si>
    <t>(+34) 91 528 95 04</t>
  </si>
  <si>
    <t>&lt;p class="normal"&gt;&lt;strong&gt;Esta sala de teatro trabaja desde 1993 apostando por la funcin social del arte dentro del ámbito cultural, con una variada programacin en la que tienen cabida la música, teatro, títeres, clown y otros géneros que fomentan los valores y el amor por el arte. Además, cuenta con una programacin infantil de calidad.&lt;/strong&gt;&lt;/p&gt;&lt;p&gt;El proyecto artístico comprende la Escuela de Interpretacin Cristina Rota, la Sala Mirador, La Rota producciones y Fundacin FCNC y está dedicado a la formacin de actores y actrices, a la difusin del teatro, la danza, la produccin audiovisual y a fomentar y apoyar a jvenes creadores en distintas ramas del arte.&lt;/p&gt;&lt;p&gt;La Mirador también se puede alquilar para todo tipo de eventos de carácter cultural, así como sus aulas y otros espacios.&lt;/p&gt;</t>
  </si>
  <si>
    <t>https://www.esmadrid.com/informacion-turistica/sala-mirador</t>
  </si>
  <si>
    <t>del Doctor Fourquet , 31</t>
  </si>
  <si>
    <t>&lt;p&gt;Consultar &lt;a href="http://lamirador.com/" target="_blank"&gt;web oficial&lt;/a&gt;&lt;/p&gt;</t>
  </si>
  <si>
    <t>&lt;p&gt;Consultar programacin en &lt;a href="http://lamirador.com/" target="_blank"&gt;web oficial&lt;/a&gt;&lt;/p&gt;</t>
  </si>
  <si>
    <t>https://estaticos.esmadrid.com/cdn/farfuture/rUVTbu0hz4FeFfHmZTR0vCvofJG6jWm5TT4MYP5eNb8/mtime:1524832497/sites/default/files/recursosturisticos/infoturistica/sala_mirador_2.jpeg</t>
  </si>
  <si>
    <t>Teatro Bellas Artes</t>
  </si>
  <si>
    <t>jefedesala@pentacion.com</t>
  </si>
  <si>
    <t>(+34) 91 532 44 37</t>
  </si>
  <si>
    <t>&lt;p class="normal"&gt;&lt;strong&gt;El Teatro Bellas Artes fue inaugurado según el proyecto de Don José Tamayo en el año 1961,&amp;nbsp;haciéndolo entrar en la historia del teatro español de la mano de su hermano Don Ramn Tamayo hasta 2005, año en&amp;nbsp;el que Pentacion S.A se hace cargo de la gestin y programacin, bajo la direccin de Jesús Cimarro.&lt;/strong&gt;&lt;/p&gt;&lt;p&gt;Este pequeño&amp;nbsp;teatro se encuentra en el mismo edificio del&amp;nbsp;Círculo de Bellas Artes, en su planta baja.&amp;nbsp;En él destaca la hermosa pintura de Vicente Viudes que adorna la entrada al recinto. Su programacin acoge todo tipo de artes escénicas.&amp;nbsp;&lt;/p&gt;</t>
  </si>
  <si>
    <t>https://www.esmadrid.com/informacion-turistica/teatro-bellas-artes</t>
  </si>
  <si>
    <t>del Marqués de Casa Riera, 2</t>
  </si>
  <si>
    <t>&lt;p class="normal"&gt;&lt;strong&gt;Taquilla:&lt;/strong&gt;&lt;/p&gt;&lt;p class="normal"&gt;Martes:&amp;nbsp; 16:00 - 20:00 h&lt;/p&gt;&lt;p class="normal"&gt;Miér - vier: 16:00 - inicio funcin&lt;/p&gt;&lt;p class="normal"&gt;Sáb y dom: 11:00 - 14:00 h/ 16:00 h - inicio funcin&lt;/p&gt;</t>
  </si>
  <si>
    <t>https://estaticos.esmadrid.com/cdn/farfuture/0vBqBH0bS3B5sFuPwLcQysxKejeL9KEQM9KChQnnhxI/mtime:1524832500/sites/default/files/recursosturisticos/infoturistica/TeatroBellasArtes_1399030783.384.png</t>
  </si>
  <si>
    <t>Teatro Alc&amp;aacute;zar</t>
  </si>
  <si>
    <t>ayuda@gruposmedia.com</t>
  </si>
  <si>
    <t>(+34) 91 532 06 16</t>
  </si>
  <si>
    <t>&lt;p class="normal"&gt;&lt;strong&gt;Tras la imponente fachada del edificio que un día alberg al histrico&amp;nbsp;Teatro Alcázar&amp;nbsp;o a la vieja sala Trianon Palace, se encuentra este teatro dirigido por el&amp;nbsp;Grupo Smedia, que ofrece una programacin centrada en el teatro de variedades, comedias premiadas nacional e internacionalmente y en el teatro en inglés.&lt;/strong&gt;&lt;/p&gt;&lt;p&gt;El teatro abri sus puertas por primera vez en 1925 con una representacin de opereta. El edificio es obra pstuma del arquitecto Eduardo Sánchez Eznarriaga. En 1924, el proyectista fallece y su obra es concluida por Eduardo Lozano Lardet. &amp;nbsp;&lt;/p&gt;&lt;p&gt;Desde 2012, el veterano Teatro Alcázar pas a denominarse&amp;nbsp;Teatro Cofidis Alcázar, tras una firme apuesta de esta compañía con el teatro y con la cultura de Madrid. Actualmente vuelve a llamarse Teatro Alcázar.&lt;br /&gt;&lt;br /&gt;&amp;nbsp;&lt;/p&gt;</t>
  </si>
  <si>
    <t>https://www.esmadrid.com/informacion-turistica/teatro-alcazar</t>
  </si>
  <si>
    <t>de Alcalá, 20</t>
  </si>
  <si>
    <t>&lt;p&gt;&lt;strong&gt;Horario taquillas&lt;/strong&gt;:&lt;/p&gt;&lt;p&gt;Lun - jue: 17:00 - inicio de última funcin&lt;/p&gt;&lt;p&gt;Viernes: 12:00 - 13:30 h/ 17:00 - inicio de última funcin&lt;/p&gt;&lt;p&gt;Sáb - dom: 11:30 - 13:30 h/ 17:00 - inicio de última funcin&lt;/p&gt;&lt;p&gt;Las tardes de lunes a jueves que no haya funcin no se abre taquilla. (horarios sujetos a posibles modificaciones)&lt;/p&gt;</t>
  </si>
  <si>
    <t>https://estaticos.esmadrid.com/cdn/farfuture/pe9qBPsNa7IRo9Qv2N4DUyzk1T29uFT1qKiZJ6CoZik/mtime:1584519904/sites/default/files/recursosturisticos/infoturistica/teatro_cofidis_alcazar_3.jpg</t>
  </si>
  <si>
    <t>Teatro Alfil</t>
  </si>
  <si>
    <t>info@teatroalfil.com</t>
  </si>
  <si>
    <t>(+34) 91 521 45 41</t>
  </si>
  <si>
    <t>&lt;p class="normal"&gt;&lt;strong&gt;El teatro Alfil es una sala con más de medio siglo de historia. Desde 2006 la compañía Yllana es la propietaria del teatro, de cuya gestin ya se encargaba desde 1996, consiguiendo que el teatro se sitúe a la vanguardia de las propuestas culturales de la ciudad. Las obras que programa se encuentran a mitad de camino entre lo comercial y lo alternativo. &lt;/strong&gt;&lt;/p&gt;&lt;p&gt;Esta sala versátil de 300 m2 permite adaptarse a todo tipo de espectáculos y eventos, como teatro, conciertos, presentaciones, conferencias, cursos, celebraciones, etc... Cuenta con un aforo máximo para 220 personas, distribuidas entre el anfiteatro y el&amp;nbsp;patio de butacas, en el que, además de filas de butacas fijas, se encuentra un espacio diáfano con mesas y sillas donde tomar algo mientras se disfruta del espectáculo. Es el único teatro&amp;nbsp;de Madrid con una barra de bebidas dentro de la sala.&lt;/p&gt;&lt;p&gt;El escenario es de reducidas dimensiones y carece de &amp;#39;peine&amp;#39;, por lo que no permite montar escenografías aparatosas, pero los espectadores gozan de completa visibilidad desde cualquier localidad y los artistas trabajan con sensacin de cercanía al público.&lt;/p&gt;&lt;p&gt;El edificio del Teatro Alfil alberga también el &lt;a href="http://www.teatroflamencomadrid.com/" target="_blank"&gt;&lt;strong&gt;Teatro Flamenco Madrid&lt;/strong&gt;&lt;/a&gt;, primer teatro del mundo dedicado a este arte con programacin diaria y distintos espectáculos.&lt;/p&gt;&lt;p&gt;&amp;nbsp;&lt;/p&gt;</t>
  </si>
  <si>
    <t>https://www.esmadrid.com/informacion-turistica/teatro-alfil</t>
  </si>
  <si>
    <t>&lt;p&gt;&lt;strong&gt;Horario de taquilla:&lt;/strong&gt;&lt;/p&gt;&lt;p&gt;Jueves, viernes y domingo: abierta desde 17:30 h&lt;/p&gt;&lt;p&gt;Sábado: abierta desde las 15:30 h&lt;/p&gt;&lt;p&gt;Sábados y domingos con funcin matinal: apertura a las 11:00 h&lt;/p&gt;&lt;p class="normal"&gt;&amp;nbsp;&lt;/p&gt;</t>
  </si>
  <si>
    <t>https://estaticos.esmadrid.com/cdn/farfuture/LZkBNwfuFmUkgSUXw-0KzTfGQcPGbVCc7KOLDo5bUrM/mtime:1524832499/sites/default/files/recursosturisticos/infoturistica/teatro_alfil.jpg</t>
  </si>
  <si>
    <t>Teatro Amaya</t>
  </si>
  <si>
    <t>info@teatroamaya.com</t>
  </si>
  <si>
    <t>(+34) 91 593 40 05</t>
  </si>
  <si>
    <t>&lt;p&gt;&lt;strong&gt;Inaugurada&amp;nbsp;en 2003, en el local que ocupaba anteriormente el cine Amaya, esta sala de Chamberí cuenta con un aforo de 627&amp;nbsp;localidades. Además de grandes producciones teatrales, musicales y espectáculos pensados para toda la familia, el teatro Amaya alberga exposiciones de pintura, fotografía, etc. De esta manera, busca abrir una puerta más a la cultura de la ciudad.&lt;/strong&gt;&lt;/p&gt;&lt;p&gt;Dada su excelente ubicacin y sus amplias dimensiones (más de 2000 m2 repartidos entre el vestíbulo, la sala principal y dos plantas) también se puede alquilar para todo tipo de eventos corporativos, talleres, presentaciones, rodajes, etc...&lt;/p&gt;</t>
  </si>
  <si>
    <t>https://www.esmadrid.com/informacion-turistica/teatro-amaya</t>
  </si>
  <si>
    <t>del General Martínez Campos, 9</t>
  </si>
  <si>
    <t>&lt;p&gt;&lt;strong&gt;Taquilla:&lt;/strong&gt;&lt;/p&gt;&lt;p&gt;Lun - Mar: cerrada, salvo en funciones especiales&lt;/p&gt;&lt;p&gt;Miércoles: 12:00 - 13:30 h / 17:00 - 20:00 h&lt;/p&gt;&lt;p&gt;Jue - Vier: 12:00 - 13:30 h / 17:00 - inicio de funcin&lt;/p&gt;&lt;p&gt;Sábado: 12:00 - 13:30 h/ 16:30 - inicio de segunda funcin&lt;/p&gt;&lt;p&gt;Domingo: 12:00 - 13:30 h/ 16:00 - inicio de funcin&lt;/p&gt;&lt;p&gt;&amp;nbsp;&lt;/p&gt;</t>
  </si>
  <si>
    <t>https://estaticos.esmadrid.com/cdn/farfuture/u33CyTLmnzZu8yiUc2Kaf1ypQo9ZH7Ho1s2oT9nKdSs/mtime:1528874458/sites/default/files/recursosturisticos/infoturistica/teatro_amaya.jpg</t>
  </si>
  <si>
    <t>Arlequ&amp;iacute;n Gran V&amp;iacute;a Teatro</t>
  </si>
  <si>
    <t>info@teatroarlequingranvia.com</t>
  </si>
  <si>
    <t>(+34) 91 758 0847</t>
  </si>
  <si>
    <t>&lt;p&gt;&lt;strong&gt;El teatro Arlequín esta situado muy&amp;nbsp;cerca de la Gran Vía, en el bajo de un gran edificio conocido como &lt;em&gt;Los Stanos&lt;/em&gt;. En esa zona, a lo largo de la historia, se levantaron un convento de dominicos, un cuartel de artillería, el teatro Recreo y, finalmente, una casa de los jesuitas, incendiada en mayo de 1931. &lt;/strong&gt;&lt;/p&gt;&lt;p&gt;El Arlequín, como el Bellas Artes y el Príncipe, tiene la singularidad de estar bajo el nivel de la calle. Es actualmente una sala confortable y de planta rectangular con capacidad para unos&amp;nbsp;350 espectadores. La mayor parte de su aforo se ubica en el patio de butacas, aunque tiene un pequeño anfiteatro. Tanto el escenario como los camerinos han sido totalmente&amp;nbsp;reconstruidos y dotados de comodidades.&amp;nbsp;&lt;/p&gt;&lt;p&gt;Tras funcionar durante un tiempo como cine, en 1999 vuelve a la actividad teatral de la mano de Enrique y Alain Cornejo. Durante la priméra decáda del siglo XXI el teatro abre y cierra tras sucesivos cambios de sus propietarios hasta que en septiembre de 2013 la empresa&amp;nbsp;Arco Mediterráneo Proartis, con&amp;nbsp;José Luis Sánchez Codina al frente, asume la gestin. El teatro cambi de nombre, pasando a llamarse La Strada, como homenaje al filme de Fellini.&amp;nbsp;Sin embargo, mediado el mes de abril de 2014, recuper el nombre de&amp;nbsp;Arlequín&amp;nbsp;con el añadido de&amp;nbsp;Gran Vía.&lt;/p&gt;&lt;p&gt;Su programacin acoge obras musicales, comedias, improvisacin y muchos espectáculos más.&lt;/p&gt;</t>
  </si>
  <si>
    <t>https://www.esmadrid.com/informacion-turistica/arlequin-gran-teatro</t>
  </si>
  <si>
    <t>de San Bernardo , 5</t>
  </si>
  <si>
    <t>&lt;p&gt;Horario taquilla: 1 hora antes de cada funcin.&lt;/p&gt;</t>
  </si>
  <si>
    <t>https://estaticos.esmadrid.com/cdn/farfuture/V2BKQcEBaD_pzozW3t5jmdzuJj9VWIqQzSFPEkeCREM/mtime:1524832499/sites/default/files/recursosturisticos/infoturistica/esmadridpreuba_1427114387.171.jpg</t>
  </si>
  <si>
    <t>DT Espacio Esc&amp;eacute;nico</t>
  </si>
  <si>
    <t>dtespacioescenico@dtespacioescenico.com</t>
  </si>
  <si>
    <t>(+34) 91 521 71 55</t>
  </si>
  <si>
    <t>&lt;p class="normal"&gt;&lt;strong&gt;DT Espacio Escénico es un lugar para exhibir espectáculos con lenguaje escénico mixto y utilizacin de escenarios no convencionales.&amp;nbsp;Ofrece una programacin continuada y varios ciclos de teatro, danza y cabaret.&lt;/strong&gt;&lt;/p&gt;&lt;p&gt;El local está distribuido en planta baja y stano, con aproximadamente 165 m2 cada uno. La sala multiusos está provista de gradas retráctiles y se encuentra insonorizada y electrificada para funcionar como una reducida caja escénica negra, con aforo para&amp;nbsp;30 personas, aunque en usos no convencionales los espectadores pueden distribuirse por cualquier parte y plantear aforos distintos.&amp;nbsp;&lt;/p&gt;&lt;p&gt;&amp;nbsp;&lt;/p&gt;</t>
  </si>
  <si>
    <t>https://www.esmadrid.com/informacion-turistica/dt-espacio-escenico</t>
  </si>
  <si>
    <t>de la Reina, 9</t>
  </si>
  <si>
    <t>&lt;p class="normal"&gt;Consultar precio en cada espectáculo en web oficial.&lt;/p&gt;&lt;p&gt;&amp;nbsp;&lt;/p&gt;</t>
  </si>
  <si>
    <t>&lt;p&gt;Según funcin. Consultar página web&lt;/p&gt;&lt;p&gt;Taquilla: abre media hora antes de cada funcin.&lt;/p&gt;</t>
  </si>
  <si>
    <t>https://estaticos.esmadrid.com/cdn/farfuture/WcRAm6Dz_ZxTtcr618_ZRklD1WYx09rD3n5wZPjRJro/mtime:1524832502/sites/default/files/recursosturisticos/infoturistica/DTespacioescenico_1399377417.748.png</t>
  </si>
  <si>
    <t>Teatro Karpas</t>
  </si>
  <si>
    <t>info@teatrokarpas.com</t>
  </si>
  <si>
    <t>(+34) 91 539 62 36</t>
  </si>
  <si>
    <t>&lt;p class="normal"&gt;&lt;strong&gt;Esta pequeña y veterana sala de Lavapiés naci como teatro de cámara independiente en la década de 1970. Sus fundadores fueron Julio Pascual y Javier Franquelo, dos profesionales del mimo. Posteriormente fue también Escuela de Arte Dramático, y pas por diversas compañías para ahora centrarse en el teatro clásico, de autor, tanto en representaciones escolares como para público adulto e infantil.&amp;nbsp; &lt;/strong&gt;&lt;/p&gt;</t>
  </si>
  <si>
    <t>https://www.esmadrid.com/informacion-turistica/teatro-karpas</t>
  </si>
  <si>
    <t>de Santa Isabel, 19</t>
  </si>
  <si>
    <t>&lt;p&gt;Consultar página web.&amp;nbsp;&lt;/p&gt;</t>
  </si>
  <si>
    <t>&lt;p&gt;Según obra. Consultar página web.&lt;/p&gt;&lt;p&gt;Taquilla: media hora antes de cada espectáculo&lt;/p&gt;&lt;p&gt;&amp;nbsp;&lt;/p&gt;</t>
  </si>
  <si>
    <t>https://estaticos.esmadrid.com/cdn/farfuture/MsTOmidrN_meNO92wHjA5m_Ot7OEULdHvjzoGuko5KM/mtime:1524832499/sites/default/files/recursosturisticos/infoturistica/teatrokarpas_1397239903.4.png</t>
  </si>
  <si>
    <t>Caja M&amp;aacute;gica</t>
  </si>
  <si>
    <t>&lt;p&gt;&lt;strong&gt;Situado en el Parque Lineal del Manzanares y diseñado por el arquitecto francés Dominique Perrault, este espacio multidisciplinar está preparado para acoger espectáculos deportivos, culturales, de ocio y corporativos, de grandes y pequeñas dimensiones. Dispone de tres estadios con cubiertas mviles de alta calidad técnica, que permiten múltiples posibilidades de explotacin en cualquier época del año y condicin climatolgica. Consta de dos espacios cubiertos, la propia Caja Mágica y el Tennis Indoor además de pistas de tenis y pádel interiores y exteriores.&lt;/strong&gt;&lt;/p&gt;&lt;p&gt;La superficie total construida del edificio principal es 83 500 m2. Los tres estadios tienen un doble carácter, cubierto-descubierto:&lt;/p&gt;&lt;ul&gt;&lt;li&gt;&lt;p class="normal"&gt;- Estadio 1: 12 442 pax. Aforo total en gradas y grada retráctil&lt;/p&gt;&lt;/li&gt;&lt;li&gt;&lt;p class="normal"&gt;- Estadio 2: 2923 pax. Aforo en gradas&lt;/p&gt;&lt;/li&gt;&lt;li&gt;&lt;p class="normal"&gt;- Estadio 3: 1712 pax. Aforo en gradas&lt;/p&gt;&lt;/li&gt;&lt;/ul&gt;&lt;p&gt;Además, dispone de una Sala de Restauracin de 1800 m2, con una capacidad máxima de 1500 personas.&lt;/p&gt;&lt;p class="normal"&gt;El aforo en todos estos espacios está sujeto a la implantacin del montaje a realizar.&lt;/p&gt;&lt;p&gt;Construida con hormign y acero, Caja Mágica es uno de los referentes arquitectnicos de la ciudad y destaca por su diseño versátil y funcional.&lt;/p&gt;&lt;p class="normal"&gt;Desde 2009 acoge el Mutua Madrid Open de Tenis y durante todos estos años de vida ha sido la sede de otros tantos eventos deportivos (Copa Davis, Mundial de Balonmano, Liga Europea de Voleibol, partidos de la liga ACB&amp;nbsp; e internacionales de Baloncesto, Meridian Regionals CrossFit, World Padel Tour, Campeonato del Mundo de Judo o de Superenduro), eventos empresariales, musicales o espectáculos (MTV Awards, Mad Cool, Download o Concierto de Vetusta Morla) y rodajes o grabaciones tanto para publicidad como cine y tv.&lt;/p&gt;&lt;p&gt;&lt;strong&gt;Cmo llegar a la Caja Mágica&lt;/strong&gt;&lt;/p&gt;&lt;ul&gt;&lt;li&gt;&lt;strong&gt;Pulsa la pestaña Mapa para obtener la mejor ruta&lt;/strong&gt;&lt;/li&gt;&lt;li&gt;&lt;a href="/sites/default/files/como_llegar_caja_magica.jpg"&gt;Accesos en transporte público&lt;/a&gt;&lt;/li&gt;&lt;li&gt;&lt;a href="/sites/default/files/como_llegar_caja_magica_2.jpg"&gt;Accesos en transporte privado&lt;/a&gt;&lt;/li&gt;&lt;/ul&gt;</t>
  </si>
  <si>
    <t>https://www.esmadrid.com/informacion-turistica/caja-magica</t>
  </si>
  <si>
    <t>de Perales, 23</t>
  </si>
  <si>
    <t>&lt;p&gt;Según evento.&amp;nbsp;&lt;/p&gt;</t>
  </si>
  <si>
    <t>https://estaticos.esmadrid.com/cdn/farfuture/s4iJFDGT08u7Z8gt8sRto8v81B5Eu9R09Pi2ctTWk1E/mtime:1524832502/sites/default/files/recursosturisticos/infoturistica/madridcajamagicaexterior.jpg</t>
  </si>
  <si>
    <t>Nuevo Teatro Alcal&amp;aacute;</t>
  </si>
  <si>
    <t>(+34) 91 426 47 79</t>
  </si>
  <si>
    <t>&lt;p&gt;&lt;strong&gt;La sala, situada en un edificio con un gran valor arquitectnico,&amp;nbsp;naci bajo el nombre de Coliseo Pardiñas en 1927 y fue obra de Luis Ferrero. Posteriormente se llam Coliseo Alcalá, más tarde Teatro Alcalá Palace y, actualmente, Nuevo Teatro Alcalá, en el que se representan algunos de los musicales más importantes de la cartelera española.&lt;/strong&gt;&lt;/p&gt;&lt;p&gt;Bajo el nombre de Alcalá Palace vivi años de esplendor, con una&amp;nbsp;programacin llena de&amp;nbsp;importantes zarzuelas y destacadas figuras del flamenco. En 1975&amp;nbsp;se estren el musical &amp;ldquo;Jesucristo Superstar&amp;rdquo;, de Andrew Lloyd Weber, un exitoso, a la vez que polémico, musical representado por Camilo Sesto y Ángela Carrasco.&lt;/p&gt;&lt;p&gt;Después de catorce años cerrado, en 2001&amp;nbsp;el empresario Alejandro Romay, junto con la arquitecta Margarita Mass, levant el actual Nuevo Teatro Alcalá.&lt;/p&gt;&lt;p&gt;El nuevo teatro cuenta con dos salas. La sala principal es la más grande, con un aforo para 1240 personas. Tiene una disposicin&amp;nbsp;tradicional a la italiana, con un&amp;nbsp;gran patio de butacas, dos&amp;nbsp;anfiteatros y varios palcos, gozando de buena visibilidad en todos sus ángulos. La sala 2 es un espacio polivalente ubicado en el subsuelo del edificio con aforo para 250 personas. Tiene una distribucin y estilo más modernos, perfecta para acoger obras de corte más vanguardista así como representaciones para el público infantil.&lt;/p&gt;&lt;p&gt;&amp;nbsp;&lt;/p&gt;</t>
  </si>
  <si>
    <t>https://www.esmadrid.com/informacion-turistica/nuevo-teatro-alcala</t>
  </si>
  <si>
    <t>de Jorge Juan, 62</t>
  </si>
  <si>
    <t>&lt;p&gt;Según representacin. Consultar la página web.&lt;/p&gt;</t>
  </si>
  <si>
    <t>&lt;p&gt;&lt;strong&gt;Horario taquilla:&lt;/strong&gt;&lt;/p&gt;&lt;p class="normal"&gt;Lunes: 12:00 - 14:30 h&amp;nbsp; / 15:30 - 18:00 h&lt;/p&gt;&lt;p class="normal"&gt;Mar - Miér: 12:00 - 14:30 h / 15:30 - 20:00 h&lt;/p&gt;&lt;p class="normal"&gt;Jueves: 12:00 - 14:30 h / 15:30 - 20:30 h&lt;/p&gt;&lt;p class="normal"&gt;Viernes: 12:00 - 14:30 h / 15:30 - 22:45 h&lt;/p&gt;&lt;p class="normal"&gt;Sábados: 12:00 - 14:30 h / 15:30 - 22:30 h&lt;/p&gt;&lt;p class="normal"&gt;Domingos: 10:00 - 14:30 h / 15:30 - 18:00 h&lt;/p&gt;</t>
  </si>
  <si>
    <t>https://estaticos.esmadrid.com/cdn/farfuture/lbf0AAtOJlpi5UvPJo1Sl7YjJRfyH-BsOGbE_IBvSqM/mtime:1524832492/sites/default/files/recursosturisticos/infoturistica/nuevoteatroalcala_1397247156.579.png</t>
  </si>
  <si>
    <t>IFEMA Palacio Municipal</t>
  </si>
  <si>
    <t>convenciones@ifema.es</t>
  </si>
  <si>
    <t>(+34) 91 722 55 74</t>
  </si>
  <si>
    <t>&lt;p&gt;&lt;strong&gt;Situado en el centro de desarrollo empresarial de Madrid, el Campo de las Naciones, este recinto, llamado anteriormente Palacio Municipal de Congresos, es un espacio de diseño vanguardista y gran versatilidad. Cuenta con la tecnología y los servicios necesarios para el desarrollo de todo tipo de eventos, en especial, congresos, reuniones o presentaciones de producto.&lt;/strong&gt;&lt;/p&gt;&lt;p&gt;A 5 minutos del aeropuerto Madrid-Barajas, sus comunicaciones son excelentes, tanto en metro y autobús como en transporte privado.&lt;/p&gt;&lt;p&gt;Posee más de 30 000 m2 útiles, divididos en amplias zonas de exposicin, un auditorio&amp;nbsp;con capacidad para 1812&amp;nbsp;personas, una sala polivalente de 2414 m2 brutos y treinta y dos salas de distintas capacidades, que van desde 26 a 360 personas.&lt;/p&gt;&lt;p&gt;Cuenta también con un parking propio con 508 plazas.&lt;/p&gt;&lt;p&gt;&amp;nbsp;&lt;/p&gt;</t>
  </si>
  <si>
    <t>https://www.esmadrid.com/informacion-turistica/ifema-palacio-municipal</t>
  </si>
  <si>
    <t>de la Capital de España, 7</t>
  </si>
  <si>
    <t>https://estaticos.esmadrid.com/cdn/farfuture/eU6PWQUxL7qgxIXTf2Hy-cdGTZaDkJ020YV4oRQbyqA/mtime:1584606404/sites/default/files/recursosturisticos/infoturistica/ifema_palacio_municipal_2_0.jpg</t>
  </si>
  <si>
    <t>Museo ICO</t>
  </si>
  <si>
    <t>museoico@ico.es</t>
  </si>
  <si>
    <t>(+34) 91 420 12 42</t>
  </si>
  <si>
    <t>&lt;p class="normal"&gt;&lt;strong&gt;El Museo ICO, situado junto al &lt;a href="https://www.esmadrid.com/paseo-del-arte" target="_blank"&gt;Paseo del Arte&lt;/a&gt;, fue inaugurado en 1996 y estuvo destinado en un primer momento a la exhibicin de las colecciones de arte español del siglo XX del Instituto de Crédito Oficial.&lt;/strong&gt;&lt;/p&gt;&lt;p&gt;Desde 2012, la Fundacin ICO&amp;nbsp;ha retomado la línea expositiva centrada en el ámbito de la&amp;nbsp;arquitectura&amp;nbsp;y del&amp;nbsp;urbanismo&amp;nbsp;para la realizacin de sus&amp;nbsp;exposiciones temporales, en torno a tres ejes temáticos:&lt;/p&gt;&lt;ul&gt;&lt;li&gt;&lt;p class="normal"&gt;- &lt;strong&gt;Las grandes figuras de la arquitectura&lt;/strong&gt;, con muestras dedicadas a Marcel Breuer, Dominique Perrault, los Pietilä, Ábalos &amp;amp; Herreros, Fisac y de la Sota, Juan Navarro Baldeweg o David Chipperfield;&lt;/p&gt;&lt;/li&gt;&lt;li&gt;&lt;p class="normal"&gt;- &lt;strong&gt;El papel de la arquitectura frente a los grandes retos de la sociedad moderna&lt;/strong&gt;, con exposiciones como &amp;ldquo;Spain Mon Amour&amp;rdquo; o &amp;ldquo;The Architect is Present&amp;rdquo;;&lt;/p&gt;&lt;/li&gt;&lt;li&gt;&lt;p class="normal"&gt;- Formando parte del Festival PHotoEspaña, &lt;strong&gt;la arquitectura presentada desde la ptica de la fotografía&lt;/strong&gt;, con ejemplos como &amp;ldquo;Construyendo Mundos&amp;rdquo;, &amp;ldquo;Fotografía y arquitectura moderna en España, 1925-1965&amp;rdquo; o &amp;ldquo;Manolo Laguillo. Razn y ciudad&amp;rdquo;.&lt;/p&gt;&lt;/li&gt;&lt;/ul&gt;&lt;p&gt;En torno a las exposiciones temporales, el Museo ICO desarrolla &lt;a href="https://www.fundacionico.es/web/guest/arte/exposicion-actual/visita" target="_blank"&gt;&lt;strong&gt;visitas &lt;/strong&gt;&lt;strong&gt;guiadas&lt;/strong&gt;&lt;/a&gt; y otras &lt;a href="https://www.fundacionico.es/web/guest/arte/actividades-educativas" target="_blank"&gt;actividades educativas dirigidas al &lt;strong&gt;público infantil y joven&lt;/strong&gt;&lt;/a&gt;. Por añadidura, el Museo ICO es un espacio abierto e inclusivo que pretende favorecer el acceso al mayor número posible de visitantes. Por ello, además de disponer de los recursos necesarios para personas con movilidad reducida, el Museo cuenta con actividades que apuestan por la inclusin de los diferentes tipos de público.&lt;/p&gt;</t>
  </si>
  <si>
    <t>https://www.esmadrid.com/informacion-turistica/museo-ico</t>
  </si>
  <si>
    <t>de Zorrilla, 3</t>
  </si>
  <si>
    <t>&lt;p&gt;Entrada gratuita&lt;/p&gt;&lt;p&gt;El servicio de guardarropa permanece temporalmente cerrado.&lt;/p&gt;</t>
  </si>
  <si>
    <t>&lt;p&gt;Mar - Sáb: 11:00 - 20:00 h&lt;/p&gt;&lt;p&gt;Domingos y festivos,&amp;nbsp; 24 y 31 diciembre: 10:00 - 14:00 h&lt;/p&gt;&lt;p&gt;Visitas guiadas gratuitas: consultar horario en &lt;a href="https://www.fundacionico.es/web/guest/arte/exposicion-actual/visita" target="_blank"&gt;web oficial&lt;/a&gt;&lt;/p&gt;&lt;p&gt;Cerrado: Todos los lunes del año (incluidos festivos) y los días 1 de enero, 1 de mayo y 25 de diciembre.&lt;/p&gt;</t>
  </si>
  <si>
    <t>https://estaticos.esmadrid.com/cdn/farfuture/Y6YKctE8daBFX7vhH-pTuHFftlT5YcsHHkSvC3zh71s/mtime:1524832503/sites/default/files/recursosturisticos/infoturistica/museoico.jpg</t>
  </si>
  <si>
    <t>Museo del Ferrocarril</t>
  </si>
  <si>
    <t>taquillamuseo@ffe.es</t>
  </si>
  <si>
    <t>(+34) 91 539 00 85</t>
  </si>
  <si>
    <t>&lt;p class="normal"&gt;&lt;strong&gt;Situado en la antigua estacin de Delicias -un magnífico ejemplo de la arquitectura del hierro del siglo XIX-, el museo se inaugur en 1984. La visita permite conocer una completa coleccin de material histrico ferroviario, desde los vehículos (de locomotoras a vagones de viajeros) hasta todo tipo de piezas, elementos, fotografías o recreaciones que ilustran las diferentes profesiones relacionadas con el ferrocarril a lo largo de su historia.&lt;/strong&gt;&lt;/p&gt;&lt;p class="normal"&gt;El edificio que alberga el museo es el otro gran protagonista de la visita. La estacin Madrid-Delicias se inaugur el 30 marzo de 1880 para dar servicio a la línea de ferrocarril con destino a Ciudad Real, que continuaría hasta la frontera con Portugal. Es, por tanto, la estacin más antigua construida con carácter definitivo y monumental en Madrid. Se trata de un proyecto del ingeniero francés Émile Cachelièvre, siguiendo los avances europeos con los que se innovaba en el uso del hierro y del vidrio para la construccin, y todo un ejemplo de modernidad y de progreso para el Madrid del último tercio del siglo XIX. La nave central es un espacio de 170 m de longitud, 35 m de ancho y alcanza los 22,5 m de altura gracias a un entramado de 17 prticos de hierro fundido sobre pilares, que logran un espacio completamente diáfano, sin necesidad de contar con apoyos intermedios u otro tipo de sujecin adicional.&lt;/p&gt;&lt;p&gt;Distintas salas temáticas permiten a los visitantes hacer un recorrido por la historia ferroviaria española. El museo también acoge exposiciones temporales y cuenta con diversas actividades orientadas a los niños y las familias, como talleres didácticos, representaciones teatrales o circulaciones en trenes de jardín.&amp;nbsp;Además, la cafetería está instalada en un precioso coche restaurante de 1930 (servicio suspendido temporalmente).&lt;/p&gt;&lt;p&gt;El Museo del Ferrocarril acoge el Archivo Histrico Ferroviario y la Biblioteca y Hemeroteca Ferroviaria, un conjunto único en España&amp;nbsp;cuyo principal objetivo es la conservacin, el estudio y la difusin del patrimonio ferroviario.&lt;/p&gt;&lt;p class="heading-3"&gt;Territorio Ferroviario&lt;/p&gt;&lt;p class="normal"&gt;&lt;img alt="Museo del Ferrocarril" data-picture-align="right" data-picture-mapping="ckeditor_responsive" height="195" src="https://estaticos.esmadrid.com/cdn/farfuture/8699ZOCvHp8AJ6ySuT0yMbQuEloi1Ik2-apLW_1qSCc/mtime:1649069871/sites/default/files/styles/large/public/territorio_ferroviario.jpg?itok=z4rPKpzl" title="Museo del Ferrocarril" width="300" /&gt;Desde el 11 de abril de 2022, el público puede visitar una maqueta de 300 metros cuadrados compuesta por una red de 850 metros de vías y en la que pueden circular hasta 66 trenes diferentes, realizada por el Centro de Estudios y Experimentacin de Obras Públicas (CEDEX).&lt;/p&gt;&lt;p&gt;En ella se representan zonas urbanas, áreas industriales, un pueblo de montaña, la red de caminos y carreteras, e incluso una zona portuaria con muelles, grúas o su tren de descarga.&lt;/p&gt;&lt;p class="heading-3"&gt;&lt;strong&gt;&amp;iexcl;Pasajeros al minitren!&lt;/strong&gt;&lt;/p&gt;&lt;p&gt;Todos los sábados, de 11:30 a&amp;nbsp;14:00 h funciona el &lt;a href="https://www.cimaf.es/ferrocarril-de-las-delicias/" target="_blank"&gt;&lt;u&gt;&lt;strong&gt;Ferrocarril de las Delicias&lt;/strong&gt;&lt;/u&gt;&lt;/a&gt;, los trenes de jardín del CIMAF. Esta instalacin, que reproduce los elementos del ferrocarril real con dimensiones reducidas, constituye un complemento ideal para la visita al museo. Niños y adultos pueden montar sobre pequeños trenes en un circuito con un ancho de vía de 5 pulgadas (12,7 cm). &lt;strong&gt;Esta actividad finaliza su temporada en verano, volviendo a programarse a partir de septiembre. &lt;/strong&gt;&lt;/p&gt;&lt;p&gt;&lt;a href="https://www.cimaf.es/ferrocarril-de-las-delicias/" target="_blank"&gt;&lt;img alt="Trenes de jardín del parque ‘Ferrocarril de las Delicias’ (CIMAF)" data-picture-align="center" data-picture-mapping="ckeditor_responsive" height="335" src="https://www.esmadrid.com/sites/default/files/styles/content_type_full/public/widgets/items/images/trenes_jardin_museodelferrocarril.jpg?itok=lt-QFlP5" title="Trenes de jardín del parque ‘Ferrocarril de las Delicias’ (CIMAF)" width="660" /&gt;&lt;/a&gt;&lt;/p&gt;&lt;p class="heading-3"&gt;&lt;strong&gt;&amp;iexcl;Viajeros al teatro!&lt;/strong&gt;&lt;/p&gt;&lt;p&gt;Todos los domingos (excepto julio y agosto), y días festivos, a las 11:45h y 13:00h, la compañía de teatro &amp;lsquo;Estandarte&amp;rsquo; pone en escena una obra de teatro musical relacionada con el mundo del tren. Las entradas pueden adquirirse en la taquilla del Museo el mismo día de la funcin o reservarse a través del correo &lt;a href="mailto:educatren@ffe.es" style="color:blue; text-decoration:underline"&gt;educatren@ffe.es&lt;/a&gt;&lt;/p&gt;</t>
  </si>
  <si>
    <t>https://www.esmadrid.com/informacion-turistica/museo-del-ferrocarril</t>
  </si>
  <si>
    <t>&lt;p&gt;&lt;u&gt;&lt;strong&gt;Lunes - Viernes:&lt;/strong&gt;&lt;/u&gt;&lt;/p&gt;&lt;ul&gt;&lt;li&gt;&lt;p class="normal"&gt;General: 7 &amp;euro;&lt;/p&gt;&lt;/li&gt;&lt;li&gt;&lt;p class="normal"&gt;Reducida: 4 &amp;euro; (Personas mayores de 65 años, niños de 4 a 12 años, estudiantes, miembros de asociaciones de Amigos del Ferrocarril)&lt;/p&gt;&lt;/li&gt;&lt;li&gt;&lt;p class="normal"&gt;Gratuita (Niños menores de 4 años acompañados de un adulto, personas con discapacidad, ciudadanos de la Unin Europea en situacin legal de desempleo, miembros del ICOM y la AEM, empleados de empresas ferroviarias pertenecientes al Patronato de la Fundacin de los Ferrocarriles Españoles, titulares de carné ferroviario vigente)&lt;/p&gt;&lt;/li&gt;&lt;/ul&gt;&lt;p&gt;&lt;strong&gt;&lt;u&gt;Sábados - Domingos:&lt;/u&gt;&lt;/strong&gt;&lt;/p&gt;&lt;ul&gt;&lt;li&gt;&lt;p class="normal"&gt;General: 5 &amp;euro;&lt;/p&gt;&lt;/li&gt;&lt;li&gt;&lt;p class="normal"&gt;También están en vigor la entrada reducida, la gratuita y los descuentos&lt;/p&gt;&lt;/li&gt;&lt;/ul&gt;&lt;p&gt;&lt;u&gt;&lt;strong&gt;Descuentos:&lt;/strong&gt;&lt;/u&gt;&lt;/p&gt;&lt;ul&gt;&lt;li&gt;&lt;p class="normal"&gt;Grupos familiares integrados por al menos un adulto y tres descendientes (o dos, si uno de ellos tiene alguna discapacidad), incluidos en el mismo título de familia numerosa: adultos (4 &amp;euro;) y descendientes (gratis)&lt;/p&gt;&lt;/li&gt;&lt;li&gt;&lt;p class="normal"&gt;Poseedores de pases y billetes: Combinado Renfe Cercanías + Museo / InterRail y EuRail&lt;/p&gt;&lt;/li&gt;&lt;li&gt;&lt;p class="normal"&gt;Grupos concertados: 3 &amp;euro;/persona (Imprescindible reserva previa. La tarifa de grupo no está sujeta a ningún tipo de reduccin o exencin adicional)&lt;/p&gt;&lt;/li&gt;&lt;/ul&gt;&lt;p&gt;&lt;strong&gt;&amp;nbsp;&lt;/strong&gt;* Todas las reducciones, descuentos y gratuidades deberán acreditarse en la taquilla del Museo, presentando el documento oficial correspondiente, válido y actualizado, en cada caso. El pago podrá efectuarse en efectivo o con tarjeta de crédito.&lt;br /&gt;&amp;nbsp;&lt;/p&gt;</t>
  </si>
  <si>
    <t>&lt;p&gt;&lt;u&gt;&lt;strong&gt;De junio a septiembre:&lt;/strong&gt;&lt;/u&gt;&lt;/p&gt;&lt;ul&gt;&lt;li&gt;Lunes - domingo: 10:00 - 15:00 h&lt;/li&gt;&lt;/ul&gt;&lt;p&gt;&lt;u&gt;&lt;strong&gt;De octubre a mayo:&lt;/strong&gt;&lt;/u&gt;&lt;/p&gt;&lt;ul&gt;&lt;li&gt;&lt;p class="normal"&gt;Lunes - viernes: 9:30 - 15:00 h&lt;/p&gt;&lt;/li&gt;&lt;li&gt;&lt;p class="normal"&gt;Sábados y festivos: 10:00 - 19:00 h&lt;/p&gt;&lt;/li&gt;&lt;li&gt;&lt;p class="normal"&gt;Domingo: 10:00 - 15:00 h&lt;/p&gt;&lt;/li&gt;&lt;/ul&gt;&lt;p&gt;Cerrado: 25 de diciembre, 1 y 6 de enero&lt;/p&gt;&lt;p&gt;&lt;strong&gt;&lt;a href="https://www.museodelferrocarril.org/actividades/feria_coleccionismo.asp" target="_blank"&gt;Feria del coleccionismo&lt;/a&gt;: &lt;/strong&gt;&lt;strong&gt;primer sábado del mes &lt;/strong&gt;(excepto agosto)&lt;/p&gt;&lt;p&gt;&lt;strong&gt;&lt;a href="https://www.museodelferrocarril.org/actividades/mercadillo_modelismo.asp" target="_blank"&gt;Mercadillo de modelismo ferroviario&lt;/a&gt;:&lt;/strong&gt;&lt;strong&gt; primer domingo del mes &lt;/strong&gt;(excepto agosto)&lt;/p&gt;&lt;p&gt;&lt;a href="https://mercadodemotores.es/" target="_blank"&gt;&lt;strong&gt;Mercado de Motores&lt;/strong&gt;&lt;/a&gt;: segundo fin de semana del mes (excepto julio y agosto), de 11:00 a 21:00 horas. El Museo cierra en su actividad ordinaria.&lt;/p&gt;&lt;p&gt;&lt;strong&gt;&lt;a href="https://www.museodelferrocarril.org/TerritorioFerroviario/informacion.asp" target="_blank"&gt;Maqueta &amp;#39;Territorio Ferroviario&amp;#39;&lt;/a&gt; &lt;/strong&gt; : Lunes - Domingo: 10:00 - 14:30 h&amp;nbsp; (consultar días en &lt;a href="https://www.museodelferrocarril.org/TerritorioFerroviario/informacion.asp" target="_blank"&gt;web oficial&lt;/a&gt;)&lt;/p&gt;&lt;p&gt;&lt;strong&gt;Día del tren, Jornada de Puertas Abiertas&lt;/strong&gt;: finales de octubre&lt;/p&gt;&lt;p&gt;&amp;nbsp;&lt;/p&gt;</t>
  </si>
  <si>
    <t>https://estaticos.esmadrid.com/cdn/farfuture/e9TVmXPspj-uzBQQhwB2IctVEwjgIU22A6_UNrwE9cQ/mtime:1626864021/sites/default/files/eventos/eventos/01.jpg</t>
  </si>
  <si>
    <t>Palacio de Congresos de Madrid</t>
  </si>
  <si>
    <t>castellana.palacio@tourspain.com</t>
  </si>
  <si>
    <t>(+34) 91 337 81 00</t>
  </si>
  <si>
    <t>&lt;p&gt;&lt;strong&gt;Situado en pleno centro del corazn financiero de Madrid, este emblemático recinto ferial, creado en 1970, ha sido el escenario de importantes hitos histricos, como los recuentos electorales de&amp;nbsp;elecciones generales, municipales y autonmicas españolas, el centro de datos del Mundial&amp;nbsp;de Fútbol de 1982 (celebrado en España) o lugar de celebracin de la última reunin de la OSCE que culmin con la caída del Muro de Berlín. A finales de 2024 será la sede de las Organizacin Mundial de Turismo.&lt;/strong&gt;&lt;/p&gt;&lt;p&gt;En la fachada del edificio destaca un llamativo y gran mosaico de Joan Mir que mira hacia el Paseo de la Castellana. El inmueble tiene una superficie construida total de casi 8000 m2. Consta de un stano para instalaciones y aparcamiento con capacidad para más de 30 coches, entreplanta, que alberga la cafetería y una sala de exposiciones polivalente, y tres plantas para oficinas, despachos y salas de reuniones, incluyendo un auditorio de más de 500 m2 con cabinas de traduccin. Las distintas salas que lo componen tienen capacidades muy diferentes, pudiendo satisfacer meras reuniones o convenciones de hasta 2000 personas.&lt;/p&gt;&lt;p&gt;El Palacio de Congresos permanece cerrado desde 2012 y su&amp;nbsp;actividad comercial se encuentra suspendida debido a las obras de remodelacin integral que precisa para asegurar la seguridad y el cumplimiento de la normativa. En el verano de 2023 está previsto que comiencen las obras de rehabilitacin para que, una vez reabierto a finales de 2024, sea la sede de las oficinas de la Organizacin Mundial de Turismo de las Naciones Unidas, OMT.&lt;/p&gt;</t>
  </si>
  <si>
    <t>https://www.esmadrid.com/informacion-turistica/palacio-de-congresos-madrid</t>
  </si>
  <si>
    <t>de la Castellana, 99</t>
  </si>
  <si>
    <t>https://estaticos.esmadrid.com/cdn/farfuture/oyX_zfVrlNtojlv_X53HyBXK0PHGuzSjwxRx7nFQX1I/mtime:1524832501/sites/default/files/recursosturisticos/infoturistica/palaciocongresos_1404397498.77.jpg</t>
  </si>
  <si>
    <t>Real Academia de Bellas Artes de San Fernando</t>
  </si>
  <si>
    <t>&lt;p&gt;&lt;strong&gt;La Real Academia de&amp;nbsp;Bellas Artes de San Fernando es la institucin artística de más larga trayectoria cultural en España. La propuesta de la fundacin de una Real Academia de Bellas Artes en España se debe al pintor Antonio Meléndez, quien, en 1726, propuso a Felipe V erigir una Academia de las Artes del diseño, pintura, escultura y arquitectura. &lt;/strong&gt;&lt;/p&gt;&lt;p&gt;El Museo de la Real Academia de Bellas Artes de San Fernando, &lt;strong&gt;muy cerca de Sol,&lt;/strong&gt; cuenta en la actualidad con más de 1400 pinturas, 600 esculturas y 15 000 dibujos, además de una excelente coleccin de artes decorativas formada por tapices, platería, cerámica, porcelana, relojes, muebles y medallas. Además, dispone de una Sala Permanente de Fotografía en la que se muestra una pequeña seleccin de las cerca de 3000&amp;nbsp;fotografías que componen actualmente la coleccin fotográfica del Museo de la Academia. Entre los fotgrafos presentes en este espacio&amp;nbsp; figuran grandes maestros de la fotografía española, como Charles Clifford, Ramn Masats, Paco Gmez, Gabriel Cuallad, Castro Prieto, García Alix, Isabel Muñoz, Ouka Leele, Manuel Outumuro, Chema Madoz o Carlos Pérez Siquier.&lt;/p&gt;&lt;p&gt;La coleccin permanente de la Academia contiene obras maestras del arte español, italiano y flamenco. De &lt;strong&gt;Francisco de Goya&lt;/strong&gt;, quien fue miembro desde 1780, el museo conserva 13 de sus pinturas, entre ellos, dos autorretratos (en los que destaca &lt;em&gt;Autorretrato ante el caballete&lt;/em&gt;, único del artista que permite verle trabajando en su estudio), la &lt;em&gt;Corrida de Toros&lt;/em&gt;, los retratos de &lt;em&gt;Moratín&lt;/em&gt;, &lt;em&gt;Juan de Villanueva&lt;/em&gt;, la actriz &lt;em&gt;La Tirana&lt;/em&gt; y la escena del Carnaval conocida como &lt;em&gt;Entierro de la Sardina. &lt;/em&gt;Desde junio de 2022&lt;em&gt;, &lt;/em&gt; tras la renovacin realizada en el Museo gracias a una donacin realizada por la Fundacin Callia a través de los Premios Latinoamericanos de Mecenazgo, sus obras pueden verse en las dos salas principales de la primera planta, duplicando así el espacio dedicado a Goya.&lt;/p&gt;&lt;p&gt;La Academia aloja en su edificio el Museo, el Archivo-Biblioteca, el Taller de Vaciados y la &lt;a href="/informacion-turistica/calcografia-nacional/" target="_self"&gt;&lt;strong&gt;Calcografía Nacional&lt;/strong&gt;&lt;/a&gt;, que reúne un extraordinario conjunto de planchas grabadas por los más significados artistas españoles, entre las que destacan las planchas de cobre grabadas al aguafuerte por &lt;strong&gt;Francisco de Goya&lt;/strong&gt;, obras cumbres de la historia universal del grabado.&lt;/p&gt;&lt;p class="heading-3"&gt;&lt;a href="https://www.youtube.com/watch?v=6q-r--fRWGw&amp;amp;t=4s" target="_blank"&gt;&lt;strong&gt;ACADEMIA. Bellas Artes, Km. Cero&lt;/strong&gt;&lt;/a&gt;&lt;/p&gt;&lt;p class="normal"&gt;Descubre en este audiovisual sobre&lt;strong&gt; la Real Academia de Bellas Artes de San Fernando,&lt;/strong&gt; concebido por&lt;strong&gt; la cineasta Arantxa Aguirre &lt;/strong&gt;y con la música como hilo narrativo, el proceso de formacin del artista, la práctica en los talleres de estampacin calcográfica y de vaciados escultricos, las secciones de la Academia (Pintura, Escultura, Arquitectura, Música y Nuevas Artes de la Imagen) y sus departamentos (Museo, Calcografía Nacional, Archivo-Biblioteca y Taller de Vaciados), el dibujo como base de las artes, los modelos ideales de belleza de la estatuaria clásica grecolatina y una seleccin de obras fundamentales de sus ricas colecciones artísticas, en particular los excepcionales grabados y pinturas de Goya.&lt;iframe frameborder="0" height="315" src="https://www.youtube.com/embed/6q-r--fRWGw" title="YouTube video player" width="560"&gt;&lt;/iframe&gt;&lt;/p&gt;</t>
  </si>
  <si>
    <t>https://www.esmadrid.com/informacion-turistica/real-academia-de-bellas-artes-de-san-fernando</t>
  </si>
  <si>
    <t>&lt;p&gt;&lt;strong&gt;General&lt;/strong&gt;: 8&amp;nbsp;&amp;euro;&lt;/p&gt;&lt;p&gt;&lt;strong&gt;Reducida&lt;/strong&gt;: 4&amp;nbsp;&amp;euro;&lt;/p&gt;&lt;p&gt;&lt;strong&gt;Visitas guiadas a grupos&lt;/strong&gt;: gratuito&lt;/p&gt;&lt;p&gt;Gratuito y acceso libre: Consultar &lt;a href="https://www.realacademiabellasartessanfernando.com/es/visitas/tarifas-y-reservas" target="_blank"&gt;web oficial&lt;/a&gt;&lt;/p&gt;</t>
  </si>
  <si>
    <t>&lt;p&gt;&lt;strong&gt;ACADEMIA:&lt;/strong&gt;&lt;/p&gt;&lt;p&gt;Oficinas: Lunes a viernes: 08:30 - 17:00 h&lt;/p&gt;&lt;p&gt;&lt;strong&gt;MUSEO:&lt;/strong&gt;&lt;/p&gt;&lt;ul&gt;&lt;li&gt;&lt;p class="normal"&gt;&lt;strong&gt;- Coleccin permanente:&lt;/strong&gt; Martes a domingos y festivos: 10:00 - 15:00 h&amp;nbsp;/ Cerrado: Lunes&lt;/p&gt;&lt;/li&gt;&lt;li&gt;&lt;p class="normal"&gt;&lt;strong&gt;- Exposiciones temporales&lt;/strong&gt;: consultar apartado específico de la exposicin en web oficial&lt;/p&gt;&lt;/li&gt;&lt;/ul&gt;&lt;p&gt;Nota:&amp;nbsp;En periodos vacacionales puede sufrir cambios (Llamar a 91 524 08 64)&lt;/p&gt;&lt;p&gt;Cerrado: Lunes;&amp;nbsp;&amp;nbsp;1 y 6 enero; 1 y 30 mayo; 9 noviembre; 24, 25 y 31 diciembre&lt;/p&gt;&lt;p&gt;&lt;strong&gt;&lt;u&gt;ARCHIVO - BIBLIOTECA (para investigadores)&lt;/u&gt;:&lt;/strong&gt; Lun - Jue: 9:00 - 16:30 h / Viernes: 9:00 - 14:00 h&amp;nbsp; ( julio y septiembre: Lun - Vier: 9:00 - 14:00 h)&lt;/p&gt;&lt;p&gt;&lt;strong&gt;&lt;u&gt;CALCOGRAFIA NACIONAL&lt;/u&gt;:&lt;/strong&gt;&lt;/p&gt;&lt;ul&gt;&lt;li&gt;&lt;p class="normal"&gt;&lt;strong&gt;- Gabinete Goya:&amp;nbsp;&lt;/strong&gt;Abierto con el mismo horario que la exposicin temporal. En ausencia de exposiciones temporales, consultar en la taquilla del museo.&lt;/p&gt;&lt;/li&gt;&lt;li&gt;&lt;p class="normal"&gt;&lt;strong&gt;- Exposiciones temporales&lt;/strong&gt;:&amp;nbsp;Consultar el apartado específico de la exposicin temporal.&lt;/p&gt;&lt;/li&gt;&lt;/ul&gt;&lt;p class="normal"&gt;&lt;u&gt;&lt;strong&gt;TIENDA&lt;/strong&gt;&lt;/u&gt;: Mar - Sáb: 10:00 - 17:00 h / Domingos: 10:00 - 15:00 h.&lt;/p&gt;&lt;p class="normal"&gt;Durante la apertura de exposiciones temporales, el horario de cierre se amplía hasta las 18:00 horas.&lt;br /&gt;Julio, agosto y septiembre : Mar - Dom: 10:00 - 15:00 h.&lt;/p&gt;&lt;p&gt;&amp;nbsp;&lt;/p&gt;&lt;p&gt;&lt;strong&gt;Visitas guiadas:&lt;/strong&gt; Martes, jueves y viernes, 11:00 h (excepto festivos, Navidad, Semana Santa y agosto).&lt;/p&gt;&lt;p&gt;&lt;strong&gt;Visitas escolares:&lt;/strong&gt; consultar &lt;a href="https://www.realacademiabellasartessanfernando.com/es/visitas/visitas-escolares" target="_blank"&gt;web oficial&lt;/a&gt;&lt;/p&gt;&lt;p&gt;&lt;strong&gt;Visitas guiadas grupos: &lt;/strong&gt;Máximo 20 personas en el Museo y 15 en exposiciones temporales. Se precisa reserva previa.&lt;/p&gt;</t>
  </si>
  <si>
    <t>https://estaticos.esmadrid.com/cdn/farfuture/_pLn8LYwJkhfUrRKz6Pcn4q8MR25ElGiaexEu-M-fBw/mtime:1585140320/sites/default/files/recursosturisticos/infoturistica/fachada_san_fernando.jpg</t>
  </si>
  <si>
    <t>Residencia de Estudiantes hall</t>
  </si>
  <si>
    <t>webmaster@residencia.csic.es</t>
  </si>
  <si>
    <t>(+34) 91 563 64 11</t>
  </si>
  <si>
    <t>&lt;p class="normal"&gt;&lt;strong&gt;La Residencia de Estudiantes, desde su fundacin en 1910, fue el primer centro cultural de España y una de las experiencias más vivas y fructíferas de creacin e intercambio científico y artístico de la Europa de entreguerras. &lt;/strong&gt;&lt;/p&gt;&lt;p&gt;Situada en el &lt;strong&gt;barrio de El Viso, en Chamartín,&lt;/strong&gt;&amp;nbsp;de entre los residentes surgieron muchas de las figuras más destacadas de la cultura española del siglo XX, como el poeta &lt;strong&gt;Federico García Lorca&lt;/strong&gt;, el pintor&amp;nbsp;&lt;strong&gt;Salvador Dalí&lt;/strong&gt;, el cineasta&amp;nbsp;&lt;strong&gt;Luis Buñuel&lt;/strong&gt;&amp;nbsp;y el científico&amp;nbsp;&lt;strong&gt;Severo Ochoa&lt;/strong&gt;. A ella acudían como visitantes asiduos o como residentes durante sus estancias en Madrid&amp;nbsp;&lt;strong&gt;Miguel de Unamuno&lt;/strong&gt;, &lt;strong&gt;Alfonso Reyes, Manuel de Falla, Juan Ramn Jiménez, José Ortega y Gasset, Pedro Salinas, Blas Cabrera, Eugenio d&amp;#39;Ors&amp;nbsp;&lt;/strong&gt;o&lt;strong&gt;&amp;nbsp;Rafael Alberti&lt;/strong&gt;, entre muchos otros.&lt;/p&gt;&lt;p&gt;En la actualidad, se organizan numerosos actos públicos, en los que intervienen personalidades de las artes y las ciencias en conferencias, mesas redondas, conciertos, lecturas de poemas, encuentros o exposiciones. Actos que configuran una agenda que convierte a la Residencia en un espacio abierto al debate, la reflexin crítica y la creacin en torno a las tendencias de nuestra época.&lt;/p&gt;&lt;p&gt;Además, en el Centro de Documentacin puede consultarse un conjunto único de fondos bibliográficos y documentales, especializado en la historia intelectual y la ciencia contemporáneas, principalmente del primer tercio de siglo. Destacan los archivos particulares de Federico García Lorca, Luis Cernuda, Jesús Bal y Gay, Fernando de los Ríos o Len Sánchez Cuesta, y los de instituciones como la Junta para la Ampliacin de Estudios o el Museo Pedaggico Nacional.&lt;/p&gt;&lt;p&gt;Como curiosidad, se puede visitar un cuarto&amp;nbsp;de los Pabellones Gemelos en el que se ha recreado&amp;nbsp;una &lt;strong&gt;habitacin histrica&lt;/strong&gt; de la Residencia, en la que se expone una cuidada decoracin que recuerda a las estancias en las que estuvieron alojados estos ilustres escritores, científicos y artistas. Los elementos que sirven de mobiliario pertenecen al patrimonio de la propia Residencia y a&amp;nbsp;la Institucin Libre de Enseñanza. Otros han sido reproducidos para la ocasin.&lt;/p&gt;&lt;p class="heading-4"&gt;&lt;strong&gt;Alojarse en un edificio con historia&lt;/strong&gt;&lt;/p&gt;&lt;p&gt;La Residencia de Estudiantes sigue conservando sus servicios originales de alojamiento, dirigidos en la actualidad a investigadores, artistas y creadores de diversos campos y procedencias, que residen durante períodos normalmente inferiores a una semana. Para ello cuenta con 90 habitaciones y ofrece servicios de cafetería y &lt;a href="https://www.esmadrid.com/restaurantes/restaurante-residencia-estudiantes"&gt;&lt;strong&gt;restaurante&lt;/strong&gt;&lt;/a&gt; abiertos tanto a los residentes como al público general.&lt;/p&gt;&lt;p&gt;Para realizar las reservas se puede llamar al teléfono 91 561 32 00 o enviar un email a la direccin&amp;nbsp;&lt;a href="mailto:reservas@residencia.csic.es?subject=Reserva%20en%20la%20Residencia%20de%20Estudiantes"&gt;reservas@residencia.csic.es&lt;/a&gt;.&lt;/p&gt;</t>
  </si>
  <si>
    <t>https://www.esmadrid.com/informacion-turistica/residencia-de-estudiantes</t>
  </si>
  <si>
    <t>del Pinar, 21-23</t>
  </si>
  <si>
    <t>&lt;p&gt;&lt;strong&gt;Visitas guiadas para grupos de más de 10 personas: &lt;/strong&gt;enviar email a visitas@residencia.csic.es&lt;/p&gt;&lt;p&gt;&lt;strong&gt;Horario de visitas:&lt;/strong&gt;&lt;/p&gt;&lt;p&gt;Lun - Vier: 10:00 - 14:00 h&lt;/p&gt;&lt;p&gt;&amp;nbsp;&lt;/p&gt;&lt;p&gt;&amp;nbsp;&lt;/p&gt;</t>
  </si>
  <si>
    <t>https://estaticos.esmadrid.com/cdn/farfuture/mo5CVsKYJ6KazA5ozR7KxwaVhZNBiGJWeLyRZuWxSY0/mtime:1585142586/sites/default/files/recursosturisticos/infoturistica/residencia-de-estudiantes_edificio-trasatlantico-oficinas2.jpg</t>
  </si>
  <si>
    <t>Artespacio Plot Point</t>
  </si>
  <si>
    <t>info@plotpoint.es</t>
  </si>
  <si>
    <t>(+34) 91 474 97 65</t>
  </si>
  <si>
    <t>&lt;p&gt;&lt;strong&gt;La sala de teatro Plot Point, con su propia compañía&amp;nbsp;&lt;strong&gt;teatral, ofrece un programa muy completo de representaciones. &lt;/strong&gt;&lt;/strong&gt;&lt;strong&gt;Su actividad no solo esta dedicada a las funciones teatrales, &lt;/strong&gt;&lt;strong&gt;también es escuela de teatro, cine y televisin.&lt;/strong&gt;&lt;/p&gt;&lt;p&gt;La programacin de la sala, que cuenta con un aforo para 55 personas, incluye obras para todos los públicos.&lt;/p&gt;</t>
  </si>
  <si>
    <t>https://www.esmadrid.com/informacion-turistica/artespacio-plot-point</t>
  </si>
  <si>
    <t>de Ercilla, 29</t>
  </si>
  <si>
    <t>&lt;p&gt;Según representacin. Consultar informacin en página web.&lt;/p&gt;</t>
  </si>
  <si>
    <t>https://estaticos.esmadrid.com/cdn/farfuture/1gRSjWH-9SM7xH51BPCqbNAZcBZ77rb-FFdwcdkaROw/mtime:1532960851/sites/default/files/recursosturisticos/infoturistica/plot_point.jpg</t>
  </si>
  <si>
    <t>Cuarta Pared</t>
  </si>
  <si>
    <t>cuartapared@cuartapared.es</t>
  </si>
  <si>
    <t>(+34) 91 517 23 17</t>
  </si>
  <si>
    <t>&lt;p class="normal"&gt;&lt;strong&gt;Creada en 1985, esta sala teatral se ha convertido en un referente internacional en cuanto a teatro contemporáneo se refiere. En ella se puede disfrutar de una variada programacin de producciones teatrales independientes, tanto para adultos como para niños, fomentando también la visita de centros escolares y la formacin teatral a través de sus cursos para todas las edades. En 2020, fue galardonada con el Premio Nacional de Teatro. &lt;/strong&gt;&lt;/p&gt;&lt;p class="normal"&gt;El proyecto cultural de Cuarta Pared fusiona la exhibicin con la formacin, la produccin y la investigacin teatral, aportando su propio criterio a las artes escénicas y mostrándose comprometido con los problemas de la sociedad actual.&lt;/p&gt;&lt;p class="normal"&gt;Además de la programacin externa, exhiben también su produccin propia a través de su Compañía Cuarta Pared, dirigida por Javier Yagüe, y promueven otras actividades, como encuentros con compañías, charlas, etc...&lt;/p&gt;</t>
  </si>
  <si>
    <t>https://www.esmadrid.com/informacion-turistica/cuarta-pared</t>
  </si>
  <si>
    <t>de Ercilla, 17</t>
  </si>
  <si>
    <t>&lt;p&gt;Consultar &lt;a href="https://www.cuartapared.es/precios/" target="_blank"&gt;web oficial&lt;/a&gt;&lt;/p&gt;</t>
  </si>
  <si>
    <t>&lt;p&gt;Horario taquilla: Una hora antes de cada funcin se pondrán a la venta aquellas entradas que no se hayan vendido online.&lt;/p&gt;&lt;p&gt;Horario de espectáculos: consultar web oficial&lt;/p&gt;</t>
  </si>
  <si>
    <t>https://estaticos.esmadrid.com/cdn/farfuture/ZXvxYTy3RVVcjaVepa1w9aoQerByUD-fP0EJWK8Qmm4/mtime:1524832501/sites/default/files/recursosturisticos/infoturistica/CuartaPared_1399377264.973.png</t>
  </si>
  <si>
    <t>Edificio de Telef&amp;oacute;nica</t>
  </si>
  <si>
    <t>&lt;p&gt;&lt;strong&gt;Inaugurado en 1930 dentro del proyecto de creacin de la Gran Vía, el edificio Telefnica fue en su día el primer rascacielos de Europa, tanto por sus casi 90 metros de altura como por su diseño inspirado en los &lt;em&gt;skycrapers&lt;/em&gt; americanos. &amp;nbsp;&lt;/strong&gt;&lt;/p&gt;&lt;p&gt;Convertido en el centro de comunicaciones más importante del país, fue lugar&amp;nbsp;de trabajo de cerca de 1800 empleados, entre ellos sus famosas operadoras telefnicas, y desde él se realiz la primera llamada transoceánica de nuestro país, que conect al rey Alfonso XIII con el presidente de Estados Unidos, Calvin Coolidge.&lt;/p&gt;&lt;p&gt;Su carácter estratégico y su imponente envergadura lo convirti durante la Guerra Civil española, a la vez, en objetivo del enemigo, refugio de los obuses por parte de los madrileños y centro de trabajo de corresponsales extranjeros como Ernest Hemingway o John Dos Passos, que enviaban sus crnicas desde allí.&lt;/p&gt;&lt;p&gt;Hoy en día, el edificio Telefnica alberga el &lt;a href="https://www.esmadrid.com/informacion-turistica/espacio-fundacion-telefonica"&gt;Espacio Fundacin Telefnica&lt;/a&gt;, centro dedicado a la actividad cultural y el debate, donde se celebran exposiciones, talleres y encuentros, especialmente enfocados a la vanguardia artística y tecnolgica.&lt;/p&gt;</t>
  </si>
  <si>
    <t>https://www.esmadrid.com/informacion-turistica/edificio-de-telefonica</t>
  </si>
  <si>
    <t>Gran Vía, 28</t>
  </si>
  <si>
    <t>https://estaticos.esmadrid.com/cdn/farfuture/nT8hfDB_7ATJusi55jnbTK99TPGSeGaiq8WYjlxlT9w/mtime:1524832503/sites/default/files/recursosturisticos/infoturistica/edificiotelefonica_01.jpg</t>
  </si>
  <si>
    <t>Fundaci&amp;oacute;n Canal Mateo Inurria</t>
  </si>
  <si>
    <t>info@fundacioncanal.es</t>
  </si>
  <si>
    <t>(+34) 91 545 15 01</t>
  </si>
  <si>
    <t>&lt;p&gt;&lt;strong&gt;La Fundacin Canal inici sus actividades en 2001. Su misin es sensibilizar a la sociedad en la defensa del medio ambiente y del agua, mediante la organizacin y el patrocinio de actividades artísticas, culturales, histricas, científicas y de investigacin aplicada.&amp;nbsp;&lt;/strong&gt;&lt;/p&gt;&lt;p&gt;La Fundacin cuenta con dos salas de exposiciones: la situada en la calle Mateo Inurria, y la Sala Castellana 214.&amp;nbsp; A través de estos espacios, organiza actividades de interés general, como exposiciones, conferencias, conciertos, foros de debate, en todos los campos del pensamiento, la cultura, el arte, la historia, y las ciencias naturales y sociales.&lt;/p&gt;&lt;p&gt;&lt;!-- x-tinymce/html --&gt;La sala de Mateo Inurria dispone de&amp;nbsp;442 m2 divididos en tres espacios: sala de exposiciones, auditorio y una galería abovedada. En ella se organizan anualmente tres exposiciones gratuitas dedicadas a la divulgacin de los grandes maestros del arte moderno y contemporáneo en disciplinas como la escultura, la pintura, el dibujo y la fotografía.&lt;/p&gt;&lt;p class="heading-4"&gt;La Fundacin Canal es un Refugio Climático&lt;/p&gt;&lt;p&gt;Desde el 8 de julio de 2022, la Fundacin Canal pondrá sus instalaciones al servicio de los ciudadanos que necesiten refugiarse de las altas temperaturas durante los meses de verano ofreciendo confort térmico, fuente de agua fresca, zona de descanso, wifi gratis y toma de red para cargar mviles u otros dispositivos.&lt;/p&gt;&lt;p&gt;Con esta iniciativa, la Fundacin Canal pretende cumplir con su compromiso en la mitigacin del cambio climático.&lt;/p&gt;</t>
  </si>
  <si>
    <t>https://www.esmadrid.com/informacion-turistica/fundacion-canal-mateo-inurria</t>
  </si>
  <si>
    <t>Mateo Inurria, 2</t>
  </si>
  <si>
    <t>&lt;p&gt;Exposiciones:&lt;/p&gt;&lt;p&gt;Lun - dom: 11:00 - 20:00 h&lt;/p&gt;&lt;p&gt;Miércoles: 11:00 - 15:00 h&lt;/p&gt;&lt;p&gt;&amp;nbsp;&lt;/p&gt;&lt;p&gt;&amp;nbsp;&lt;/p&gt;</t>
  </si>
  <si>
    <t>https://estaticos.esmadrid.com/cdn/farfuture/HirDGfCnBJ2bOWWG0nvmtJCvfLf0DkqV19P8R6DT-TY/mtime:1530102474/sites/default/files/recursosturisticos/infoturistica/fundacion_canal_3.jpg</t>
  </si>
  <si>
    <t>Fundaci&amp;oacute;n Mapfre.  Sala Recoletos</t>
  </si>
  <si>
    <t>(+34) 91 581 61 00</t>
  </si>
  <si>
    <t>&lt;p class="normal"&gt;&lt;strong&gt;Dedicada a la exposicin de artes plásticas, creadas&amp;nbsp;por diversos artistas desde el último tercio del siglo XIX hasta después del fin de la II Guerra Mundial, esta sala, abierta en 2008, se encuentra en un edificio construido entre 1881 y 1884 por el arquitecto Agustín Ortiz de Villajos para la duquesa de Medina de las Torres. &lt;/strong&gt;&lt;/p&gt;&lt;p&gt;Originalmente la edificacin presentaba un alzado de cuatro plantas y semistano, pero en 1910 se construyeron dos torreones sobre los cuerpos de las esquinas. Tras una serie de obras de acondicionamiento y reestructuracin, el edificio cuenta con un área de exposiciones con una superficie aproximada de 1000 m2, dividida en tres salas.&lt;/p&gt;&lt;p&gt;La Fundacin Mapfre cont con otra sala de exposiciones en Madrid llamada Sala Bárbara de Braganza, situada muy cerca de la Sala Recoletos, consagrada a los grandes maestros de la fotografía, ahora cerrada permanentemente.&lt;/p&gt;</t>
  </si>
  <si>
    <t>https://www.esmadrid.com/informacion-turistica/fundacion-mapfre-sala-recoletos</t>
  </si>
  <si>
    <t>de Recoletos, 23</t>
  </si>
  <si>
    <t>&lt;p&gt;Entrada general: 5 &amp;euro;&lt;/p&gt;&lt;p&gt;Entrada reducida: 3 &amp;euro;&lt;/p&gt;&lt;p&gt;Audioguía: 4 &amp;euro;&lt;/p&gt;&lt;p&gt;Entrada + Audioguía: 9 &amp;euro; / Reducida: 7 &amp;euro;&lt;/p&gt;&lt;p&gt;Visita guiada: 7 &amp;euro;&lt;/p&gt;&lt;p&gt;Consultar otros precios en &lt;a href="https://www.fundacionmapfre.org/arte-y-cultura/compra-de-entradas/" target="_blank"&gt;web oficial&lt;/a&gt;.&lt;/p&gt;&lt;p&gt;Gratuito: Lunes de 14:00 - 20:00 h&lt;/p&gt;&lt;p class="normal"&gt;No se puede entrar con comida, agua o bebidas, ni con mochilas o bolsos y/o objetos grandes que puedan hacer peligrar las obras expuestas.&lt;/p&gt;</t>
  </si>
  <si>
    <t>&lt;p class="normal"&gt;Lunes (menos festivos): 14:00 - 20:00 h&lt;/p&gt;&lt;p&gt;Mar-Sáb: 11:00 - 20:00 h&lt;/p&gt;&lt;p&gt;Dom y fest: 11:00 - 19:00 h&lt;/p&gt;&lt;p&gt;Cerrado: 25 diciembre, 1 y 6 enero&lt;/p&gt;&lt;p&gt;24 y 31 dic, 5 ene: 11:00 - 15:00 h&lt;/p&gt;&lt;p&gt;&lt;strong&gt;Visitas guiadas: &lt;/strong&gt;Mar - Jue: 12:30 - 17:30 h / Domingos: 17:30 h, en grupos de 14 personas máximo. Las visitas son audioguiadas&lt;/p&gt;&lt;p&gt;&amp;nbsp;&lt;/p&gt;</t>
  </si>
  <si>
    <t>https://estaticos.esmadrid.com/cdn/farfuture/t2PGVT3nMbIIRZ6bq_AyEOvmC9n64amqZzZKVcfkCh4/mtime:1524832497/sites/default/files/recursosturisticos/infoturistica/mapfrerecoletos2_1404302048.132.jpg</t>
  </si>
  <si>
    <t>Espacio Fundaci&amp;oacute;n Telef&amp;oacute;nica</t>
  </si>
  <si>
    <t>espacio@fundaciontelefonica.com</t>
  </si>
  <si>
    <t>(+34) 915 80 87 00</t>
  </si>
  <si>
    <t>&lt;p class="normal"&gt;&lt;strong&gt;El Espacio, inaugurado en mayo de 2012,&amp;nbsp;está ubicado en el emblemático &lt;a href="https://www.esmadrid.com/informacion-turistica/edificio-de-telefonica"&gt;edificio de Telefnica&lt;/a&gt;&amp;nbsp;de la Gran Vía madrileña y se accede a él por la calle Fuencarral, 3. Este edificio, construido entre 1926 y 1929, se inaugur en 1930 como nueva sede de la compañía, convirtiéndose en el primer rascacielos de Europa y durante casi un año también en el más alto. &lt;/strong&gt;&lt;/p&gt;&lt;p&gt;La intencin del emplazamiento del Espacio Fundacin Telefnica ha sido la de situarlo en el que ha sido, y sigue siendo, un edificio histrico singular por su arquitectura, en un espacio de vanguardia, diseño y modernidad. El proyecto es el resultado de un trabajo colectivo coordinado por Fundacin Telefnica y dirigido por el arquitecto Miguel Ángel García Alonso, director del estudio Quanto Arquitectura.&lt;/p&gt;&lt;p&gt;El espacio pretende ser un referente de la cultura del siglo XXI, donde poder reflexionar y debatir sobre la aventura de las telecomunicaciones y el arte en el pasado, el presente y el futuro, sirviendo como punto de encuentro entre las vanguardias histricas y la revolucin de conocimiento que vivimos en la actualidad. En sus 6000 m2, divididos en cuatro plantas, el diálogo entre el arte, la tecnología y las nuevas formas de comunicacin se desarrolla a través de distintos talleres, visitas comentadas, un auditorio y varios espacios expositivos&lt;strong&gt;, &lt;/strong&gt;lo que le convierte en un &lt;strong&gt;lugar ideal para visitar con niños y adolescentes&lt;/strong&gt; por lo peculiar del edificio (su ascensor y su escalera ya merecen por sí mismos unas visita) y por su exposicin permanente sobre la &lt;strong&gt;Historia de las Telecomunicaciones.&lt;/strong&gt;&lt;/p&gt;&lt;p class="heading-2"&gt;&lt;a href="https://espacio.fundaciontelefonica.com/evento/historia-de-las-telecomunicaciones/" target="_blank"&gt;&lt;strong&gt;Historia de las telecomunicaciones&lt;/strong&gt;&lt;/a&gt;&lt;/p&gt;&lt;p&gt;&lt;a href="https://espacio.fundaciontelefonica.com/evento/historia-de-las-telecomunicaciones/" target="_blank"&gt;&lt;img alt="Historia de las telecomunicaciones. Espacio Fundacin Telefnica" height="335" src="https://www.esmadrid.com/sites/default/files/styles/content_type_full/public/historia_telecomunicaciones_espacio_telefonica.jpg?itok=bhIuBlvG" title="Historia de las telecomunicaciones. Espacio Fundacin Telefnica" width="660" /&gt;&lt;/a&gt;&lt;/p&gt;&lt;p&gt;Esta exposicin permamente&amp;nbsp;ofrece la posibilidad de descubrir una coleccin única en España y comprender la evolucin de las telecomunicaciones en nuestro país.&lt;/p&gt;&lt;p&gt;Desde los primitivos sistemas de comunicacin a distancia, hasta lo último en conexiones via satélite; desde los primeros teléfonos del siglo XIX, hasta el último modelo con conexin a internet. El visitante verá cmo han evolucionado los sistemas de comunicacin desde que las telefonistas efectuaban las conexiones manualmente, hasta las nuevas tecnologías, que nos permiten conectarnos y comunicarnos en tiempo real con todo el mundo.&lt;/p&gt;</t>
  </si>
  <si>
    <t>https://www.esmadrid.com/informacion-turistica/espacio-fundacion-telefonica</t>
  </si>
  <si>
    <t>de Fuencarral, 3</t>
  </si>
  <si>
    <t>&lt;p&gt;Entrada libre.&lt;/p&gt;&lt;p&gt;Visitas comentadas: gratuitas, previa reserva.&lt;/p&gt;</t>
  </si>
  <si>
    <t>&lt;p&gt;Mar - Dom: 10:00 - 20:00 h&lt;/p&gt;&lt;p&gt;Lunes,&amp;nbsp;25 diciembre y 1 y 6 enero: cerrado&lt;/p&gt;</t>
  </si>
  <si>
    <t>https://estaticos.esmadrid.com/cdn/farfuture/XPJGlZSGHckFuhuiLfSVOQckxTE0omsLjX1sXKRWOP0/mtime:1524832497/sites/default/files/recursosturisticos/infoturistica/espaciofundaciontelefonicatelefonos.jpg</t>
  </si>
  <si>
    <t>Instituto Cervantes</t>
  </si>
  <si>
    <t>informa@cervantes.es</t>
  </si>
  <si>
    <t>(+34) 91 436 76 00</t>
  </si>
  <si>
    <t>&lt;p&gt;&lt;strong&gt;Esta institucin pública creada por España en 1991 se encarga de la promocin y la enseñanza de la lengua española y la difusin de las culturas hispánicas en todo el mundo. Cuenta con dos sedes centrales en Madrid:&amp;nbsp;una está situada en la popular&amp;nbsp;calle de Alcalá, junto a la Gran Vía, y la otra en el municipio de Alcalá de Henares, cuna del ilustre escritor Miguel de Cervantes.&lt;/strong&gt;&lt;/p&gt;&lt;p&gt;La sede situada entre el barrio de Chueca y Salesas&amp;nbsp;se encuentra en el edificio conocido como de las &amp;ldquo;cariátides&amp;rdquo;, antigua sede del Banco Central, que fue un diseño de los arquitectos Antonio Palacios y Joaquín Otamendi por encargo del histrico Banco Español de Río de la Plata.&lt;/p&gt;&lt;p&gt;El Instituto Cervantes, presente en&amp;nbsp;88 ciudades de&amp;nbsp;45 países de los cinco continentes, mantiene una gran actividad cultural para todos los públicos compuesta de diversas propuestas como exposiciones, talleres, charlas, ciclos de cine, conciertos, etc...&lt;/p&gt;</t>
  </si>
  <si>
    <t>https://www.esmadrid.com/informacion-turistica/instituto-cervantes</t>
  </si>
  <si>
    <t>de Alcalá, 49</t>
  </si>
  <si>
    <t>&lt;p&gt;&lt;strong&gt;Horario de registro:&lt;/strong&gt;&lt;/p&gt;&lt;p&gt;Lun - vier: 8:30 - 14:30 h&lt;/p&gt;&lt;p&gt;&lt;strong&gt;Horario Exposiciones y otras actividades culturales: &lt;/strong&gt;&lt;a href="https://www.cervantes.es/agenda_madrid/" target="_blank"&gt;consultar programacin&lt;/a&gt;&lt;/p&gt;&lt;p&gt;&amp;nbsp;&lt;/p&gt;&lt;p&gt;&amp;nbsp;&lt;/p&gt;&lt;p&gt;&amp;nbsp;&lt;/p&gt;&lt;p&gt;&amp;nbsp;&lt;/p&gt;</t>
  </si>
  <si>
    <t>https://estaticos.esmadrid.com/cdn/farfuture/Ohtx5ImRPj94pkAvQtiiqmt_NtTPnDLwW-cH_dWhGQQ/mtime:1647514553/sites/default/files/recursosturisticos/infoturistica/instituto_cervantes_4.jpg</t>
  </si>
  <si>
    <t>Museo Cerralbo</t>
  </si>
  <si>
    <t>museo.cerralbo@cultura.gob.es</t>
  </si>
  <si>
    <t>(+34) 91 547 36 46</t>
  </si>
  <si>
    <t>&lt;p class="normal"&gt;&lt;strong&gt;Es uno de los museos más importantes de Madrid, aunque también de los más desconocidos. Está situado en lo que fue la casa-palacio del XVII Marqués de Cerralbo y su visita traslada al visitante a la forma de vida de una familia aristocrática de finales del siglo XIX. &lt;/strong&gt;&lt;/p&gt;&lt;p&gt;El palacio, de estilo clasicista, decorado con elementos neobarrocos y rococs,&amp;nbsp;fue concebido desde el principio con una doble funcin,&amp;nbsp;como vivienda y como museo, sede de las obras de arte reunidas por los marqueses de Cerralbo y sus hijos, los marqueses de Villa-Huerta, durante los numerosos viajes que realizaron por España y Europa. Así, el museo se compone de&amp;nbsp;más de 50 000 piezas entre pinturas, esculturas, cerámicas, cristal, tapices, muebles, monedas, medallas, dibujos, estampas, relojes, armas, armaduras, objetos arqueolgicos, etc...&lt;/p&gt;&lt;p&gt;El marqués de Cerralbo don a la nacin española este patrimonio instituyendo el Museo Cerralbo, con el fin de que sus colecciones perdurasen &amp;ldquo;siempre reunidas y sirvan para el estudio de los aficionados a la ciencia y al arte&amp;quot;.&amp;nbsp;&lt;/p&gt;&lt;p&gt;Dado que, por respeto a la casa - palacio, los distintos objetos expuestos carecen de&amp;nbsp;elementos que informen acerca de los objetos que muestran (salvo aquellas cartelas identificativas colocadas por el propio Marqués), el museo ofrece, durante la visita, un cuaderno con la informacin y piezas más destacadas, que está disponible en español, inglés, francés, italiano, ruso, portugués, alemán, chino y japonés.&lt;/p&gt;&lt;p&gt;&lt;iframe frameborder="0" height="360" src="https://www.youtube.com/embed/WZ2p3blPRoA?rel=0&amp;amp;controls=0" width="640"&gt;&lt;/iframe&gt;&lt;/p&gt;</t>
  </si>
  <si>
    <t>https://www.esmadrid.com/informacion-turistica/museo-cerralbo</t>
  </si>
  <si>
    <t>de Ventura Rodríguez, 17</t>
  </si>
  <si>
    <t>&lt;p class="normal"&gt;Entrada general: 3 &amp;euro;&lt;/p&gt;&lt;p&gt;Entrada reducida: 1&amp;#39;50 &amp;euro;&lt;/p&gt;&lt;p&gt;Entrada gratuita: Jueves de 17:00-20:00 h / Todos los domingos / 18 de&amp;nbsp;abril, 18 de mayo, 12 de octubre, 6 de diciembre&lt;/p&gt;&lt;p&gt;&lt;strong&gt;Abono 8 Museos de Madrid&lt;/strong&gt; (Museo Arqueolgico Nacional, Museo Cerralbo, Museo de América, Museo del Traje-Centro de Investigacin del Patrimonio Etnolgico 24, &amp;nbsp;Museo Nacional de Antropología, Museo Nacional de Artes Decorativas, Museo Nacional del Romanticismo, Museo Sorolla): 16 euros (válido durante 15 días)&lt;/p&gt;&lt;p&gt;&lt;strong&gt;Abono 4 Museos de Madrid&amp;nbsp;&lt;/strong&gt;(permite visitar cuatro museos de los anteriormente relacionados): 8 euros (válido durante 10 días)&lt;/p&gt;&lt;p&gt;&lt;strong&gt;Abono Cinco Museos Otro Madrid&amp;nbsp;&lt;/strong&gt;(Artes Decorativas, Cerralbo, Romanticismo, Sorolla y Lázaro Galdiano): 12 euros (permite visitar los cinco museos en un plazo máximo de 10 días). &lt;a href="http://www.mecd.gob.es/cincomuseos/sobre-nosotros/abono.html" target="_blank"&gt;Más informacin&lt;/a&gt;.&lt;/p&gt;</t>
  </si>
  <si>
    <t>&lt;p&gt;&lt;strong&gt;Horario de apertura:&lt;/strong&gt;&lt;/p&gt;&lt;p&gt;Martes a sábados: 09:30 - 15:00 h&lt;/p&gt;&lt;p&gt;Jueves tarde (excepto festivos): 17:00 - 20:00 h&lt;/p&gt;&lt;p&gt;Domingos y festivos: 10:00 - 15:00 h&lt;/p&gt;&lt;p&gt;&lt;strong&gt;Visitas guiadas y en grupo:&lt;/strong&gt; consultar &lt;a href="https://www.culturaydeporte.gob.es/mcerralbo/informacion/visita/visitas-guiadas-y-en-grupo.html" target="_blank"&gt;web oficial&lt;/a&gt;&lt;/p&gt;&lt;p&gt;Cerrado todos los lunes, y los días 1 y 6 de enero, 1 de mayo, 24, 25 y 31 de diciembre y una fiesta local.&lt;/p&gt;&lt;p&gt;-&amp;nbsp;Bolsos, mochilas, paraguas, objetos voluminosos y paquetes deberán depositarse en la taquilla del museo.&lt;/p&gt;</t>
  </si>
  <si>
    <t>https://estaticos.esmadrid.com/cdn/farfuture/1H_Ifo1dCbAdPXobdj75TGBdsvR4UtibueD8evhe_L4/mtime:1524832493/sites/default/files/recursosturisticos/infoturistica/1298692322_1122011114612_adj.jpg</t>
  </si>
  <si>
    <t>Centre Cultural - Librer&amp;iacute;a Blanquerna</t>
  </si>
  <si>
    <t>centreculturalblanquerna@gencat.cat</t>
  </si>
  <si>
    <t>(+34) 91 524 18 90</t>
  </si>
  <si>
    <t>&lt;p&gt;&lt;strong&gt;La Generalitat de Catalunya cre &lt;strong&gt;en 1993&amp;nbsp;&lt;/strong&gt;el Centro Cultural Blanquerna, que tiene por objetivo la difusin de la cultura catalana en Madrid. Desde 2016 es conocido como Centre Cultural - Librería Blanquerna.&lt;/strong&gt;&lt;/p&gt;&lt;p&gt;Este centro trabaja para dar a conocer la realidad histrica y cultural de Cataluña en Madrid y crear las condiciones que faciliten el intercambio cultural. Para ello, el CCLB cuenta con tres espacios: el polivalente, donde tienen lugar los diálogos, conferencias y seminarios; la librería, donde se organizan clubes de lectura y comparte presentaciones de libros y exposiciones con el de carácter polivalente, y las aulas de formacin, ubicadas en un tercer espacio.&lt;/p&gt;&lt;p&gt;La idea de crear un centro de difusin de la cultura catalana en Madrid surgi en 1993. Para este proyecto, la Generalitat de Cataluña tom el nombre de Blanquerna, el joven personaje de &lt;em&gt;Llibre d&amp;#39;Evast e Blanquerna&lt;/em&gt;, escrito a finales del siglo XIII por el mallorquín Ramn Llull, uno de los autores en lengua catalana más importantes de la historia.&lt;/p&gt;&lt;p&gt;Desde su sede, en plena calle de Alcalá, frente al Círculo de Bellas Artes, el centro se ha esforzado por exportar la realidad histrica y cultural de Cataluña en Madrid, impulsar el intercambio cultural y activar el diálogo y entendimiento entre ambas comunidades.&lt;/p&gt;&lt;p&gt;&amp;nbsp;&lt;/p&gt;</t>
  </si>
  <si>
    <t>https://www.esmadrid.com/informacion-turistica/centre-cultural-libreria-blanquerna</t>
  </si>
  <si>
    <t>de Alcalá, 44</t>
  </si>
  <si>
    <t>&lt;p&gt;Lun - vie: 9:30 - 21:00 h&lt;/p&gt;&lt;p&gt;Sábados: 10:30 - 14:30 h / 16:30 - 20:30 h&lt;/p&gt;&lt;p&gt;&amp;nbsp;&lt;/p&gt;&lt;p&gt;&amp;nbsp;&lt;/p&gt;</t>
  </si>
  <si>
    <t>https://estaticos.esmadrid.com/cdn/farfuture/4PmJcvI-hLk0qw5Chhqwap2QU_8lfUKtSd747FG0WM4/mtime:1641300049/sites/default/files/recursosturisticos/infoturistica/libreria_blanquerna.jpg</t>
  </si>
  <si>
    <t>Centro Cultural Galileo</t>
  </si>
  <si>
    <t>ccgalileo@madrid.es</t>
  </si>
  <si>
    <t>(+34) 91 591 39 01</t>
  </si>
  <si>
    <t>&lt;p&gt;&lt;strong&gt;Se trata de uno de los más importantes centros culturales de la ciudad. Está situado en un edificio del siglo XIX que todavía conserva buena parte de su estructura, en la que destaca la estética neomudéjar tan popular en la arquitectura madrileña de la época.&lt;/strong&gt;&lt;/p&gt;&lt;p&gt;Atiende a miles de ciudadanos con sus cursos, aulas libres de Internet, cursos de informática para la tercera edad y un sinfín de actividades, como teatro o espectáculos de títeres.&lt;/p&gt;&lt;p&gt;Sus instalaciones cuentan con una sala de teatro, el &lt;strong&gt;&lt;a href="https://www.esmadrid.com/informacion-turistica/teatro-quique-san-francisco"&gt;Teatro Quique San Francisco&lt;/a&gt;&lt;/strong&gt;, (llamado así desde abril de 2021 en recuerdo del popular actor, vecino de Chamberí),&amp;nbsp;donde se representan obras de gran calidad.&lt;/p&gt;</t>
  </si>
  <si>
    <t>https://www.esmadrid.com/informacion-turistica/centro-cultural-galileo</t>
  </si>
  <si>
    <t>&lt;p&gt;Acceso libre al edificio y exposiciones.&lt;/p&gt;&lt;p&gt;Resto de actividades: consultar en el propio centro.&amp;nbsp;&lt;/p&gt;</t>
  </si>
  <si>
    <t>&lt;p&gt;Lun - Dom: 8:00 - 21:00 h&lt;/p&gt;&lt;p&gt;Verano: Lun - Vier: 9:00 - 14:00 h&lt;/p&gt;&lt;p&gt;Semana de San Isidro: Lun - Vier: 9:00 - 13:30 h&lt;/p&gt;&lt;p&gt;Fuera de este horario, permanecerá abierto durante la celebracin de las actividades programadas.&lt;/p&gt;&lt;p&gt;Consultar horarios de actividades culturales en web oficial.&lt;/p&gt;</t>
  </si>
  <si>
    <t>https://estaticos.esmadrid.com/cdn/farfuture/VNC8k3xoZtZygb_jinXcoEsLZG29osF5uzzQVIPDNFY/mtime:1524832502/sites/default/files/recursosturisticos/infoturistica/galileo_1425907364.391.jpg</t>
  </si>
  <si>
    <t>Fundaci&amp;oacute;n Canal Sala Castellana 214</t>
  </si>
  <si>
    <t>(+34) 91 545 15 00</t>
  </si>
  <si>
    <t>&lt;p class="normal"&gt;&lt;strong&gt;Situado en la zona de Castellana, se trata de un importante espacio expositivo de la Fundacin Canal, creada en el año 2004 dentro del marco de su compromiso social con la Comunidad de Madrid.&lt;/strong&gt;&lt;/p&gt;&lt;p&gt;&lt;!-- x-tinymce/html --&gt;Esta sala, de 2500 m2 y ubicada en un antiguo aljibe, con 144 arcos de ladrillo de 7,5 metros de altura,&amp;nbsp;era&amp;nbsp;un depsito subterráneo que cubría&amp;nbsp;la necesidad de agua potable&amp;nbsp;que había&amp;nbsp;surgido por la expansin de Madrid en el siglo XIX.&amp;nbsp;&lt;/p&gt;&lt;p&gt;En ella se organiza anualmente una exposicin de gran formato sobre temas relacionados con la historia, arqueología, la etnografía o el arte. Entre las muestras más destacadas se encuentran las de &amp;ldquo;Guerreros de Xián&amp;rdquo;, &amp;ldquo;Tesoros de las culturas del Mundo&amp;rdquo;, &amp;ldquo;Auschwitz: no hace mucho no muy lejos&amp;quot; o &amp;ldquo;Game on, la historia del videojuego&amp;ldquo;.&lt;br /&gt;&amp;nbsp;&lt;br /&gt;&amp;nbsp;&lt;/p&gt;</t>
  </si>
  <si>
    <t>https://www.esmadrid.com/informacion-turistica/fundacion-canal-sala-castellana-214</t>
  </si>
  <si>
    <t>de la Castellana, 214</t>
  </si>
  <si>
    <t>&lt;p&gt;Según exposicin&lt;/p&gt;</t>
  </si>
  <si>
    <t>&lt;p&gt;Lun - Jue: 10:00 - 21:00 h&amp;nbsp;&lt;/p&gt;&lt;p&gt;Martes: 10:00 - 15:00 h&lt;/p&gt;&lt;p&gt;Vier - Dom, vísperas fest y fest: 10:00 - 22:00 h&lt;/p&gt;&lt;p&gt;25 dic y 1 ene: cerrado&lt;/p&gt;&lt;p&gt;24 y 31 diciembre: 10:00 - 15:00 h&lt;/p&gt;</t>
  </si>
  <si>
    <t>https://estaticos.esmadrid.com/cdn/farfuture/1H2J_fVgVYhvZS4Yz9ziUS9mWx6oThHT2KmZW0ZvQP8/mtime:1582108862/sites/default/files/recursosturisticos/infoturistica/fundacion_canal_0.jpg</t>
  </si>
  <si>
    <t>Sala de Arte Joven de la Comunidad de Madrid</t>
  </si>
  <si>
    <t>(+34) 91 564 21 29</t>
  </si>
  <si>
    <t>&lt;p class="normal"&gt;&lt;strong&gt;La&amp;nbsp;Sala de Arte Joven&amp;nbsp;es un espacio de referencia dentro de la creacin artística contemporánea que sirve de plataforma de creacin, reflexin y debate del arte emergente tanto para las nuevas generaciones como para muchos de los artistas, comisarios y agentes del sector. Además, aporta asesoramiento artístico y legal a los artistas.&lt;/strong&gt;&lt;/p&gt;&lt;p&gt;Sus pilares fundamentales son facilitar la movilidad, la formacin y el acceso al mundo profesional de los jvenes artistas y fomentar la promocin y visibilidad de su trabajo.&lt;/p&gt;&lt;p&gt;En su programacin se mantienen convocatorias ya consolidadas como&amp;nbsp;&lt;strong&gt;Circuitos de Artes Plásticas&lt;/strong&gt;, que cuenta con una ayuda a la produccin de obra dirigida a jvenes artistas residentes en la Comunidad de Madrid y&amp;nbsp;&lt;strong&gt;Se busca comisario&lt;/strong&gt;, dnde se eligen los mejores proyectos &amp;lsquo;curatoriales&amp;rsquo; para programar la actividad de este espacio durante seis meses.&lt;/p&gt;&lt;p&gt;También se ha puesto en marcha la convocatoria&amp;nbsp;&lt;strong&gt;Primera Fase&lt;/strong&gt;,&amp;nbsp;para artistas menores de 35 años y que tiene como finalidad la realizacin de muestras individuales más allá del ámbito de las galerías de arte, así como &lt;strong&gt;Becas de Residencia en el extranjero&lt;/strong&gt; para jvenes artistas y comisarios.&lt;/p&gt;&lt;p&gt;Además, este espacio cuenta con&amp;nbsp;iniciativas educativas de carácter permanente&amp;nbsp;como las &lt;a href="https://www.comunidad.madrid/actividades/2021/visitas-dinamizadas-grupos-sala-arte-joven-2022" target="_blank" title="Visitas dinamizadas"&gt;&lt;strong&gt;visitas dinamizadas&lt;/strong&gt;&lt;/a&gt; y el programa de &lt;a href="https://www.comunidad.madrid/cultura/oferta-cultural-ocio/programa-mediacion-extendida" target="_blank" title="Más informacin"&gt;&lt;strong&gt;Mediacin Extendida &lt;/strong&gt;&lt;/a&gt;que llevan a cabo su equipo de mediadoras.&amp;nbsp;&lt;/p&gt;</t>
  </si>
  <si>
    <t>https://www.esmadrid.com/informacion-turistica/sala-de-arte-joven-de-la-comunidad-de-madrid</t>
  </si>
  <si>
    <t>de América, 13</t>
  </si>
  <si>
    <t>&lt;p&gt;Mar - Sáb: 11:00 - 14:00 h. / 17:00 - 20:30 h.&lt;/p&gt;&lt;p&gt;Dom y fest: 11:00 - 14:00 h.&lt;/p&gt;&lt;p&gt;Cerrado: lunes,&amp;nbsp;1 y 6 de enero, 1&amp;nbsp;de mayo.&amp;nbsp;24, 25 y 31 de diciembre&lt;/p&gt;</t>
  </si>
  <si>
    <t>https://estaticos.esmadrid.com/cdn/farfuture/X7p3vrhQhmLDKFwFQPuO8aYeaGzhCrjcl2nPWyOkFs0/mtime:1613137154/sites/default/files/recursosturisticos/infoturistica/sala_de_arte_joven.jpg</t>
  </si>
  <si>
    <t>C&amp;iacute;rculo de Bellas Artes</t>
  </si>
  <si>
    <t>info@circulobellasartes.com</t>
  </si>
  <si>
    <t>(+34) 91 360 54 00</t>
  </si>
  <si>
    <t>&lt;p class="normal"&gt;&lt;strong&gt;El Círculo de Bellas Artes (CBA), fundado en 1880 por un reducido grupo de artistas,&amp;nbsp;es uno de los centros culturales privados más importantes de Europa. Este centro multidisciplinar cuenta con una programacin compuesta por&amp;nbsp;actividades que abarcan desde las artes plásticas hasta la literatura pasando por la ciencia, la filosofía, el cine o las artes escénicas, teniendo en cuenta las corrientes artísticas más innovadoras.&lt;/strong&gt;&amp;nbsp;&lt;strong&gt;El CBA es&amp;nbsp;una entidad cultural privada sin ánimo de lucro declarada &amp;#39;Centro de Proteccin de las Bellas Artes y de Utilidad Pública&amp;#39;.&lt;/strong&gt;&lt;/p&gt;&lt;p&gt;Durante los primeros años del siglo XX, pasaron por la directiva del CBA personajes relevantes de la vida cultural de la época, como Jacinto Benavente o Carlos Arniches, mientras el joven Picasso asistía como alumno a sus clases de pintura y Ramn María del Valle-Inclán frecuentaba sus salones.&lt;/p&gt;&lt;p&gt;La sede actual del Círculo fue un proyecto encargado al arquitecto &lt;a href="https://www.esmadrid.com/madrid-antonio-palacios"&gt;Antonio Palacios&lt;/a&gt;, al cual se deben edificios tan emblemáticos de Madrid como el &lt;a href="https://www.esmadrid.com/informacion-turistica/palacio-cibeles"&gt;Palacio de Cibeles&lt;/a&gt;, el &lt;a href="https://www.esmadrid.com/informacion-turistica/banco-de-espana"&gt;Banco de España&lt;/a&gt;,&amp;nbsp;en la propia calle de Alcalá, o el Palacio de Maudes, entre otros. Fue inaugurado por Alfonso XIII el lunes 8 de noviembre de 1926 con una exposicin de pinturas de Ignacio Zuloaga en la Sala Goya.&lt;/p&gt;&lt;p class="heading-4"&gt;&lt;a href="https://www.esmadrid.com/noche/azotea-del-circulo"&gt;&lt;strong&gt;Azotea del Círculo de Bellas Artes&lt;/strong&gt;&lt;/a&gt;&lt;/p&gt;&lt;p&gt;La azotea del Círculo de Bellas Artes cuenta con una de las más espectaculares vistas de Madrid, una perspectiva inigualable del entramado urbano de la ciudad, con los edificios de Gran Vía muy cerca. Para acceder a ella existe un ascensor con puertas de cristal en su última planta, que desde el vestíbulo permite el acceso directo a este privilegiado espacio, donde abre sus puertas el&amp;nbsp;bar-&lt;a href="https://www.esmadrid.com/restaurantes/azotea-circulo"&gt;restaurante&lt;/a&gt;, dirigido por el chef asturiano Manuel Berganza, alumno de Sergi Arola.&amp;nbsp;Los tickets se adquieren en recepción.&lt;/p&gt;</t>
  </si>
  <si>
    <t>https://www.esmadrid.com/informacion-turistica/circulo-de-bellas-artes</t>
  </si>
  <si>
    <t>de Alcalá, 42</t>
  </si>
  <si>
    <t>&lt;p&gt;Acceso al edificio y cafetería-restaurante &amp;quot;La Pecera&amp;quot;: Gratuito&lt;/p&gt;&lt;p&gt;Acceso a sala de exposiciones y azotea: 5&amp;nbsp;&amp;euro;.&amp;nbsp;&lt;/p&gt;&lt;p&gt;Martes, de 11:00 - 14:00 h: acceso gratis para desempleados.&lt;/p&gt;&lt;p&gt;Visitas guiadas: 7 &amp;euro;, imprescindible reservar en el tfno 91 389 24 35 o en el email visitasguiadas@circulobellasartes.com&lt;/p&gt;</t>
  </si>
  <si>
    <t>&lt;p&gt;&lt;strong&gt;Exposiciones&lt;/strong&gt;: Mar-dom: 11:00 - 14:00 h / 17:00 - 21:00 h.&lt;/p&gt;&lt;p&gt;&lt;strong&gt;Taquilla (Cine y Espectáculos): &lt;/strong&gt;Jueves a domingo, desde una hora antes del inicio de la primera sesin del Cine Estudio hasta la hora de inicio de la última sesin.&lt;/p&gt;&lt;p&gt;&lt;strong&gt;Visitas guiadas&lt;/strong&gt;: Mar - Vier: 10:00 - 13:00 h / 16:30 - 17:30 h.&lt;/p&gt;&lt;p&gt;&lt;strong&gt;Cafetería&lt;/strong&gt; &amp;quot;La Pecera&amp;quot;: Lun - Dom: 9:00 - 01:00 h&lt;/p&gt;&lt;p&gt;&lt;strong&gt;Azotea: &lt;/strong&gt;&lt;/p&gt;&lt;p&gt;Lun - jue: 12:00 - 01:00 h&lt;/p&gt;&lt;p&gt;Vier - sáb: 10:00 - 01:30 h&lt;/p&gt;&lt;p&gt;Domingos: 10:00 - 01:00h&lt;/p&gt;</t>
  </si>
  <si>
    <t>https://estaticos.esmadrid.com/cdn/farfuture/4_5iWUH_M09lulRasLuNNJ-trRF-FbammQ1o5BKPjFs/mtime:1524832501/sites/default/files/recursosturisticos/infoturistica/circulobellasartes_exterior.jpg</t>
  </si>
  <si>
    <t>Museo del Romanticismo</t>
  </si>
  <si>
    <t>informacion.romanticismo@cultura.gob.es</t>
  </si>
  <si>
    <t>(+ 34) 91 448 10 45</t>
  </si>
  <si>
    <t>&lt;p class="normal"&gt;&lt;strong&gt;El antiguo palacio del Marqués de Matallana, construido en 1776, acoge una interesante coleccin de pinturas, mobiliario y artes decorativas del siglo XIX, que recrea la vida cotidiana y las costumbres de la alta burguesía durante el Romanticismo. En su visita, el público podrá conocer cmo era la sociedad durante este periodo histrico, así como quienes fueron los principales protagonistas de este movimiento cultural en España.&lt;/strong&gt;&lt;/p&gt;&lt;p&gt;Obras de Goya, Esquivel, Madrazo, Alenza y los hermanos Bécquer, cerámica de Sargadelos y Sèvres, joyas de ebonita, lava o cabello natural, una coleccin de muñecas de porcelana, 15 pianos, muebles de estilo imperio o isabelino y la pistola con la que se suicid Larra, sirven para recrear la atmsfera del Romanticismo, un movimiento cultural que, durante la primera mitad del siglo XIX, sacudi el corazn de los jvenes artistas, de los intelectuales y de los políticos.&lt;/p&gt;&lt;p&gt;Uno de los rincones más especiales de este singular museo es el &lt;strong&gt;Jardín del Magnolio&lt;/strong&gt;, que sigue la estructura del modelo francés del S. XVIII, organizándose en cuatro calles separadas por parterres de distinto tamaño y con fuente circular en su interseccin. En cada uno de los parterres se ubica un árbol distinto, entre ellos el magnolio que da nombre al jardín. En él se encuentra el &lt;strong&gt;Café del Jardín del Museo&lt;/strong&gt;, donde se puede disfrutar de un café y de una amplia variedad de tartas caseras.&amp;nbsp;&lt;/p&gt;&lt;p&gt;&lt;iframe frameborder="0" height="360" src="https://www.youtube.com/embed/WZ2p3blPRoA?rel=0&amp;amp;controls=0" width="640"&gt;&lt;/iframe&gt;&lt;/p&gt;</t>
  </si>
  <si>
    <t>https://www.esmadrid.com/informacion-turistica/museo-del-romanticismo</t>
  </si>
  <si>
    <t>de San Mateo, 13</t>
  </si>
  <si>
    <t>&lt;p class="normal"&gt;&lt;strong&gt;Entrada general&lt;/strong&gt;: 3 &amp;euro;&lt;/p&gt;&lt;p&gt;&lt;strong&gt;Entrada reducida&lt;/strong&gt;: 1,50 &amp;euro;&lt;/p&gt;&lt;p&gt;&lt;strong&gt;Grupos&lt;/strong&gt; de más de 8&amp;nbsp;personas, previa solicitud. Voluntariado cultural, previa acreditacin&lt;/p&gt;&lt;p&gt;&lt;strong&gt;Entrada gratuita&lt;/strong&gt;: Sábados a partir de las 14:00 h. y&amp;nbsp;Domingos (consultar más días en web oficial)&lt;/p&gt;&lt;p&gt;&lt;strong&gt;Tarjeta anual del Museo del Romanticismo&lt;/strong&gt;: 25 &amp;euro;&lt;/p&gt;&lt;p&gt;&lt;strong&gt;Tarjeta conjunta de Museos Estatales&lt;/strong&gt;: 36,06 &amp;euro;&lt;/p&gt;&lt;p&gt;&lt;strong&gt;Abono 8 Museos de Madrid&lt;/strong&gt; (Museo Arqueolgico Nacional, Museo Cerralbo, Museo de América, Museo del Traje, Centro de Investigacin del Patrimonio Etnolgico 24, &amp;nbsp;Museo Nacional de Antropología, Museo Nacional de Artes Decorativas, Museo Nacional del Romanticismo, Museo Sorolla): 16 euros (válido durante 15 días)&lt;/p&gt;&lt;p&gt;&lt;strong&gt;Abono 4 Museos de Madrid&lt;/strong&gt; (permite visitar cuatro museos de los anteriormente relacionados): 8 euros (válido durante 10 días)&lt;/p&gt;&lt;p&gt;&lt;strong&gt;Abono Ruta 5 museos &lt;/strong&gt;(Artes Decorativas, Cerralbo, Romanticismo, Sorolla y Lázaro Galdiano): 12 euros (permite visitar los cinco museos en un plazo máximo de 10 días). &lt;a href="http://www.mecd.gob.es/cincomuseos/sobre-nosotros/abono.html" target="_blank"&gt;Más informacin&lt;/a&gt;.&lt;/p&gt;&lt;p&gt;&lt;strong&gt;Café del Jardín: Cerrado temporalmente&lt;/strong&gt;&lt;/p&gt;&lt;p&gt;&lt;strong&gt;Tienda - librería&lt;/strong&gt;: entrada libre&lt;/p&gt;</t>
  </si>
  <si>
    <t>&lt;p&gt;&lt;strong&gt;CAFÉ DEL JARDIN (El Café del Jardín permanecerá cerrado hasta nuevo aviso)&lt;/strong&gt;&lt;/p&gt;&lt;p&gt;&lt;strong&gt;Horario de invierno&lt;/strong&gt; (del 1 de noviembre al 30 de abril):&lt;/p&gt;&lt;p&gt;Mar-Sáb: 9:30-18:30 h; Dom y fest: 10:00 a 15:00 h&lt;/p&gt;&lt;p&gt;&lt;strong&gt;Horario de verano &lt;/strong&gt;(del 1 de mayo al 31 de octubre):&lt;/p&gt;&lt;p&gt;Mar-Sáb: 9:30-20:30 h; Dom y fest: 10:00-15:00 h&lt;/p&gt;&lt;p&gt;Cerrado: lunes, 1 de enero, 6 de enero, 1 mayo, 9 noviembre y 24, 25, 31 de diciembre&lt;/p&gt;&lt;p&gt;&lt;strong&gt;TIENDA:&lt;/strong&gt;&lt;/p&gt;&lt;p&gt;Horario de verano: Mar - sáb: 11:00 - 20:30 h/ dom y fest: 11:00 - 15:00 h&lt;/p&gt;&lt;p&gt;Horario de invierno: Mar - sáb: 11:00 - 18:30 h/ dom y fest: 11:00 - 15:00 h&lt;/p&gt;</t>
  </si>
  <si>
    <t>https://estaticos.esmadrid.com/cdn/farfuture/vP0LHe2CIx5CtsFZnPIkMKusXNocT3wvtH0YZUr8Tww/mtime:1528268067/sites/default/files/recursosturisticos/infoturistica/museoromanticismo_-min.jpg</t>
  </si>
  <si>
    <t>Centro Cultural Clara del Rey Museo ABC</t>
  </si>
  <si>
    <t>ccclararey@madrid.es</t>
  </si>
  <si>
    <t>(+34) 915 222 823</t>
  </si>
  <si>
    <t>&lt;p class="normal"&gt;&lt;strong&gt;En pleno corazn de Madrid, este&amp;nbsp;edificio realizado por José Lpez Salaberry, alberg la primera fábrica de Cerveza Mahou. Hoy es sede del Museo ABC y, desde enero de 2023, del Centro Cultural Clara del Rey, una instalacin municipal que se suma a la oferta cultural de la zona centro. Ambas instituciones colaboran para ofrecer &lt;/strong&gt;&lt;strong&gt;exposiciones temporales, talleres infantiles y familiares y producir proyectos conjuntos que promuevan la difusin del arte de la ilustracin. &lt;/strong&gt;&lt;/p&gt;&lt;p&gt;Los 3700 m&lt;sup&gt;2&amp;nbsp; &lt;/sup&gt;del nuevo Centro Cultural Clara del Rey Museo ABC se dividen en cinco plantas, una bajo rasante, en las que hay diferentes espacios para aulas y talleres, zona de gimnasio, sala de usos múltiples, un amplio auditorio y una zona para conferencias. Además, en una parte del edificio se ha habilitado un espacio donde artistas, colectivos o asociaciones podrán desarrollar sus propuestas de carácter cultural como una forma de apoyar la difusin de sus proyectos.&lt;/p&gt;&lt;p&gt;Por otro lado, en la planta baja de este nuevo centro cultural se programan exposiciones en colaboracin con el Museo ABC.&lt;/p&gt;&lt;p&gt;En cuanto al exterior, se mantiene parte de la configuracin original del edificio de ladrillo visto construido en 1891, que posteriormente ha sido objeto de mejoras que incluyen la incorporacin de una fachada moderna que comparte con la entrada del edificio aledaño. Una configuracin que no solo reforma el espacio para su uso, sino que también lo integra en un entorno de edificios histricos. Todas las instalaciones son accesibles y están dotadas de señalética.&lt;/p&gt;</t>
  </si>
  <si>
    <t>https://www.esmadrid.com/informacion-turistica/centro-cultural-clara-rey-museo-abc</t>
  </si>
  <si>
    <t>de Amaniel, 29</t>
  </si>
  <si>
    <t>&lt;p&gt;&lt;strong&gt;Centro Cultural Clara del Rey:&lt;/strong&gt;&lt;/p&gt;&lt;p&gt;&lt;strong&gt;- De enero a junio y de octubre a diciembre:&lt;/strong&gt;&lt;/p&gt;&lt;ul&gt;&lt;li&gt;&lt;p class="normal"&gt;- Lun - Vier: 9:00 - 21:00 h&lt;/p&gt;&lt;/li&gt;&lt;li&gt;&lt;p class="normal"&gt;- Sábados: 9:30 - 14:30 (slo para actividades culturales).&lt;/p&gt;&lt;/li&gt;&lt;/ul&gt;&lt;p&gt;&lt;strong&gt;- Julio y septiembre:&lt;/strong&gt;&lt;/p&gt;&lt;ul&gt;&lt;li&gt;&lt;p class="normal"&gt;- Lun - Vier: 9:00 - 19:00 h&lt;/p&gt;&lt;/li&gt;&lt;li&gt;&lt;p class="normal"&gt;- Sábados: cerrado.&lt;/p&gt;&lt;/li&gt;&lt;/ul&gt;&lt;p&gt;&lt;strong&gt;Agosto cerrado.&lt;/strong&gt;&lt;/p&gt;&lt;p&gt;Fuera de este horario el centro permanecerá abierto durante la celebracin de las actividades que se programen.&lt;/p&gt;&lt;p&gt;&lt;strong&gt;Museo ABC&lt;/strong&gt;: cerrado temporalmente por obras.&lt;/p&gt;</t>
  </si>
  <si>
    <t>https://estaticos.esmadrid.com/cdn/farfuture/5Z-plqyNjwbU24djcWReB4J2omRRNEmzafRRnEqkn8I/mtime:1524832502/sites/default/files/recursosturisticos/infoturistica/425194271_1852012103759_adj.jpg</t>
  </si>
  <si>
    <t>Real Oratorio del Caballero de Gracia</t>
  </si>
  <si>
    <t>info@caballerodegracia.org</t>
  </si>
  <si>
    <t>(+34) 91 532 69 37</t>
  </si>
  <si>
    <t>&lt;p&gt;&lt;strong&gt;El Real Oratorio del Caballero de Gracia es uno de los tesoros arquitectnicos escondidos en el centro de Madrid. Se trata de una iglesia que parece pequeña desde fuera debido a que su puerta está encajonada en un rincn de la Gran Vía, pero que por dentro se abre a un templo neoclásico de Juan de Villanueva que parece una basílica romana.&lt;/strong&gt;&lt;/p&gt;&lt;p&gt;De su interior caben destacar las columnas de granito de una sola pieza, la bveda y las tallas de la Virgen del Socorro, firmada por Francisco Elías en 1825, y del Cristo de la Agonía, que según estudios es obra de Juan Sánchez Barba en 1650. La iglesia pertenece a la Asociacin Eucarística del Caballero de Gracia, fundada por Jacobo Gratti (conocido como el Caballero de Gracia), nacido en Mdena en 1517 y fallecido en Madrid en 1619.&lt;/p&gt;&lt;p&gt;En la actualidad, la atencin espiritual del Oratorio está encomendada a sacerdotes del Opus Dei.&lt;/p&gt;</t>
  </si>
  <si>
    <t>https://www.esmadrid.com/informacion-turistica/real-oratorio-del-caballero-de-gracia</t>
  </si>
  <si>
    <t>Gran Vía, 17</t>
  </si>
  <si>
    <t>&lt;p&gt;Lun - dom: 10:00-13:45 h / 17:00-20:45 h&amp;nbsp; (julio y agosto: 18:00 - 20:45 h)&lt;/p&gt;</t>
  </si>
  <si>
    <t>https://estaticos.esmadrid.com/cdn/farfuture/aFPWlk0NOlYpehwm-J3Nou0pLVzyt4PYGq0tAB9JJu8/mtime:1524832502/sites/default/files/recursosturisticos/infoturistica/oratorio.jpg</t>
  </si>
  <si>
    <t>Iglesia de San Pedro el Viejo</t>
  </si>
  <si>
    <t>colegiatasanisidro@yahoo.es</t>
  </si>
  <si>
    <t>(+34) 91 365 12 84</t>
  </si>
  <si>
    <t>&lt;p&gt;&lt;strong&gt;Se trata de una de las iglesias más antiguas de Madrid, ya que aparece citada en el Fuero de 1202. El edificio actual ha sido el resultado de diversas reformas y añadidos que se han ido sucediendo a lo largo de su historia. En 1979, fue declarada Bien de Interés Cultural.&lt;/strong&gt;&lt;/p&gt;&lt;p&gt;Probablemente la parte más antigua sea la torre mudéjar, que podría datar de mediados del siglo XIV. Construida toda ella en ladrillo, su decoracin es sencilla, destacando los arcos de herradura de las ventanas. Al lado de la torre se encuentra una portada renacentista que data aproximadamente del 1525.&lt;/p&gt;&lt;p&gt;En el interior destaca&amp;nbsp;la cabecera nervada de la nave de la epístola, que podría ser del siglo XV. En cuanto a la cabecera principal y las tres naves, datan de la primera mitad del siglo XVII, periodo en el que el templo fue reformado a iniciativa del arzobispo de Brindisi, don Lorenzo Reinoso. En la cabecera de la nave izquierda se encuentra una capilla fundada por Francisco Luján en el siglo XVI, en la que estuvo el sepulcro de su hermano Fray Antonio de Luján, obispo de Mondoñedo, y que hoy se encuentra en el Museo Arqueolgico Nacional.&lt;/p&gt;&lt;p&gt;En su interior se guarda también la talla de Jesús el Pobre, sacado en procesin cada jueves santo.&lt;/p&gt;</t>
  </si>
  <si>
    <t>https://www.esmadrid.com/informacion-turistica/iglesia-de-san-pedro-el-viejo</t>
  </si>
  <si>
    <t>del Nuncio, 14</t>
  </si>
  <si>
    <t>&lt;p&gt;Lun-Jue y sáb: 9:00 - 12:30 h / 17:00 - 20:00 h (verano: 9:00 - 12:30 h / 18:00 - 21:00 h)&lt;/p&gt;&lt;p&gt;Viernes: 7:00 - 21:00 h&lt;/p&gt;&lt;p&gt;Domingos y festivos: 9:00-12:30 h&lt;/p&gt;&lt;p&gt;Sábado santo: 9:00 - 12:30 h&lt;/p&gt;</t>
  </si>
  <si>
    <t>https://estaticos.esmadrid.com/cdn/farfuture/iLpcZfTyK7M_B_2ZWEabkANqMcXf3HYB6U8c-phNHXI/mtime:1613405656/sites/default/files/recursosturisticos/infoturistica/san_pedro_el_viejo.jpg</t>
  </si>
  <si>
    <t>Iglesia San Nicol&amp;aacute;s de Bari de los Servitas</t>
  </si>
  <si>
    <t>sannicolasdebari@archimadrid.es</t>
  </si>
  <si>
    <t>(+34) 91 559 40 64</t>
  </si>
  <si>
    <t>&lt;p class="normal"&gt;&lt;strong&gt;Esta iglesia del &lt;a href="https://www.esmadrid.com/barrios-de-madrid/austrias"&gt;Madrid de los Austrias&lt;/a&gt;, declarada monumento nacional desde 1947, gracias a su torre mudéjar del siglo XII es la&amp;nbsp;construccin más antigua de la ciudad tras el derribo de la iglesia medieval de Santa Maria la Real de la Almudena, edificada sobre la antigua mezquita aljama de Mayrit. Es la parroquia de referencia para la comunidad italiana que vive en Madrid.&lt;/strong&gt;&lt;/p&gt;&lt;p class="normal"&gt;El cuerpo principal de la iglesia es consecuencia de una reforma del siglo&lt;abbr&gt; XVII&lt;/abbr&gt;, construyéndose entonces las capillas laterales, la portada, las dependencias parroquiales y el remate de la torre. El bello prtico de entrada de granito, con la imagen de San Nicolás, obra del escultor Luis Salvador Carmona, es de comienzos del siglo XVIII.&lt;/p&gt;&lt;p&gt;En San Nicolás de los Servitas fue enterrado Juan de Herrera, el arquitecto preferido del rey Felipe II, para quien diseñ el &lt;a href="https://www.esmadrid.com/informacion-turistica/monasterio-escorial"&gt;palacio-monasterio de El Escorial&lt;/a&gt; y dirigi sus obras de construccin.&lt;/p&gt;</t>
  </si>
  <si>
    <t>https://www.esmadrid.com/informacion-turistica/iglesia-san-nicolas-de-bari-de-los-servitas</t>
  </si>
  <si>
    <t>de San Nicolás, 6</t>
  </si>
  <si>
    <t>&lt;p&gt;Apertura del templo:&lt;/p&gt;&lt;p&gt;Lun - sáb: 8:30 - 9:30 h/ 19:00 - 20:30 h&lt;/p&gt;&lt;p&gt;Festivos: 10:00 - 14:00 h/ 19:00 - 21:00 h&lt;/p&gt;&lt;p&gt;Todos los domingos y las fiestas religiosas se ofrece una misa en italiano a las 12:00 h&lt;/p&gt;</t>
  </si>
  <si>
    <t>https://estaticos.esmadrid.com/cdn/farfuture/Cy_mulfeEz4d30qYKK12pJZ5VhV9jxyeSPVftrUoqzE/mtime:1613408031/sites/default/files/recursosturisticos/infoturistica/san_nicolas.jpg</t>
  </si>
  <si>
    <t>Iglesia de la Concepci&amp;oacute;n Real de Calatrava (Iglesia de las Calatravas)</t>
  </si>
  <si>
    <t>iglesia.calatravas@gmail.com</t>
  </si>
  <si>
    <t>(+34) 91 521 80 35</t>
  </si>
  <si>
    <t>&lt;p&gt;&lt;strong&gt;Se trata de la iglesia del antiguo Monasterio Real de la Concepcin, más conocido como el de las Comendadoras de Calatrava. Los orígenes de este convento se remontan a 1623, cuando las religiosas de la Orden Militar de Calatrava se trasladaron a Madrid procedentes de&amp;nbsp;Almonazid de Zorita (Guadalajara). &lt;/strong&gt;&lt;/p&gt;&lt;p&gt;El convento fue derribado durante los años de la Revolucin de 1868, quedando en pie únicamente su iglesia. Ésta fue construida entre 1670 y 1678 según las trazas de Fray Lorenzo de San Nicolás, aunque fue terminada&amp;nbsp;por Isidro Martínez y Gregorio Garrote. Se trata de una iglesia de planta de cruz latina con crucero y una cúpula monumental constituida por un tambor de ocho ventanas, cuatro abiertas y cuatro cegadas. En el interior, destaca el soberbio retablo de la capilla mayor realizado por José Benito de Churriguera entre 1720 y 1724, con esculturas de Pablo González Velázquez.&lt;/p&gt;&lt;p&gt;En cuanto a la fachada, actualmente se encuentra muy modificada respecto a la original, ya que durante el reinado de Isabel II, el arquitecto Juan de Madrazo y Kuntz realiz una completa remodelacin a instancias del rey consorte Francisco de Asís. Esta reforma consisti en aplicar un color rojizo de terracota a toda la fachada, además de introducir motivos decorativos neo renacentistas, muy inspirados en la arquitectura milanesa, como el rosetn del cuerpo central que reproduce la Cruz de Calatrava.&lt;/p&gt;</t>
  </si>
  <si>
    <t>https://www.esmadrid.com/informacion-turistica/iglesia-de-las-calatravas</t>
  </si>
  <si>
    <t>de Alcalá, 25</t>
  </si>
  <si>
    <t>&lt;p&gt;&lt;strong&gt;Apertura del templo:&lt;/strong&gt;&lt;/p&gt;&lt;p&gt;Lunes: 7:45 - 13:00 h&lt;/p&gt;&lt;p&gt;Mar - vier: 7:45 - 13:00 h/ 18:00 - 20:00 h&lt;/p&gt;&lt;p&gt;Sábados: 18:30h -&amp;nbsp;20:00 h&lt;/p&gt;&lt;p&gt;Dom&amp;nbsp;y fest:&amp;nbsp;11:30 -&amp;nbsp;13:00h&lt;/p&gt;&lt;p&gt;&lt;strong&gt;Visitas culturales en grupo&lt;/strong&gt;: concertar visita en la secretaría de la iglesia o el teléfono 91 521 80 35. Horario: 10:00 h. Se visita la Sala Capitular, la iglesia y el museo.&lt;/p&gt;&lt;p&gt;&amp;nbsp;&lt;/p&gt;</t>
  </si>
  <si>
    <t>Casino de la Reina</t>
  </si>
  <si>
    <t>&lt;p&gt;&lt;strong&gt;El Casino de la Reina fue una casa de recreo o casa de campo con grandes jardines que el Ayuntamiento de Madrid regal a la reina Isabel de Braganza, segunda esposa del rey Fernando VII, en 1817.&lt;/strong&gt;&lt;/p&gt;&lt;p&gt;Ubicado en la glorieta de Embajadores, el recinto está ocupado en la actualidad por una serie de edificios docentes y los jardines fueron restaurados para uso público a comienzos del siglo XXI. Así, en el espacio hay una amplia zona verde abierta con una gran superficie de pradera, en la que hay un centro cultural donde se organizan diversas actividades, un centro de día para mayores y la denominada &amp;quot;casita&amp;quot;, destinada a actividades infantiles. Además, se celebran las festividades de diversas culturas presentes en la zona.&lt;/p&gt;&lt;p&gt;Pero durante el reinado de Isabel II el terreno fue donado al Estado y acogi todo tipo de instituciones, como el &lt;strong&gt;&lt;a href="https://www.esmadrid.com/informacion-turistica/museo-arqueologico-nacional"&gt;Museo Arqueolgico Nacional&lt;/a&gt;&lt;/strong&gt;, que mantuvo allí su sede hasta 1895, cuando se traslad a su ubicacin actual. También alberg a la Escuela de Veterinaria o el Asilo de las Cigarreras.&lt;/p&gt;&lt;p&gt;El proyecto es obra de los arquitectos Beatriz Matos Castaño y Alberto Martínez Castillo y ha recibido varios premios. Ha desaparecido de estos terrenos toda la edificacin añadida, a excepcin del I.E.S. Cervantes y el C.E.I.P. Santa María. El colegio de religiosas, que ocupaba el antiguo palacete, ha sido restaurado y destinado a usos sociales.&lt;/p&gt;</t>
  </si>
  <si>
    <t>https://www.esmadrid.com/informacion-turistica/casino-de-la-reina</t>
  </si>
  <si>
    <t>del Casino, 3</t>
  </si>
  <si>
    <t>https://estaticos.esmadrid.com/cdn/farfuture/AzXLSRgtxO8BcFhZMOCG6cR9SwlkbJd5CKlk7_4L5yI/mtime:1533040821/sites/default/files/recursosturisticos/infoturistica/casino_de_la_reina.jpg</t>
  </si>
  <si>
    <t>Casa de Las Siete Chimeneas</t>
  </si>
  <si>
    <t>&lt;p&gt;&lt;strong&gt;Es uno de los pocos ejemplos de arquitectura civil del siglo XVI que quedan en Madrid. Fue proyectada y construida entre 1574 y 1577 por el arquitecto Antonio Sillero para Pedro de Ledesma, secretario de Antonio Pérez. &lt;/strong&gt;&lt;/p&gt;&lt;p&gt;En 1586 Andrea de Lurano realiz la primera ampliacin del inmueble, resultando un casern de planta rectangular, de dos alturas y un tejado a cuatro aguas rematado por siete chimeneas. De estas chimeneas le viene el nombre a la casa así como de las leyendas que se han originado en torno a ellas como, por ejemplo, la que dice que las siete chimeneas representan los siete pecados capitales o que la casa sirvi de reclusin a una hija ilegítima de Felipe II y que todavía habita allí su espíritu.&lt;/p&gt;&lt;p&gt;En el siglo XVIII su nueva funcin de residencia nobiliaria conllev la realizacin de algunos cambios, como la construccin de un edificio anexo, resultando en conjunto una planta en forma de &amp;laquo;L&amp;raquo;. Durante esta época también fue residencia del famoso Marqués de Esquilache, contra quien el pueblo madrileño se amotin en 1766.&lt;/p&gt;&lt;p&gt;Desde el XIX ha sido sede de diversos bancos hasta que fue declarada Monumento Histrico-Artístico en 1948 y otra vez reformada en 1957 por los arquitectos Fernando Chueca Goitia y José Antonio Domínguez Salazar. Desde la década de 1980 hasta la actualidad es una de las sedes del Ministerio de Educacin y Cultura, siendo declarado en 1995 Bien de Interés Cultural.&lt;/p&gt;</t>
  </si>
  <si>
    <t>https://www.esmadrid.com/informacion-turistica/casa-de-las-siete-chimeneas</t>
  </si>
  <si>
    <t>del Rey, 1</t>
  </si>
  <si>
    <t>https://estaticos.esmadrid.com/cdn/farfuture/Wn86Ukgs2lmqVnF_EeU8tDZTvbKYWV6iqc7lmnuy6kw/mtime:1524832501/sites/default/files/recursosturisticos/infoturistica/30189823_181201010122_adj.jpg</t>
  </si>
  <si>
    <t>Bas&amp;iacute;lica Pontificia de San Miguel</t>
  </si>
  <si>
    <t>info@bsmiguel.es</t>
  </si>
  <si>
    <t>(+34) 91 548 40 11</t>
  </si>
  <si>
    <t>&lt;p&gt;&lt;strong&gt;En el corazn del Madrid de los Austrias se encuentra esta basílica que es, a pesar de sus pequeñas dimensiones, una de las construcciones arquitectnicas más relevantes del barroco español, por la singular forma convexa de su fachada, poco habitual en el país y única en el barroco madrileño. En 1984 fue declarada Monumento Nacional.&lt;/strong&gt;&lt;/p&gt;&lt;p&gt;Construida entre 1739 y 1746, por orden de la reina Isabel de Farnesio, sobre el solar de la antigua parroquia de los santos Justo y Pastor, que databa del siglo XIII y fue derribada a finales del siglo XVII, la basílica se asemeja a una iglesia romana. El edificio, de planta de cruz latina, se debe al arquitecto italiano Santiago Bonavía y fue terminado por Virgilio Rabaglio. Especialmente llamativa es su fachada, de forma convexa, rematada por dos torres con capiteles, de influencia oriental, y un frontn, igualmente curvo. Entre las tallas más notables de la iglesia se encuentra una imagen del Cristo de la Fe y del Perdn, del siglo XVIII, obra del escultor Luis Salvador Carmona, que sale en procesin cada Domingo de Ramos, la primera de todas las que desfilan en la Semana Santa madrileña.&lt;/p&gt;&lt;p&gt;Desde finales de 1959 la atencin de la basílica está encomendada al Opus Dei.&lt;/p&gt;</t>
  </si>
  <si>
    <t>https://www.esmadrid.com/informacion-turistica/basilica-de-san-miguel</t>
  </si>
  <si>
    <t>de San Justo, 4</t>
  </si>
  <si>
    <t>&lt;p&gt;&lt;strong&gt;Apertura del templo:&lt;/strong&gt;&lt;/p&gt;&lt;p&gt;&lt;strong&gt;Invierno (29 septiembre - 30 de junio)&lt;/strong&gt;&lt;/p&gt;&lt;p&gt;Lun-sab: 9:45 - 13:15&amp;nbsp;h. / 17:30 - 21:15&amp;nbsp;h.&lt;/p&gt;&lt;p&gt;Dom y festivos 9:45 - 14:15 h. / 18:00 - 21:15 h.&lt;/p&gt;&lt;p&gt;&lt;strong&gt;Verano (1 de julio - 28 de septiembre)&lt;/strong&gt;&lt;/p&gt;&lt;p&gt;Lun-sab: 9:45&amp;nbsp;- 13:00 h. / 18:00&amp;nbsp;- 21:15 h.&lt;/p&gt;&lt;p&gt;Dom y festivos: 09:45 - 13:30 h. / 18:30 - 21:15 h.&lt;/p&gt;&lt;p&gt;Consultar horario misas en web oficial.&lt;/p&gt;&lt;p&gt;&amp;nbsp;&lt;/p&gt;</t>
  </si>
  <si>
    <t>https://estaticos.esmadrid.com/cdn/farfuture/ubNRdX0PoDpi4u_oXGVPvHslORYHW56WfP5QjsjZ_vg/mtime:1585125458/sites/default/files/recursosturisticos/infoturistica/basilica_san_miguel_2.jpg</t>
  </si>
  <si>
    <t>Museo Casa de La Moneda</t>
  </si>
  <si>
    <t>museocasadelamoneda@fnmt.es</t>
  </si>
  <si>
    <t>(+34) 91 566 65 44</t>
  </si>
  <si>
    <t>&lt;p class="normal"&gt;&lt;strong&gt;El museo Casa de la Moneda está considerado como uno de los museos más importantes del mundo en su género. La riqueza de sus colecciones, sus extensas instalaciones y el desarrollo científico en el ámbito de la investigacin y la cultura que desde aquí se genera, hacen del Museo un lugar único desde el que conocer el universo del dinero. &lt;/strong&gt;&lt;/p&gt;&lt;p&gt;Sus orígenes se sitúan en el siglo XVIII y están estrechamente vinculados a la figura de Tomás Francisco Prieto, Grabador General de las Casas de Moneda del Rey Carlos III, Director de Grabado en hueco de la Real Academia de Bellas Artes de San Fernando y fundador, en 1771, de una escuela de grabado en la que se formaban los artistas que posteriormente habían de ejercer su oficio en las Casas de Moneda de España e Indias.&lt;/p&gt;&lt;p&gt;El museo invita al público a recorrer la historia de la moneda&amp;nbsp;desde sus orígenes, a través de las distintas formas de produccin de la misma. Visitando sus salas pueden contemplarse importantes colecciones de numismática, filatelia y prefilatelia, billetes y otros medios de pago, lotería y juegos, así como su biblioteca histrica, su coleccin artística, y&amp;nbsp;maquinaria y útiles para la fabricacin empleados por la Fábrica Nacional de Moneda y Timbre.&lt;/p&gt;&lt;p&gt;&amp;nbsp;&lt;/p&gt;</t>
  </si>
  <si>
    <t>https://www.esmadrid.com/informacion-turistica/museo-casa-de-la-moneda</t>
  </si>
  <si>
    <t>del Doctor Esquerdo, 36</t>
  </si>
  <si>
    <t>&lt;p&gt;Entrada gratuita. Imprescindible presentar documento de identificacin (DNI o pasaporte) para poder acceder al Museo.&lt;/p&gt;&lt;p&gt;&lt;strong&gt;Visitas en grupo&lt;/strong&gt;: Mínimo 7 personas (máximo 10 personas más el guía). Imprescindible reserva previa en el teléfono (+34) 91 566 65 44&lt;strong&gt; &lt;/strong&gt;o mediante correo electrnico&lt;strong&gt; &lt;/strong&gt;museocasadelamoneda@fnmt.es.&lt;/p&gt;&lt;p&gt;&amp;nbsp;&lt;/p&gt;</t>
  </si>
  <si>
    <t>&lt;p&gt;Mar - Vie: 10:00 - 20:00 h&lt;/p&gt;&lt;p&gt;Sáb - Dom y festivos: 10:00 - 14:00 h&lt;/p&gt;&lt;p&gt;Lunes, 1 y 6 enero, 1 mayo, 24, 25 y 31 diciembre: cerrado&lt;/p&gt;&lt;p&gt;&lt;strong&gt;Tienda del museo:&lt;/strong&gt;&lt;/p&gt;&lt;p&gt;Lun - vier:&amp;nbsp;10:00 - 20:00h (Agosto: Laborables: 10:00 - 15:00h / Fines de semana: 10:00 - 14:00 h)&lt;/p&gt;&lt;p&gt;Sábados, domingos y festivos:&amp;nbsp;10:00 - 14:00h&lt;/p&gt;&lt;p&gt;24 diciembre: 10:00 - 14:00 h&lt;/p&gt;&lt;p&gt;Cerrado: 25 y 31 diciembre, 1 y 6 enero&lt;/p&gt;&lt;p&gt;&amp;nbsp;&lt;/p&gt;&lt;p&gt;&amp;nbsp;&lt;/p&gt;</t>
  </si>
  <si>
    <t>https://estaticos.esmadrid.com/cdn/farfuture/GPgIvIAtLXhy0CBlcEthv1G5T_ISeklH1JrQYyro1ao/mtime:1573551657/sites/default/files/recursosturisticos/infoturistica/canva-photo-editor_5.jpg</t>
  </si>
  <si>
    <t>Museo de la Catedral de la Almudena</t>
  </si>
  <si>
    <t>reservasmuseo@catedraldelaalmudena.es</t>
  </si>
  <si>
    <t>&lt;p class="normal"&gt;&lt;strong&gt;El museo de la catedral de la Almudena de Madrid tiene como misin conservar, exhibir, investigar y comunicar los testimonios de la historia de la dicesis de Madrid. La exposicin permanente consta de objetos de valor religioso e histrico-artístico de la antigua parroquia de Santa María de la Almudena, cuna de la actual catedral.&lt;/strong&gt;&lt;/p&gt;&lt;p&gt;La visita al museo se inicia con las estancias de la &lt;strong&gt;&lt;a href="https://www.esmadrid.com/informacion-turistica/catedral-de-la-almudena"&gt;Catedral&lt;/a&gt;&lt;/strong&gt;: la Sala Capitular y la Sacristía Mayor, decoradas con modernos mosaicos del sacerdote esloveno P. Marko I. Rupnik. s.j, en las que se exponen diversos objetos sobre el origen y la historia de la Iglesia de Madrid, así como de los dos Patronos de la ciudad: Santa María la Real de la Almudena y San Isidro Labrador, entre los que se encuentra el valioso &lt;strong&gt;cdice de Juan Diácono&lt;/strong&gt;, el documento más antiguo sobre la vida y los milagros de San Isidro.&lt;/p&gt;&lt;p&gt;A continuacin, tras subir por las escaleras, se alcanza la cúpula de la Catedral, desde donde se disfrutan unas extraordinarias vistas de la ciudad.&lt;/p&gt;&lt;p&gt;En la segunda galería del Museo se explica de forma catequética la liturgia de la Iglesia Catlica a través de los siete Sacramentos: eucaristía,bautismo, la penitencia, la confirmacin, la uncin, el orden sacerdotal y el matrimonio. Finalmente, se hace un recuerdo especial al Papa Juan Pablo II, que el 15 de junio de 1993 celebr la misa de consagracin de la Catedral de la Almudena, reproducida en video.&lt;/p&gt;&lt;p&gt;&lt;strong&gt;Cúpula de La Almudena&lt;/strong&gt;&lt;/p&gt;&lt;p&gt;Sólo quienes visiten este museo pueden acceder a la cúpula de la Catedral de la Almudena, a más de 70 metros de altura, desde la que se contempla el &lt;strong&gt;&lt;a href="https://www.esmadrid.com/informacion-turistica/palacio-real"&gt;Palacio Real&lt;/a&gt;&lt;/strong&gt;, toda la &lt;a href="https://www.esmadrid.com/informacion-turistica/jardines-de-la-plaza-de-oriente"&gt;&lt;strong&gt;Plaza de Oriente&lt;/strong&gt;&lt;/a&gt;, el &lt;a href="https://www.esmadrid.com/informacion-turistica/viaducto"&gt;&lt;strong&gt;viaducto&lt;/strong&gt;&lt;/a&gt; y otra espectacular cúpula, la de la &lt;strong&gt;basílica de &lt;a href="https://www.esmadrid.com/informacion-turistica/san-francisco-el-grande"&gt;San Francisco el Grande&lt;/a&gt;&lt;/strong&gt;. La galería del museo (un poquito más abajo que la cúpula, pero también a cierta altura) es un lugar excepcional para ver con todo lujo de detalles el &lt;strong&gt;&lt;a href="https://www.esmadrid.com/cambio-de-guardia-en-el-palacio-real"&gt;Cambio de la Guardia Real que tiene lugar el primer miércoles de cada mes&lt;/a&gt;&lt;/strong&gt;, si las condiciones climatolgicas no lo impiden, en la explanada del palacio.&lt;/p&gt;&lt;p&gt;&amp;nbsp;&lt;/p&gt;</t>
  </si>
  <si>
    <t>https://www.esmadrid.com/informacion-turistica/museo-catedral-almudena</t>
  </si>
  <si>
    <t>de la Almudena, s/n</t>
  </si>
  <si>
    <t>&lt;p&gt;Entrada al museo, sacristía, sala capitular y cúpula de la catedral: 7&amp;nbsp;&amp;euro;&lt;/p&gt;&lt;p&gt;Menores de 10 a 16 años, Mayores de 65 años y estudiantes hasta 25 años ( de los estados miembros de la UE o de países Iberoamericanos con acreditacin mediante carné de identidad o pasaporte), personas con discapacidad, grupos con reserva, desempleados, familias numerosas y residentes de la Comunidad&amp;nbsp;de Madrid con documento acreditativo: 5&amp;nbsp;&amp;euro;&lt;/p&gt;&lt;p&gt;Colegios: 3 &amp;euro; por alumno (indispensable reserva previa del centro escolar)&lt;/p&gt;&lt;p&gt;Menores de 9 años, Sacerdotes, religiosos, religiosas, seminaristas y miembros del ICOM: entrada gratuita presentando documento acreditativo.&lt;/p&gt;&lt;p class="normal"&gt;El Museo pone a disposicin de sus visitantes una &lt;strong&gt;Audioguía gratuita vía Wi-Fi&lt;/strong&gt; en español, francés, inglés e italiano.&lt;/p&gt;</t>
  </si>
  <si>
    <t>&lt;p class="normal"&gt;Lun - Sáb: 10:00 - 14:30 h&lt;/p&gt;&lt;p&gt;Cerrado: Domingos, fiestas de precepto y días de actos de culto especiales&lt;/p&gt;&lt;hr /&gt;&lt;p&gt;Visitas guiadas con reserva previa en el email &lt;a href="mailto:reservasmuseo@catedraldelaalmudena.es?subject=Reserva%20visita%20guiada%20al%20Museo%20de%20la%20Catedral%20de%20la%20Almudena"&gt;reservasmuseo@catedraldelaalmudena.es&lt;/a&gt;&lt;/p&gt;&lt;p&gt;&amp;nbsp;&lt;/p&gt;</t>
  </si>
  <si>
    <t>https://estaticos.esmadrid.com/cdn/farfuture/B92pABW7JkOFERE4qFW0sIE-SiZgCCJBUPsfv4xm3xE/mtime:1524832492/sites/default/files/recursosturisticos/infoturistica/cupulacatedraldelaalmudena.jpg</t>
  </si>
  <si>
    <t>Iglesia de San Jos&amp;eacute;</t>
  </si>
  <si>
    <t>sanjose@archimadrid.es</t>
  </si>
  <si>
    <t>(+34) 91 522 67 84</t>
  </si>
  <si>
    <t>&lt;p&gt;&lt;strong&gt;Se trata de la iglesia del antiguo convento de San Hermenegildo, fundado en 1586 por fray Nicolás de Jesús y María, más conocido con el nombre del Carmen Descalzo por estar habitado por religiosos de dicha orden, que en 1836 fueron expulsados durante la desamortizacin de Mendizábal.&amp;nbsp;&lt;/strong&gt;&lt;/p&gt;&lt;p&gt;El primitivo edificio fue demolido a principios del siglo XVIII y en 1730 se encarg a Pedro de Ribera la construccin del actual, terminado en 1748 por José de Arredondo y Fausto Manso. La iglesia es un claro representante del Barroco madrileño, levantada sobre planta de cruz latina con una nave central y dos laterales. En la fachada, muy del estilo de Ribera, hay un nicho central con una imagen de Nuestra Señora del Carmen que realiz el escultor francés Roberto Michel.&amp;nbsp;&lt;/p&gt;&lt;p&gt;La fachada original fue alterada en 1912 por el arquitecto Juan Moya e Idígoras, al ampliarla hacia los lados y en altura para así adecuarla a las proporciones de la vecina &amp;ldquo;casa del párroco&amp;rdquo;, construida también en esas fechas con motivo de la apertura de la Gran Vía.&lt;/p&gt;&lt;p&gt;El convento, tras albergar durante algunos años la Direccin de la Administracin Militar, fue demolido, construyéndose en su lugar el teatro Apolo, y más tarde el edificio del Banco de Vizcaya. En cuanto a la iglesia, se convierte&amp;nbsp;en la sede de la parroquia de San José, funcin que sigue desempeñando en la actualidad.&lt;/p&gt;&lt;p&gt;Una placa sobre la fachada indica&amp;nbsp;que en este templo, cuando era parte del convento de san Hermenegildo, celebr su primera misa, después de ser ordenado sacerdote,&amp;nbsp;el dramaturgo Lope de Vega.&lt;/p&gt;</t>
  </si>
  <si>
    <t>https://www.esmadrid.com/informacion-turistica/iglesia-de-san-jose</t>
  </si>
  <si>
    <t>de Alcalá, 43</t>
  </si>
  <si>
    <t>&lt;p&gt;Apertura del templo:&lt;/p&gt;&lt;p&gt;Lunes - viernes 7:00 - 12:30 h / 18:30 - 20:30 h&lt;/p&gt;&lt;p&gt;Sábado 10:00 - 12.30 h&lt;/p&gt;&lt;p&gt;Domingo 9:30 - 12:30 h / 18:30 - 20:30 h&lt;/p&gt;</t>
  </si>
  <si>
    <t>https://estaticos.esmadrid.com/cdn/farfuture/iB4B_FZFFcdM0Ca4WCZHsCIEUCgwufH7_pTkx7Y8HNY/mtime:1524832493/sites/default/files/recursosturisticos/infoturistica/764008110_1912010122953_adj.jpg</t>
  </si>
  <si>
    <t>Teatro de T&amp;iacute;teres de El Retiro</t>
  </si>
  <si>
    <t>direccion.teatrodelretiro@madrid-destino.com</t>
  </si>
  <si>
    <t>&lt;p class="normal"&gt;&lt;strong&gt;Dentro del &lt;a href="/informacion-turistica/parque-del-retiro"&gt;parque de El Retiro&lt;/a&gt;, muy cerca de la entrada desde la plaza de la Independencia, donde se encuentra la &lt;a href="https://www.esmadrid.com/informacion-turistica/puerta-de-alcala"&gt;Puerta de Alcalá&lt;/a&gt;, está el Teatro de Títeres, toda una institucin para el público infantil madrileño. &lt;/strong&gt;&lt;/p&gt;&lt;p&gt;Cuenta con &lt;a href="https://www.esmadrid.com/agenda/teatro-de-titeres-de-el-retiro" target="_blank"&gt;&lt;strong&gt;una programacin anual permanente&lt;/strong&gt;&lt;/a&gt;, al aire libre y de acceso gratuito. Hay funcin todos los fines de semana del año (con fechas especiales en Navidad), en horario de mañana en invierno y por la tarde en época estival.&lt;/p&gt;&lt;hr /&gt;&lt;p&gt;Las entradas gratuitas para los espectáculos estarán disponibles en &lt;a href="https://teatrotiteresretiro.es" target="_blank"&gt;la propia web del teatro&lt;/a&gt;&lt;/p&gt;&lt;p class="heading-2"&gt;En caso de condiciones climatolgicas adversas puede quedar suspendida la programacin sin previo aviso.&lt;/p&gt;</t>
  </si>
  <si>
    <t>https://www.esmadrid.com/informacion-turistica/teatro-de-titeres-de-el-retiro</t>
  </si>
  <si>
    <t>de México, 4</t>
  </si>
  <si>
    <t>&lt;p class="normal"&gt;Las entradas gratuitas para los espectáculos estarán disponibles&amp;nbsp;en &lt;a href="https://teatrotiteresretiro.es" target="_blank"&gt;la propia web del teatro&lt;/a&gt;. Aforo limitado&lt;/p&gt;</t>
  </si>
  <si>
    <t>&lt;p&gt;Consultar web oficial (normalmente 12:30 h  13:30 h en otoño e invierno / 18:30 en primavera y 20:00 y 22:00 h en verano)&lt;/p&gt;&lt;p class="heading-2"&gt;&lt;strong&gt;En caso de condiciones climatolgicas adversas puede quedar suspendida la programacin sin previo aviso&lt;/strong&gt;.&lt;/p&gt;&lt;p&gt;&amp;nbsp;&lt;/p&gt;&lt;p&gt;&amp;nbsp;&lt;/p&gt;</t>
  </si>
  <si>
    <t>https://estaticos.esmadrid.com/cdn/farfuture/EjeGxj2iTOEOWosdt9XRB8KHNkm5GQcuzies9lgtiZY/mtime:1619600441/sites/default/files/recursosturisticos/infoturistica/teatrotiteresretiro_covid.jpg</t>
  </si>
  <si>
    <t>Palacio Real de El Pardo</t>
  </si>
  <si>
    <t>elpardo@patrimonionacional.es</t>
  </si>
  <si>
    <t>(+34) 91 376 21 56</t>
  </si>
  <si>
    <t>&lt;p class="normal"&gt;&lt;strong&gt;Situado en el monte del Pardo, esta edificacin palaciega se construy sobre el lugar en el que ya estuvo un pequeño&amp;nbsp;castillo levantado&amp;nbsp;por Enrique III y Enrique IV (s. XIV).&amp;nbsp; Rodeado por cerca de 16 000 hectáreas de bosque, es uno de los palacios reales pertenecientes a Patrimonio Nacional. Desde 1983, es residencia de jefes de Estado extranjeros durante su visita oficial a España.&amp;nbsp;&lt;/strong&gt;&lt;/p&gt;&lt;p&gt;El rey Carlos I orden su reedificacin a Luis de Vega, que realiz un pequeño alcazar tradicional español cuadrado, con torres sobresalientes en las esquinas y rodeado por completo por un foso. Felipe II se encarg de terminarlo, introduciendo por primera vez las techumbres de pizarra al estilo flamenco, decorando el interior al modo italiano, con frescos y una galería de retratos en la que se pudo disfrutar de obras maestras de Tiziano, Antonio Moro y sus discípulos. Un incendio en 1604 destruy toda esta decoracin.&lt;/p&gt;&lt;p&gt;Felipe III se encarg de una nueva reedificacin con Francisco de Mora, repitiendo la decoracin de su padre. Felipe V alter el interior para poder albergar a la corte, ya que residía en él durante el invierno, al igual que Carlos III, que orden ampliar la residencia, encargando a Sabatini la obra. De la mano de estos dos monarcas, el interior del palacio se llen de tapices con modelos&amp;nbsp;firmados por Goya o los Bayeu, entre otros, que se pueden observar hoy en la visita a su interior.&amp;nbsp;&lt;/p&gt;&lt;p&gt;El palacio conserva también mobiliario de los siglos XVIII y XIX, así como importantes pinturas.&lt;/p&gt;&lt;p class="heading-3"&gt;Casa del Príncipe Don Carlos&lt;/p&gt;&lt;p class="normal"&gt;La Casa de Campo del Príncipe de El Pardo&amp;nbsp;se encuentra contigua al palacio de este Real Sitio. Con estilo neoclásico,&amp;nbsp;una vez más fue&amp;nbsp;construida por Villanueva durante el reinado de Carlos III para que los príncipes de Asturias, Carlos y María&amp;nbsp;Luísa,&amp;nbsp;lo utilizaran como lugar de fiestas y descanso. Su interior es único en su género, ya que conserva la decoracin original del siglo XVIII, basada principalmente en colgaduras de seda, tejidas o bordada, que forman conjunto con su mobiliario.&lt;/p&gt;&lt;p class="normal"&gt;Desde octubre de 2020 ha permanecido cerrada, realizándose en su interior obras de mejora. El 3 de diciembre de 2021 reabri al público, pudiendo visitarse de martes a domingo en grupos de 8 personas como máximo y con el precio de 3 &amp;euro;.&lt;/p&gt;</t>
  </si>
  <si>
    <t>https://www.esmadrid.com/informacion-turistica/palacio-real-de-el-pardo</t>
  </si>
  <si>
    <t>de Manuel Alonso, s/n</t>
  </si>
  <si>
    <t>&lt;p class="normal"&gt;Tarifa básica: 9 &amp;euro;&lt;/p&gt;&lt;p&gt;Tarifa reducida: 4 &amp;euro;&lt;/p&gt;&lt;p&gt;Jardines: acceso libre&lt;/p&gt;&lt;p&gt;Casa del Príncipe Don Carlos: 3 &amp;euro;&lt;/p&gt;&lt;p&gt;&lt;strong&gt;Acceso gratuito: &lt;/strong&gt;para ciudadanos de la Unin Europea, residentes y portadores permiso de trabajo en dicho ámbito y ciudadanos iberoamericanos:&lt;/p&gt;&lt;ul&gt;&lt;li&gt;&lt;p class="normal"&gt;- De octubre a marzo: Miércoles y domingos, de 15:00 - 18:00 h&lt;/p&gt;&lt;/li&gt;&lt;li&gt;&lt;p class="normal"&gt;- De abril a septiembre: Miércoles y domingos, de 15:00 - 19:00 h&lt;/p&gt;&lt;/li&gt;&lt;li&gt;&lt;p class="normal"&gt;- 12 octubre (Fiesta Nacional de España)&lt;/p&gt;&lt;/li&gt;&lt;li&gt;&lt;p class="normal"&gt;- 18 mayo, Día Internacional de los Museos (excepto días de cierre)&lt;/p&gt;&lt;/li&gt;&lt;/ul&gt;</t>
  </si>
  <si>
    <t>&lt;p class="normal"&gt;Cuando no está ocupado por jefes de Estado extranjeros:&lt;/p&gt;&lt;p class="normal"&gt;&lt;strong&gt;Palacio y Jardines:&lt;/strong&gt;&lt;/p&gt;&lt;p class="normal"&gt;Invierno (octubre-marzo): Mar - dom: 10:00 - 18:00 h (acceso hasta las 17:00 h)&lt;/p&gt;&lt;p class="normal"&gt;Verano (abril-septiembre): Mar - dom: 10:00 - 19:00 h (acceso hasta las 18:00 h)&lt;/p&gt;&lt;p class="normal"&gt;&lt;strong&gt;Casa del Príncipe D. Carlos&lt;/strong&gt; (concertar visita en el tfno 91 376 15 00) (grupos de 8 personas máximo)&lt;/p&gt;&lt;p class="normal"&gt;&lt;strong&gt;Pradera de San Francisco&lt;/strong&gt;:&lt;/p&gt;&lt;ul&gt;&lt;li&gt;- Invierno (octubre/marzo) - Lun - Dom: 08:00 - 18:00 h&lt;/li&gt;&lt;li&gt;- Verano (abril/septiembre)&amp;nbsp; - Lun - Dom: 8:00 - 20:00 h&lt;/li&gt;&lt;/ul&gt;&lt;p class="normal"&gt;Cerrado: lunes, 24, 25 y 31 diciembre, 1 y 6 enero, 1 mayo&lt;/p&gt;&lt;p class="normal"&gt;Aperturas especiales 2022: 2 mayo, 16 mayo, 25 julio, 15 agosto&lt;/p&gt;&lt;p class="normal"&gt;&amp;nbsp;&lt;/p&gt;</t>
  </si>
  <si>
    <t>https://estaticos.esmadrid.com/cdn/farfuture/ru-4low1157Wi9A2OHWjTvOHCf20DHrQ30fpOcVOGTs/mtime:1524832495/sites/default/files/recursosturisticos/infoturistica/PalaciodelPardo1_1397146468.279.png</t>
  </si>
  <si>
    <t>Palacio de Santa Cruz</t>
  </si>
  <si>
    <t>(+34) 91 379 97 00</t>
  </si>
  <si>
    <t>&lt;p&gt;&lt;strong&gt;Este palacio de planta rectangular, construido en el siglo XVII, es la actual sede del Ministerio de Asuntos Exteriores, Unin Europea y Cooperacin, ocupacin para la que fue destinado desde&amp;nbsp;1938. En 1996 fue declarado Bien de Interés Cultural.&amp;nbsp;&lt;/strong&gt;&lt;/p&gt;&lt;p&gt;El palacio&amp;nbsp;está compuesto por dos edificios de épocas distintas unidos por un patio interior y dos pasadizos en alto. El edificio principal se construy entre 1629 y 1736 por orden de Felipe IV como &lt;strong&gt;Cárcel de Corte &lt;/strong&gt;y&lt;strong&gt; Sala de Alcaldes&lt;/strong&gt;, con proyecto de Juan Gmez de Mora, que cont con la ayuda de Cristbal de Aguilera para las obras. Tiene planta rectangular y composicin simétrica en torno a dos patios cuadrados en cuyo eje central se sitúa un triple acceso. Destacan el vestíbulo, la gran escalera y la capilla, hoy convertida en zona de paso. La fachada es simétrica con marcada horizontalidad rota por las torres angulares rematadas en chapitel. La portada central tiene triple vano con superposicin de cuerpos y termina en un ático que alberga el escudo real.&lt;/p&gt;&lt;p&gt;En 1791 se incendi, quedando solo en pie la fachada y fue Juan de Villanueva el encargado de su reconstruccin, entre 1792 y 1793. En 1786, se compr el Convento del Salvador para ampliar las instalaciones y se iniciaron las obras de adaptacin bajo la supervisin de Mateo Güill y Bautista Sánchez. Hasta 1846 sirvi de cárcel, cuando fue derribado y vendido su solar.&amp;nbsp;&lt;/p&gt;&lt;p&gt;Un siglo después, Pedro Muguruza ide el proyecto de la ampliacin del Ministerio de Asuntos Exteriores, remodelando el edificio principal, obra que se realiz pasada la Guerra Civil. &amp;nbsp;&lt;/p&gt;&lt;p&gt;&amp;nbsp;&lt;/p&gt;&lt;p&gt;&amp;nbsp;&lt;/p&gt;</t>
  </si>
  <si>
    <t>https://www.esmadrid.com/informacion-turistica/palacio-de-santa-cruz</t>
  </si>
  <si>
    <t>de la Provincia, 1</t>
  </si>
  <si>
    <t>https://estaticos.esmadrid.com/cdn/farfuture/stw8IguOSHaBOZ6cJ0k3qRoWJzX9iDiTlf6Ql7kUhzg/mtime:1524832501/sites/default/files/recursosturisticos/infoturistica/620851099_15120109100_adj.jpg</t>
  </si>
  <si>
    <t>Palacio de Longoria</t>
  </si>
  <si>
    <t>&lt;p&gt;&lt;strong&gt;La sede de la &lt;a href="http://www.sgae.es/es-ES/SitePages/index.aspx" target="_blank"&gt;Sociedad General de Autores (SGAE)&lt;/a&gt; es conocida por ser uno de los pocos edificios netamente modernistas de Madrid. Situada en el barrio de Malasaña, la SGAE es una institucin cuya funcin es la defensa del autor y editor mediante la gestin de los derechos de reproduccin, distribucin y comunicacin pública de las obras literarias, musicales, teatrales, cinematográficas y audiovisuales. &lt;/strong&gt;&lt;/p&gt;&lt;p&gt;El edificio fue construido por el financiero Javier González Longoria para residencia familiar y oficinas de su sede bancaria. Es&amp;nbsp;conocido por su aspecto exterior, lujoso, y muy ornamentado, al gusto del modernismo. Sus fachadas están&amp;nbsp;realizadas en piedra artificial con formas suaves, vegetales y orgánicas que dan una continuidad espacial a las superficies, con una decoracin que lo invade todo enlazando unos elementos con otros. El conjunto&amp;nbsp;está coronado con una impresionante cúpula de hierro y vidrio. En el interior sobresale una escalera imperial de perímetro circular inspirada, como el resto de la ornamentacin, en la arquitectura modernista francesa.&lt;/p&gt;&lt;p&gt;&amp;nbsp;&lt;/p&gt;</t>
  </si>
  <si>
    <t>https://www.esmadrid.com/informacion-turistica/palacio-de-longoria</t>
  </si>
  <si>
    <t>de Fernando VI, 4</t>
  </si>
  <si>
    <t>https://estaticos.esmadrid.com/cdn/farfuture/qlN4g4wWF6KBlTceEnxGWn3E_Edzf9pYj_KZb2nODfQ/mtime:1524832496/sites/default/files/recursosturisticos/infoturistica/1778565640_222010154943_adj.jpg</t>
  </si>
  <si>
    <t>Museo de aviones hist&amp;oacute;ricos en vuelo - Fundaci&amp;oacute;n Infante de Orleans</t>
  </si>
  <si>
    <t>fio@fio.es</t>
  </si>
  <si>
    <t>(+34) 91 508 57 76</t>
  </si>
  <si>
    <t>&lt;p class="normal"&gt;&lt;strong&gt;Situado en el aeropuerto de Cuatro Vientos, el más antiguo de España, entre Carabanchel y Leganés, este museo&amp;nbsp;se compone de cuarenta aviones&amp;nbsp;de más de treinta modelos diferentes, que abarcan sesenta años años de la historia aeronáutica española y que están&amp;nbsp;&lt;strong&gt;en perfectas condiciones de vuelo.&lt;/strong&gt;&lt;/strong&gt;&lt;/p&gt;&lt;p&gt;La fundacin se constituy en 1989 con el objetivo de acoger la más amplia coleccin posible de aviones que han tenido un papel importante&amp;nbsp;en el desarrollo de la aeronáutica española.&amp;nbsp;Entidad colaboradora del Instituto de&amp;nbsp;Historia y Cultura Aeronáutica&amp;nbsp;y acreedora del Diploma de Honor de la&amp;nbsp;Federacin Aeronáutica Internacional, la Fundacin Infante de Orleans amplía su campo de actividad a todas aquellas acciones que tienen por objeto difundir la cultura aeronáutica española.&lt;/p&gt;&lt;p&gt;Los primeros domingos de cada mes, además, organizan exhibiciones de vuelos en las que se puede disfrutar de un impresionante espectáculo aéreo.&lt;/p&gt;&lt;p&gt;&amp;nbsp;&lt;/p&gt;</t>
  </si>
  <si>
    <t>https://www.esmadrid.com/informacion-turistica/museo-de-aviones-historicos-en-vuelo</t>
  </si>
  <si>
    <t>del Barrio de la Fortuna, 14</t>
  </si>
  <si>
    <t>&lt;p&gt;Exhibiciones de vuelo:&amp;nbsp;&lt;/p&gt;&lt;p&gt;Entrada general: 10&amp;euro;&lt;/p&gt;&lt;p&gt;Niños (5-12 años), mayores 65 años y jubilados: 5 &amp;euro;&lt;/p&gt;&lt;p&gt;Menores de 5 años: Gratuito&lt;/p&gt;</t>
  </si>
  <si>
    <t>&lt;p class="normal"&gt;Primer domingo de cada mes, visita guiada al museo y exhibicin de vuelo de aviones histricos.&lt;/p&gt;&lt;p&gt;11:00 - 14:00 h&lt;/p&gt;&lt;p&gt;Consultar previamente en web oficial o en el teléfono de contacto.&lt;/p&gt;&lt;p&gt;&lt;strong&gt;Biblioteca: &lt;/strong&gt;&lt;/p&gt;&lt;p&gt;Lunes, miércoles y viernes: 16:00 - 19:00 h&lt;/p&gt;</t>
  </si>
  <si>
    <t>https://estaticos.esmadrid.com/cdn/farfuture/0ZTAUdZMCq2rJDOCAeMhXuWsnL6YVW0Vq7K5efNy2qw/mtime:1613487162/sites/default/files/recursosturisticos/infoturistica/fundacion_orleans.jpg</t>
  </si>
  <si>
    <t>Museo Nacional de Antropolog&amp;iacute;a</t>
  </si>
  <si>
    <t>antropologico@cultura.gob.es</t>
  </si>
  <si>
    <t>(+34) 91 530 64 18</t>
  </si>
  <si>
    <t>&lt;p class="normal"&gt;&lt;strong&gt;El museo pretende ofrecer al público visitante una visin global de la cultura de diferentes pueblos del mundo, así como establecer las semejanzas y diferencias culturales que les unen o separan para poner de manifiesto la diversidad cultural.&lt;/strong&gt;&lt;/p&gt;&lt;p&gt;El 29 de abril de 1875 el rey Alfonso XII inaugura el &amp;quot;Museo Anatmico&amp;quot;, aunque popularmente se le conocerá como Museo Antropolgico. Su fundacin se debi a la iniciativa personal del médico segoviano Pedro González Velasco, que invirti todos sus ahorros en la construccin del edificio, cuyo arquitecto fue el Marqués de Cubas. En aquel momento las colecciones estaban formadas por objetos pertenecientes a los tres &amp;quot;reinos&amp;quot; de la naturaleza &amp;ndash;mineral, vegetal y animal-, muestras de antropología física y teratología, así como antigüedades y objetos etnográficos, por lo que podía considerarse como un típico &amp;quot;gabinete de curiosidades&amp;quot;. A su muerte el Estado compra el edificio y todas sus colecciones,&amp;nbsp;que a lo largo del tiempo se han ido enriqueciendo con muestras de la cultura material de diferentes pueblos de África, América, Asia, Europa y Oceanía.&lt;/p&gt;&lt;p&gt;En 2004 el Museo Nacional de Antropología inici la renovacin de la exposicin permanente, primero en la sala de África, y en 2005 en la de América y en la de Antropología Física. La renovacin actual responde a un nuevo discurso expositivo, más acorde con los criterios científicos actuales, tanto museolgicos como antropolgicos, centrándose en la temática y agrupando los fondos en áreas tales como indumentaria y adorno, música y actividades lúdicas, creencias, vivienda y ajuar doméstico, precedidas de una introduccin y de unos breves apuntes geográficos e histricos. La última fase de la renovacin acab en octubre de 2008, cuando se inaugur la nueva sala de Asia (Filipinas y Religiones Orientales), situada en la planta baja del edificio.&amp;nbsp;&lt;/p&gt;&lt;p&gt;El museo se divide en tres plantas, en las que se distribuyen sus cinco salas expositivas:&lt;/p&gt;&lt;ul&gt;&lt;li&gt;&lt;p class="normal"&gt;&lt;strong&gt;- Sala de los Orígenes del Museo:&lt;/strong&gt; situada en la planta baja, está dedicada a los Orígenes del Museo. En ella se recrean lo que fueron los gabinetes de historia natural hasta principios del siglo XX, como homenaje al fundador del Museo, el Dr. Pedro González Velasco. Va a ser objeto de una profunda remodelacin museográfica.&lt;/p&gt;&lt;/li&gt;&lt;li&gt;&lt;p class="normal"&gt;&lt;strong&gt;- Sala de Filipinas:&lt;/strong&gt; Está situada en la planta baja. La complejidad étnica, histrica y cultural de este inmenso archipiélago tropical queda reflejada en los abundantes y variados objetos pertenecientes a un heterogéneo conjunto de comunidades que, en su mayor parte, proceden de la Exposicin General de las Islas Filipinas celebrada en el Parque de El Retiro de Madrid en 1887.&lt;/p&gt;&lt;/li&gt;&lt;li&gt;&lt;p class="normal"&gt;&lt;strong&gt;- Sala de las Religiones Orientales:&lt;/strong&gt; dedicada a las Religiones Orientales, se trata de una síntesis de las colecciones asíaticas del museo. La falta de espacio ha hecho imposible mostrar todos los aspectos de las diversas y ricas culturas de este inmenso continente, por lo que se ha apostado por seguir como eje conductor las tres principales creencias: el islam, el budismo y el hinduismo.&lt;/p&gt;&lt;/li&gt;&lt;li&gt;&lt;p class="normal"&gt;&lt;strong&gt;- Sala de África:&lt;/strong&gt; Se encuentra en la primera planta. En ella se puede descubrir la diversidad de un continente cuya riqueza cultural en realidad aún estamos empezando a descubrir, Se divide en cuatro áreas temáticas: vida doméstica, vestido, ocio y religin.&lt;/p&gt;&lt;/li&gt;&lt;li&gt;&lt;p class="normal"&gt;&lt;strong&gt;- Sala de América:&lt;/strong&gt; situada en la planta 2, sala dedicada a las culturas de América o Abya Yala, nombre que el pueblo guna da al continente y que muchas personas prefieren utilizar en lugar de América, ya que es un nombre de origen europeo. Las colecciones se exponen divididas en cinco secciones temáticas: modo de vida, vida doméstica, vestido, ocio y religin.&lt;/p&gt;&lt;/li&gt;&lt;/ul&gt;&lt;p class="heading-3"&gt;TE SORPRENDERÁ&lt;/p&gt;&lt;p&gt;La sala III,&amp;nbsp;dedicada a la Antropología física, intenta recrear lo que fueron los gabinetes de historia natural hasta principios del siglo XX y en ella se muestran algunos de los ejemplares más relevantes de estas colecciones. Entre ellos, se puede destacar el cráneo deformado femenino procedente de Tiahuanaco (Bolivia), el cráneo femenino de la Isla de Samar (Filipinas) que presenta lesiones seas típicas de la sífilis venérea, o la mascarilla mortuoria de un maorí tatuado.&lt;/p&gt;</t>
  </si>
  <si>
    <t>https://www.esmadrid.com/informacion-turistica/museo-nacional-antropologia</t>
  </si>
  <si>
    <t>de Alfonso XII, 68</t>
  </si>
  <si>
    <t>&lt;p class="normal"&gt;Entrada general: 3 &amp;euro;&lt;/p&gt;&lt;p&gt;Entrada gratuita:&amp;nbsp;sábados a partir de las 14:00 h, los domingos y los días 18 de abril, 18 de mayo, 12 de octubre y 6 de diciembre (consultar otros casos en &lt;a href="https://www.culturaydeporte.gob.es/mnantropologia/visita/horario-tarifas.html" target="_blank"&gt;web oficial&lt;/a&gt;).&lt;/p&gt;</t>
  </si>
  <si>
    <t>&lt;p&gt;Mar - Sáb: 9:30 - 20:00 h&lt;/p&gt;&lt;p&gt;Dom y fest: 10:00 - 15:00 h&lt;/p&gt;&lt;p&gt;Cerrado: lunes, 1 y 6 de enero, 1 de mayo, 24, 25 y 31 de diciembre&lt;/p&gt;&lt;p&gt;&amp;nbsp;&lt;/p&gt;</t>
  </si>
  <si>
    <t>https://estaticos.esmadrid.com/cdn/farfuture/MVQoHUvRwQofBhrT76Y3zsnC-qy8gXlLOS9a9FDbtJ8/mtime:1524832498/sites/default/files/recursosturisticos/infoturistica/MuseodeAntropologia663x335_1409759555.317.jpg</t>
  </si>
  <si>
    <t>Museo Nacional de Ciencia y Tecnolog&amp;iacute;a</t>
  </si>
  <si>
    <t>infomuseo@muncyt.es</t>
  </si>
  <si>
    <t>(+34) 91 425 09 19</t>
  </si>
  <si>
    <t>&lt;p&gt;&lt;strong&gt;Creado en junio de 1980, este museo reúne una coleccin importante de instrumentos y aparatos, con origen en distintos centros educativos y de investigacin, testigos de la evolucin de la ciencia y la tecnología, especialmente en España. &lt;/strong&gt;&lt;/p&gt;&lt;p&gt;El museo contribuye a la educacin científica efectiva y de calidad, conserva y pone en valor el patrimonio histrico científico y tecnolgico, así como sirve de escaparate de la ciencia y tecnologías españolas. La institucin cuenta con tres sedes: en &lt;strong&gt;Alcobendas (Madrid)&lt;/strong&gt;, donde se pueden visitar interesantes exposiciones; en &lt;strong&gt;Coruña;&lt;/strong&gt; y en Madrid, en el &lt;strong&gt;Paseo de las Delicias&lt;/strong&gt;, donde se encuentra la Biblioteca, el Archivo y el Almacén de piezas de la institucin (visitable previa reserva), conformando un Centro de Investigacin a disposicin de los ciudadanos.&lt;/p&gt;&lt;p&gt;De sus fondos destaca la coleccin de instrumentos de los siglos XVI al XVIII cedidos por instituciones educativas como el Instituto San Isidro y el Instituto Cardenal Cisneros. Estas colecciones, que el museo valora y conserva con el rigor científico y académico que corresponde a este núcleo patrimonial tan significativo, suponen un vínculo directo y una continuidad con su labor educativa.&lt;/p&gt;&lt;p&gt;Las colecciones de instrumentos científicos de otros periodos posteriores llegaron desde otras instituciones educativas, como la Facultad de Ciencias Físicas de la Universidad Complutense de Madrid y otros centros como el Instituto Geográfico Nacional. A ellas se unieron colecciones industriales que el museo ha ido completando, permitiendo conocer y documentar la evolucin de la tecnología, la industria y las ingenierías.&lt;/p&gt;</t>
  </si>
  <si>
    <t>https://www.esmadrid.com/informacion-turistica/museo-nacional-de-ciencia-y-tecnologia</t>
  </si>
  <si>
    <t>del Pintor Murillo, 15</t>
  </si>
  <si>
    <t>&lt;p&gt;Mar - jue: 10:00 - 17:00 h&lt;/p&gt;&lt;p&gt;Vier - dom y fest: 10:00 - 18:00 h&lt;/p&gt;&lt;p&gt;Cerrado: lunes; 1, 6 y 24 de enero; 1 y 15 de mayo; 24, 25 y 31 de diciembre&lt;/p&gt;</t>
  </si>
  <si>
    <t>https://estaticos.esmadrid.com/cdn/farfuture/6aqd967rqFX1qCma-EtUbtW4d2n2QAXVZikVVDZJeos/mtime:1585566552/sites/default/files/recursosturisticos/infoturistica/museo_nacional_de_ciencia_y_tecnologia.jpg</t>
  </si>
  <si>
    <t>Parque de la Fuente del Berro</t>
  </si>
  <si>
    <t>&lt;p&gt;&amp;nbsp;&lt;/p&gt;&lt;hr /&gt;&lt;p class="normal"&gt;&lt;strong&gt;AVISO&lt;/strong&gt;&lt;em&gt;&lt;strong&gt;:&amp;nbsp;En ocasiones,&amp;nbsp;&lt;/strong&gt;&lt;/em&gt;&lt;strong&gt;&lt;em&gt;El Retiro&amp;nbsp;y otros&amp;nbsp;ocho&amp;nbsp;parques de la ciudad&amp;nbsp;&lt;/em&gt;&lt;/strong&gt;&lt;strong&gt;&lt;em&gt;(El Capricho, los jardines de Sabatini, la Rosaleda del parque del Oeste, los parques Juan Carlos I y Juan Pablo II, Quinta de Fuente del Berro, Quinta de los Molinos y Quinta de Torre Arias)&lt;strong&gt;&amp;nbsp;pueden encontrarse con zonas balizadas o cerrados temporalmente en aplicacin del&amp;nbsp;&lt;a href="http://diario.madrid.es/blog/2020/02/06/el-protocolo-de-los-jardines-del-retiro-se-activa-gracias-a-un-boletin-diario-con-las-condiciones-del-viento/" target="_blank"&gt;protocolo de alerta por condiciones meteorolgicas&amp;nbsp;del Ayuntamiento de Madrid&lt;/a&gt;.&lt;/strong&gt;&lt;/em&gt;&lt;/strong&gt;&lt;/p&gt;&lt;p class="normal"&gt;&lt;strong&gt;&lt;em&gt;&lt;strong&gt;El Ayuntamiento comunica dichas alertas a través de&amp;nbsp;&lt;a href="https://twitter.com/MADRID" target="_blank"&gt;@MADRID&lt;/a&gt;, su cuenta oficial de Twitter.&lt;/strong&gt;&lt;/em&gt;&lt;/strong&gt;&lt;/p&gt;&lt;hr /&gt;&lt;p class="normal"&gt;&lt;strong&gt;El actual Parque Quinta de la Fuente del Berro, situado en el barrio de Salamanca, &amp;nbsp;se encuentra en los terrenos de lo que en principio fue Quinta de Miraflores, encargado por Felipe IV como un nuevo Real Sitio.&lt;/strong&gt;&lt;/p&gt;&lt;p&gt;Después de tener varios propietarios y reformas de todo tipo, incluso de ser en 1900 un parque de atracciones, el parque actual ocupa una extensin de más de 13 hectáreas. Ofrece un jardín de tipo paisajista con diversos desniveles y formado por praderas surcadas por sinuosos paseos y escaleras rústicas de piedra. Posee también una rica variedad de árboles. Entre los elementos que nos podemos encontrar destacan el monumento a Bécquer, la estatua dedicada al poeta Pushkin, fuentes, cascadas y un par de pequeños estanques, además de un palacete que es lo que queda de su pasado palaciego.&lt;/p&gt;&lt;p&gt;&lt;strong&gt;- &lt;a href="http://vivirlosparques.blob.core.windows.net/vlp-parques-madridfuenteberro/index.html" target="_blank"&gt;Pincha sobre el enlace para un&amp;nbsp;Paseo Virtual por el Parque de la Fuente del Berro&amp;nbsp;(Vivir los Parques)&lt;/a&gt;&lt;/strong&gt;&lt;/p&gt;&lt;p&gt;&lt;img alt="Paseo Virtual por el Parque de la Fuente del Berro (Vivir los Parques)" height="335" src="https://www.esmadrid.com/sites/default/files/styles/content_type_full/public/visita_3d_parque_fuente_del_berro.jpg?itok=7gnW6xq0" title="Paseo Virtual por el Parque de la Fuente del Berro (Vivir los Parques)" width="660" /&gt;&lt;/p&gt;</t>
  </si>
  <si>
    <t>https://www.esmadrid.com/informacion-turistica/parque-de-la-fuente-del-berro</t>
  </si>
  <si>
    <t>de Enrique D'almonte, 1</t>
  </si>
  <si>
    <t>&lt;p&gt;Primavera - verano (de abril a septiembre): 6:30 - 24:00 h&lt;/p&gt;&lt;p&gt;Otoño - invierno (de octubre a marzo): 6:30 - 22:00 h&lt;/p&gt;&lt;p&gt;Consultar en &lt;a href="https://www.madrid.es/portales/munimadrid/es/Inicio/Ayuntamiento/Medio-Ambiente/Educacion-ambiental/Habitat-Madrid.-Programa-de-actividades-ambientales?vgnextfmt=default&amp;amp;vgnextoid=f25c42ba04078310VgnVCM1000000b205a0aRCRD&amp;amp;vgnextchannel=378c9ad016e07010VgnVCM100000dc0ca8c0RCRD" target="_blank"&gt;web oficial&lt;/a&gt; días y horario de itinerarios&amp;nbsp;guiados.&lt;/p&gt;</t>
  </si>
  <si>
    <t>https://estaticos.esmadrid.com/cdn/farfuture/mCpmjjP4eMBM9j4JvmQJKY6wkcfXFb7arkAV-IfoASU/mtime:1524832503/sites/default/files/recursosturisticos/infoturistica/1426010179_812010124353_adj.jpg</t>
  </si>
  <si>
    <t>Parque del Oeste</t>
  </si>
  <si>
    <t>&lt;hr /&gt;&lt;p class="heading-4"&gt;En situaciones de alerta por condiciones meteorolgicas adversas, evitar pasear o circular por su interior.&amp;nbsp;&lt;/p&gt;&lt;hr /&gt;&lt;p class="normal"&gt;&lt;strong&gt;Con una superficie cercana a las 100 hectáreas este importante espacio verde se encuentra entre la carretera de A Coruña, la Ciudad Universitaria y la zona de Moncloa.&amp;nbsp;El parque naci por la iniciativa del alcalde de Madrid, don Alberto Aguilera, en el año 1906, y fue obra de Celedonio Rodrigáñez, ingeniero agrnomo y director de Jardines y Plantíos del Ayuntamiento. Pasada la guerra civil, su sucesor en el cargo, Cecilio Rodríguez, se encarg de reconstruir el parque.&amp;nbsp;&lt;/strong&gt;&lt;/p&gt;&lt;p&gt;El espacio cuenta con lugares tan singulares como el &lt;a href="https://www.esmadrid.com/informacion-turistica/teleferico-madrid"&gt;&lt;strong&gt;Teleférico&lt;/strong&gt;&lt;/a&gt;, la Escuela de Cerámica o el &lt;strong&gt;&lt;a href="/informacion-turistica/templo-de-debod"&gt;Templo de Debod&lt;/a&gt;&lt;/strong&gt;, cerca de la &lt;a href="https://www.esmadrid.com/informacion-turistica/plaza-de-espana"&gt;Plaza de España&lt;/a&gt;, un templo egipcio del siglo II a.C., regalo del Gobierno de Egipto al español durante la construccin de la presa de Asuán. En el lugar donde se encuentra el templo se llevaron a cabo los fusilamientos de los sublevados en el alzamiento del 2 de mayo de 1808 por las tropas francesas de Napolen, escena retratada en el famoso cuadro de Goya &lt;em&gt;El 3 de mayo en Madrid&lt;/em&gt; o &lt;em&gt;Los fusilamientos&lt;/em&gt;. Posteriormente, se edificaría también aquí el &lt;strong&gt;Cuartel de la Montaña&lt;/strong&gt;, famoso por los sucesos de 1936, cuando fue asaltado por los madrileños en busca de armas para defenderse del ejército sublevado. En la zona encuadrada entre la Avenida de Séneca y el paseo de Ruperto Chapí se pueden apreciar aún&amp;nbsp;&lt;strong&gt;tres búnkeres para ametralladoras&lt;/strong&gt; de los veinte que se construyeron allí durante la Guerra Civil (esa misma zona cuenta con un&amp;nbsp;&lt;strong&gt;bonito&amp;nbsp;riachuelo&amp;nbsp;artificial de 600 metros de longitud&lt;/strong&gt; que puede recorrerse por un sendero lateral)&lt;/p&gt;&lt;p&gt;En el extremo sur del parque se encuentra la &lt;a href="https://www.esmadrid.com/informacion-turistica/rosaleda-parque-oeste"&gt;&lt;strong&gt;Rosaleda Ramn Ortiz&lt;/strong&gt;&lt;/a&gt;, con 15 000 metros cuadrados, que alberga cada año desde 1956 el Concurso Internacional de Rosas Nuevas de la Villa de Madrid. El parque tiene carácter monumental y paisajista con un trazado general de jardín inglés con fuertes desniveles y caminos curvilíneos de inspiracin naturalista.&lt;/p&gt;</t>
  </si>
  <si>
    <t>https://www.esmadrid.com/informacion-turistica/parque-del-oeste</t>
  </si>
  <si>
    <t>de Moret, 2</t>
  </si>
  <si>
    <t>&lt;p&gt;&lt;strong&gt;Rosaleda de Ramn Ortiz:&lt;/strong&gt;&lt;/p&gt;&lt;p&gt;1 nov - 1 mar: 10:00 -&amp;nbsp;18:00 h&lt;/p&gt;&lt;p&gt;1 mar - 15 abr: 10:00 - 19:00 h&lt;/p&gt;&lt;p&gt;16 abr - 15 sept: 10:00 - 21:00 h&lt;/p&gt;&lt;p&gt;16 sept - 31 oct: 10:00 - 19:00 h&lt;/p&gt;&lt;p style="text-align:start"&gt;&amp;nbsp;&lt;/p&gt;</t>
  </si>
  <si>
    <t>https://estaticos.esmadrid.com/cdn/farfuture/OHBTpEu2FMCmSWioqVaAECmdGM6GfEfr1QXq87rxI1A/mtime:1524832499/sites/default/files/recursosturisticos/infoturistica/parqueoeste_08.jpg</t>
  </si>
  <si>
    <t>Parque Enrique Tierno Galv&amp;aacute;n</t>
  </si>
  <si>
    <t>&lt;p class="normal"&gt;&lt;strong&gt;Situado en el barrio de Legazpi, prximo a las estaciones de autobus, metro y cercanías de Méndez Álvaro, se encuentra este parque de grandes dimensiones que cuenta con una gran variedad de especies arbreas, flora y fauna. En él se puede disfrutar de dos zonas infantiles, de instalaciones deportivas, un circuito biosaludable, circuitos de bicis y varios miradores.&amp;nbsp; &lt;/strong&gt;&lt;/p&gt;&lt;p class="normal"&gt;El parque cuenta, además, con tres estanques con sus respectivas pasarelas.&lt;/p&gt;&lt;p&gt;En su interior se encuentran el &lt;a href="https://www.esmadrid.com/informacion-turistica/planetario"&gt;&lt;strong&gt;Planetario &lt;/strong&gt;&lt;/a&gt;de Madrid, un auditorio al aire libre, el antiguo cine IMAX, cerrado desde septiembre de 2014 y una estatua en honor a su creador, el alcalde Enrique Tierno Galván.&amp;nbsp;&lt;/p&gt;&lt;p&gt;&amp;nbsp;&lt;/p&gt;</t>
  </si>
  <si>
    <t>https://www.esmadrid.com/informacion-turistica/parque-enrique-tierno-galvan</t>
  </si>
  <si>
    <t>Meneses, 4</t>
  </si>
  <si>
    <t>&lt;p&gt;Acceso libre.&lt;/p&gt;&lt;p&gt;Consultar días y horarios de itinerarios guiados por el parque en &lt;a href="https://www.madrid.es/portales/munimadrid/es/Inicio/Buscador/Programa-de-actividades-ambientales-Habitat-Madrid-/?vgnextfmt=default&amp;amp;vgnextoid=f25c42ba04078310VgnVCM1000000b205a0aRCRD&amp;amp;vgnextchannel=7db8fc12aa936610VgnVCM1000008a4a900aRCRD" target="_blank"&gt;web oficial.&lt;/a&gt;&amp;nbsp;&lt;/p&gt;</t>
  </si>
  <si>
    <t>https://estaticos.esmadrid.com/cdn/farfuture/l5LoFhBGdOEzkvwr5EoL7jXMxm2zMnUiyJkm9-8u4vk/mtime:1585223446/sites/default/files/recursosturisticos/infoturistica/parque_enrique_tierno_4.jpg</t>
  </si>
  <si>
    <t>Madrid Snozone</t>
  </si>
  <si>
    <t>atencionalcliente@snozonemadrid.com</t>
  </si>
  <si>
    <t>(+34) 91 648 22 44</t>
  </si>
  <si>
    <t>&lt;p&gt;&lt;strong&gt;Situada en el centro comercial y de ocio &lt;a href="https://www.esmadrid.com/compras/centro-comercial-madrid-xanadu"&gt;Intu Xanadú&lt;/a&gt;, en Arroyomolinos, a poco más de 20 minutos de Madrid, esta estacin de esquí es una de las pistas cubiertas más grande del mundo, y la única de España. Ofrece a sus visitantes 18 000 m2 dedicados al mundo de la nieve, tanto para esquiadores expertos como para aquellos que se quieren iniciar en este deporte.&amp;nbsp;&lt;/strong&gt;&lt;/p&gt;&lt;p&gt;Madrid SnoZone dispone de una pista principal con una longitud de 250 metros, 55 metros de ancho y un desnivel de más del 25%, que además está dotada de telesilla, y otra pista de menor pendiente&amp;nbsp;de 100 metros de largo y 40 de ancho, perfecta para iniciarse en la práctica del esquí. Entre sus&amp;nbsp;propuestas de ocio&amp;nbsp;complementarias se encuentran el tobogganing y&amp;nbsp;las snowbikes.&lt;/p&gt;&lt;p&gt;Snozone opera centros de deporte de nieve en Madrid, Yorkshire, Milton Keynes y Skizone Basingstoke.&lt;/p&gt;</t>
  </si>
  <si>
    <t>https://www.esmadrid.com/informacion-turistica/madrid-snozone</t>
  </si>
  <si>
    <t>Autovía de Extremadura (A 5), salidas 22 - 25</t>
  </si>
  <si>
    <t>&lt;p&gt;&lt;strong&gt;HORARIO VERANO:&lt;/strong&gt;&lt;/p&gt;&lt;p&gt;Lun - Dom: 10:00 - 22:00 h&lt;br /&gt;&lt;br /&gt;&lt;strong&gt;HORARIO A PARTIR DEL 1 DE OCTUBRE:&lt;/strong&gt;&lt;/p&gt;&lt;p&gt;Lun - Vier: 9:30 - 22:00 h&lt;/p&gt;&lt;p&gt;Sáb - Dom: 8:30 - 22:00 h&lt;/p&gt;&lt;p&gt;&amp;nbsp;&lt;/p&gt;</t>
  </si>
  <si>
    <t>https://estaticos.esmadrid.com/cdn/farfuture/G1ieJoYcbhupiSHo7JtZErxfNwECgfqPem3AhntuzZw/mtime:1572008227/sites/default/files/recursosturisticos/infoturistica/madrid_snowzone_remodelacion_0.jpg</t>
  </si>
  <si>
    <t>Parque Warner Madrid</t>
  </si>
  <si>
    <t>atencionalcliente@parquewarner.com</t>
  </si>
  <si>
    <t>(+34) 912 000 792</t>
  </si>
  <si>
    <t>&lt;p class="normal"&gt;&lt;strong&gt;Parque de atracciones temático que ofrece cinco áreas diferentes llenas de atracciones, restaurantes y tiendas para disfrutar en familia. A su lado se encuentra el&amp;nbsp;parque acuático temátizado Parque Warner Beach.&lt;/strong&gt;&lt;/p&gt;&lt;p&gt;Desde el glamour de Hollywood Boulevard a la magia de Cartoon Village, desde los shows en directo de DC Superheroes World y Movie World Studios a la accin de Old West Territory... las cinco áreas temáticas colmarán a cualquier enamorado de las atracciones, tanto de las más arriesgadas como de las más tranquilas y adecuadas para niños.&lt;/p&gt;&lt;p&gt;En 2023 se ha incorporado a sus atracciones&lt;strong&gt;&lt;em&gt; &lt;a href="https://www.parquewarner.com/batman-gotham-city-escape" target="_blank"&gt;Batman Gotham City Escape&lt;/a&gt;&lt;/em&gt;&lt;/strong&gt;. Los &lt;a href="https://www.parquewarner.com/batman-gotham-city-escape" target="_blank"&gt;&lt;img alt="Batman Gotham City Escape" data-picture-align="right" data-picture-mapping="responsive_image" height="243" src="https://www.esmadrid.com/sites/default/files/styles/large/public/montana_rusa_batman.jpg?itok=O3SuiGDw" title="Batman Gotham City Escape" width="480" /&gt;&lt;/a&gt;visitantes del parque pueden disfrutar de esta nueva montaña rusa en la que se recorren más de 1010 metros en 111 segundos, recorriendo en sus trenes inspirados en el batmvil varios entornos especialmente diseñados para esta nueva atraccin, como la Mansin Wayne, la Batcueva y localizaciones como el Parque Robinson y el Metro de Gotham City. Se trata de una de las montañas rusas más esperadas a nivel mundial, ya que permite al usuario vivir una historia de principio a fin a través de una experiencia que incluye, entre otras características, sonido a bordo, música y diálogos durante un recorrido a toda velocidad, con giros, bajadas y subidas que hacen sentir al visitante como un superhéroe de DC.&lt;/p&gt;&lt;p&gt;Además, desde 2014, grandes y pequeños pueden disfrutar del &lt;a href="https://www.esmadrid.com/informacion-turistica/parque-warner-beach"&gt;&lt;strong&gt;Parque Warner Beach&lt;/strong&gt;&lt;/a&gt;, un parque acuático operativo durante la temporada de verano (consultar&amp;nbsp;&lt;a href="http://parquewarnerbeach.parquewarner.com/?_ga=2.70785881.837660799.1497515718-1028757312.1497515718" target="_blank"&gt;horario&lt;/a&gt;) que está formado por&amp;nbsp;diversas atracciones de agua para niños y adultos&amp;nbsp;y una&amp;nbsp;playa de arena natural, en el que los dibujos animados de los Looney Tunes, Los Picapiedra y Scooby Doo pondrán&amp;nbsp;la nota divertida y de color. El parque cuenta con un acceso de entrada para el público que permite la posibilidad de acceder a la zona acuática&amp;nbsp;de manera independiente al&amp;nbsp;Parque Warner, desde el que también es posible entrar.&lt;/p&gt;&lt;p class="heading-3"&gt;&lt;strong&gt;Cmo llegar:&lt;/strong&gt;&lt;/p&gt;&lt;p&gt;Situado a poco más de 20 minutos de Madrid, al Parque Warner&amp;nbsp;se puede llegar en coche, cogiendo la salida 22 de la A &amp;ndash; 4 en direccin San Martín de la Vega, o bien en transporte público. Si escoges esta opcin, hay varias posibilidades:&lt;/p&gt;&lt;ul&gt;&lt;li&gt;&lt;p class="normal"&gt;&lt;strong&gt;Tren + Bus&lt;/strong&gt;: Línea de Cercanías C &amp;ndash; 3, con parada en Pinto. Allí se puede coger los buses 412 o 413, que llevan directamente al parque&lt;/p&gt;&lt;/li&gt;&lt;li&gt;&lt;p class="normal"&gt;&lt;strong&gt;Metro + Bus&lt;/strong&gt;: Desde la estacin de Metro de Villaverde Bajo, línea 3 amarilla, se puede coger el bus 412.&lt;/p&gt;&lt;/li&gt;&lt;li&gt;&lt;p class="normal"&gt;&lt;strong&gt;Estacin sur de autobuses de Méndez Álvaro&lt;/strong&gt;: desde allí sale otro autobús con parada en el parque. Permite poder adquirir combinadas la entrada al parque y el transporte, o slo el transporte.&lt;/p&gt;&lt;/li&gt;&lt;/ul&gt;&lt;p&gt;Para más informacin, consulta la &lt;a href="https://www.parquewarner.com/informacion-relevante/antes-de-tu-visita/como-llegar" target="_blank"&gt;web oficial&lt;/a&gt;.&lt;/p&gt;</t>
  </si>
  <si>
    <t>https://www.esmadrid.com/informacion-turistica/parque-warner-madrid</t>
  </si>
  <si>
    <t>&lt;p&gt;Consultar &lt;a href="https://www.parquewarner.com/horarios-y-precios/precios" target="_blank"&gt;página web&lt;/a&gt;.&lt;/p&gt;</t>
  </si>
  <si>
    <t>&lt;p&gt;Consultar página &lt;a href="https://www.parquewarner.com/horarios-y-precios/horarios" target="_blank"&gt;web&lt;/a&gt;.&lt;/p&gt;</t>
  </si>
  <si>
    <t>https://estaticos.esmadrid.com/cdn/farfuture/2RRx4oAeb8j1Kk2zq2zSsohKmV41Tl_worFnkuyeqMY/mtime:1524832494/sites/default/files/recursosturisticos/infoturistica/ParqueWarner_1396213046.975.png</t>
  </si>
  <si>
    <t>Quinta de los Molinos</t>
  </si>
  <si>
    <t>&lt;p class="normal"&gt;&lt;strong&gt;Cerca de la &lt;a href="https://www.esmadrid.com/informacion-turistica/feria-de-madrid"&gt;Feria de Madrid&lt;/a&gt; y del estadio del Atlético de Madrid, el &lt;a href="https://www.esmadrid.com/informacion-turistica/estadio-metropolitano" target="_blank"&gt;Civitas Metropolitano&lt;/a&gt;, se encuentra&amp;nbsp;este jardín de uso público cuyo origen es una finca de recreo rústico urbana con zonas de explotacin agrícola y un marcado carácter mediterráneo, que dispone de edificios y arquitecturas declaradas de alto interés. El parque cuenta con el &lt;a href="https://www.esmadrid.com/informacion-turistica/espacio-abierto-quinta-molinos"&gt;Espacio Abierto Quinta de los Molinos&lt;/a&gt;​, un espacio cultural&amp;nbsp;pensado expresamente para público infantil y adolescente así como para sus familias.&lt;/strong&gt;&lt;/p&gt;&lt;p class="heading-3"&gt;&lt;strong&gt;Los almendros en flor&lt;/strong&gt;&lt;/p&gt;&lt;p&gt;La Quinta de los Molinos se compone de&amp;nbsp;grandes extensiones de arbolado, en las&amp;nbsp;que podemos encontrar una gran cantidad de especies (olivos, pinos, eucaliptos), aunque &lt;strong&gt;la estrella del parque son los almendros, &lt;/strong&gt;que florecen -según los años- en febrero o&amp;nbsp;marzo, ofreciendo un fantástico espectáculo&lt;strong&gt; &lt;/strong&gt;(los almendros se encuentran por toda la finca, pero los más populares son los situados junto a&amp;nbsp;&lt;strong&gt;la entrada secundaria de la calle Alcalá&lt;/strong&gt; y los de la &lt;strong&gt;calle Miami. En 2023&lt;/strong&gt;&amp;nbsp;&lt;strong&gt;ya han florecido!&lt;/strong&gt;.&lt;/p&gt;&lt;hr /&gt;&lt;p class="normal"&gt;También puedes ver almendros en flor en:&lt;a href="https://www.esmadrid.com/informacion-turistica/noria-agua-retiro?utm_source=portal&amp;amp;utm_medium=Descripcion_QuintaMolinos_HuertoFrances" target="_blank"&gt;&lt;strong&gt; &lt;/strong&gt;&lt;/a&gt;&lt;/p&gt;&lt;ul&gt;&lt;li&gt;&lt;p class="normal"&gt;&lt;a href="https://www.esmadrid.com/informacion-turistica/noria-agua-retiro?utm_source=portal&amp;amp;utm_medium=Descripcion_QuintaMolinos_HuertoFrances" target="_blank"&gt;el Huerto del Francés en el Parque de El Retiro&lt;/a&gt;&lt;/p&gt;&lt;/li&gt;&lt;li&gt;&lt;p class="normal"&gt;&lt;a href="https://www.esmadrid.com/informacion-turistica/casa-de-campo?utm_source=portal&amp;amp;utm_medium=Descripcion_QuintaMolinos_CasaCampo" target="_blank"&gt;la Senda Botánica de la Casa de Campo&lt;/a&gt;&lt;/p&gt;&lt;/li&gt;&lt;li&gt;&lt;p class="normal"&gt;&lt;a href="https://www.esmadrid.com/informacion-turistica/huerta-partida?utm_source=portal&amp;amp;utm_medium=Descripcion_QuintaMolinos_Huerta" target="_blank"&gt;la Huerta de la Partida (Casa de Campo)&lt;/a&gt;&lt;/p&gt;&lt;/li&gt;&lt;li&gt;&lt;p class="normal"&gt;&lt;a href="https://www.esmadrid.com/informacion-turistica/real-jardin-botanico?utm_source=portal&amp;amp;utm_medium=Descripcion_QuintaMolinos_Botanico" target="_blank"&gt;el Real Jardín Botánico&lt;/a&gt;&lt;/p&gt;&lt;/li&gt;&lt;/ul&gt;&lt;hr /&gt;&lt;p&gt;El parque está dividido en dos zonas claramente diferenciadas: la zona norte con estilo romántico paisajista y la zona sur de carácter agrícola.&amp;nbsp;Cerrado en la totalidad de su perímetro con cinco puertas de acceso, limita al sur con la calle&amp;nbsp;Alcalá, al norte con la calle&amp;nbsp;Juan Ignacio Luca de Tena, al este con la Avenida&amp;nbsp;25 de Septiembre y al oeste con la calle&amp;nbsp;Miami.&lt;/p&gt;&lt;p class="heading-3"&gt;&lt;a href="https://www.esmadrid.com/informacion-turistica/espacio-abierto-quinta-molinos"&gt;&lt;strong&gt;Espacio Abierto Quinta de los Molinos​&lt;/strong&gt;&lt;/a&gt;&lt;/p&gt;&lt;p&gt;Se trata de un espacio cultural pensado para&amp;nbsp;que los niños y&amp;nbsp;niñas,&amp;nbsp;adolescentes y sus familias puedan disfrutar y aprender gracias a una&amp;nbsp;amplia programacin cultural y educativa.&lt;/p&gt;&lt;p&gt;&lt;strong&gt;- &lt;a href="http://vivirlosparques.blob.core.windows.net/vlp-parques-quintadelosmolinos/index.html" target="_blank"&gt;Pincha sobre el enlace para un&amp;nbsp;Paseo Virtual por la Quinta de los Molinos (Vivir los Parques)&lt;/a&gt;&lt;/strong&gt;&lt;/p&gt;&lt;p&gt;&lt;img alt="Paseo Virtual por la Quinta de los Molinos (Vivir los Parques)" height="335" src="https://www.esmadrid.com/sites/default/files/styles/content_type_full/public/visita_3d_quinta_de_los_molinos.jpg?itok=B8ogNESS" title="Paseo Virtual por la Quinta de los Molinos (Vivir los Parques)" width="660" /&gt;&lt;/p&gt;&lt;hr /&gt;&lt;p class="heading-4"&gt;&lt;strong&gt;AVISO PROTOCOLO DE ALERTA POR CONDICIONES METEOROLGICAS:&lt;/strong&gt;&lt;/p&gt;&lt;p class="normal"&gt;&lt;em&gt;&lt;strong&gt;En ocasiones, la Quinta de los Molinos (junto al Parque de&amp;nbsp;&lt;/strong&gt;&lt;/em&gt;&lt;strong&gt;&lt;em&gt;El Retiro&amp;nbsp;y otros&amp;nbsp;siete parques de la ciudad&amp;nbsp;(El Capricho, los jardines de Sabatini, la Rosaleda del parque del Oeste, los parques Juan Carlos I y Juan Pablo II, Quinta de Fuente del Berro y Quinta de Torre Arias)&lt;strong&gt;&amp;nbsp;pueden encontrarse con zonas balizadas o cerrados temporalmente en aplicacin del&amp;nbsp;&lt;a href="http://diario.madrid.es/blog/2020/02/06/el-protocolo-de-los-jardines-del-retiro-se-activa-gracias-a-un-boletin-diario-con-las-condiciones-del-viento/" target="_blank"&gt;protocolo de alerta por condiciones meteorolgicas&amp;nbsp;del Ayuntamiento de Madrid&lt;/a&gt;.&lt;/strong&gt;&lt;/em&gt;&lt;/strong&gt;&lt;/p&gt;&lt;p class="normal"&gt;&lt;strong&gt;&lt;em&gt;&lt;strong&gt;El Ayuntamiento comunica dichas alertas a través de&amp;nbsp;&lt;a href="https://twitter.com/MADRID" target="_blank"&gt;@MADRID&lt;/a&gt;, su cuenta oficial de Twitter.&lt;/strong&gt;&lt;/em&gt;&lt;/strong&gt;&lt;/p&gt;&lt;p class="heading-5"&gt;&lt;strong&gt;&lt;strong&gt;La&amp;nbsp;&lt;/strong&gt;&lt;/strong&gt;&lt;strong&gt;Dehesa de la Villa y el Parque del Oeste no están incluidos en el protocolo, ya que no se pueden cerrar, pero en casos de alerta se aconseja extremar las precauciones y, en los casos de alerta roja, no visitarlos.&amp;nbsp;&lt;/strong&gt;&lt;/p&gt;</t>
  </si>
  <si>
    <t>https://www.esmadrid.com/informacion-turistica/quinta-molinos</t>
  </si>
  <si>
    <t>de Alcalá, 527</t>
  </si>
  <si>
    <t>&lt;p&gt;&lt;strong&gt;Abierto todos los días&lt;/strong&gt;&lt;/p&gt;&lt;p&gt;Lun - Dom: 6:30 - 22:00 h&lt;/p&gt;</t>
  </si>
  <si>
    <t>https://estaticos.esmadrid.com/cdn/farfuture/MDqHg4mTAmBQEDgejakHAJJd_3ilvx8zET5dDzNOjeY/mtime:1554716587/sites/default/files/recursosturisticos/infoturistica/quintadelosmolinos_5_.jpg</t>
  </si>
  <si>
    <t>Museo Nacional de Artes Decorativas</t>
  </si>
  <si>
    <t>mnad@cultura.gob.es</t>
  </si>
  <si>
    <t>(+34) 91 532 64 99</t>
  </si>
  <si>
    <t>&lt;p class="normal"&gt;&lt;strong&gt;Situado entre el &lt;a href="/paseo-del-arte/"&gt;Paseo del Arte&lt;/a&gt; y &lt;a href="/informacion-turistica/parque-del-retiro/"&gt;El Retiro&lt;/a&gt;, este museo creado en 1912 es un lugar para el aprendizaje de los artesanos, fabricantes, artistas y conocedores de las artes industriales, siguiendo una concepcin similar a la que había animado la puesta en marcha de otros museos del mismo tipo, como el South Kensington Museum (hoy Victoria and Albert Museum) de Londres, y el Musée des Arts Dècoratifs de París. &lt;/strong&gt;&lt;/p&gt;&lt;p&gt;En la actualidad, aunque la mayor parte de sus piezas son españolas, hay un importante fondo de procedencia extranjera, que trata de reflejar las relaciones artísticas y las importaciones de objetos cotidianos y de lujo a lo largo de los siglos. Es especialmente importante la &lt;strong&gt;coleccin de arte oriental&lt;/strong&gt;, cuyo núcleo procede del conjunto atesorado por Carlos III para el Gabinete de Historia Natural. Las artes decorativas occidentales son las más abundantes, e incluyen artes del fuego (cerámica, loza, porcelana, vidrio), mobiliario, textiles, orfebrería y metalistería, marfiles, cordobanes y guadamecíes, nacimientos, obra sobre papel y algo de pintura y escultura.&lt;/p&gt;&lt;p class="heading-4"&gt;&lt;strong&gt;TE SORPRENDERÁ&lt;/strong&gt;&lt;/p&gt;&lt;p&gt;En el Museo Nacional de Artes Decorativas se recrean distintos ambientes, desde el saln medieval al comedor contemporáneo, pasando por el estilo gtico, renacentista, rococ, imperio, modernista y un largo etcétera. Entre los espacios más sorprendentes ocupa un lugar especial &lt;strong&gt;una cocina valenciana del siglo XVIII&lt;/strong&gt;, cubierta por completo con azulejos.&lt;/p&gt;&lt;p&gt;&lt;iframe frameborder="0" height="315" src="https://www.youtube.com/embed/WZ2p3blPRoA" width="560"&gt;&lt;/iframe&gt;&lt;/p&gt;</t>
  </si>
  <si>
    <t>https://www.esmadrid.com/informacion-turistica/museo-nacional-de-artes-decorativas</t>
  </si>
  <si>
    <t>de Montalbán, 12</t>
  </si>
  <si>
    <t>&lt;p class="normal"&gt;Entrada gratuita a las exposiciones temporales.&amp;nbsp;&lt;/p&gt;&lt;p&gt;Entrada general: 3&amp;euro;&lt;/p&gt;&lt;p&gt;Entrada reducida: 1,50&amp;euro;&lt;/p&gt;&lt;p&gt;Tarjeta anual: 25&amp;euro;&lt;/p&gt;&lt;p&gt;Entrada gratuita: jueves por la tarde, sábados de 14:00 - 15:00 h y domingos. 18 de abril, 18 de mayo, 12 de octubre y 6 de diciembre y otras aperturas extraordinarias.&lt;/p&gt;&lt;p&gt;Abono 5 museos (Artes Decorativas, Cerralbo, Romanticismo, Sorolla y Lázaro Galdiano): 12 &amp;euro;(permite visitar los cinco museos en un plazo máximo de 10 días). &lt;a href="http://www.mecd.gob.es/cincomuseos/sobre-nosotros/abono.html" target="_blank"&gt;Más informacin&lt;/a&gt;&lt;/p&gt;&lt;p&gt;&lt;strong&gt;Visitas guiadas:&lt;/strong&gt; realizadas por los voluntarios culturales. El aforo será limitado a 15 personas/grupo (+ guía). Imprescindible reservar previamente en reservas.mnad@cultura.gob.es&lt;/p&gt;</t>
  </si>
  <si>
    <t>&lt;p&gt;Martes a sábados: 09:30 - 15:00 h&lt;/p&gt;&lt;p&gt;Jueves: 17:00 - 20:00 h (Cerrado los jueves tarde de julio y agosto)&lt;/p&gt;&lt;p&gt;Domingos&amp;nbsp;y festivos: 10:00 - 15:00 h&lt;/p&gt;&lt;p&gt;Cerrado: todos los lunes del año, 1 de enero, 6 de enero, 1 de mayo, 24, 25 y 31 de diciembre&lt;/p&gt;</t>
  </si>
  <si>
    <t>https://estaticos.esmadrid.com/cdn/farfuture/V5aFpbiC-W1HnT70qcgffMtUoP_g0WI2Zf4WEFZMnj0/mtime:1585237813/sites/default/files/recursosturisticos/infoturistica/museo_nacional_de_artes_decorativas_2_pablo_paniagua.jpg</t>
  </si>
  <si>
    <t>Museo Geominero</t>
  </si>
  <si>
    <t>m.geominero@igme.es</t>
  </si>
  <si>
    <t>(+34) 91 349 57 59</t>
  </si>
  <si>
    <t>&lt;p&gt;&lt;strong&gt;A través de sus importantes colecciones de minerales, rocas y fsiles procedentes de todas las regiones españolas y de antiguos territorios coloniales, así como de yacimientos del registro mundial, el Museo Geominero tiene la funcin de conservar, investigar y difundir la riqueza y diversidad del patrimonio geolgico, paleontolgico y mineralgico.&lt;/strong&gt;&lt;/p&gt;&lt;p&gt;A la importancia científica de estas colecciones, hay que añadir el valor histrico de las mismas, pues su origen se remonta a la creacin de la Comisin del Mapa Geolgico de España en 1849. Desde entonces se han nutrido de los trabajos realizados por el IGME (Instituto Geolgico y Minero de España)&amp;nbsp;a lo largo de más de 150 años de investigaciones geolgicas y mineras.&lt;/p&gt;&lt;p&gt;Situado junto a la Escuela de Ingenieros de Minas de Velázquez Bosco, El Museo Geominero es una unidad del Instituto Geolgico y Minero de España, Organismo Público de Investigacin del Ministerio de Ciencia, Innovacin y Universidades, en cuya sede principal se encuentra ubicado, un inmueble inaugurado en 1927 por Alfonso XIII con motivo del XIV Congreso Internacional de Geología. El edificio cuenta con una fachada de monumental escala. En su interior, destaca una impresionante escalera imperial bordeada por parejas de columnas de piedra artificial que soportan una bveda acristalada. Tras ella se encuentra la sala de exposicin.&amp;nbsp;&lt;/p&gt;&lt;p&gt;El edificio fue declarado Bien de Interés Cultural con la categoría de Monumento por la Comunidad de Madrid en 1998 y está catalogado como edificio singular por la Gerencia Municipal de Urbanismo en el Plan de Ordenacin Urbana de Madrid (1995), por el que goza de unas condiciones específicas de proteccin.&amp;nbsp;&lt;/p&gt;&lt;p class="heading-3"&gt;&lt;strong&gt;&lt;strong&gt;&lt;strong&gt;No te pierdas&lt;/strong&gt;&lt;/strong&gt;&lt;/strong&gt;&lt;/p&gt;&lt;p&gt;El Museo Geominero sigue teniendo hoy una enorme actividad. Algunos fines de semana y durante los periodos vacacionales suele organizar talleres educativos para niños y adultos.&lt;/p&gt;&lt;p class="heading-3"&gt;&lt;strong&gt;&lt;strong&gt;&lt;strong&gt;Te sorprenderá&lt;/strong&gt;&lt;/strong&gt;&lt;/strong&gt;&lt;/p&gt;&lt;p&gt;Suele pasar inadvertido pese a ocupar uno de los edificios más singulares del barrio de Chamberí. Obra de Francisco Javier de Luque, se trata de un ejemplo extraordinario de museo científico de principios de siglo de XX, con un saln central repleto de vitrinas de madera tallada y cubierto por una gran cristalera cenital que cuelga de una estructura de hierro forjado y plomo.&lt;/p&gt;</t>
  </si>
  <si>
    <t>https://www.esmadrid.com/informacion-turistica/museo-geominero</t>
  </si>
  <si>
    <t>de Rios Rosas, 23</t>
  </si>
  <si>
    <t>&lt;p&gt;Lunes a domingo y festivos: 09:00 - 14:00 h&lt;/p&gt;&lt;p&gt;El Museo cierra los días: 24, 25 y 31 diciembre,&amp;nbsp;1 y 6 enero&lt;/p&gt;</t>
  </si>
  <si>
    <t>https://estaticos.esmadrid.com/cdn/farfuture/nGw0VpQL7RL47lTf-Nn1AOVPOH3UK4BKe5WCU-D85qk/mtime:1641298547/sites/default/files/recursosturisticos/infoturistica/museo_geominero_3.jpg</t>
  </si>
  <si>
    <t>La Gran V&amp;iacute;a</t>
  </si>
  <si>
    <t>&lt;p&gt;&lt;strong&gt;La centenaria Gran Vía es una de las principales arterias de la ciudad y una de sus avenidas más emblemáticas. Su creacin, entre 1910 y 1931, supuso el comienzo de la modernizacin de la ciudad con la construccin de los primeros rascacielos del país y la incursin de las corrientes arquitectnicas del momento procedentes de Estados Unidos. &lt;/strong&gt;&lt;/p&gt;&lt;p&gt;El proyecto, pensado para descongestionar el catico centro de la ciudad -que estaba formado por un entramado de callejuelas de las que desaparecieron veintids-, se realiz en tres tramos, empezando por su confluencia con la calle Alcalá. El primero de ellos continuaba hasta la Red de San Luis, el segundo hasta la plaza del Callao y, por último, el tercero continu hasta la plaza de España. Cada uno de ellos reflej la nueva arquitectura de los años en que se realizaron.&lt;/p&gt;&lt;p&gt;Debido a que el proyecto debi respetar tres edificios religiosos -el &lt;a href="/informacion-turistica/real-oratorio-del-caballero-de-gracia"&gt;&lt;strong&gt;Real Oratorio del Caballero de Gracia&lt;/strong&gt;&lt;/a&gt;, la &lt;strong&gt;&lt;a href="/informacion-turistica/iglesia-de-san-jose"&gt;iglesia de San José&lt;/a&gt;&lt;/strong&gt; y la desaparecida iglesia de San Francisco de Borja-, el trazado de la avenida termin siendo más irregular de lo previsto. El resultado es un magnífico conjunto de edificios que incluye algunos tan emblemáticos como el &lt;a href="/informacion-turistica/edificio-metropolis"&gt;&lt;strong&gt;Metrpolis&lt;/strong&gt;&lt;/a&gt;, el &lt;a href="/informacion-turistica/edificio-de-telefonica"&gt;&lt;strong&gt;edificio de Telefnica&lt;/strong&gt;&lt;/a&gt;, el &lt;a href="https://www.esmadrid.com/noche/casino-gran"&gt;&lt;strong&gt;Casino&lt;/strong&gt;&lt;/a&gt;, el &lt;strong&gt;&lt;a href="/informacion-turistica/edificio-capitol"&gt;Edificio Capitol&lt;/a&gt;&lt;/strong&gt; o el &lt;a href="/informacion-turistica/cines-callao-callao-city-lights"&gt;&lt;strong&gt;cine Callao&lt;/strong&gt;&lt;/a&gt;.&lt;/p&gt;&lt;p&gt;La última reforma realizada en la Gran Vía finaliz en noviembre de 2018, en la que se ensancharon las aceras, se reorden el tráfico y se inauguraron nuevos pasos de cebra, con la intencin de dar más protagonismo a los peatones y a las bicicletas, que gozan desde entonces de un carril bici entre la Plaza de Callao y &lt;strong&gt;&lt;a href="https://www.esmadrid.com/informacion-turistica/plaza-de-espana"&gt;Plaza de España&lt;/a&gt;&lt;/strong&gt; en sentido subida. Además, se mejor la calidad ambiental y paisajística mediante la plantacin de nuevo arbolado y se estrenaron nuevos modelos de bancos, luminarias y semáforos.&lt;br /&gt;&lt;br /&gt;&lt;img alt="La Gran Vía de Madrid" height="480" src="https://estaticos.esmadrid.com/cdn/farfuture/HWfCOJ4_Tmd7LeDx80t9wsgdMCGoUuitgyy21zZDFYM/mtime:1542982780/sites/default/files/styles/large/public/la_gran_via_vertical.jpg?itok=iv_xm_x_" title="La Gran Vía de Madrid" width="480" /&gt;&lt;/p&gt;</t>
  </si>
  <si>
    <t>https://www.esmadrid.com/informacion-turistica/la-gran-via</t>
  </si>
  <si>
    <t>Gran Vía, s/n</t>
  </si>
  <si>
    <t>https://estaticos.esmadrid.com/cdn/farfuture/Oy-L2VTGspB8yCBBx63Ltgxb_FdjkJ1eq7Dg6VaO6jU/mtime:1554721568/sites/default/files/recursosturisticos/infoturistica/f_e_jb_1009_gd_gran_via_26.jpg</t>
  </si>
  <si>
    <t>Invernadero del Palacio de Cristal de Arganzuela</t>
  </si>
  <si>
    <t>&lt;p class="normal"&gt;&lt;strong&gt;Este invernadero y jardín botánico de unos 7100 metros cuadrados de extensin&amp;nbsp;se encuentra en el antiguo matadero municipal del distrito de Arganzuela, construido por el arquitecto Luis Bellido y González entre los años 1908 y 1928. &lt;/strong&gt;&lt;/p&gt;&lt;p&gt;En 1992, fue restaurado y rehabilitado para su uso como invernadero tomando como modelo los invernaderos decimonnicos situados en los parques de ciudades europeas como Viena o Londres, ejemplos representativos de la Arquitectura del Hierro del siglo XIX.&lt;/p&gt;&lt;p&gt;En la actualidad, alberga 9000 especies de plantas que se presentan en cuatro biotopos perfectamente diferenciados, cada uno&amp;nbsp;de ellos con un microclima distinto, albergando cuatro clases diferentes de plantas: flora tropical, flora subtropical, plantas crasas y cactáceas y plantas de crucero y acuáticas, además de albergar una gran cantidad de especies de peces.&lt;/p&gt;</t>
  </si>
  <si>
    <t>https://www.esmadrid.com/informacion-turistica/invernadero-del-palacio-de-cristal-de-arganzuela</t>
  </si>
  <si>
    <t>&lt;p&gt;&lt;strong&gt;Invierno. &lt;/strong&gt;De 16 de septiembre a 14 de junio.&lt;/p&gt;&lt;p&gt;Mar - Vier: 9:00 - 14:00 h&lt;/p&gt;&lt;p&gt;Sábados, domingos y festivos: 10:00 - 14:00 h&lt;/p&gt;&lt;p&gt;&lt;strong&gt;Verano.&lt;/strong&gt; De 15 de junio a 15 de septiembre.&lt;/p&gt;&lt;p&gt;Mar - vier: 9:00 - 14:00 h&lt;/p&gt;&lt;p&gt;Sábados, domingos y festivos: 10:00 - 14:00 h&lt;/p&gt;&lt;p&gt;Consultar en web horarios de &lt;a href="https://www.madrid.es/portales/munimadrid/es/Inicio/Accesibilidad/Programa-de-actividades-ambientales-Habitat-Madrid-/?vgnextfmt=default&amp;amp;vgnextoid=f25c42ba04078310VgnVCM1000000b205a0aRCRD&amp;amp;vgnextchannel=1ade43db40317010VgnVCM100000dc0ca8c0RCRD" target="_blank"&gt;visitas guiadas&lt;/a&gt;&lt;/p&gt;</t>
  </si>
  <si>
    <t>https://estaticos.esmadrid.com/cdn/farfuture/biMIY3vS8SKqEKMeYBmmP1j4VZvndRlWOjPYnRdtS3Y/mtime:1524832495/sites/default/files/recursosturisticos/infoturistica/invernaderodelpalaciodecristaldearganzuela_1393851267.712.png</t>
  </si>
  <si>
    <t>Iglesia de San Gin&amp;eacute;s</t>
  </si>
  <si>
    <t>parroquiadesangines@gmail.com</t>
  </si>
  <si>
    <t>(+34) 91 134 99 87</t>
  </si>
  <si>
    <t>&lt;p&gt;&lt;strong&gt;En la calle Arenal se encuentra la iglesia de San Ginés, dedicada al santo francés San Ginés de Arlés. Se trata de una de las iglesias más antiguas de Madrid, construida en 1645 sobre los restos de lo que se cree fue una ermita mozárabe. Realizada a partir de un proyecto de Juan Ruiz, ha sufrido diferentes restauraciones y modificaciones a lo largo de su historia. Tras una laboriosa restauracin, en el año 1982 la Parroquia de San Ginés fue declarada Monumento Histrico-Artístico Nacional. &lt;/strong&gt;&lt;/p&gt;&lt;p&gt;Su actual fachada principal, realizada en ladrillo y piedra en 1870, fue en su origen de estilo neoplateresco, aunque, tras ser destruida durante la Guerra Civil, sus adornos originales fueron eliminados en la restauracin realizada posteriormente. Su prtico de arcos da paso a un interior de tres naves y capillas laterales donde destaca la del Santísimo Cristo.&lt;/p&gt;&lt;p class="normal"&gt;La iglesia de San Ginés cuenta con un rico patrimonio artístico del que destaca la obra &lt;em&gt;La purificacin del templo&lt;/em&gt;, de El Greco. El cuadro puede observarse todos los días, excepto los miércoles, cuando no haya&amp;nbsp;culto.&lt;/p&gt;&lt;p class="heading-2"&gt;Oratorio del Santo Niño del Remedio&lt;/p&gt;&lt;p&gt;&lt;img alt="Oratorio del Santo Niño del Remedio" data-picture-align="right" data-picture-mapping="ckeditor_responsive" height="243" src="https://estaticos.esmadrid.com/cdn/farfuture/ZumRPu59BG4aN_S4YvOKk2OIHdbVZqWDKBs9QLut_e0/mtime:1648132435/sites/default/files/styles/large/public/oratorio_del_santo_nino_del_remedio.png?itok=ymY5OO3K" title="Oratorio del Santo Niño del Remedio" width="480" /&gt;A pocos metros de la Iglesia de San Ginés, en direccin a la Plaza de Isabel II, se encuentra este oratorio en la calle Donados, 6, construido en 1917 sobre el solar de la antigua iglesia del Hospital de Santa Catalina de los Donados, fundado en 1460. Este hospital estuvo en funcionamiento hasta que en 1856 fue transformado en Hospital de Ciegos dependiente de la beneficiencia provincial, trasladándose en 1889 a Vista Alegre.&lt;/p&gt;&lt;p&gt;La devocin popular por el Santo Niño del Remedio se remonta a finales del siglo XIX en torno a una talla de niño de piedad. En 1998 se celebr el primer centenario de su culto público.&lt;/p&gt;&lt;p&gt;&amp;nbsp;&lt;/p&gt;</t>
  </si>
  <si>
    <t>https://www.esmadrid.com/informacion-turistica/iglesia-san-gines</t>
  </si>
  <si>
    <t>del Arenal, 13</t>
  </si>
  <si>
    <t>&lt;p&gt;&lt;strong&gt;Iglesia de San Ginés:&lt;/strong&gt;&lt;/p&gt;&lt;p&gt;Lun - sáb: 8:45 - 13:00 h/ 18:00 - 20:45 h&lt;/p&gt;&lt;p&gt;Miércoles: 8:45 - 13:30 h/ 17:30 - 20:45 h&lt;/p&gt;&lt;p&gt;Domingo y festivos (incluidas tardes pre-festivos): 9:45 - 13:45 h/ 17:45 - 20:45 h&lt;/p&gt;&lt;p&gt;&lt;strong&gt;Oratorio del Santo Niño del Remedio:&lt;/strong&gt;&lt;/p&gt;&lt;p&gt;Lun - vier: 8:00 - 14:00 h/ 16:00 - 20:00 h&lt;/p&gt;&lt;p&gt;Sábado, domingo y festivo: 9:00 - 14:00 h/ 16:00 -&amp;nbsp; 20:00 h&lt;/p&gt;&lt;p&gt;Día 13 de cada mes: 8:00 - 20:00 h&lt;/p&gt;</t>
  </si>
  <si>
    <t>https://estaticos.esmadrid.com/cdn/farfuture/xhGi7XoUgQjulouZ2jdfwYiLO0KcHuFnwwigrJwiznQ/mtime:1524832492/sites/default/files/recursosturisticos/infoturistica/iglesia_de_san_gines_3.jpg</t>
  </si>
  <si>
    <t>Real Iglesia de San Andr&amp;eacute;s Apostol</t>
  </si>
  <si>
    <t>&lt;hr /&gt;&lt;p class="heading-4"&gt;Actualmente cerrada por obras por un plazo de 18 meses.&lt;/p&gt;&lt;hr /&gt;&lt;p&gt;&lt;strong&gt;Ubicada en el céntrico barrio de La Latina, es una de las parroquias más antiguas de Madrid. Dice la leyenda que era muy frecuentada por San Isidro Labrador y Santa María de la Cabeza, feligreses de la parroquia en la que el santo fue enterrado. Junto a ella se alzaba la casa de su patrn Iván de Vargas, sobre la que se levant luego el palacio de los marqueses de Paredes, ahora reconstruido y convertido en museo municipal. &lt;/strong&gt;&lt;/p&gt;&lt;p&gt;La iglesia, levantada sobre el solar en el que estuvo un primitivo templo cristiano del Madrid islámico, ha sido destruida y reconstruida varias veces hasta que fue incendiada en 1936 al inicio de la guerra civil, perdiéndose todas sus obras de arte y salvándose únicamente el exterior. Se reconstruy su interior (1986-90) por los arquitectos J. Vellés, M. Casariego y F. Posada, quienes decidieron realizar una reconstruccin exacta, lo más fiel posible al desaparecido original, mediante un riguroso proceso de investigacin.&lt;/p&gt;&lt;p&gt;Adosada a la iglesia se encuentra la &lt;a href="https://www.esmadrid.com/informacion-turistica/capilla-de-san-isidro-en-la-iglesia-de-san-andres"&gt;capilla de San Isidro&lt;/a&gt;, construida en el siglo XVI para albergar los restos del santo&lt;strong&gt;.&lt;/strong&gt;&lt;/p&gt;</t>
  </si>
  <si>
    <t>https://www.esmadrid.com/informacion-turistica/iglesia-de-san-andres</t>
  </si>
  <si>
    <t>&lt;hr /&gt;&lt;p class="heading-4"&gt;Actualmente cerrada por obras por un plazo de 18 meses.&lt;/p&gt;&lt;hr /&gt;&lt;p&gt;Lun - sáb: 9:00 - 13:00 h / 18:00 - 20:00 h.&lt;/p&gt;&lt;p&gt;Domingo: 9:00 - 13:00 h&lt;/p&gt;&lt;p&gt;Cerrado: festivos y domingos por la tarde&lt;/p&gt;</t>
  </si>
  <si>
    <t>https://estaticos.esmadrid.com/cdn/farfuture/T9voVY5Qce7ExECbQjD1imQCK_52JkcuZNRI0hMIeg4/mtime:1524832495/sites/default/files/recursosturisticos/infoturistica/1176142338_1212010153738_adj.jpg</t>
  </si>
  <si>
    <t>Faunia</t>
  </si>
  <si>
    <t>faunia@faunia.es</t>
  </si>
  <si>
    <t>(+34) 91 154 74 82</t>
  </si>
  <si>
    <t>&lt;p class="heading-2"&gt;Desde el 09 de enero de 2023, el ecosistema de Los Polos permanecerá cerrado por obras de mejora en la instalacin hasta el fin de las mismas&lt;/p&gt;&lt;hr /&gt;&lt;p class="heading-3"&gt;&lt;a href="https://www.faunia.es/" target="_blank"&gt;Abierto todos los días de marzo a&amp;nbsp;sep. Ene, feb, oct,&amp;nbsp;nov, y dic, consultar días de apertura.&lt;/a&gt;&lt;/p&gt;&lt;hr /&gt;&lt;p class="normal"&gt;&lt;strong&gt;Faunia es un amplio espacio temático y natural con más de 1200 animales de 152 especies distintas, divididas a lo largo de la recreacin de 4 ecosistemas y 15 áreas temáticas adaptadas a cada especie, con su propio hábitat, temperatura, condiciones de luz y humedad. El parque cuenta con una extensin de 14 hectáreas con una topografía potenciada con lagos y estanques.&lt;/strong&gt;&lt;/p&gt;&lt;p class="normal"&gt;Los visitantes podrán disfrutar desde el frío extremo de la Antártida, representado por El Ecosistema Polar más grande de Europa, hasta el calor tropical de la selva amaznica representado por el Ecosistema Jungla, pasando por el misterioso mundo de los animales nocturnos o la elegancia del reino de las mariposas y los majestuosos bosques.&lt;/p&gt;&lt;p class="normal"&gt;El parque dispone de varias zonas de restauracin, zona de juego infantil y un recorrido en el que se muestran reproducciones de diferentes dinosaurios.&lt;/p&gt;&lt;p class="heading-3"&gt;&lt;strong&gt;Disfruta de experiencias únicas&lt;/strong&gt;&lt;/p&gt;&lt;p class="normal"&gt;&lt;a href="https://www.faunia.es/interacciones/viaje-polar" target="_blank"&gt;&lt;strong&gt;Expedicin Polar&lt;/strong&gt;&lt;/a&gt;: atrévete a realizar un espectacular viaje a la Antártida sin salir de Madrid. Y vive una experiencia única a temperaturas bajo cero en el hábitat de los animales más simpáticos del polo sur. - Cerrado por obras temporalmente -&lt;/p&gt;&lt;p class="normal"&gt;&lt;a href="https://www.faunia.es/experiencias/interacciones/experiencia-con-manaties" target="_blank"&gt;&lt;strong&gt;Experiencia con manatíes&lt;/strong&gt;&lt;/a&gt;&lt;strong&gt;: &lt;/strong&gt; un baño sin riesgo en el que los participantes conocen la grandeza y psicología de este fascinante mamífero. Tendrán la oportunidad de darles de comer y de conocerlos más de cerca.&lt;/p&gt;&lt;p class="normal"&gt;&lt;a href="https://www.faunia.es/interacciones/interaccion-acuatica-con-mamiferos-marinos" target="_blank"&gt;&lt;strong&gt;Entre osos marinos&lt;/strong&gt;&lt;/a&gt;: conoce de cerca estos fabulosos animales de la mano de sus cuidadores en la bahía de Steller.&lt;/p&gt;&lt;p class="normal"&gt;&lt;a href="https://www.faunia.es/interacciones/escuela-de-reptiles" target="_blank"&gt;&lt;strong&gt;Escuela de reptiles&lt;/strong&gt;:&lt;/a&gt; descubre los reptiles y anfibios no venenosos más impresionantes en una experiencia única, en la que podrás disfrutar con ellos con total seguridad.&lt;/p&gt;&lt;p class="normal"&gt;&lt;a href="https://www.faunia.es/interacciones/interaccion-con-pelicanos" target="_blank"&gt;&lt;strong&gt;Experiencia con pelícanos&lt;/strong&gt;&lt;/a&gt;: es una excelente práctica educativa y una oportunidad única de observar a estos inteligentes animales.&lt;/p&gt;&lt;p class="normal"&gt;&lt;a href="https://www.faunia.es/interacciones/alimentacion-de-cocodrilos" target="_blank"&gt;&lt;strong&gt;Alimentacin de cocodrilos&lt;/strong&gt;&lt;/a&gt;: disfruta de una actividad familiar en la que nuestros cocodrilos no te dejarán indiferente.&lt;/p&gt;&lt;p style="text-align:justify"&gt;&lt;strong&gt;&lt;a href="https://www.faunia.es/experiencias/actividades-educativas/territorio-saimiri" target="_blank"&gt;Experiencia Saimiri&lt;/a&gt;:&lt;/strong&gt;&lt;strong&gt; &lt;/strong&gt;Esta actividad educativa tiene como finalidad dar a conocer las características de los monos ardilla amarillos (&lt;em&gt;Saimiri sciureus&lt;/em&gt;) que habitan en la Jungla de Faunia y concienciar sobre el frágil estado de conservacin de los hábitats naturales de estos curiosos primates.&lt;/p&gt;&lt;p class="heading-3" style="text-align:justify"&gt;&lt;a href="https://www.faunia.es/experiencias/interacciones/fauniaventura" target="_blank"&gt;FAUNIAVENTURA&lt;/a&gt;&lt;/p&gt;&lt;p class="heading-3" style="text-align:justify"&gt;&lt;img alt="Fauniaventura" height="335" src="https://www.esmadrid.com/sites/default/files/styles/content_type_full/public/fauniaventura.jpeg?itok=OGbfZFIL" title="Fauniaventura" width="660" /&gt;&lt;/p&gt;&lt;p style="text-align:justify"&gt;Faunia cuenta también con un rocdromo y un circuito de cuerdas especialmente pensado para los más pequeños, ambos con todas las medidas de seguridad.&lt;/p&gt;&lt;p&gt;En el &lt;strong&gt;rocdromo&lt;/strong&gt; hay diferentes zonas y alturas, para que todos aquellos que quieran probar esta divertida actividad encuentren su lugar. Cuentan con&lt;strong&gt;&amp;nbsp;&lt;/strong&gt;zona de Boulder y varias rocas para escalar&amp;nbsp;y trepar.&lt;/p&gt;&lt;p&gt;Y para los más intrépidos, disponen de una Torre con 8 metros de altura. Está adaptada a distintos niveles de dificultad, con&amp;nbsp;8 vías de escalada&amp;nbsp;compuestas por&amp;nbsp;8 paredes verticales de 8 metros de altura. Perfecta tanto para aquellos más experimentados como aquellos que acaban de empezar, para adultos y niños, &amp;iexcl;toda la familia puede apuntarse a conquistar las alturas!&lt;/p&gt;&lt;p&gt;En las distintas áreas del Rocdromo está presente en todo momento un monitor.&amp;nbsp;&lt;/p&gt;&lt;p&gt;Los más pequeños también pueden iniciarse en Fauniaventura con el&lt;strong&gt; Circuito de Cuerdas del Parque Infantil&lt;/strong&gt;. Un pequeño circuito en el que,&amp;nbsp;atados con cuerda al sistema de seguridad, podrán ir saltando y recorriendo&amp;nbsp;diferentes plataformas, perfectas para mejorar el equilibrio y la motricidad y aprender a desenvolverse con el sistema de cuerdas, todo ello mientras realizan&amp;nbsp;una pequeña actividad muy divertida.&lt;/p&gt;</t>
  </si>
  <si>
    <t>https://www.esmadrid.com/informacion-turistica/faunia</t>
  </si>
  <si>
    <t>de las Comunidades, 28</t>
  </si>
  <si>
    <t>&lt;p&gt;Horario y días de apertura variables según el mes.&amp;nbsp;&lt;a href="https://www.faunia.es/precios" target="_blank"&gt;Consultar página web. &lt;/a&gt;&amp;nbsp;&lt;/p&gt;</t>
  </si>
  <si>
    <t>https://estaticos.esmadrid.com/cdn/farfuture/WfbyniFbLEvv0965L7wF-ColYxoh3GKiEMcL2lGJzNo/mtime:1649252206/sites/default/files/recursosturisticos/infoturistica/faunia_cartel.png</t>
  </si>
  <si>
    <t>Barrio de las Letras</t>
  </si>
  <si>
    <t>&lt;p&gt;&lt;strong&gt;El Barrio de las Letras lleva su nombre en homenaje a los grandes literatos que habitaron sus calles en el Siglo de Oro. Cervantes, Quevedo o Lope de Vega transitaron por esta zona situada entre el Paseo del Prado y la plaza de Santa Ana, una de las más populares de Madrid por el encanto de sus calles peatonales y sus muchas tiendas y restaurantes que la hacen especialmente animada los fines de semana.&lt;/strong&gt;&lt;/p&gt;&lt;p&gt;Desde la Plaza de Santa Ana, famosa por sus terrazas y bares de tapas, discurren en pendiente hasta el Paseo del Prado calles como la de Huertas, cuyos adoquines llevan grabadas citas de grandes escritores en castellano.&lt;/p&gt;&lt;p&gt;Precisamente en la calle Lope de Vega, en la iglesia de &lt;strong&gt;&lt;a href="https://www.esmadrid.com/informacion-turistica/iglesia-y-convento-de-las-trinitarias-descalzas"&gt;San Ildefonso (convento de las Trinitarias Descalzas)&lt;/a&gt;&lt;/strong&gt;, una placa conmemorativa recuerda que en este lugar descansan los restos del &amp;nbsp;autor de &lt;em&gt;El Ingenioso Hidalgo Don Quijote de la Mancha&lt;/em&gt;, Miguel de Cervantes. No lejos de allí se encuentra la &lt;a href="https://www.esmadrid.com/informacion-turistica/casa-museo-lope-de-vega"&gt;&lt;strong&gt;casa-museo&lt;/strong&gt;&lt;/a&gt; del gran dramaturgo &lt;strong&gt;Lope de Vega&lt;/strong&gt; -curiosamente en la calle Cervantes-, que también está enterrado en el barrio, en la &lt;strong&gt;&lt;a href="https://www.esmadrid.com/informacion-turistica/iglesia-de-san-sebastian"&gt;iglesia de San Sebastián&lt;/a&gt;&lt;/strong&gt; (calle Atocha).&lt;/p&gt;&lt;p&gt;Uno de las citas preferidas de los asiduos al barrio es el &lt;strong&gt;&lt;a href="https://www.esmadrid.com/agenda/mercado-de-las-ranas-barrio-de-las-letras"&gt;Mercado de las Ranas&lt;/a&gt;&lt;/strong&gt;. Varios fines de semana a lo largo del año, los comerciantes de la zona sacan sus productos a la calle, adornan sus escaparates y ofrecen promociones especiales, mientras conciertos y teatro callejero animan el ambiente.&lt;/p&gt;</t>
  </si>
  <si>
    <t>https://www.esmadrid.com/informacion-turistica/barrio-de-las-letras</t>
  </si>
  <si>
    <t>Santa Ana, s/n</t>
  </si>
  <si>
    <t>https://estaticos.esmadrid.com/cdn/farfuture/BN2dPp0QbAZLMZM86mv30VRIJ6Lo_M71DewQMRYxOcQ/mtime:1524832499/sites/default/files/recursosturisticos/infoturistica/468319008_1812200913269_adj.jpg</t>
  </si>
  <si>
    <t>Museo de Aeron&amp;aacute;utica y Astron&amp;aacute;utica</t>
  </si>
  <si>
    <t>museodelaire@ea.mde.es</t>
  </si>
  <si>
    <t>(+34) 91 509 56 44</t>
  </si>
  <si>
    <t>&lt;p&gt;&lt;strong&gt;El Museo, inaugurado en 1981, está situado en la base aérea de&amp;nbsp;Cuatro Vientos y tiene por finalidad la adquisicin, conservacin y exposicin de los bienes que constituyen el Patrimonio Histrico de la Aeronáutica Española. Dado el número de aeronaves que alberga, se encuentra clasificado entre los cinco primeros museos de aeronáutica de Europa. &lt;/strong&gt;&lt;/p&gt;&lt;p&gt;Dispone de una exposicin exterior y siete hangares que albergan una treintena de aviones y varios helicpteros, uniformes, condecoraciones, motores, maquetas y otros fondos relacionados con la aviacin.&lt;/p&gt;&lt;p&gt;Terminada la Guerra Civil y una vez creado el Ejército del Aire, se concibe la idea de crear un museo que reflejara la evolucin e historia de la aeronáutica española. En 1966 se firma el decreto de su creacin.&lt;/p&gt;&lt;p&gt;Inicialmente se consider situarlo en las salas de la planta baja del ministerio, en la Plaza de la Moncloa, para exponer objetos, maquetas y documentos histricos y en uno de los patios exhibir los pocos aviones de los que al principio se disponía. Pero la adquisicin o donacin de una serie de aviones histricos hizo desechar en 1969 este primer plan. Finalmente, el Aerdromo de Cuatro Vientos fue el destino seleccionado, utilizándose al comienzo el hangar de la primera Escuela de Ingenieros Aeronáuticos (hoy Escuela de Transmisiones del Ejército del Aire), donde se traslad el material aéreo existente.&lt;/p&gt;&lt;p&gt;Tras su inauguracin, se han llevado a cabo ampliaciones en 1993 y 2003.&lt;/p&gt;&lt;p&gt;&amp;nbsp;&lt;/p&gt;</t>
  </si>
  <si>
    <t>https://www.esmadrid.com/informacion-turistica/museo-del-aire</t>
  </si>
  <si>
    <t>A-5, Km 10,5</t>
  </si>
  <si>
    <t>&lt;p&gt;Acceso gratuito&lt;/p&gt;&lt;p&gt;&lt;strong&gt;Visita de grupos:&lt;/strong&gt;&lt;/p&gt;&lt;ul&gt;&lt;li&gt;&lt;p class="normal"&gt;- Visita de grupos &lt;strong&gt;con guía&lt;/strong&gt;: para visitas guiadas en grupo, deberán ser de más de 10 personas y la reserva se realiza a través de atencin telefnica entre las 08:15 y las 14:15 horas.&lt;/p&gt;&lt;/li&gt;&lt;li&gt;&lt;p class="normal"&gt;- Visita de grupos &lt;strong&gt;sin guía&lt;/strong&gt;: Previa peticin de autorizacin por carta o e-mail (&lt;a href="mailto:museodelaire%40ea.mde.es"&gt;&lt;strong&gt;museodelaire@ea.mde.es&lt;/strong&gt;&lt;/a&gt;). Se recomienda anticipar las peticiones por teléfono de lunes a viernes.&lt;/p&gt;&lt;/li&gt;&lt;/ul&gt;</t>
  </si>
  <si>
    <t>&lt;p&gt;Mar-dom: 10:00-14:00 h&lt;/p&gt;&lt;p&gt;Cerrado: lunes, 1 y 6 de enero, 12 de octubre, 10, 24, 25 y 31 de diciembre, Jueves y Viernes Santo&lt;/p&gt;&lt;p&gt;Cafetería: 10:00 - 13:30 h&lt;/p&gt;&lt;p&gt;Tienda: 10:00 - 13:30 h&lt;/p&gt;</t>
  </si>
  <si>
    <t>https://estaticos.esmadrid.com/cdn/farfuture/M_apkh77vmqQLhkugiiH46qgvKUfCcmYhcKtl7G7I34/mtime:1613664089/sites/default/files/recursosturisticos/infoturistica/museo_de_aeronautica.jpg</t>
  </si>
  <si>
    <t>Matadero Madrid</t>
  </si>
  <si>
    <t>&lt;p&gt;&lt;strong&gt;El antiguo matadero de Madrid, un conjunto de pabellones de estilo neomudéjar construido a principios del siglo XX a orillas del río Manzanares, es hoy una pequeña ciudad dedicada a la cultura en la que el visitante encontrará los siguientes espacios:&lt;/strong&gt;&lt;/p&gt;&lt;ul&gt;&lt;li&gt;&lt;strong&gt;&lt;a href="https://www.esmadrid.com/informacion-turistica/naves-espanol-matadero"&gt;Naves del Español en Matadero&lt;/a&gt;​:&lt;/strong&gt; espacio escénico que aborda todo tipo de&amp;nbsp;artes escénicas y visuales, además de literatura, filosofía, música y diferentes actividades transmedia.&lt;/li&gt;&lt;li&gt;&lt;p&gt;&lt;strong&gt;&lt;a href="/informacion-turistica/casa-del-lector"&gt;Casa del Lector&lt;/a&gt;:&lt;/strong&gt; la programacin de este gran centro cultural hace de los lectores y la lectura sus protagonistas fundamentales.&lt;/p&gt;&lt;/li&gt;&lt;li&gt;&lt;p&gt;&lt;strong&gt;&lt;a href="/informacion-turistica/central-de-diseno"&gt;Central de Diseño&lt;/a&gt;:&lt;/strong&gt; promovida por el Ayuntamiento de Madrid y DIMAD (Asociacin de Diseñadores de Madrid), está destinada a la promocin y difusin del diseño.&lt;/p&gt;&lt;/li&gt;&lt;li&gt;&lt;p&gt;&lt;strong&gt;&lt;a href="/informacion-turistica/cineteca-matadero"&gt;Cineteca&lt;/a&gt;:&lt;/strong&gt; es la primera y única sala del país dedicada casi en exclusiva al cine de no ficcin.&lt;/p&gt;&lt;/li&gt;&lt;li&gt;&lt;p&gt;&lt;strong&gt;&lt;a href="/informacion-turistica/extension-avam-matadero"&gt;Extensin&amp;nbsp;AVAM&lt;/a&gt;:&lt;/strong&gt;&amp;nbsp;es&amp;nbsp;un espacio gestionado por Artistas Visuales Asociados de Madrid que ofrece a los artistas la posibilidad de presentar sus proyectos en un entorno abierto a la creacin de nuevas redes, convirtiéndose en una plataforma de visibilidad e intercambio para el creador.&lt;/p&gt;&lt;/li&gt;&lt;li&gt;&lt;p&gt;&lt;strong&gt;&lt;a href="https://www.mataderomadrid.org/programas/centro-de-residencias-artisticas" target="_blank"&gt;Centro de Residencias Artísticas&lt;/a&gt;&lt;/strong&gt;: Este espacio amplía y refuerza desde el ámbito público la oferta de residencias y espacios de trabajo de la ciudad, poniendo al servicio del tejido creativo de Madrid recursos econmicos, herramientas y acompañamiento institucional en un entorno de creacin y convivencia de creadores locales, nacionales e internacionales. El centro se encuentra en la &lt;strong&gt;Nave 16&lt;/strong&gt;, gran espacio expositivo de más de 4000 metros cuadrados, versátil y polivalente,&amp;nbsp;que puede funcionar tanto como gran sala de exposiciones, instalaciones o actividades de artes vivas, como un conjunto de espacios independientes de menor tamaño dividido en hasta tres salas simultáneas.&amp;nbsp;&lt;/p&gt;&lt;/li&gt;&lt;li&gt;&lt;p&gt;&lt;strong&gt;&lt;a href="/informacion-turistica/intermedi-matadero"&gt;Intermediae&lt;/a&gt;:&lt;/strong&gt; Situada en la &lt;strong&gt;Nave 17&lt;/strong&gt;, es una iniciativa del Área de Las Artes del Ayuntamiento de Madrid. Se propone ofrecer a la ciudad de Madrid un espacio para la creacin contemporánea, que se sitúe como catalizador entre los creadores y los ciudadanos, con el fin de buscar y presentar formas alternativas de expresin, de creacin y de pensamiento.&lt;/p&gt;&lt;/li&gt;&lt;li&gt;&lt;p&gt;&lt;a href="https://www.esmadrid.com/informacion-turistica/nave-0-exposiciones"&gt;&lt;strong&gt;Nave 0. E&lt;/strong&gt;&lt;/a&gt;&lt;a href="https://www.esmadrid.com/informacion-turistica/nave-0-exposiciones"&gt;&lt;strong&gt;xposiciones&lt;/strong&gt;&lt;/a&gt;:&amp;nbsp;antigua cámara frigorífica de Matadero, un lugar nada convencional pero que ofrece múltiples aplicaciones creativas como han dado buena cuenta las obras de los creadores que ha expuesto entre sus paredes.&lt;/p&gt;&lt;/li&gt;&lt;li&gt;&lt;p&gt;&lt;strong&gt;&lt;a href="/informacion-turistica/plaza-calle-matadero-matadero"&gt;Plaza y Calle Matadero&lt;/a&gt;&lt;/strong&gt;:&amp;nbsp;multiespacio al aire libre dedicado a las actividades lúdicas y culturales más diversas.&lt;/p&gt;&lt;/li&gt;&lt;li&gt;&lt;p&gt;&lt;a href="https://www.esmadrid.com/informacion-turistica/mad-madrid-artes-digitales-centro-experiencias-inmersivas-nave-16-matadero" target="_blank"&gt;&lt;strong&gt;MAD (Madrid Artes Digitales) Centro de Experiencias Inmersivas&lt;/strong&gt;&lt;/a&gt;: Espacio para la creacin, la experimentacin y la exhibicin en la &lt;strong&gt;Nave 16&amp;nbsp;&lt;/strong&gt;de&amp;nbsp;Matadero Madrid.&lt;/p&gt;&lt;/li&gt;&lt;li&gt;&lt;p&gt;&lt;a href="https://www.esmadrid.com/informacion-turistica/medialab-matadero"&gt;&lt;strong&gt;Medialab en Matadero:&lt;/strong&gt;&lt;/a&gt; Situado en la &lt;strong&gt;Nave 17&lt;/strong&gt;, es un laboratorio ciudadano que funciona como lugar de encuentro para la produccin de proyectos culturales abiertos.&lt;/p&gt;&lt;/li&gt;&lt;/ul&gt;&lt;p&gt;Matadero Madrid cuenta, además, con &lt;a href="/noche/la-cantina-matadero-madrid"&gt;&lt;strong&gt;La Cantina&lt;/strong&gt;&lt;/a&gt; y &lt;a href="https://www.esmadrid.com/informacion-turistica/cafe-naves"&gt;&lt;strong&gt;Café&amp;nbsp;Naves&lt;/strong&gt;&lt;/a&gt; como espacios de restauracin.&lt;/p&gt;&lt;p&gt;&lt;strong&gt;- &lt;a href="https://www.mataderomadrid.org/visita#anchor--3" target="_blank"&gt;Consultar plano de sedes del Matadero&lt;/a&gt;&amp;nbsp;/ &lt;a href="https://www.esmadrid.com/sites/default/files/plano_matadero_madrid_2020.pdf" target="_blank"&gt;Descarga plano Matadero Madrid&lt;/a&gt;&lt;/strong&gt;&lt;/p&gt;</t>
  </si>
  <si>
    <t>https://www.esmadrid.com/informacion-turistica/matadero-madrid</t>
  </si>
  <si>
    <t>&lt;p&gt;Acceso libre&lt;/p&gt;&lt;p&gt;Visitas guiadas gratuitas familiares y de grupo: consultar &lt;a href="https://www.mataderomadrid.org/programacion/visitas-matadero" target="_blank"&gt;web oficial.&lt;/a&gt;&lt;/p&gt;</t>
  </si>
  <si>
    <t>&lt;p&gt;&lt;strong&gt;Espacios al aire libre&lt;/strong&gt; (Plaza Matadero, Calle Matadero, Placita): Lun - dom: 9:00 - 22:00 h&lt;/p&gt;&lt;p&gt;Entre las 22&amp;nbsp;y las 01 h&amp;nbsp;la entrada y salida del recinto se realiza exclusivamente por el acceso de Plaza de Legazpi.&lt;/p&gt;&lt;p&gt;&lt;strong&gt;Punto de Informacin&lt;/strong&gt;: Lun - dom: 9:30 - 21:30 h&lt;/p&gt;&lt;p&gt;&lt;strong&gt;Café Naves:&lt;/strong&gt;&lt;/p&gt;&lt;p&gt;Dom - jue: 10:00 - 24:00 h&lt;/p&gt;&lt;p&gt;Vier - Sáb: 10:00 - 01:00 h&lt;/p&gt;&lt;p&gt;&lt;strong&gt;Cantina:&lt;/strong&gt; Mar - dom: 10:00 - 24:00 h&lt;/p&gt;&lt;p&gt;&lt;strong&gt;Centro de Artes Inmersivas MAD: &lt;/strong&gt;&lt;/p&gt;&lt;p&gt;Lunes: 17:00 - 21:00 h&lt;/p&gt;&lt;p&gt;Mar - Vier: 10:00 - 21:00 h&lt;/p&gt;&lt;p&gt;Sábados: 10:00 - 21:30 h&lt;/p&gt;&lt;p&gt;Domingos: 10:00 - 20:30 h&lt;/p&gt;&lt;p&gt;&lt;strong&gt;Nave 16, Nave 0 y Nave Intermediae&lt;/strong&gt;:&amp;nbsp;&lt;/p&gt;&lt;p&gt;&lt;!-- x-tinymce/html --&gt;&lt;/p&gt;&lt;p&gt;Mar - jue: 17:00 - 21:00 h&lt;/p&gt;&lt;p&gt;Vier - dom y fest: 12:00 - 21:00 h&lt;/p&gt;&lt;p&gt;&lt;strong&gt;Taquillas Cineteca:&lt;/strong&gt;&lt;/p&gt;&lt;p&gt;Mar - dom: 17:00 - 19:30h&lt;/p&gt;&lt;p&gt;&lt;strong&gt;Taquillas Naves del Español: &lt;/strong&gt;&lt;/p&gt;&lt;p&gt;Mar - vier: 17:30 - 20:30 h&lt;/p&gt;&lt;p&gt;Sáb - dom y fest con&amp;nbsp; actividad: dos horas antes de la primera funcin (17:00 h) hasta el inicio de la última funcin (19:30 h).&lt;/p&gt;&lt;p&gt;&amp;nbsp;&lt;/p&gt;</t>
  </si>
  <si>
    <t>https://estaticos.esmadrid.com/cdn/farfuture/Xa8PsrdXDBKNL_9kSwdRpB55PMJQ7mK_PXUG5hbqz3o/mtime:1524832500/sites/default/files/recursosturisticos/infoturistica/matadero_francescopinton.jpg</t>
  </si>
  <si>
    <t>Teatro de La Abad&amp;iacute;a</t>
  </si>
  <si>
    <t>taquilla@teatroabadia.com</t>
  </si>
  <si>
    <t>(+34) 91 448 16 27</t>
  </si>
  <si>
    <t>&lt;p class="normal"&gt;&lt;strong&gt;El Teatro de La Abadía es una casa de teatro y estudios que aspira a incidir en la vida social y cultural a través del teatro, a aunar la creacin y exhibicin de espectáculos con la búsqueda artística y humana mediante talleres y encuentros, todo ello bajo la direccin del actor José Luis Gmez que, en la tradicin de los teatros de arte europeos, ha configurado un equipo teatral en el que el dramaturgo, filsofo y matemático Juan Mayorga ejerce de director artístico.&lt;/strong&gt;&lt;/p&gt;&lt;p&gt;La sede del teatro es la antigua iglesia de la Sagrada Familia y el saln de actos anejo, rebautizados como Sala Juan de la Cruz y Sala José Luis Alonso. La proximidad escenario-público y el peculiar recinto, de calculadas dimensiones, permiten compartir con la máxima intensidad la tensin teatral.&lt;/p&gt;&lt;p&gt;La formacin en el Teatro de La Abadía está dirigida a la búsqueda y profundizacin de nuevas maneras de abordar el trabajo del actor. Para ello se organizan talleres de diferente naturaleza, encuentros con maestros, sesiones de entrenamiento, dirigidos fundamentalmente a los actores que componen el elenco, aunque en ocasiones se organizan talleres abiertos a actores ajenos a La Abadía.&lt;/p&gt;</t>
  </si>
  <si>
    <t>https://www.esmadrid.com/informacion-turistica/teatro-de-la-abadia</t>
  </si>
  <si>
    <t>de Fernández de los Ríos, 42</t>
  </si>
  <si>
    <t>&lt;p&gt;&lt;strong&gt;Taquilla: &lt;/strong&gt;&lt;/p&gt;&lt;p&gt;Mar - Sáb 17:00 - 21:00 h&lt;/p&gt;&lt;p&gt;Domingo: 17:00 - 20:00 h&lt;/p&gt;&lt;p&gt;Consultar programacin en web oficial.&lt;/p&gt;&lt;p&gt;Las visitas guiadas actualmente están en proceso de reestructuracin por lo que no están disponibles.&lt;/p&gt;</t>
  </si>
  <si>
    <t>https://estaticos.esmadrid.com/cdn/farfuture/PM5qbleFwki_dMJiKQXJREkVR_kr5ezhZ_oJR1e8R8U/mtime:1533134363/sites/default/files/recursosturisticos/infoturistica/teatro_de_la_abadia.jpg</t>
  </si>
  <si>
    <t>Teatro Circo Price</t>
  </si>
  <si>
    <t>entradas@madrid-destino.com</t>
  </si>
  <si>
    <t>(+34) 91 318 47 00</t>
  </si>
  <si>
    <t>&lt;p class="normal"&gt;&lt;strong&gt;El circo estable de Madrid se encuentra alojado en las antiguas instalaciones de la fábrica de galletas Pacisa, en el barrio de Lavapiés. Comenz su&amp;nbsp;construccin en 2002, según el proyecto del arquitecto Mariano Bayn.&amp;nbsp;Con su inauguracin en 2007, el Ayuntamiento de Madrid dota a la ciudad de un singular espacio escénico y la incorpora a la red de ciudades que cuentan con circos estables como París, con su Circo de Invierno, Bruselas, Munich y el Circo Krone, Ámsterdam, el Coliseo de los Recreos de Lisboa, Budapest, Londres, Viena, Manchester o Copenhague.&lt;/strong&gt;&lt;/p&gt;&lt;p class="normal"&gt;La pista central del Circo Price tiene un aforo de hasta 1706 espectadores. Para espectáculos de formato más pequeño se transforma en la Sala Parish, ocupando la pista circense con butacas y escenario. Además, el Price cuenta con 2 salas de exposiciones (sala Malabar y sala Trapecio), una sala de ensayos y 12 camerinos.&lt;/p&gt;&lt;p&gt;El conjunto está formado por piezas poliédricas que conforman un total de cuatro espacios, que incluyen: edificio de exposiciones, edificio central con sala de circo circular, edificio de trasescena conectado con dársenas de carga y descarga, edificio de oficinas y administracin, stano de instalaciones y calle de talleres y oficios.&lt;/p&gt;&lt;p&gt;La historia del&amp;nbsp;Circo Price se remonta a 1868, obra del arquitecto Pedro Vidal. El circo era de madera,&amp;nbsp;tenía una pista central y se encontraba&amp;nbsp;en el terreno de un antiguo jardín en el Paseo de Recoletos, en lo que hoy sería la esquina con la calle Bárbara de Braganza. Su promotor fue Thomas Price, un irlandés domador de caballos, heredero de una larga estirpe de acrbatas que lleg a Madrid en 1847. En 1880, su yerno, William Parish, inaugura un segundo Teatro Circo Price en la Plaza del Rey, donde hoy se encuentra el Ministerio de Cultura, que se convirti en un referente de la vida cultural madrileña&amp;nbsp;hasta el 12 de abril de 1970, fecha en la que ofreci su último espectáculo. Pasados más de 30 años, el circo permanente volvi a abrir sus puertas en su ubicacin actual.&lt;/p&gt;</t>
  </si>
  <si>
    <t>https://www.esmadrid.com/informacion-turistica/teatro-circo-price</t>
  </si>
  <si>
    <t>de Atocha, 35</t>
  </si>
  <si>
    <t>&lt;p&gt;Según representacin. &lt;a href="https://teatrocircoprice.shop.secutix.com/list/events?lang=es" target="_blank"&gt;Consultar página web&lt;/a&gt;.&lt;/p&gt;</t>
  </si>
  <si>
    <t>&lt;p&gt;&lt;strong&gt;Taquilla:&lt;/strong&gt;&lt;/p&gt;&lt;p&gt;Mar-Vie: 17:30 - 20:30 h&lt;/p&gt;&lt;p class="normal"&gt;Los fines de semana la taquilla abre desde 2 horas antes del espectáculo hasta el comiento del mismo, salvo las matinales, que abrirá con una hora de antelacin sobre el comienzo del espectáculo.&amp;nbsp;Si no hay programacin estos días la taquilla permanecerá cerrada.&lt;/p&gt;&lt;p&gt;También existe un punto de venta de entradas para este centro en el &lt;a href="/informacion-turistica/centro-de-turismo-plaza-mayor"&gt;&lt;strong&gt;Centro de Turismo Plaza Mayor&lt;/strong&gt;&lt;/a&gt;&lt;strong&gt;, &lt;/strong&gt; de martes&amp;nbsp;a domingo, de 10:30 - 14:30 h y de 16:30 - 20:30 h.&lt;/p&gt;</t>
  </si>
  <si>
    <t>https://estaticos.esmadrid.com/cdn/farfuture/p-4MW8KhKD71aiQ7C42O73OaLLQQaz0smuCv1ZJuoGU/mtime:1585579397/sites/default/files/recursosturisticos/infoturistica/teatro_circo_price.jpg</t>
  </si>
  <si>
    <t>Puerta del Sol</t>
  </si>
  <si>
    <t>&lt;p&gt;&lt;strong&gt;Céntrica y bulliciosa, la plaza de la Puerta del Sol es uno de los emblemas de Madrid. Lugar de encuentro de madrileños y visita obligada para todos los turistas, en ella confluyen varias de las calles histricas y más transitadas de la ciudad, como Mayor, Arenal, Alcalá o &lt;a href="https://www.esmadrid.com/compras/calle-preciados"&gt;Preciados&lt;/a&gt;. La plaza, de forma semicircular y peatonal desde agosto de 2020, concentra varios de los elementos más representativos de esta urbe. &lt;/strong&gt;&lt;/p&gt;&lt;p class="normal"&gt;Uno de ellos, es el famoso reloj de la &lt;strong&gt;&lt;a href="http://www.esmadrid.com/informacion-turistica/real-casa-correos"&gt;Casa de Correos&lt;/a&gt;&lt;/strong&gt;, sede de la Comunidad de Madrid, que cada 31 de diciembre marca las doce campanadas del nuevo año ante una multitud que se congrega a sus pies, para tomarse las doce uvas tradicionales en una ceremonia que se retransmite por televisin a millones de españoles.&lt;/p&gt;&lt;p&gt;En el mismo lugar, junto al emblemático reloj, se encuentra en el suelo&amp;nbsp;la placa del Kilmetro Cero, que señala el origen del kilometraje de las diferentes carreteras radiales nacionales que parten de Madrid y junto a la cual tantos turistas españoles se fotografían cada día. La Puerta del Sol alberga también la estatua del &lt;strong&gt;&lt;a href="https://patrimonioypaisaje.madrid.es/portales/monumenta/es/Monumentos-y-Edificios-Singulares/Monumentos/Oso-y-Madrono/?vgnextfmt=default&amp;amp;vgnextoid=e608091d1b9c4510091d1b9c45102e085a0aRCRD&amp;amp;vgnextchannel=8fac3cb702aa4510VgnVCM1000008a4a900aRCRD" target="_blank"&gt;Oso y el Madroño&lt;/a&gt;&lt;/strong&gt;, muy querida por los madrileños y popular punto de encuentro que representa los elementos del escudo de la ciudad.&lt;/p&gt;&lt;p&gt;En el lado opuesto, a la entrada de la calle Arenal, se encuentra la estatua de la &lt;a href="https://patrimonioypaisaje.madrid.es/portales/monumenta/es/Monumentos-y-Edificios-Singulares/Monumentos/Mariblanca-Replica-Puerta-del-Sol/?vgnextfmt=default&amp;amp;vgnextoid=2318091d1b9c4510091d1b9c45102e085a0aRCRD&amp;amp;vgnextchannel=8fac3cb702aa4510VgnVCM1000008a4a900aRCRD" target="_blank"&gt;&lt;strong&gt;Mariblanca&lt;/strong&gt;&lt;/a&gt;, réplica del original del siglo XVII que en su origen coron una fuente ubicada en el mismo emplazamiento y que hoy es custodiada en la &lt;strong&gt;&lt;a href="https://www.esmadrid.com/informacion-turistica/casa-de-la-villa"&gt;Casa de la Villa&lt;/a&gt;&lt;/strong&gt;. Y muy prxima a ella, en el centro de la plaza, se sitúa la &lt;a href="https://patrimonioypaisaje.madrid.es/portales/monumenta/es/Monumentos-y-Edificios-Singulares/Monumentos/Carlos-III/?vgnextfmt=default&amp;amp;vgnextoid=c418091d1b9c4510091d1b9c45102e085a0aRCRD&amp;amp;vgnextchannel=8fac3cb702aa4510VgnVCM1000008a4a900aRCRD" target="_blank"&gt;&lt;strong&gt;estatua ecuestre de Carlos III&lt;/strong&gt;&lt;/a&gt;, rey que en el siglo XVIII moderniz Madrid con una serie de mejoras en las infraestructuras de la ciudad.&lt;/p&gt;&lt;p class="heading-3" style="text-align:justify"&gt;Una zona peatonalizada&lt;/p&gt;&lt;p class="normal"&gt;Desde el 20 de agosto de 2020, la Puerta del Sol está peatonalizada por&amp;nbsp;completo.&lt;/p&gt;&lt;p class="normal"&gt;Junto a la plaza, son también peatonales la calle Mayor a su paso por la Puerta del Sol; la calle Alcalá, entre Sevilla y la Puerta del Sol; la Carrera de San Jernimo, entre la plaza de Canalejas y Sol; la calle Espoz y Mina, entre la calle de la Cruz y la Carrera de San Jernimo; y la calle de la Victoria, entre la calle de la Cruz y la Carrera de San Jernimo. La calle de Esparteros cambia el sentido de su direccin.&lt;/p&gt;&lt;p class="normal" style="text-align:right"&gt;Para más informacin, pincha &lt;a href="https://www.madrid.es/portales/munimadrid/es/Inicio/Movilidad-y-transportes/Peatonalizacion-de-la-Puerta-del-Sol/?vgnextfmt=default&amp;amp;vgnextoid=3bbdc0c2e5153710VgnVCM1000001d4a900aRCRD&amp;amp;vgnextchannel=220e31d3b28fe410VgnVCM1000000b205a0aRCRD" target="_blank"&gt;aquí&lt;/a&gt;&lt;/p&gt;&lt;p class="heading-3"&gt;&lt;strong&gt;La nueva Puerta del Sol&lt;/strong&gt;&lt;/p&gt;&lt;p&gt;En marzo de 2022 comenz&amp;nbsp;la remodelacin de la&amp;nbsp;Puerta del Sol (que aún se sigue realizando) con el objetivo de convertirla en&amp;nbsp;un espacio más ordenado, equilibrado y definitivamente peatonal.&lt;/p&gt;&lt;ul&gt;&lt;li&gt;&lt;p class="normal"&gt;El pabelln de acceso a Cercanías será sustituido por un recinto de vidrio con forma oval que permitirá una visin total del espacio&lt;/p&gt;&lt;/li&gt;&lt;li&gt;&lt;p class="normal"&gt;La reordenacin de los elementos incluye el cambio de posicin de las estatuas del Oso y el Madroño y la Mariblanca&lt;/p&gt;&lt;/li&gt;&lt;li&gt;&lt;p class="normal"&gt;Una fuente con forma oval sustituirá a las dos fuentes actuales y acogerá en su interior la estatua ecuestre de Carlos III&lt;/p&gt;&lt;/li&gt;&lt;li&gt;&lt;p class="normal"&gt;Los quioscos serán agrupados en ambos extremos de la plaza mediante nuevos pabellones de vidrio con forma de racimo de unidades circulares pegadas unas a otras&lt;/p&gt;&lt;/li&gt;&lt;li&gt;&lt;p class="normal"&gt;Además de la propia Puerta del Sol, la remodelacin afectará también a la calles que convergen en la plaza&lt;/p&gt;&lt;/li&gt;&lt;/ul&gt;&lt;p class="normal" style="text-align:right"&gt;&lt;a href="https://diario.madrid.es/blog/notas-de-prensa/el-ayuntamiento-da-luz-verde-a-la-nueva-puerta-del-sol-un-espacio-mas-ordenado-equilibrado-y-definitivamente-peatonal/" target="_blank"&gt;&lt;u&gt;&lt;strong&gt;Más info&lt;/strong&gt;&lt;/u&gt;&lt;/a&gt;&lt;/p&gt;&lt;hr /&gt;&lt;p&gt;&lt;iframe frameborder="0" height="315" src="https://www.youtube.com/embed/LC-AomQ4aX4" title="YouTube video player" width="560"&gt;&lt;/iframe&gt;&lt;/p&gt;</t>
  </si>
  <si>
    <t>https://www.esmadrid.com/informacion-turistica/puerta-del-sol</t>
  </si>
  <si>
    <t>Puerta del Sol,</t>
  </si>
  <si>
    <t>https://estaticos.esmadrid.com/cdn/farfuture/nldtTlfQcQlA0xrodWcdVhLDu0vy8y7w2anxSeBmlYA/mtime:1586255274/sites/default/files/recursosturisticos/infoturistica/f_i_pg_111009_puerta_sol_-1.jpg</t>
  </si>
  <si>
    <t>Plaza Mayor de Madrid</t>
  </si>
  <si>
    <t>&lt;p&gt;&lt;strong&gt;Esta plaza porticada es&amp;nbsp;el corazn del&amp;nbsp;&lt;/strong&gt;&lt;a href="https://www.esmadrid.com/barrios-de-madrid/austrias"&gt;&lt;strong&gt;Madrid de los Austrias&lt;/strong&gt;&lt;/a&gt;&lt;strong&gt;, el casco viejo de la ciudad y el punto de partida ideal para una visita a uno de los barrios con más encanto.&lt;/strong&gt;&lt;/p&gt;&lt;p&gt;Antes de que Madrid fuese una ciudad de grandes avenidas y bulevares, su mapa lo conformaban pequeñas calles y pasadizos, que hoy nos trasladan a tiempos de espadachines y pícaros.&lt;/p&gt;&lt;p&gt;La Plaza Mayor empez a cimentarse sobre el solar de la antigua Plaza del Arrabal, donde se encontraba el mercado más popular de la villa a finales del siglo XV, cuando se traslad la corte de Felipe II a Madrid. En 1617 se encarga al arquitecto &lt;strong&gt;Juan Gmez de Mora&lt;/strong&gt; establecer uniformidad a los edificios de este lugar, que durante siglos ha acogido festejos populares, corridas de toros, beatificaciones, coronaciones y también algún auto de fe.&lt;/p&gt;&lt;p class="heading-4"&gt;&lt;a href="https://www.esmadrid.com/informacion-turistica/casa-panaderia"&gt;&lt;strong&gt;La Casa de la Panadería &lt;/strong&gt;&lt;/a&gt;&lt;/p&gt;&lt;p&gt;La Casa de la Panadería fue construida por Diego Sillero&amp;nbsp;alrededor de&amp;nbsp;1590, pero del edificio inicial slo se conserva el stano y la planta baja. No obstante, es el modelo que copian el resto de edificios de la plaza. Entre las numerosas funciones que ha tenido destacan el de Tahona Principal de la Villa, que fijaba el precio del pan para que los más necesitados pudieran adquirirlo, aposentos reales, Real Academia de Bellas Artes de San Fernando y Academia de la Historia. En la actualidad es la sede del &lt;strong&gt;&lt;a href="/informacion-turistica/centro-de-turismo-plaza-mayor/"&gt;Centro de Turismo de Madrid&lt;/a&gt;.&lt;/strong&gt; La decoracin que podemos contemplar en la fachada no ha sido igual a lo largo de los años, debido a las reformas y rehabilitaciones. Las pinturas murales que cubren hoy el edificio son obra de Carlos Franco, en la que se distinguen figuras mitolgicas relacionadas con la historia de Madrid, como la diosa Cibeles.&lt;/p&gt;&lt;p class="heading-4"&gt;&lt;strong&gt;El Arco de Cuchilleros&lt;/strong&gt;&lt;/p&gt;&lt;p&gt;Los incendios, sin embargo, han cambiado la fisionomía de la plaza en varias ocasiones. El más devastador fue el de 1790, que permiti la reconstruccin llevada a cabo por el arquitecto &lt;strong&gt;Juan de Villanueva&lt;/strong&gt;, quien redujo en dos alturas las fachadas, cerr la plaza en sus esquinas y levant nueve arcos de acceso. Dada su monumentalidad, el más conocido de todos es el de Cuchilleros, cuya escalinata salva un acusado desnivel. Los pintorescos edificios de esta calle llaman la atencin por su elevada altura e inclinacin de las fachadas, a modo de contrafuertes. Su nombre se debe a que aquí se ubicaban los talleres de cuchilleros que proveían de instrumental a los carniceros de la Plaza Mayor, donde se encuentra la &lt;a href="https://www.esmadrid.com/informacion-turistica/casa-de-la-carniceria"&gt;&lt;strong&gt;Casa de la Carnicería&lt;/strong&gt;&lt;/a&gt;, que fue el depsito general de carnes.&lt;/p&gt;&lt;p&gt;En la actualidad, la Casa de la Carnicería acoge el&amp;nbsp;&lt;strong&gt;&lt;a href="https://www.esmadrid.com/alojamientos/pestana-plaza-mayor"&gt;Pestana Plaza Mayor&lt;/a&gt;&lt;/strong&gt;, un hotel de lujo de 4 estrellas perteneciente al grupo Pestana Hotel Group.&lt;/p&gt;&lt;p class="heading-4"&gt;&lt;strong&gt;La estatua de Felipe III&lt;/strong&gt;&lt;/p&gt;&lt;p&gt;Esta escultura ecuestre es una de las obras de arte de mayor valor ubicada en las calles de Madrid. Diseñada por&amp;nbsp;&lt;strong&gt;Giambologna&lt;/strong&gt; y terminada por Pietro Tacca en 1616, durante siglos custodi el acceso a la Casa de Campo, pero la reina Isabel II se la prest en 1848 a la ciudad, que decidi colocarla en la Plaza Mayor. Slo durante las dos repúblicas la escultura ha vuelto a emigrar de esta plaza, tal vez la más emblemática de Madrid.&amp;nbsp;&lt;/p&gt;</t>
  </si>
  <si>
    <t>https://www.esmadrid.com/informacion-turistica/plaza-mayor-madrid</t>
  </si>
  <si>
    <t>https://estaticos.esmadrid.com/cdn/farfuture/-GbCWMCEGZkwXm7_X9OxrH6fpyGYhFzlUZgJVmYY3Fg/mtime:1524832503/sites/default/files/recursosturisticos/infoturistica/PlazaMayoBarea_1404213325.208.jpg</t>
  </si>
  <si>
    <t>Zoo Aquarium</t>
  </si>
  <si>
    <t>comzoo@zoomadrid.com</t>
  </si>
  <si>
    <t>(+34) 91 154 74 79</t>
  </si>
  <si>
    <t>&lt;p class="heading-3"&gt;&lt;strong&gt;&lt;a href="http://www.zoomadrid.com/horarios" target="_blank"&gt;Abierto todos los días.&lt;/a&gt; &lt;/strong&gt;&lt;br /&gt;&lt;br /&gt;Consulta sus&amp;nbsp;&lt;a href="https://www.zoomadrid.com/horarios" target="_blank"&gt;horarios de apertura&lt;/a&gt;.&amp;nbsp;&lt;a href="https://entradas.zoomadrid.com/funnel/orderflow" target="_blank"&gt;&amp;iexcl;Compra tus entradas!&lt;/a&gt;&lt;/p&gt;&lt;hr /&gt;&lt;p class="normal"&gt;&lt;strong&gt;Un mundo fascinante en el que podemos contemplar la fauna de los cinco continentes sin salir de la ciudad. Elefantes, gorilas, aves exticas y no tan exticas, koalas, delfines, tiburones, jirafas, canguros, osos, e incluso los que podemos encontrar en una granja.&amp;nbsp;Para conocerlos solo hace falta acercarse a la Casa de Campo y entrar en uno de los parques zoolgicos más importantes del mundo que en 2022 celebr su 50&amp;ordm; aniversario.&lt;/strong&gt;&lt;/p&gt;&lt;p class="normal"&gt;Desde el animal más pequeño hasta el mamífero más grande, casi todas las especies del planeta conviven en el Zoo de Madrid. En sus 22 hectáreas se pueden encontrar más de 1300 animales pertenecientes a más de 300 variedades de todos los grupos zoolgicos: mamíferos, aves, reptiles, anfibios, peces e invertebrados. En el Zoo se puede disfrutar, además, de un delfinario, acuario y aviario, donde se concentran los mejores ejemplos de la fauna marina y terrestre.&lt;/p&gt;&lt;p&gt;&amp;nbsp;&lt;/p&gt;&lt;p&gt;&lt;iframe frameborder="0" height="315" src="https://www.youtube.com/embed/IaN47rl2f_0" title="YouTube video player" width="560"&gt;&lt;/iframe&gt;&lt;/p&gt;&lt;p&gt;&amp;nbsp;&lt;/p&gt;</t>
  </si>
  <si>
    <t>https://www.esmadrid.com/informacion-turistica/zoo-aquarium</t>
  </si>
  <si>
    <t>Zarzn, s/n</t>
  </si>
  <si>
    <t>&lt;p&gt;Consultar &lt;a href="https://www.zoomadrid.com/precios" target="_blank"&gt;web zoo&lt;/a&gt;&lt;/p&gt;</t>
  </si>
  <si>
    <t>&lt;p&gt;&lt;a href="http://www.zoomadrid.com/horarios" target="_blank"&gt;Consultar web Zoo&lt;/a&gt;&lt;/p&gt;</t>
  </si>
  <si>
    <t>https://estaticos.esmadrid.com/cdn/farfuture/zbMHPsrCz-WSLFY13fo28CPDFAAKPj0ZgPZFXI26SAw/mtime:1647933818/sites/default/files/recursosturisticos/infoturistica/gemelospandazoomadrid_2022.jpg</t>
  </si>
  <si>
    <t>Parque de Atracciones</t>
  </si>
  <si>
    <t>contacta@parquedeatracciones.es</t>
  </si>
  <si>
    <t>(+34) 912 00 07 95</t>
  </si>
  <si>
    <t>&lt;hr /&gt;&lt;p class="heading-3"&gt;&lt;a href="https://www.parquedeatracciones.es/horarios-y-precios/horarios" target="_blank"&gt;&lt;strong&gt;En sep, oct y nov abre fines de semana y festivos&lt;/strong&gt;&lt;/a&gt;&lt;/p&gt;&lt;hr /&gt;&lt;p class="normal"&gt;&lt;strong&gt;Situado en la Casa de Campo se encuentra uno de los recintos de ocio urbano más completos de España, con 32 atracciones para todos los gustos y edades. Se trata de uno de los parques pioneros en espectáculos de terror, con instalaciones como la de Walking Dead Experience,&amp;nbsp;&lt;/strong&gt;&lt;strong&gt;única en Europa, que reproduce diferentes localizaciones de la serie, maquillaje y efectos especiales.&lt;/strong&gt;&lt;/p&gt;&lt;p&gt;Nada mejor para aparcar el estrés y el aburrimiento que pasar un día disfrutando de la impresionante oferta de ocio del Parque de Atracciones. Montañas rusas de infarto, refrescantes chapuzones en Los Rápidos, emociones de altura o tranquilos paseos entre la naturaleza. Con amigos o en familia, la diversin y las risas están aseguradas.&lt;/p&gt;&lt;p&gt;Basta un día para montarse en sus 32 atracciones (e incluso repetir en más de una), tomarse algo en alguno de sus muchos restaurantes y recorrer sus arboladas avenidas plagadas de mágicos y emocionantes espectáculos. El recinto está dividido en cuatro grandes zonas tematizadas: Maquinismo, Naturaleza, Tranquilidad y la zona infantil de Nickleodeon Land.&lt;/p&gt;&lt;p class="heading-3"&gt;&lt;strong&gt;THE WALKING DEAD EXPERIENCE&lt;/strong&gt;&lt;/p&gt;&lt;p&gt;Una de las últimas novedades del parque es The Walking Dead Experience, un pasaje que reproduce diferentes escenarios de la serie de televisin &lt;em&gt;The Walking Dead&lt;/em&gt;, como la casa del Gobernador, la estacin Terminus&amp;nbsp;o la cárcel. Se trata del único pasaje del terror inaugurado en Europa de la famosa serie de televisin y el único del mundo que abrirá,&amp;nbsp;no slo durante la época de &lt;a href="https://www.parquedeatracciones.es/temporadas/halloween" target="_blank"&gt;&lt;strong&gt;Halloween&lt;/strong&gt;&lt;/a&gt;, sino durante todo el año.&lt;/p&gt;&lt;p class="heading-3"&gt;&lt;strong&gt;GRAN TEATRO AUDITORIO&lt;/strong&gt;&lt;/p&gt;&lt;p&gt;La Navidad de 2019 fue&amp;nbsp;el momento elegido para la reapertura de este gran teatro situado dentro del parque, con capacidad para 1862 espectadores, que cuenta con un avanzado equipamiento técnico y audiovisual, y que acogerá todo tipo de eventos y espectáculos.&amp;nbsp;&lt;/p&gt;</t>
  </si>
  <si>
    <t>https://www.esmadrid.com/informacion-turistica/parque-de-atracciones</t>
  </si>
  <si>
    <t>Casa de Campo, s/n</t>
  </si>
  <si>
    <t>&lt;p&gt;&lt;a href="https://www.parquedeatracciones.es/precios" target="_blank"&gt;Consultar en la web&lt;/a&gt;&lt;/p&gt;</t>
  </si>
  <si>
    <t>&lt;p&gt;Consultar &lt;a href="https://www.parquedeatracciones.es/horarios" target="_blank"&gt;calendario en la web&lt;/a&gt;.&lt;/p&gt;&lt;p&gt;&amp;nbsp;&lt;/p&gt;</t>
  </si>
  <si>
    <t>https://estaticos.esmadrid.com/cdn/farfuture/VeYCUrplV2G--rcucdzUwDY6uIA3WlfSM8pPOXoQTzE/mtime:1524832502/sites/default/files/recursosturisticos/infoturistica/parquedeatracciones4_1404237187.86.jpg</t>
  </si>
  <si>
    <t>Planetario</t>
  </si>
  <si>
    <t>buzon@planetmad.es</t>
  </si>
  <si>
    <t>(+34) 91 467 34 61</t>
  </si>
  <si>
    <t>&lt;p&gt;&lt;strong&gt;Un centro para conocer el cosmos y su historia. Conciertos bajo las estrellas, exposiciones, observaciones bajo la supervisin de expertos... todas las actividades organizadas por esta institucin con más de veinte años de experiencia están encaminadas a un único fin: descubrir los secretos del Universo de una manera divertida. &lt;/strong&gt;&lt;/p&gt;&lt;p&gt;El Planetario de Madrid reabri&amp;nbsp;sus puertas en 2017 tras someterse a una profunda renovacin tecnolgica, posible en virtud del acuerdo de colaboracin entre el Ayuntamiento de Madrid y Obra Social &amp;rdquo;la Caixa&amp;rdquo;. La reforma dot al centro de nuevos espacios expositivos y un moderno sistema de proyeccin de gran calidad que, con un poderoso software astronmico, nos permite viajar desde nuestro entorno a los confines del Universo.&lt;/p&gt;&lt;p&gt;En la Sala de Proyecciones se puede disfrutar de distintas propuestas audiovisuales a cúpula completa. El sistema de video fulldome produce un efecto inmersivo único, que sitúa al espectador en el interior de la escena. El cielo en directo, por su parte, lo proporciona el proyector de planetario Megastar2 que brinda&amp;nbsp;una calidad ptica asombrosa.&lt;/p&gt;&lt;p&gt;&amp;nbsp;&lt;/p&gt;</t>
  </si>
  <si>
    <t>https://www.esmadrid.com/informacion-turistica/planetario</t>
  </si>
  <si>
    <t>del Planetario, 16</t>
  </si>
  <si>
    <t>&lt;p&gt;&lt;strong&gt;Exposiciones&lt;/strong&gt;: Gratuito&lt;/p&gt;&lt;p&gt;&lt;strong&gt;Acceso a la sala de proyeccin:&lt;/strong&gt; (se recomienda &lt;a href="https://actividades.madrid.es/PLACT_WBINTER_V2/detalleActividad.html?verActividad=2" target="_blank"&gt;adquirir la entrada online&lt;/a&gt;)&lt;/p&gt;&lt;ul&gt;&lt;li&gt;&lt;p class="normal"&gt;Adultos: 3,60 euros.&lt;/p&gt;&lt;/li&gt;&lt;li&gt;&lt;p class="normal"&gt;Niños (hasta 14 años)&amp;nbsp;y mayores de 65 años: 1,65 euros.&lt;/p&gt;&lt;/li&gt;&lt;li&gt;&lt;p class="normal"&gt;Menores de 2 años:&lt;strong&gt;&amp;nbsp;gratis&lt;/strong&gt;&amp;nbsp;(siempre y cuando no ocupen butaca).&lt;/p&gt;&lt;/li&gt;&lt;/ul&gt;&lt;p&gt;&amp;nbsp;&lt;/p&gt;</t>
  </si>
  <si>
    <t>&lt;p class="normal"&gt;Mar - Dom: 10:00 - 13:45 h / 17:00 - 19:45 h&lt;/p&gt;&lt;p class="normal"&gt;Taquilla: Mar - Dom:&amp;nbsp;10:00 - 13:30 h / 17:00 - 19:15 h&lt;/p&gt;&lt;p class="normal"&gt;Cerrado: lunes, 24, 25 y 31 diciembre, 1 y 6&amp;nbsp;enero, 1 mayo&lt;/p&gt;&lt;p class="normal"&gt;Consultar en web oficial &lt;a href="https://www.planetmad.es/horarios-y-tarifas-2/" target="_blank"&gt;horario de proyecciones&lt;/a&gt;.&lt;/p&gt;</t>
  </si>
  <si>
    <t>https://estaticos.esmadrid.com/cdn/farfuture/4_g2GeqTdsUjtFGxPR5UcvE83njv4VXipd4Wat9GYw8/mtime:1524832494/sites/default/files/recursosturisticos/infoturistica/GD_PLANETARIO_006_alta.jpg</t>
  </si>
  <si>
    <t>Telef&amp;eacute;rico de Madrid</t>
  </si>
  <si>
    <t>teleferico@emtmadrid.es</t>
  </si>
  <si>
    <t>(+34)  914 068 810</t>
  </si>
  <si>
    <t>&lt;hr /&gt;&lt;p class="heading-2"&gt;CERRADO TEMPORALMENTE POR REVISIN TÉCNICA&lt;/p&gt;&lt;hr /&gt;&lt;p class="normal"&gt;&lt;strong&gt;El Teleférico (con accesos en&amp;nbsp;la Estacin del Paseo del Pintor Rosales y en&amp;nbsp;la Estacin de Casa de Campo) es una magnífica oportunidad para&amp;nbsp;madrileños y turistas de sobrevolar la parte más verde de la ciudad y contemplar desde el aire sus zonas histricas. Además de ofrecer unas vistas panorámicas inmejorables, el Teleférico es un medio de transporte rápido y sostenible para llegar al corazn de la Casa de Campo.&lt;/strong&gt;&lt;/p&gt;&lt;hr /&gt;&lt;p class="heading-2"&gt;&lt;strong&gt;Consultar &lt;/strong&gt;&lt;u&gt;&lt;strong&gt;&lt;a href="https://teleferico.emtmadrid.es/" target="_blank"&gt;web oficial para confirmar horarios y días de apertura&lt;/a&gt;&lt;/strong&gt;&lt;/u&gt;&lt;/p&gt;&lt;hr /&gt;&lt;p class="normal"&gt;El Teleférico de Madrid cuenta con&amp;nbsp;80 cabinas, cada una de ellas con un aforo para seis personas. Su capacidad máxima es de 1200 pasajeros por hora, alcanza una velocidad de 3,5 metros por segundo y tarda 11 minutos en realizar el trayecto. Recorre una distancia de 2457 metros y alcanza una altura máxima de 40 metros.&lt;/p&gt;&lt;p&gt;&lt;!-- x-tinymce/html --&gt;&lt;/p&gt;&lt;p&gt;&lt;img alt="Teleférico de Madrid" data-picture-mapping="ckeditor_responsive" height="335" src="https://www.esmadrid.com/sites/default/files/styles/content_type_full/public/teleferico_madrid_2020_2.jpg?itok=ZvRqSJuk" title="Teleférico de Madrid sobrevolando la Casa de Campo" width="660" /&gt;&lt;/p&gt;&lt;p&gt;Desde enero de 2018, el &lt;strong&gt;Teleférico&lt;/strong&gt; está gestionado por la Empresa Municipal de Transportes de Madrid.&lt;/p&gt;&lt;p&gt;En la Casa de Campo hay lugar para el ocio gracias a la presencia del &lt;strong&gt;&lt;a href="https://www.esmadrid.com/informacion-turistica/parque-de-atracciones"&gt;Parque de Atracciones&lt;/a&gt;&lt;/strong&gt;, uno de los recintos de ocio urbano más completos de España, con atracciones para todos los gustos y edades; y &lt;strong&gt;&lt;a href="https://www.esmadrid.com/informacion-turistica/zoo-aquarium"&gt;Zoo Aquarium&lt;/a&gt;&lt;/strong&gt;, uno de los parques zoolgicos más importantes del mundo con animales procedentes de los cinco continentes.&lt;/p&gt;</t>
  </si>
  <si>
    <t>https://www.esmadrid.com/informacion-turistica/teleferico-madrid</t>
  </si>
  <si>
    <t>Pintor Rosales, s/n</t>
  </si>
  <si>
    <t>&lt;p&gt;Adultos: 6 &amp;euro; (ida y vuelta) / 4,5 &amp;euro; (ida)&lt;/p&gt;&lt;p&gt;Niños de 4 a 12 años y adultos mayores de 65 años: 5&amp;euro; (ida y vuelta) /&amp;nbsp;4&amp;nbsp;&amp;euro; (ida)&lt;/p&gt;&lt;p&gt;Niños menores de 4 años: gratis&lt;/p&gt;&lt;p&gt;Abonos mensuales y anuales: &lt;a href="https://teleferico.emtmadrid.es/" target="_blank"&gt;consultar web oficial&lt;/a&gt;&lt;/p&gt;&lt;hr /&gt;&lt;p&gt;Nota: puedes llevar tu bici en el Teleférico sin pagar ningún suplemento. Debes notificarlo al personal en la taquilla del Teleférico y adecuarán una cabina.&lt;/p&gt;&lt;hr /&gt;&lt;p&gt;&lt;em&gt;Las entradas pueden adquirirse en las taquillas de las estaciones de Rosales y Casa de Campo y el pago puede efectuarse tanto en metálico como con tarjeta bancaria.&amp;nbsp;&lt;/em&gt;&lt;/p&gt;</t>
  </si>
  <si>
    <t>&lt;p&gt;&lt;strong&gt;Consultar &lt;/strong&gt;&lt;strong&gt;&lt;a href="https://teleferico.emtmadrid.es/" target="_blank"&gt;web oficial&lt;/a&gt;&lt;/strong&gt;&lt;/p&gt;&lt;p&gt;&amp;nbsp;&lt;/p&gt;&lt;p&gt;&amp;nbsp;&lt;/p&gt;</t>
  </si>
  <si>
    <t>https://estaticos.esmadrid.com/cdn/farfuture/zQo1zqeVatBFd78JhWc1q5BT00iaPGPfyQzXcmU1nzM/mtime:1594110174/sites/default/files/recursosturisticos/infoturistica/teleferico_madrid_2020_3.jpg</t>
  </si>
  <si>
    <t>Jardines de la Plaza de Oriente</t>
  </si>
  <si>
    <t>&lt;p&gt;&lt;strong&gt;Situadas frente al &lt;a href="https://www.esmadrid.com/informacion-turistica/palacio-real"&gt;Palacio Real&lt;/a&gt;, estas 1,60 hectáreas de jardín se engloban en uno de los conjuntos más turísticos de Madrid. Los jardines fueron una iniciativa de José Bonaparte, que quería que sirvieran para resaltar el Palacio y el &lt;a href="https://www.esmadrid.com/informacion-turistica/teatro-real"&gt;Teatro Real&lt;/a&gt;. Desde entonces han sufrido muchas e importantes reformas, la más completa ha sido la dirigida por Miguel de Oriol en 1997. &lt;/strong&gt;&lt;/p&gt;&lt;p&gt;En el centro de la plaza se encuentra la estatua ecuestre de Felipe IV, obra fundida por Pietro Tacca en 1640 según cálculos de Galileo Galilei, escoltada por gran parte de la coleccin de estatuas de reyes españoles que tendrían que haber coronado el Palacio Real. Los jardines están diseñados en formas geométricas que sirven para dar aire y realce a la fachada del Palacio Real. Además, se encuentran en el centro de un importante conjunto monumental del que forma parte no slo el Palacio, sino también el Convento de la Encarnacin.&lt;/p&gt;&lt;p&gt;&lt;strong&gt;-&amp;nbsp;&lt;a href="http://vivirlosparques.blob.core.windows.net/vlp-parques-plazadeoriente/index.html" target="_blank"&gt;Pincha sobre el enlace para un&amp;nbsp;Paseo Virtual por los Jardines de la Plaza de Oriente&amp;nbsp;(Vivir los Parques)&lt;/a&gt;&lt;/strong&gt;&lt;/p&gt;&lt;p&gt;&lt;img alt="Paseo Virtual por los Jardines de la Plaza de Oriente (Vivir los Parques)" height="335" src="https://estaticos.esmadrid.com/cdn/farfuture/nycIjlcX4JpsxW6e70bOmWePAf-UB9f1Dknuhaa9DeM/mtime:1646729696/sites/default/files/styles/content_type_full/public/visita_3d_jardines_plaza_oriente.jpg?itok=ifyPeNIk" title="Paseo Virtual por los Jardines de la Plaza de Oriente (Vivir los Parques)" width="660" /&gt;&lt;/p&gt;</t>
  </si>
  <si>
    <t>https://www.esmadrid.com/informacion-turistica/jardines-de-la-plaza-de-oriente</t>
  </si>
  <si>
    <t>de Bailén, 17</t>
  </si>
  <si>
    <t>https://estaticos.esmadrid.com/cdn/farfuture/WSxJhzp6tN6W8DdvUex6SmwOJv826iYEafIOPCrIkBg/mtime:1572964995/sites/default/files/recursosturisticos/infoturistica/jardines_oriente.jpg</t>
  </si>
  <si>
    <t>Punto Informaci&amp;oacute;n Tur&amp;iacute;stica Aeropuerto Adolfo Su&amp;aacute;rez Madrid-Barajas (T4. Sala 10)</t>
  </si>
  <si>
    <t>&lt;p&gt;&lt;strong&gt;Situado en la zona de llegadas, junto a la zona de recogida de equipajes, este punto de informacin turística permanece abierto durante todo el año. En él se dispone de todo lo que el visitante necesita para disfrutar de su estancia en Madrid.&lt;/strong&gt;&lt;/p&gt;&lt;p&gt;&lt;strong&gt;Servicios ofrecidos:&lt;/strong&gt;&lt;/p&gt;&lt;ul&gt;&lt;li&gt;&lt;p class="normal"&gt;Atencin presencial en varios idiomas&lt;/p&gt;&lt;/li&gt;&lt;li&gt;&lt;p class="normal"&gt;Servicio de atencin no presencial (teléfono 915 787 810 y e-mail &lt;a href="mailto:turismo@esmadrid.com"&gt;turismo@esmadrid.com&lt;/a&gt;)&lt;/p&gt;&lt;/li&gt;&lt;li&gt;&lt;p class="normal"&gt;Atencin por WhatsApp 619 111 094&lt;/p&gt;&lt;/li&gt;&lt;li&gt;&lt;p class="normal"&gt;Autoconsulta.&lt;/p&gt;&lt;/li&gt;&lt;li&gt;&lt;p class="normal"&gt;Audiovisuales.&lt;/p&gt;&lt;/li&gt;&lt;li&gt;&lt;p class="normal"&gt;Acceso adaptado.&lt;/p&gt;&lt;/li&gt;&lt;/ul&gt;&lt;p&gt;&lt;strong&gt;Accesibilidad:&lt;/strong&gt;&lt;/p&gt;&lt;ul&gt;&lt;li&gt;&lt;p class="normal"&gt;Mostrador accesible.&lt;/p&gt;&lt;/li&gt;&lt;li&gt;&lt;p class="normal"&gt;Servicio de Atencin en Lengua de Signos Española en remoto.&lt;/p&gt;&lt;/li&gt;&lt;li&gt;&lt;p class="normal"&gt;Bucles magnéticos para personas con discapacidad auditiva.&lt;/p&gt;&lt;/li&gt;&lt;li&gt;&lt;p class="normal"&gt;Mapa Accesible de Madrid en braille con un QR descargable en los dispositivos mviles para personas con discapacidad visual con toda la informacin turística.&lt;/p&gt;&lt;/li&gt;&lt;/ul&gt;</t>
  </si>
  <si>
    <t>https://www.esmadrid.com/informacion-turistica/punto-info-turistica-aeropuerto-t4-sala-10</t>
  </si>
  <si>
    <t>https://estaticos.esmadrid.com/cdn/farfuture/CHeOpQKdoPYtQNgku7oX9gW9p_XR0oC8KVvWx1BoT7k/mtime:1682507791/sites/default/files/recursosturisticos/infoturistica/pit_t4.jpg</t>
  </si>
  <si>
    <t>Jardines del Templo de Debod</t>
  </si>
  <si>
    <t>&lt;p&gt;&lt;strong&gt;En 1968 Manuel Herrero Palacios diseñ estos jardines de 8 hectáreas, situados en la zona de Princesa, para que en ellos pudiera instalarse y luciera en todo su esplendor el &lt;a href="https://www.esmadrid.com/informacion-turistica/templo-de-debod"&gt;Templo de Debod&lt;/a&gt;, donado a España por el gobierno egipcio. Los jardines y el templo fueron inaugurados en 1972,&amp;nbsp; situados junto al conocido como Parque de la Montaña, enmarcados, a su vez, en el &lt;a href="https://www.esmadrid.com/informacion-turistica/parque-del-oeste"&gt;Parque del Oeste&lt;/a&gt;. &lt;/strong&gt;&lt;/p&gt;&lt;p&gt;Desde aquí se puede contemplar la famosa cornisa del Manzanares, con el &lt;a href="https://www.esmadrid.com/informacion-turistica/palacio-real"&gt;Palacio Real&lt;/a&gt;, la &lt;a href="https://www.esmadrid.com/informacion-turistica/casa-de-campo"&gt;Casa de Campo &lt;/a&gt;y, posiblemente, los&amp;nbsp;atardeceres más hermosos de Madrid. Los parterres del jardín, que se desarrollan a ambos lados, slo realizan la funcin de marco vegetal.&amp;nbsp;Se cierran en sí mismos con plazas, plátanos de alineacin y grupos de palmitos y plantas mediterráneas sobre las praderas.&amp;nbsp; &amp;nbsp; &amp;nbsp;&lt;/p&gt;&lt;p&gt;El templo funerario, con más de 2000 años de antigüedad, fue rescatado de las aguas de la presa de Asuán por un equipo de arquelogos español, traído piedra a piedra y reconstruido en su actual ubicacin después de que el gobierno egipcio se lo regalara a España. Fue instalado con la misma orientacin que tuvo en su lugar de origen.&lt;/p&gt;&lt;p&gt;El templo y los jardines se encuentran situados sobre el solar en el que estuvo el &lt;strong&gt;Cuartel de la Montaña&lt;/strong&gt;, edificacin militar construida entre 1860 y 1863 sobre la conocida como Montaña de Príncipe Pío, lugar donde, anteriormente, las tropas francesas de Napoléon fusilaron a los sublevados del alzamiento del 2 de mayo de 1808, escena retratada en el famoso cuadro de Goya &lt;em&gt;El 3 de mayo en Madrid&lt;/em&gt; o &lt;em&gt;Los fusilamientos&lt;/em&gt;. También fue escenario, un siglo después, de la sublevacin militar de julio de 1936, que daría lugar a la Guerra Civil española. Durante la contienda, el cuartel fue prácticamente destruido y posteriormente fue demolido.&lt;/p&gt;</t>
  </si>
  <si>
    <t>https://www.esmadrid.com/informacion-turistica/jardines-del-templo-de-debod</t>
  </si>
  <si>
    <t>de Ferraz, 1</t>
  </si>
  <si>
    <t>https://estaticos.esmadrid.com/cdn/farfuture/mvcx1XvlAG0cVRW3xYismSnBVS-QR2N-puL6hqbQKQ4/mtime:1682406777/sites/default/files/recursosturisticos/infoturistica/templodedebod_2023_b.jpg</t>
  </si>
  <si>
    <t>Centro de Turismo Plaza Mayor</t>
  </si>
  <si>
    <t>&lt;p class="normal"&gt;&lt;strong&gt;Madrid cuenta en el Saln de Columnas de la &lt;a href="https://www.esmadrid.com/informacion-turistica/casa-panaderia"&gt;Casa de la Panadería&lt;/a&gt; de la céntrica &lt;a href="https://www.esmadrid.com/informacion-turistica/plaza-mayor-madrid"&gt;Plaza Mayor&lt;/a&gt; con uno de los más modernos centros turísticos del país. Está abierto los 365 días del año&amp;nbsp;y ofrece atencin especializada con una plantilla de profesionales expertos en turismo e idiomas que atiende personalmente a los visitantes y da respuesta también a todas las peticiones de informacin que se realizan de manera no presencial.&lt;/strong&gt;&lt;/p&gt;&lt;p class="heading-4"&gt;&lt;strong&gt;Servicios ofrecidos:&lt;/strong&gt;&lt;/p&gt;&lt;ul&gt;&lt;li&gt;&lt;p class="normal"&gt;Atencin presencial en varios idiomas / Especial idioma chino&lt;/p&gt;&lt;/li&gt;&lt;li&gt;&lt;p class="normal"&gt;Atencin especializada&lt;/p&gt;&lt;/li&gt;&lt;li&gt;&lt;p class="normal"&gt;Servicio de atencin no presencial (teléfono 915 787 810 y email &lt;a href="mailto:turismo@madrid.com"&gt;turismo@esmadrid.com&lt;/a&gt;)&lt;/p&gt;&lt;/li&gt;&lt;li&gt;&lt;p class="normal"&gt;Atencin por Whatsapp 619 111 094&lt;/p&gt;&lt;/li&gt;&lt;li&gt;&lt;p class="normal"&gt;Autoconsulta con folletos descargables mediante cdigo QR&lt;/p&gt;&lt;/li&gt;&lt;li&gt;&lt;p class="normal"&gt;Wifi gratuita&lt;/p&gt;&lt;/li&gt;&lt;li&gt;Punto de venta del Madrid City Tour (solo pago con tarjeta de crédito)&lt;/li&gt;&lt;/ul&gt;&lt;p&gt;∙ &lt;strong&gt;&lt;a href="https://www.esmadrid.com/compras/tienda-casa-de-la-panaderia"&gt;Tienda&lt;/a&gt;:&lt;/strong&gt; llévate un recuerdo de Madrid elaborado por un artesano madrileño&lt;/p&gt;&lt;p&gt;Accesibilidad:&lt;/p&gt;&lt;ul&gt;&lt;li&gt;&lt;p class="normal"&gt;Lengua de Signos Española&lt;/p&gt;&lt;/li&gt;&lt;li&gt;&lt;p class="normal"&gt;Bucles magnéticos (3)&lt;/p&gt;&lt;/li&gt;&lt;li&gt;&lt;p class="normal"&gt;Encaminamientos podotáctiles&lt;/p&gt;&lt;/li&gt;&lt;li&gt;&lt;p class="normal"&gt;Apoyos isquiáticos&lt;/p&gt;&lt;/li&gt;&lt;li&gt;&lt;p class="normal"&gt;Plano háptico&lt;/p&gt;&lt;/li&gt;&lt;li&gt;&lt;p class="normal"&gt;Mostrador&amp;nbsp;adaptado&lt;/p&gt;&lt;/li&gt;&lt;li&gt;&lt;p class="normal"&gt;Guía de Turismo Accesible (en CD)&lt;/p&gt;&lt;/li&gt;&lt;/ul&gt;&lt;p&gt;- Área tecnolgica:&lt;/p&gt;&lt;ul&gt;&lt;li&gt;Audiovisuales&lt;/li&gt;&lt;/ul&gt;&lt;p&gt;- &lt;strong&gt;Taquilla:&lt;/strong&gt; el centro cuenta con un punto de venta de entradas para el &lt;a href="/informacion-turistica/teatro-circo-price"&gt;&lt;strong&gt;Teatro Circo Price&lt;/strong&gt;&lt;/a&gt;, el &lt;a href="/informacion-turistica/teatro-espanol"&gt;&lt;strong&gt;Teatro Español&lt;/strong&gt;&lt;/a&gt;, el &lt;a href="/informacion-turistica/fernan-gomez-centro-cultural-de-la-villa"&gt;&lt;strong&gt;Fernán Gomez Centro Cultural de la Villa&lt;/strong&gt;&lt;/a&gt; y&lt;strong&gt;&lt;a href="https://www.esmadrid.com/informacion-turistica/naves-espanol-matadero"&gt; Naves del Español en Matadero&lt;/a&gt;&lt;/strong&gt;. Su horario de atencin al público es de martes&amp;nbsp;a domingo, de 10:30 - 14:30 h y de 16:30 - 20:30 h. Permanecerá cerrada los lunes y los días 24, 25 y 31 de diciembre y 1 de enero.&lt;/p&gt;&lt;p&gt;&amp;nbsp;&lt;/p&gt;&lt;hr /&gt;&lt;p&gt;&amp;nbsp;&lt;/p&gt;&lt;p&gt;&lt;strong&gt;Este Centro de Turismo está cofinanciado por el Fondo Europeo de Desarrollo Regional.&lt;/strong&gt;&lt;/p&gt;&lt;hr /&gt;&lt;p&gt;&lt;img alt="Logo FEDER" data-picture-mapping="ckeditor_responsive" height="125" src="https://www.esmadrid.com/sites/default/files/styles/large/public/logofeder585x152_0.jpg?itok=iXv_2LFV" title="Logo FEDER" width="480" /&gt;&lt;/p&gt;</t>
  </si>
  <si>
    <t>https://www.esmadrid.com/informacion-turistica/centro-de-turismo-plaza-mayor</t>
  </si>
  <si>
    <t>Mayor, 27  (Casa de la Panadería)</t>
  </si>
  <si>
    <t>&lt;p&gt;Lun-Dom: 09:30 - 20:30 h&lt;/p&gt;&lt;p&gt;&lt;strong&gt;Horarios especiales Navidad:&lt;/strong&gt;&lt;/p&gt;&lt;p&gt;- 24 diciembre:&amp;nbsp;Apertura en su horario habitual /&amp;nbsp;Cierre al público a las 17:00 horas&lt;br /&gt;- 25 diciembre:&amp;nbsp;Apertura a las 11:00 hrs&amp;nbsp;/&amp;nbsp;Cierre a la hora habitual&lt;br /&gt;- 31 diciembre:&amp;nbsp;Apertura en su horario habitual /&amp;nbsp;Cierre al público a las 17:00 horas&lt;br /&gt;- 1 enero:&amp;nbsp;Apertura a las 11:00 hrs /&amp;nbsp;Cierre a la hora habitual&lt;/p&gt;&lt;p&gt;&lt;strong&gt;Taquilla Plaza Mayor:&lt;/strong&gt;&lt;/p&gt;&lt;p class="normal"&gt;- Mar&amp;nbsp;- dom: 10:30 -&amp;nbsp;14:30 h /&amp;nbsp;16:30 - 20:30 h.&lt;/p&gt;&lt;p&gt;-24, 25 y 31 diciembre, 1 enero: cerrada&amp;nbsp;&lt;/p&gt;</t>
  </si>
  <si>
    <t>https://estaticos.esmadrid.com/cdn/farfuture/N2T4FDMGo325gAwhgdzYCVK1gL4AO08ihPuZFXIpSOE/mtime:1681123677/sites/default/files/recursosturisticos/infoturistica/cit_plaza_mayor_3.jpg</t>
  </si>
  <si>
    <t>Casa de Campo</t>
  </si>
  <si>
    <t>&lt;p class="normal"&gt;&lt;strong&gt;Sus 1535,52&amp;nbsp;hectáreas convierten este espacio natural en el mayor parque público de Madrid. La historia de la Casa de Campo comenz con la decisin de Felipe II de trasladar la Corte a Madrid y residir en ella. El rey form una finca que unía el &lt;a href="https://www.esmadrid.com/informacion-turistica/palacio-real"&gt;Palacio&lt;/a&gt; con el cazadero de &lt;a href="https://www.esmadrid.com/informacion-turistica/pardo"&gt;El Pardo&lt;/a&gt; y alrededor de este núcleo se fueron agregando fincas de labor y campos comprados a los colindantes. Con la llegada de la Segunda República (1931) el espacio fue cedido al pueblo de Madrid que desde entonces lo ha convertido en su parque preferido.&lt;/strong&gt;&lt;/p&gt;&lt;p&gt;Con Fernando VI este sitio se declar Bosque Real. Dada la finalidad cinegética y campestre de la finca y la proximidad de Palacio, la primitiva casa de campo de los Vargas se ampli&amp;nbsp;para acoger los aposentos reales para estos menesteres. Carlos III le dio un nuevo rumbo introduciendo ganadería y agricultura entre sus fines, que serían continuados por la Reina María Cristina.&lt;/p&gt;&lt;p&gt;Tras la proclamacin de la Segunda República, fue cedida por el Estado al pueblo de Madrid (1 de mayo de 1931), estando desde entonces abierta al público. Durante la guerra civil fue frente de batallas y bombardeos que afectaron a sus construcciones antiguas e hicieron aparecer nuevas construcciones militares, que aún se pueden ver.&lt;/p&gt;&lt;p&gt;En 2010, fue declarado Bien de Interés Cultural en la categoría de Sitio Histrico.&lt;/p&gt;&lt;p class="heading-3"&gt;&lt;strong&gt;Biodiversidad, centros de ocio y... mucho deporte&lt;/strong&gt;&lt;/p&gt;&lt;p&gt;&lt;a href="https://www.seo.org/ave/pito-real/" target="_blank"&gt;&lt;img alt="Aves en la Casa de Campo. Pito real (Picus viridis)" data-picture-align="left" data-picture-mapping="ckeditor_responsive" height="244" src="https://www.esmadrid.com/sites/default/files/styles/large/public/pito_casadecampo.jpg?itok=eslv-FkA" title="Aves en la Casa de Campo. Pito real (Picus viridis)" width="480" /&gt;&lt;/a&gt;La Casa de Campo es un parque urbano pero con un marcado ámbito forestal. Cuenta con una interesante &lt;a href="https://www.esmadrid.com/sites/default/files/senda-botanica-casa-de-campo-1999.pdf" target="_blank"&gt;&lt;strong&gt;Senda Botánica&lt;/strong&gt; de 4 kilmetros llanos&lt;/a&gt; (que va del Lago hasta la Puerta del Zarzn siguiendo el curso del Arroyo Meaques). Además, la variedad de ecosistemas presentes en esta zona de la ciudad posibilita la presencia de una gran biodiversidad de avifauna en el entorno.&lt;/p&gt;&lt;p&gt;En su interior se encuentran situadas diversas instalaciones, como el &lt;a href="https://www.esmadrid.com/informacion-turistica/parque-de-atracciones"&gt;&lt;strong&gt;Parque de Atracciones&lt;/strong&gt;&lt;/a&gt;, el remodelado &lt;a href="https://www.esmadrid.com/informacion-turistica/lago-de-la-casa-de-campo"&gt;&lt;strong&gt;Lago de la Casa de Campo,&lt;/strong&gt;&lt;/a&gt; el &lt;a href="https://www.esmadrid.com/informacion-turistica/zoo-aquarium"&gt;&lt;strong&gt;Zoolgico&lt;/strong&gt;&lt;/a&gt;, el &lt;a href="https://www.esmadrid.com/informacion-turistica/teleferico-madrid"&gt;&lt;strong&gt;Teleférico&lt;/strong&gt;&lt;/a&gt; (que conecta la Casa de Campo con el &lt;a href="https://www.esmadrid.com/informacion-turistica/parque-del-oeste"&gt;&lt;strong&gt;Parque del Oeste&lt;/strong&gt;&lt;/a&gt;, al otro lado del río Manzanares), recintos feriales, el pabelln multiusos &lt;a href="https://www.esmadrid.com/informacion-turistica/pabellon-multiusos-madrid-arena-casa-de-campo"&gt;&lt;strong&gt;Madrid Arena&lt;/strong&gt;&lt;/a&gt;, la Venta del Batán (lugar tradicional de encierro de los toros en los días previos a su lidia en la &lt;a href="https://www.esmadrid.com/informacion-turistica/plaza-de-toros-monumental-de-las-ventas"&gt;&lt;strong&gt;Plaza de Toros de Las Ventas&lt;/strong&gt;&lt;/a&gt;) y diferentes instalaciones deportivas populares.&lt;/p&gt;&lt;p&gt;Casa de Campo es también uno de los parques elegidos por los amantes del deporte al aire libre, como los &lt;a href="https://www.esmadrid.com/correr-madrid"&gt;&lt;em&gt;runners&lt;/em&gt;&lt;/a&gt;; y en verano, su &lt;a href="https://www.esmadrid.com/piscinas-de-verano-en-madrid"&gt;piscina&lt;/a&gt; es una de las más concurridas de Madrid.&amp;nbsp;&lt;/p&gt;&lt;ul&gt;&lt;li&gt;&lt;p class="normal"&gt;&lt;a href="/sites/default/files/documentos/folleto_casadecampo.pdf"&gt;&lt;strong&gt;Folleto informativo Casa de Campo (incluye mapa)&lt;/strong&gt;&lt;/a&gt;&lt;/p&gt;&lt;/li&gt;&lt;li&gt;&lt;p class="normal"&gt;&lt;strong&gt;&lt;a href="/sites/default/files/documentos/rutasbicicletascasadecampo.pdf"&gt;Folleto Rutas en bicicleta por la Casa de Campo (incluye mapa)&lt;/a&gt;&lt;/strong&gt;&lt;/p&gt;&lt;/li&gt;&lt;li&gt;&lt;p class="normal"&gt;&lt;strong&gt;&lt;a href="https://www.esmadrid.com/sites/default/files/senda-botanica-casa-de-campo-1999.pdf" target="_blank"&gt;Folleto informativo Senda Botánica de la Casa de Campo&lt;/a&gt;&lt;/strong&gt;&lt;/p&gt;&lt;/li&gt;&lt;/ul&gt;&lt;hr /&gt;&lt;p class="heading-3"&gt;&amp;nbsp;&lt;/p&gt;</t>
  </si>
  <si>
    <t>https://www.esmadrid.com/informacion-turistica/casa-de-campo</t>
  </si>
  <si>
    <t>de Puerta del Angel, 1 (Múltiples accesos)</t>
  </si>
  <si>
    <t>&lt;p&gt;Abierto todo el año para peatones.&lt;/p&gt;&lt;p&gt;Cerrado al tráfico privado.&lt;/p&gt;&lt;p&gt;Los accesos del Zoo, Parque de Atracciones, Paseo de Extremadura y zona del Lago se cierran de 01:00 - 06:00 h.&lt;/p&gt;</t>
  </si>
  <si>
    <t>https://estaticos.esmadrid.com/cdn/farfuture/Ticd76b8tRsgn0XTXVty5mvASAhokzK2UQODVITCOYw/mtime:1548939533/sites/default/files/recursosturisticos/infoturistica/casa_campo_1.jpg</t>
  </si>
  <si>
    <t>Plaza de toros Monumental de Las Ventas</t>
  </si>
  <si>
    <t>info@plazauno.com</t>
  </si>
  <si>
    <t>(+34) 91 356 22 00</t>
  </si>
  <si>
    <t>&lt;p class="normal"&gt;&lt;strong&gt;Basada en un proyecto de José Espeliú, quien muri antes de la conclusin de las obras, la Monumental Plaza de Las Ventas fue terminada por Manuel Muñoz Monasterio en 1931 y ese mismo año se inaugur. La plaza tiene una capacidad para 23 798 aficionados y un coso de 60 metros de diámetro, lo que la convierte en la más grande de España y la tercera plaza con más aforo de todo el mundo, por detrás de México y Venezuela.&lt;/strong&gt;&lt;/p&gt;&lt;p&gt;Construida en estilo neomudéjar y con azulejos pintados a mano, alberga un importante museo taurino, inaugurado en 1951, que permite conocer la historia de la plaza. Cuenta también con una capilla dedicada a la Virgen de Guadalupe y a la Virgen de la Paloma, patronas de México y Madrid, respectivamente. La plaza está equipada con una enfermería dotada con todos los adelantos médicos y dos quirfanos completos.&amp;nbsp;Además, alberga tres salas culturales: la Sala Antonio Bienvenida, la Sala Antoñete y la Sala Cossío, donde se encuentra una biblioteca con más de 2000 volúmenes. En ellas se celebran&amp;nbsp;exposiciones y actos divulgativos a lo largo de la temporada.&lt;/p&gt;&lt;p&gt;Desde 1994, es un edificio considerado&amp;nbsp;como Bien de Interes Cultural con categoría de Monumento Histrico-Artístico.&lt;/p&gt;&lt;p&gt;Para conocer mejor la emblemática plaza de toros de Las Ventas es posible realizar un&lt;strong&gt; Tour turístico&lt;/strong&gt; &lt;strong&gt;con audioguía&lt;/strong&gt; que incluye la visita al Museo Taurino de la Comunidad de Madrid, la Puerta Grande, Terrazas y tendidos, Ruedo, Puerta de arrastre, Capilla, Puerta de cuadrillas y&amp;nbsp; Tienda. La visita con audioguía está disponible en 10 idiomas: Español, Inglés, Francés, Italiano, Portugués, Chino, Ruso, Alemán, Japonés y Coreano. También se puede conocer la plaza con una &lt;strong&gt;&lt;a href="https://lasventastour.com/es/visitas/visitas-guiadas-privadas/" target="_blank"&gt;visita guiada privada&lt;/a&gt;, &lt;/strong&gt; especialmente diseñada para grupos y visitantes que desean una experiencia más personalizada, disponible&lt;strong&gt; &lt;/strong&gt;en español, francés, inglés, italiano o ruso o a través de &lt;a href="https://lasventastour.com/es/otras-actividades/tour-madrid-visitas-teatralizadas/" target="_blank"&gt;&lt;strong&gt;visitas teatralizadas&lt;/strong&gt;&lt;/a&gt;.&lt;/p&gt;&lt;p&gt;Además, actualmente en la visita a la plaza se ofrece la posibilidad de contratar la experiencia de &lt;a href="https://lasventastour.com/es/visitas/toreo-virtual/" target="_blank"&gt;&lt;strong&gt;Toreo Virtual&lt;/strong&gt;&lt;/a&gt; (incluida en el precio de la entrada con audioguía), donde gracias a unas gafas de realidad virtual, los visitantes de todas las edades podrán sentir lo que es torear a un toro bravo.&lt;/p&gt;&lt;p class="heading-4"&gt;TOUR VIRTUAL DE LAS VENTAS&lt;/p&gt;&lt;p class="normal"&gt;Desde enero de&amp;nbsp; 2021, la Plaza de toros de Las Ventas cuenta con este nuevo espacio cultural interactivo a través del que cualquier ciudadano puede visitar de manera gratuita, y a través de cualquier dispositivo, uno de los monumentos más emblemáticos y visitados de la ciudad de Madrid.&lt;/p&gt;&lt;p&gt;El recorrido virtual, que se puede realizar a través de este &lt;a href="https://lasventastour.com/es/visitas/visita-virtual/" target="_blank"&gt;enlace&lt;/a&gt;, se compone de 17 puntos que incluyen la visita a la Puerta Grande, la exposicin sobre el toro bravo, los&amp;nbsp;tendidos, la capilla, el patio de cuadrillas, los toriles, el ruedo, la enfermería o el museo, entre otros.&lt;/p&gt;&lt;p class="normal"&gt;Las Ventas Tour se ha rodado utilizando la tecnología matterport de tours virtuales interactivos, una tecnología puntera que ya utilizan otros espacios culturales como la National Gallery de Londres o el Open Gallery de New York.&amp;nbsp;&lt;/p&gt;&lt;p&gt;&amp;nbsp;&lt;/p&gt;</t>
  </si>
  <si>
    <t>https://www.esmadrid.com/informacion-turistica/plaza-de-toros-monumental-de-las-ventas</t>
  </si>
  <si>
    <t>de Alcalá , 237</t>
  </si>
  <si>
    <t>&lt;p&gt;&lt;a href="https://lasventastour.com/es/tarifas/" target="_blank"&gt;Consultar&amp;nbsp;&amp;nbsp;&amp;nbsp;&lt;/a&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lt;/p&gt;</t>
  </si>
  <si>
    <t>&lt;p&gt;&lt;strong&gt;Horario de taquilla: &lt;/strong&gt;&lt;/p&gt;&lt;p&gt;Días de apertura:&amp;nbsp;10:00 - 14:00 h/ 17:00 - 20:00 h&lt;br /&gt;Día de festejo: 10:00 h hasta el comienzo del mismo ininterrumpidamente.&lt;/p&gt;&lt;p&gt;&lt;strong&gt;Visitas con el Tour: &lt;/strong&gt;&lt;/p&gt;&lt;p&gt;- Nov - Jun: Lun - Dom: 10:00 - 17:30 h (se puede estar en el interior hasta las 18:00 h)&lt;/p&gt;&lt;p&gt;- Jun - Oct: Lun - Dom: 10:00 - 18:30 h (se puede estar en el interior hasta las 19:00 h)&lt;/p&gt;&lt;ul&gt;&lt;li&gt;- Última hora de entrada con audioguia: 17h.&lt;/li&gt;&lt;li&gt;- Días de corrida: cierre 3 horas antes del espectáculo&lt;/li&gt;&lt;li&gt;- 25 diciembre, 1 enero y 15 mayo: cerrado&lt;/li&gt;&lt;/ul&gt;&lt;p&gt;&lt;strong&gt;Las Ventas Tour&lt;/strong&gt;: http://www.lasventastour.com / (+34) 910 242 844&lt;/p&gt;&lt;p&gt;&lt;strong&gt;Tienda de recuerdos&lt;/strong&gt;: (+34) 910 46 86 20&lt;/p&gt;&lt;p&gt;&lt;strong&gt;Museo Taurino:&amp;nbsp;&lt;/strong&gt;&lt;/p&gt;&lt;p class="normal"&gt;Lun - dom: 10:00 - 15:00 h.&lt;/p&gt;</t>
  </si>
  <si>
    <t>https://estaticos.esmadrid.com/cdn/farfuture/KZpdSLS4ODYn6vJ_0RdhNidjCpYKQRWEr9Xvgzf8aAA/mtime:1542802204/sites/default/files/recursosturisticos/infoturistica/las_ventas_2_1.png</t>
  </si>
  <si>
    <t>Hemeroteca Municipal</t>
  </si>
  <si>
    <t>hemeroteca@madrid.es</t>
  </si>
  <si>
    <t>(+34) 91 588 57 71</t>
  </si>
  <si>
    <t>&lt;p class="normal"&gt;&lt;strong&gt;Fundada&amp;nbsp;en 1916&amp;nbsp;por iniciativa de los periodistas Ricardo&amp;nbsp;Fuente y Antonio&amp;nbsp;Asenjo, esta institucin&amp;nbsp;custodia prensa proveniente de todo el mundo hasta mediados del siglo XX y desde 1966&lt;/strong&gt;&lt;strong&gt;, casi exclusivamente, la prensa editada en Madrid. Fue la primera biblioteca de publicaciones peridicas en España y una de las primeras del mundo&lt;/strong&gt;.&amp;nbsp;&lt;/p&gt;&lt;p&gt;Durante la Segunda República, la importancia de sus fondos le había granjeado, dentro y fuera de España, un reconocimiento que se acrecent tras la Guerra Civil, por haberse recogido durante estos años publicaciones de ambas zonas contendientes. De la Plaza de la Villa fue trasladada en 1983 al restaurado Cuartel de Guardias de Corps de Pedro Ribera ( el actual Centro Cultural &lt;a href="https://www.esmadrid.com/informacion-turistica/conde-duque"&gt;Conde Duque&lt;/a&gt;).&lt;/p&gt;&lt;p&gt;En la actualidad conserva cerca de 250 000 volúmenes correspondientes a más de 25 000 títulos. Hay obras impresas desde el siglo XV, relaciones y noticias desde el siglo XVII y peridicos editados a partir de esa centuria. Son abundantes e importantes las publicaciones de los siglos XVIII y XIX, Restauracin y ambas Repúblicas.&lt;/p&gt;&lt;p&gt;A partir de 1966, por imperativos materiales, hubo que restringir, con alguna excepcin, la recepcin de publicaciones a las editadas en Madrid, que forman el grueso de los títulos. Sin embargo, también se conservan valiosas colecciones de otras localidades españolas, de Iberoamérica y de algunos países europeos. Numerosos ejemplares son raros y preciosos; algunos, únicos.&lt;/p&gt;</t>
  </si>
  <si>
    <t>https://www.esmadrid.com/informacion-turistica/hemeroteca-municipal</t>
  </si>
  <si>
    <t>del Conde Duque, 9 y 11</t>
  </si>
  <si>
    <t>&lt;p&gt;Acceso gratuito. Es necesario la tarjeta de lector para consultar los fondos (se expide a mayores de 18 años, presentando DNI o pasaporte).&lt;/p&gt;</t>
  </si>
  <si>
    <t>&lt;p&gt;Lun - Vie: 8:30 - 20:30 h&lt;/p&gt;&lt;p&gt;Del 15 de junio al 31 de julio /&amp;nbsp;del 1 al 15 de septiembre: 8:30 - 19:30 h&amp;nbsp;&lt;/p&gt;&lt;p&gt;Agosto: Lun - Vie: 8:30 - 14:00 h&lt;/p&gt;&lt;p&gt;Recogida de reprografía: Lun - Vie: 9:00 - 14:00 h&lt;/p&gt;&lt;p&gt;Cerrado: festivos,&amp;nbsp; 24 y 31 diciembre&lt;/p&gt;</t>
  </si>
  <si>
    <t>https://estaticos.esmadrid.com/cdn/farfuture/ZWOTyg0aSLU6BjGrLTCWvRzQr1_A24zqC1A7BEvwhP8/mtime:1533210375/sites/default/files/recursosturisticos/infoturistica/hemeroteca_municipal.jpg</t>
  </si>
  <si>
    <t>Parque de El Retiro</t>
  </si>
  <si>
    <t>&lt;p class="heading-3"&gt;&lt;strong&gt;Primavera - Verano: Abril - septiembre 06:00 - 00:00 h&lt;/strong&gt;&lt;/p&gt;&lt;p class="heading-3"&gt;&lt;strong&gt;Otoño - invierno: Octubre - marzo 06:00 - 22:00 h.&lt;/strong&gt;&lt;/p&gt;&lt;hr /&gt;&lt;p class="heading-3"&gt;&lt;strong&gt;VISITAS GUIADAS:&lt;/strong&gt;&lt;/p&gt;&lt;p class="heading-4"&gt;&lt;a href="https://paseamadrid.reservaspatrimonio.es/" target="_blank"&gt;&lt;u&gt;&lt;strong&gt;Concelo con las visitas guiadas gratuitas del Programa Pasea Madrid&lt;/strong&gt;&lt;/u&gt;&lt;/a&gt;:&lt;a href="https://paseamadrid.reservaspatrimonio.es/" target="_blank"&gt;&lt;u&gt;&amp;nbsp;la nueva convocatoria de rutas guiadas se celebra desde el 6 de marzo al 25 de junio de 2023 (las inscripciones se abrieron&amp;nbsp;el 27&amp;nbsp;de febrero)&lt;/u&gt;&lt;/a&gt;&lt;a href="https://paseamadrid.reservaspatrimonio.es/" target="_blank"&gt;&lt;u&gt;.&lt;/u&gt;&lt;/a&gt;&lt;/p&gt;&lt;hr /&gt;&lt;p class="normal"&gt;&lt;strong&gt;Con 125 hectáreas y más de 15 000 árboles, el parque de El Retiro es un remanso verde en el centro de Madrid. Especial atencin merecen algunos de sus jardines: el jardín de Vivaces, los jardines de Cecilio Rodríguez (jardines clasicistas con aires andaluces), los jardines del Arquitecto Herrero Palacios, la &lt;a href="/informacion-turistica/la-rosaleda-de-el-retiro/" target="_self"&gt;Rosaleda&lt;/a&gt; (coleccin de rosas) y el Parterre Francés con el ahuehuete, el árbol más antiguo de Madrid, del que se dice que podría tener alrededor de 400 años. &lt;/strong&gt; &lt;strong&gt;Desde el 25 de julio de 2021, es reconocido, junto al Paseo del Prado, como &lt;a href="https://paisajedelaluz.es/" target="_blank"&gt;Patrimonio Mundial de la UNESCO&lt;/a&gt;.&lt;/strong&gt;&lt;/p&gt;&lt;p class="normal"&gt;No es solo uno de los pulmones de Madrid, sino que ofrece también cultura, ocio y deporte a madrileños y visitantes. Entre sus elementos arquitectnicos e histricos más importantes se encuentran: el &lt;strong&gt;&lt;a href="/informacion-turistica/estanque-grande-de-el-retiro/" target="_self"&gt;Estanque Grande&lt;/a&gt;&lt;/strong&gt;, que ofrece varias actividades, como barcas de remo, barco y aula solar y la Escuela Municipal de Piragüismo, dirigida a niños y jvenes entre 7 y 17 años; el &lt;strong&gt;&lt;a href="/informacion-turistica/palacio-de-velazquez/" target="_self"&gt;Palacio de Velázquez&lt;/a&gt;&lt;/strong&gt; y el &lt;strong&gt;&lt;a href="https://www.esmadrid.com/informacion-turistica/palacio-de-cristal"&gt;Palacio de Cristal&lt;/a&gt;&lt;/strong&gt;, ambos utilizados actualmente como salas de exposiciones del &lt;a href="https://www.esmadrid.com/informacion-turistica/museo-reina-sofia"&gt;&lt;strong&gt;Museo Reina Sofía&lt;/strong&gt;&lt;/a&gt;. El &lt;strong&gt;Palacio de Cristal&lt;/strong&gt;, pabelln romántico creado para dar cabida a una muestra de plantas exticas en la Exposicin de Filipinas de 1887, es uno de los principales ejemplos de la arquitectura del hierro en España.&lt;/p&gt;&lt;p class="normal"&gt;&lt;img data-picture-mapping="ckeditor_responsive" src="https://blog.esmadrid.com/blog/es/wp-content/uploads/2020/05/ahuhuete-1--623x356.jpg" title="Ahuhuete. © Álvaro Lpez del Cerro." /&gt;&lt;/p&gt;&lt;p class="normal"&gt;Además, El Retiro alberga esculturas y fuentes notables como son&amp;nbsp;el &lt;strong&gt;&lt;a href="/informacion-turistica/monumento-alfonso-xii"&gt;monumento a Alfonso XII&lt;/a&gt;&lt;/strong&gt;, proyecto del arquitecto José Grasés Riera -con un mirador desde el que&amp;nbsp;disfrutar de unas bellas vistas de la ciudad- o &lt;strong&gt;el reservado de Fernando VII&lt;/strong&gt;, situado en la esquina de las calles O&amp;#39;Donnell y Menéndez Pelayo. Este último incluye la Casa del Pescador, la Montaña Artificial y la Casa del Contrabandista (que ahora acoge &lt;strong&gt;&lt;a href="https://www.esmadrid.com/restaurantes/florida-park"&gt;Florida Park&lt;/a&gt;&lt;/strong&gt;, un moderno multiespacio dedicado al ocio y la hostelería que durante años alberg una sala de fiestas), que le confieren un aire romántico.&lt;/p&gt;&lt;p class="normal"&gt;Destacan, además, la estatua de &lt;strong&gt;&lt;a href="/informacion-turistica/el-angel-caido/" target="_self"&gt;El Ángel Caído&lt;/a&gt;&lt;/strong&gt;, única escultura en el mundo que representa al diablo; la &lt;strong&gt;&lt;a href="https://www.esmadrid.com/informacion-turistica/noria-agua-retiro"&gt;noria de agua&lt;/a&gt;&lt;/strong&gt;, restaurada y puesta en marcha, situada en la Huerta del Francés;&lt;strong&gt; la &lt;a href="/informacion-turistica/fuente-de-los-galapagos-o-fuente-de-isabel-ii/" target="_self"&gt;fuente de los Galápagos&lt;/a&gt;&lt;/strong&gt;, que conmemora el nacimiento de Isabel II; la sorprendente &lt;strong&gt;Ermita de San Pelayo y San Isidoro&lt;/strong&gt;; el &lt;strong&gt;Bosque del Recuerdo&lt;/strong&gt;, en homenaje a las víctimas de los atentados terroristas sucedidos en Madrid el 11 de marzo de 2004,&amp;nbsp;y el &lt;strong&gt;&lt;a href="/informacion-turistica/teatro-de-titeres-de-el-retiro"&gt;Teatro de Títeres&lt;/a&gt;&lt;/strong&gt;, un teatro único en Europa con programacin estable todos los fines de semana.&lt;/p&gt;&lt;p class="heading-3"&gt;&lt;strong&gt;Para pasear, hacer deporte... y mucho más&lt;/strong&gt;&lt;/p&gt;&lt;p class="normal"&gt;El Retiro es uno de los sitios favoritos, por turistas y hogareños, para ir a pasear y para practicar deportes, sobre todo, el running y el patinaje. Si vas con niños, puedes disfrutar con ellos de una de las muchas áreas de juego del parque.&lt;/p&gt;&lt;p class="normal"&gt;El Centro deportivo Municipal La Chopera, la &lt;a href="https://www.esmadrid.com/informacion-turistica/biblioteca-publica-municipal-eugenio-trias"&gt;Biblioteca Pública Municipal Eugenio Trías​&lt;/a&gt;, el &lt;a href="https://www.esmadrid.com/informacion-turistica/centro-cultural-casa-de-vacas"&gt;Centro Cultural Casa de Vacas&lt;/a&gt;&amp;nbsp;o el recién rehabilitado &lt;a href="https://diario.madrid.es/blog/notas-de-prensa/madrid-rehabilita-el-entorno-del-observatorio-meteorologico-de-el-retiro/" target="_blank"&gt;entorno del &lt;/a&gt;&lt;strong&gt;&lt;a href="https://diario.madrid.es/blog/notas-de-prensa/madrid-rehabilita-el-entorno-del-observatorio-meteorologico-de-el-retiro/" target="_blank"&gt;Observatorio Meteorolgico&lt;/a&gt;&amp;nbsp;&lt;/strong&gt; (uno de los vestigios histricos del parque que alberga un Reservado, el jardín isabelino del Castillo del Telégrafo y el Baño de la Elefanta) son otros de los lugares a tener en cuenta durante este recorrido por el Retiro.&lt;/p&gt;&lt;p class="normal"&gt;Y si te apasiona la botánica, no dejes de visitar el &lt;strong&gt;ahuehuete&lt;/strong&gt;, quizás uno de los árboles más antiguos de Madrid. Se dice que está allí desde 1630 y se trata de una especie muy extica que tiene la particularidad de que no pierde las hojas todos los años, sino slo algunos. Se cuenta que durante la Guerra de la Independencia contra los franceses, fue uno de los pocos ejemplares que se salv entonces en el parque, tomado por los franceses como cuartel general. Al parecer los soldados de Napolen decidieron instalar entre las ramas del enorme árbol un cañn, y desde allí disparaban.&lt;/p&gt;&lt;p class="normal"&gt;&lt;img alt="Parque del Retiro - Olivo Centenario" data-picture-align="right" data-picture-mapping="responsive_image" height="243" src="https://www.esmadrid.com/sites/default/files/styles/large/public/olivo_retiro.jpg?itok=6tBhuETn" title="Parque del Retiro - Olivo Centenario" width="480" /&gt;Sin embargo, el árbol más antiguo del Retiro actualmente es un &lt;a href="https://diario.madrid.es/blog/notas-de-prensa/un-olivo-de-627-anos-se-convierte-en-el-arbol-mas-anciano-de-el-retiro/" target="_blank"&gt;&lt;strong&gt;olivo centenario&lt;/strong&gt;&lt;/a&gt; de 627 años que data de 1396, aproximadamente, y que ha sido plantado en una de las praderas prximas a la entrada de la Puerta del Ángel Caído.&lt;/p&gt;&lt;p class="normal"&gt;&amp;nbsp;&lt;/p&gt;&lt;p class="normal"&gt;En los alrededores puedes &lt;a href="https://www.esmadrid.com/alquiler-de-bicicletas-en-madrid"&gt;alquilar una bicicleta&lt;/a&gt;, para disfrutar del parque sobre ruedas. Y si buscas un lugar para hacer una &amp;#39;parada técnica&amp;#39;, puedes tomar un descanso en uno de sus quioscos o terrazas.&amp;nbsp;&lt;/p&gt;&lt;p class="normal"&gt;En el Parque del Retiro se celebran además, eventos tan emblemáticos, como la &lt;a href="https://www.esmadrid.com/agenda/ferialibromadrid-parque-de-el-retiro"&gt;Feria del Libro&lt;/a&gt; o los &lt;a href="https://www.esmadrid.com/agenda/sanisidro-madrid"&gt;fuegos artificiales de San Isidro&lt;/a&gt;.&amp;nbsp;&lt;/p&gt;&lt;p class="heading-3"&gt;&lt;strong&gt;PATRIMONIO MUNDIAL DE LA UNESCO&lt;/strong&gt;&lt;/p&gt;&lt;p&gt;Desde el 25 de julio de 2021, el Parque del Buen Retiro &lt;a href="https://www.madrid.es/portales/munimadrid/es/Inicio/Actualidad/Noticias/El-Paisaje-de-la-Luz-de-Madrid-es-desde-hoy-Patrimonio-Mundial/?vgnextfmt=default&amp;amp;vgnextoid=e06a27173fcda710VgnVCM1000001d4a900aRCRD&amp;amp;vgnextchannel=a12149fa40ec9410VgnVCM100000171f5a0aRCRD" target="_blank"&gt;es reconocido como &lt;/a&gt;&lt;strong&gt;&lt;a href="https://www.madrid.es/portales/munimadrid/es/Inicio/Actualidad/Noticias/El-Paisaje-de-la-Luz-de-Madrid-es-desde-hoy-Patrimonio-Mundial/?vgnextfmt=default&amp;amp;vgnextoid=e06a27173fcda710VgnVCM1000001d4a900aRCRD&amp;amp;vgnextchannel=a12149fa40ec9410VgnVCM100000171f5a0aRCRD" target="_blank"&gt;Paisaje Cultural Patrimonio Mundial de la UNESCO&lt;/a&gt;, &lt;/strong&gt;junto al&lt;strong&gt; Paseo del Prado. &lt;/strong&gt; La eleccin del proyecto madrileño, denominado &lt;a href="https://paisajedelaluz.es/" target="_blank"&gt;&lt;strong&gt;Paisaje de la Luz&lt;/strong&gt;&lt;/a&gt;, ha reconocido la relevancia de aunar en un entorno urbano naturaleza, cultura y ciencia, un hecho que convirti a Madrid ya en el siglo XVI en la primera capital sostenible de Europa.&lt;/p&gt;&lt;p&gt;Todo ello confiere al Paisaje de la Luz un valor universal excepcional que ha sido reconocido por la UNESCO y lo define como un modelo único de urbanismo singular adelantado a su tiempo, que se extendi más allá de nuestras fronteras, reflejo de un ideal sobre una nueva sociedad. Un paisaje cultural urbano, rico y heterogéneo, evolutivo y dinámico, diseñado cuidadosamente para el recreo y la formacin de los ciudadanos, en contacto con la naturaleza.&lt;/p&gt;&lt;p class="heading-3"&gt;&lt;strong&gt;AVISO PROTOCOLO DE ALERTA POR CONDICIONES METEOROLGICAS:&amp;nbsp;&lt;/strong&gt;&lt;/p&gt;&lt;p class="normal"&gt;&lt;em&gt;En ocasiones,&amp;nbsp;&lt;/em&gt;&lt;em&gt;El Retiro&amp;nbsp;y otros&amp;nbsp;ocho&amp;nbsp;parques de la ciudad&amp;nbsp;(El Capricho, los jardines de Sabatini, la Rosaleda del parque del Oeste, los parques Juan Carlos I y Juan Pablo II, Quinta de Fuente del Berro, Quinta de los Molinos y Quinta de Torre Arias)&amp;nbsp;pueden encontrarse con zonas balizadas o cerrados temporalmente en aplicacin del&amp;nbsp;&lt;a href="http://diario.madrid.es/blog/2020/02/06/el-protocolo-de-los-jardines-del-retiro-se-activa-gracias-a-un-boletin-diario-con-las-condiciones-del-viento/" target="_blank"&gt;protocolo de alerta por condiciones meteorolgicas&amp;nbsp;del Ayuntamiento de Madrid&lt;/a&gt;.&lt;/em&gt;&lt;/p&gt;&lt;p&gt;&lt;em&gt;El Ayuntamiento comunica dichas alertas a través de&amp;nbsp;&lt;a href="https://twitter.com/MADRID" target="_blank"&gt;@MADRID&lt;/a&gt;, su cuenta oficial de Twitter. &lt;/em&gt;También puedes consultar si hay alguna incidencia&amp;nbsp;en los principales parques&amp;nbsp;de la ciudad&amp;nbsp;&lt;strong&gt;&lt;u&gt;&lt;a href="https://www.madrid.es/portales/munimadrid/es/Inicio/Medio-ambiente/Parques-y-jardines/Estado-de-cierre-y-apertura-de-algunos-parques-en-Madrid/?vgnextfmt=default&amp;amp;vgnextoid=51c3fb4f3f2cc710VgnVCM1000001d4a900aRCRD&amp;amp;vgnextchannel=2ba279ed268fe410VgnVCM1000000b205a0aRCRD" target="_blank"&gt;consultando este mapa del geoportal del Ayuntamiento de Madrid&lt;/a&gt;&lt;/u&gt;&lt;/strong&gt;&lt;/p&gt;&lt;p class="heading-6"&gt;&lt;strong&gt;&lt;strong&gt;La&amp;nbsp;&lt;/strong&gt;&lt;/strong&gt;&lt;strong&gt;Dehesa de la Villa y el Parque del Oeste no están incluidos en el protocolo, ya que no se pueden cerrar, pero en casos de alerta se aconseja extremar las precauciones y, en los casos de alerta roja, no visitarlos.&amp;nbsp;&lt;/strong&gt;&lt;/p&gt;&lt;p&gt;&lt;strong&gt;-&amp;nbsp;&lt;a href="http://vivirlosparques.blob.core.windows.net/vlp-parques-madridretiro/index.html" target="_blank"&gt;Paseo virtual por el Parque de El Retiro (Vivir los Parques)&lt;/a&gt;&lt;/strong&gt;&lt;/p&gt;&lt;p&gt;&lt;iframe align="middle" frameborder="0" height="480" scrolling="no" src="https://www.google.com/maps/d/embed?mid=zWvP273k9Ej8.kHDECF3cFUww" width="100%"&gt;&lt;/iframe&gt;&lt;/p&gt;&lt;p&gt;&amp;nbsp;&lt;/p&gt;&lt;p&gt;&lt;iframe frameborder="0" height="315" src="https://www.youtube.com/embed/kPYtwF7NE-U" width="560"&gt;&lt;/iframe&gt;&lt;/p&gt;</t>
  </si>
  <si>
    <t>https://www.esmadrid.com/informacion-turistica/parque-del-retiro</t>
  </si>
  <si>
    <t>de la Independencia, 7</t>
  </si>
  <si>
    <t>&lt;p class="normal"&gt;&lt;strong&gt;Abierto todos los días&lt;/strong&gt;&lt;/p&gt;&lt;p class="normal"&gt;Primavera - Verano: Abril - septiembre 06:00 - 0:00 h&lt;/p&gt;&lt;p class="normal"&gt;Otoño - invierno: Octubre - marzo 06:00 - 22:00 h&lt;/p&gt;&lt;p class="normal"&gt;&lt;strong&gt;Áreas caninas&lt;/strong&gt;: 7:30 - cierre del parque&lt;/p&gt;&lt;p class="normal"&gt;&lt;strong&gt;VISITAS GUIADAS:&lt;/strong&gt;&lt;/p&gt;&lt;p&gt;&lt;a href="https://www.esmadrid.com/agenda/programa-visitas-guiadas-pasea-madrid" target="_blank"&gt;&lt;u&gt;Concelo con las visitas guiadas gratuitas del Programa Pasea Madrid&lt;/u&gt;&amp;nbsp;&lt;/a&gt;&lt;/p&gt;</t>
  </si>
  <si>
    <t>https://estaticos.esmadrid.com/cdn/farfuture/H7NEtXUDGJaAue4OPpTsZzf2zgsjw2V5Ok1Iw5RM7ug/mtime:1524832499/sites/default/files/recursosturisticos/infoturistica/ruta_6_retiro_0.jpg</t>
  </si>
  <si>
    <t>Jardines del Pr&amp;iacute;ncipe de Anglona</t>
  </si>
  <si>
    <t>&lt;p&gt;&lt;strong&gt;Este pequeño y mimado espacio verde fue un lujo de los poderosos residentes del palacio y ahora es una joya de Madrid. Se cre hacia el 1750&amp;nbsp; y es uno de los pocos jardines nobiliarios del XVIII que se conservan.&lt;/strong&gt; &lt;strong&gt;Su diseño, tal y como lo conocemos hoy, fue obra de Javier de Winthuysen en 1920, pintor y diseñador de importantes jardines en toda España como los de la Moncloa, en Madrid, o el Palmeral de Elche. La última restauracin es de 2002 y es obra de la paisajista Lucía Serredi.&lt;/strong&gt;&lt;/p&gt;&lt;p&gt;El jardín toma el nombre&amp;nbsp;del palacio contiguo. Aunque fue reformado a principios del siglo XX, aún conserva la estructura original que define todo el espacio. Cuenta con unos 800 metros cuadrados y trazado neoclásico, estructurado a partir de un parterre en crucero dibujado con setos bajos de boj. La fuente de taza baja en mármol blanco sin pulir que ocupaba el centro ha sido desplazada y sustituida por otra alta de piedra lustrosa. Cuenta con varios bancos en los que poder sentarse y disfrutar de la tranquilidad del lugar.&lt;/p&gt;&lt;p&gt;El jardín ha mantenido el trazado y el solado original de los caminos realizados en ladrillo colocado a sardinel. Sobre todo destaca su estructura colgante, pues está levantado sobre un terraplén artificial salvando el desnivel de la Calle de Segovia, con la que limita. A pesar de su céntrica ubicacin, es un lugar desconocido para la mayoría&amp;nbsp;porque aparece encerrado por altas tapias y situado en la parte baja de la plaza de la Paja, abriéndose como mirador a la calle de Segovia. Constituye un sorprendente remanso de paz en el apretado y denso conjunto urbano del Madrid antiguo.&amp;nbsp;&lt;/p&gt;&lt;p&gt;El palacio adyacente al jardín es una típica residencia nobiliaria que perteneci a los herederos de Álvaro de Benavides. Fue construida en el siglo XVII con la sobriedad que caracteriza las edificaciones castellanas. En el siglo XVII fue habitado por ilustres cortesanos como el Príncipe de Anglona y, en la actualidad, alberga un conocido&amp;nbsp;restaurante madrileño de cocina creativa, el &lt;strong&gt;&lt;a href="http://www.palaciodeanglona.com/" target="_blank"&gt;Palacio de Anglona&lt;/a&gt;&lt;/strong&gt;.&lt;/p&gt;</t>
  </si>
  <si>
    <t>https://www.esmadrid.com/informacion-turistica/jardines-del-principe-de-anglona</t>
  </si>
  <si>
    <t>de la Paja, 6</t>
  </si>
  <si>
    <t>&lt;p&gt;&lt;strong&gt;Abierto todos los días&lt;/strong&gt;&lt;br /&gt;&lt;br /&gt;Octubre-febrero: Lun-Dom: 10:00-18:30 h&lt;/p&gt;&lt;p&gt;Marzo-septiembre: Lun-Dom: 10:00-22:00 h&lt;/p&gt;</t>
  </si>
  <si>
    <t>https://estaticos.esmadrid.com/cdn/farfuture/HGrr2xCJpl2qSOXOYNFBjC966R_ePQupiutsnzkzSxY/mtime:1524832492/sites/default/files/recursosturisticos/infoturistica/1906908133_2212200910198_adj.jpg</t>
  </si>
  <si>
    <t>Servicio de Atenci&amp;oacute;n Tur&amp;iacute;stica de Emergencia (SATE)</t>
  </si>
  <si>
    <t>902 102 112</t>
  </si>
  <si>
    <t>&lt;hr /&gt;&lt;p class="heading-2"&gt;Como consecuencia de las obras realizadas en la comisaría de la calle Leganitos, el Servicio de Atencin al Turista Extranjero se encuentra provisionalmente situado en la Comisaria de Retiro, en el Barrio de las Letras, en la Calle de las Huertas, 76 - 78.&lt;/p&gt;&lt;hr /&gt;&lt;p class="normal"&gt;&lt;strong&gt;Se trata de &lt;/strong&gt;&lt;strong&gt;un servicio especializado gestionado por la Empresa Municipal MADRID DESTINO en colaboracin con funcionarios del Cuerpo Nacional de Policía. Tiene por finalidad atender al turista que, durante su estancia en Madrid, haya vivido una situacin excepcional y requiera de apoyo policial.&lt;/strong&gt;&lt;/p&gt;&lt;p&gt;Entre las funciones del servicio destaca el apoyo en trámites policiales, la localizacin de familiares, la cancelacin de tarjetas de crédito, el contacto con embajadas y consulados, informacin turística y otros.&lt;/p&gt;&lt;p&gt;&amp;nbsp;&lt;/p&gt;&lt;p&gt;Ubicacin temporal actual:&lt;/p&gt;&lt;p&gt;&lt;strong&gt;Comisaria de Policía Nacional &lt;/strong&gt;&lt;/p&gt;&lt;p&gt;Calle de las Huertas, 76 - 78, 28014, Madrid&lt;/p&gt;&lt;p&gt;(cerca del Paseo del Prado, en el Barrio de las Letras)&lt;/p&gt;&lt;p&gt;&amp;nbsp;&lt;/p&gt;</t>
  </si>
  <si>
    <t>https://www.esmadrid.com/informacion-turistica/sate</t>
  </si>
  <si>
    <t>de las Huertas, 76 - 78</t>
  </si>
  <si>
    <t>&lt;p&gt;Todos los días: 09:00 - &amp;nbsp;24:00 h&lt;/p&gt;&lt;p&gt;&lt;strong&gt;Horarios especiales Navidad:&lt;/strong&gt;&lt;/p&gt;&lt;p&gt;- 24 diciembre:&amp;nbsp;Apertura en su horario habitual /&amp;nbsp;Cierre al público a las 17:00 horas&lt;br /&gt;- 25 diciembre:&amp;nbsp;Apertura a las 11:00 hrs&amp;nbsp;/&amp;nbsp;Cierre a la hora habitual&lt;br /&gt;- 31 diciembre:&amp;nbsp;Apertura en su horario habitual /&amp;nbsp;Cierre al público a las 17:00 horas&lt;br /&gt;- 1 enero:&amp;nbsp;Apertura a las 11:00 hrs /&amp;nbsp;Cierre a la hora habitual&lt;/p&gt;</t>
  </si>
  <si>
    <t>https://estaticos.esmadrid.com/cdn/farfuture/5SJ6nTRZto9CiJKsR6gQkGytPhw0ye4b20U0GDXtSts/mtime:1559562909/sites/default/files/recursosturisticos/infoturistica/sate.jpg</t>
  </si>
  <si>
    <t>Jard&amp;iacute;n vertical CaixaForum</t>
  </si>
  <si>
    <t>&lt;p&gt;&lt;strong&gt;La plaza de CaixaForum, una impactante intervencin arquitectnica, se acompaña de un estanque y un muro vegetal, fresco y exuberante, a modo de jardín vertical, que ocupa la pared medianera de un edificio lateral. Se trata del primero que se realiz en España y el de mayor superficie continua en todo el mundo.&lt;/strong&gt;&lt;/p&gt;&lt;p class="normal"&gt;El botánico francés e inventor de esta técnica, Patrick Blanc, diseñ&amp;nbsp;este jardín vertical a partir de su axioma &amp;ldquo;las plantas no necesitan tierra, slo agua, minerales, luz y dixido de carbono&amp;rdquo;. Siguiendo esta conviccin construy un espectacular muro vegetal de 24 metros de altura con 250 especies diferentes que sobreviven sin tierra y que asemejan un cuadro viviente. Más de 15000 plantas cubren un espacio de 460 m&lt;sup&gt;2&lt;/sup&gt;.&lt;/p&gt;&lt;p class="normal"&gt;El jardín se sustenta sobre cinco estructuras de tuberías que sustituyen la tierra y anclan las raíces de las plantas al interior. El riego cae a tres niveles del muro, a través de las tuberías perforadas. Se recicla el 50 % del agua después de que el resto sea absorbido por la flora y evaporado.&amp;nbsp;&lt;/p&gt;</t>
  </si>
  <si>
    <t>https://www.esmadrid.com/informacion-turistica/jardin-vertical-caixaforum</t>
  </si>
  <si>
    <t>del Prado , 36</t>
  </si>
  <si>
    <t>&lt;p&gt;Acceso libre&lt;/p&gt;&lt;p&gt;Visitas guiadas: 3&amp;euro;&lt;/p&gt;</t>
  </si>
  <si>
    <t>&lt;p&gt;Visitas guiadas al jardín vertical: consultar &lt;a href="https://caixaforum.org/es/madrid/p/descubre-el-jardin-vertical-de-caixaforum-madrid_a35133013" target="_blank"&gt;web oficial.&lt;/a&gt;&lt;/p&gt;&lt;p&gt;&amp;nbsp;&lt;/p&gt;</t>
  </si>
  <si>
    <t>https://estaticos.esmadrid.com/cdn/farfuture/7zAI-TtuwLLKiv5FLqqaapHYeVd0AryCVRe-yTg87ck/mtime:1554727089/sites/default/files/recursosturisticos/infoturistica/jardin_vertical_caixa_forum.jpg</t>
  </si>
  <si>
    <t>Aeropuerto Adolfo Su&amp;aacute;rez Madrid-Barajas</t>
  </si>
  <si>
    <t>&lt;p&gt;&lt;strong&gt;El Aeropuerto Internacional Adolfo Suárez Madrid-Barajas, abierto en 1931,&amp;nbsp;recibe todos los vuelos comerciales que llegan a Madrid. El Adolfo Suárez se encuentra situado a 12 kilmetros al noroeste de la capital. Esta cercanía supone para los viajeros un considerable ahorro de tiempo y dinero en sus desplazamientos. &lt;/strong&gt;&lt;/p&gt;&lt;p&gt;El Aeropuerto Adolfo Suárez Madrid-Barajas, donde operan alrededor de 100 compañías aéreas de multitud de países, está entre los primeros de Europa. En sus instalaciones se pueden encontrar todo tipo de servicios: Wifi para usuarios de Aena Club, zona infantil, cafeterías y restaurantes, farmacias, correos, bancos, alquiler de coches, librerías y quioscos, tiendas de todo tipo, aparcamientos, zona de urgencias, servicio médico, capilla, comisaría y hoteles prximos.&lt;/p&gt;&lt;p&gt;Además, en el aeropuerto hay un espacio reservado como zona permanente para &lt;strong&gt;la exposicin de obras pictricas, escultricas, de fotografía,&amp;nbsp;&lt;/strong&gt;etc. La zona se encuentra en el pasillo que une el parking P2 con la Terminal T2. El objeto de estas exposiciones es exclusivamente cultural y divulgativo, y se apoya, fundamentalmente, a artistas nveles y a autores que necesitan incrementar su proyeccin.&lt;/p&gt;&lt;p&gt;El aeropuerto cuenta, actualmente, con cuatro terminales en funcionamiento. La T4, inaugurada en febrero de 2006,&amp;nbsp;ha recibido varios premios por el alabado diseño de los arquitectos Antonio Lamela y Richard Rogers.&lt;/p&gt;&lt;p&gt;Desde marzo de 2014 recibe la denominacin Adolfo Suárez Madrid-Barajas en honor al primer presidente electo de la democracia española, un político que condujo al país, junto a otros importantes actores políticos de todo signo, a través de lo de que se ha denominado &amp;quot;la transicin española&amp;quot;. Un momento de cambio sociopolítico en el que España dej atrás la dictadura para crear una moderna democracia constitucional.&lt;/p&gt;&lt;p class="heading-4"&gt;Oficina de Objetos Encontrados&lt;/p&gt;&lt;p&gt;El aeropuerto dispone de dos oficinas para reclamar o recoger pertenencias olvidadas en su interior:&lt;/p&gt;&lt;p&gt;&amp;nbsp;- En la Terminal 1, planta 0, vestíbulo de llegadas (tfno: +34 913 936 119)&lt;/p&gt;&lt;p&gt;&amp;nbsp;- En la Terminal 4, planta 0, vestíbulo de llegadas (tfno: +34 917 466 439 )&lt;/p&gt;&lt;p&gt;Su horario de atencin es de 7:00 a 22:00 h.&lt;/p&gt;&lt;p&gt;También disponen del email de contacto: mad.ssaa.objetosencontrados@aena.es&lt;/p&gt;&lt;p class="heading-4"&gt;Descubre su Mirador para aficionados a la fotografía aeronáutica&lt;/p&gt;&lt;p class="heading-4"&gt;&lt;img alt="Mirador Aeropuerto Adolfo Suárez Madrid Barajas" height="335" src="https://www.esmadrid.com/sites/default/files/styles/content_type_full/public/aeropuerto_mirador.jpeg?itok=ZVI04jv5" title="Mirador Aeropuerto Adolfo Suárez Madrid Barajas" width="660" /&gt;&lt;/p&gt;&lt;p class="normal"&gt;La nueva terraza, inaugurada en el verano de 2022, se encuentra en la carretera de Circunvalacin de Iberia, junto al control de seguridad del colegio Alamán.&amp;nbsp;&lt;/p&gt;&lt;p class="normal"&gt;Esta nueva zona de 2100 m2 tiene vistas a la plataforma del aeropuerto, a la T4S y a la Torre de Control. El espacio está solado y cuenta con bancos, papeleras, iluminacin artificial alimentada por paneles solares y un vallado de seguridad de 4 metro. En su exterior se han habilitado cinco plazas de aparcamiento reservadas para los usuarios de la terraza.&lt;/p&gt;&lt;p class="normal"&gt;Se puede visitar de 7:30 a 21:30 h entre el 15 de junio y el 15 de septiembre. El resto del año, de 8:00&amp;nbsp; a 19:00 h. Los interesados deben acreditarse previamente dirigiéndose a la caseta de acreditaciones, situada en el control de seguridad.&lt;br /&gt;&amp;nbsp;&lt;/p&gt;&lt;hr /&gt;&lt;p class="heading-3"&gt;&lt;strong&gt;Centro de Test COVID-19 en el aeropuerto Adolfo Suárez Madrid-Barajas.&amp;nbsp;&lt;a href="https://www.flycovidtestcenter.com/" target="_blank"&gt;&lt;u&gt;Reserva tu test COVID-19&lt;/u&gt;&lt;/a&gt;. Resultados en el mismo día&lt;/strong&gt;&lt;/p&gt;</t>
  </si>
  <si>
    <t>https://www.esmadrid.com/informacion-turistica/aeropuerto-adolfo-suarez-madrid-barajas</t>
  </si>
  <si>
    <t>&lt;p&gt;&lt;strong&gt;Visitas guiadas&lt;/strong&gt;: Desde septiembre de 2022 vuelven a estar operativas. Más informacin &lt;a href="https://www.aena.es/es/adolfo-suarez-madrid-barajas/conocenos/rc.html" target="_blank"&gt;aquí&lt;/a&gt;.&lt;/p&gt;</t>
  </si>
  <si>
    <t>Transporte</t>
  </si>
  <si>
    <t>https://estaticos.esmadrid.com/cdn/farfuture/29cCPNeO1GlLt0bchnXl8cJEz7JHAKk6gMYKKS0PIwI/mtime:1524832492/sites/default/files/recursosturisticos/infoturistica/2141893448_225201213482_adj.jpg</t>
  </si>
  <si>
    <t>Estaci&amp;oacute;n Avenida de Am&amp;eacute;rica</t>
  </si>
  <si>
    <t>&lt;p&gt;&lt;strong&gt;La estacin de Avenida de América, o intercambiador de Avenida de América, es una estacin de autobuses en la que se reúnen autobuses urbanos, interurbanos y metro, y por eso su ritmo es frenético casi a cualquier hora del día. Este es el primer referente que muchos viajeros tienen nada más poner un pie en Madrid. &lt;/strong&gt;&lt;/p&gt;&lt;p&gt;Aparte de las numerosas líneas interurbanas que enlazan Madrid con sus alrededores, desde aquí operan:&lt;/p&gt;&lt;ul&gt;&lt;li&gt;&lt;p class="normal"&gt;&lt;strong&gt;ALSA &lt;/strong&gt;( +34 - 91 020 70 07), tras su fusin en 2007 con Continental-Auto, cubriendo las rutas de largo recorrido&amp;nbsp;a Baza, Bilbao, Burgos, Irún, Laredo, Llivia, Pamplona, Logroño, Salobreña, Salou, San Sebastián, Santader, Soria, Tarragona, Torre del mar, Torrelavega, Vitoria/Gasteiz y Zaragoza.&lt;/p&gt;&lt;/li&gt;&lt;li&gt;&lt;p class="normal"&gt;&lt;strong&gt;PLM Autocares&lt;/strong&gt; ( +34 941 202 777), con rutas a Belorado, Estella, Haro, Ibeas de Juarros, Logroño, Los Arcos, Najera, Pamplona, Puente de la Reina/Gares, Santo Domingo de la Calzada y Viana.&lt;/p&gt;&lt;/li&gt;&lt;/ul&gt;</t>
  </si>
  <si>
    <t>https://www.esmadrid.com/informacion-turistica/estacion-avenida-de-america</t>
  </si>
  <si>
    <t>de América, 9</t>
  </si>
  <si>
    <t>&lt;p&gt;&lt;strong&gt;Punto de informacin al viajero (en el nivel -1):&lt;/strong&gt;&lt;/p&gt;&lt;p&gt;Lun, Mar - Jue: 8:00 -14:30 h / 15:00 - 18:30 h&lt;/p&gt;&lt;p&gt;Viernes y vísperas de festivos: 8:00 - 14:30 h / 15:00 - 22:00 h&lt;/p&gt;&lt;p&gt;Sábados: 8:00 - 14:00 h&lt;/p&gt;&lt;p&gt;Domingos y festivos: 13:00 - 21:00 h&lt;/p&gt;</t>
  </si>
  <si>
    <t>https://estaticos.esmadrid.com/cdn/farfuture/DmAs-9NBTCb7FAKkRGwSg_XV8nzaYDlfV8ZZ5yfu7A8/mtime:1524832499/sites/default/files/recursosturisticos/infoturistica/AvenidadeAmerica_1418810009.538.jpg</t>
  </si>
  <si>
    <t>Estaci&amp;oacute;n de M&amp;eacute;ndez &amp;Aacute;lvaro</t>
  </si>
  <si>
    <t>&lt;p&gt;&lt;strong&gt;La estacin de Méndez Álvaro, también conocida como Estacin Sur, es la que más tráfico reúne de todo Madrid. Su ritmo es frenético casi a cualquier hora del día. Inaugurada en 1997, es la estacin más transitada de España. Da servicio a más de 50 operadores de transporte que llegan a 1500 destinos en toda España y a más de 500 de Europa y Marruecos.&amp;nbsp; &lt;/strong&gt;&lt;/p&gt;&lt;p&gt;Las compañías que operan en ella son: Aisa, ALSA, Avanza, BAM, Cevesa, Eurolines, Flixbus, Interbus Damas, Jiménez Dorado, Samar, Socibus, Socitransa y Tabita Tour. Desde la estacin se cubre la mayor parte de España, desde Galicia a Cádiz, así como algunos países europeos, como Francia o Portugal, entre otros.&lt;/p&gt;&lt;p&gt;La estacin cuenta con varios restaurantes y cafeterías, así como con&amp;nbsp;una pequeña zona comercial y de servicios.&lt;/p&gt;&lt;p&gt;Prximo a la estacin está&amp;nbsp;el &lt;a href="https://www.esmadrid.com/informacion-turistica/parque-enrique-tierno-galvan"&gt;Parque de Enrique Tierno Galván&lt;/a&gt;, donde se encuentra el &lt;a href="https://www.esmadrid.com/informacion-turistica/planetario"&gt;Planetario&lt;/a&gt;.&lt;/p&gt;</t>
  </si>
  <si>
    <t>https://www.esmadrid.com/informacion-turistica/estacion-de-mendez-alvaro</t>
  </si>
  <si>
    <t>https://estaticos.esmadrid.com/cdn/farfuture/oNE_XqJVO6lgf33WZDql2prOaRXDo8vvux_nHCTChm0/mtime:1678097829/sites/default/files/recursosturisticos/infoturistica/est-sur-01_www.javierserranophoto.png</t>
  </si>
  <si>
    <t>La Rosaleda de El Retiro</t>
  </si>
  <si>
    <t>&lt;p class="normal"&gt;&lt;strong&gt;La Rosaleda de El Retiro cobra todo su esplendor en los meses de mayo y junio, cuando las rosas florecen. Diseñada por Cecilio Rodríguez, Jardinero Mayor de la Villa, en 1915, a imitacin de las de otras ciudades europeas, cuenta con más de 4000 rosales.&lt;/strong&gt;&lt;/p&gt;&lt;p&gt;La iniciativa fue del entonces alcalde de Madrid, Carlos Prats, que quería darle un aire más elegante a esta parte del parque. Antes de la Rosaleda, llamada en un principio &amp;ldquo;Rosería&amp;rdquo;, en este lugar se encontraba la estatua al Marqués de Salamanca que hoy adorna la plaza del mismo nombre y antes incluso había un estanque que se helaba todos los inviernos y servía a los madrileños para patinar sobre hielo.&lt;/p&gt;</t>
  </si>
  <si>
    <t>https://www.esmadrid.com/informacion-turistica/la-rosaleda-de-el-retiro</t>
  </si>
  <si>
    <t>de Uruguay y Fernán Núñez (dentro del Retiro) ,</t>
  </si>
  <si>
    <t>&lt;p&gt;Abril-septiembre: Lun - Dom: 10:00 - 20:00 h&lt;/p&gt;&lt;p&gt;Octubre-Marzo: Lun - Dom: 10:00 - 18:00 h&lt;/p&gt;</t>
  </si>
  <si>
    <t>https://estaticos.esmadrid.com/cdn/farfuture/j6EX1wgyq7Bf6qjDPD5UATZmZgdIFQcz4iE9D0ENXHU/mtime:1614605835/sites/default/files/recursosturisticos/infoturistica/_mg_5165.jpg</t>
  </si>
  <si>
    <t>Paseo de Recoletos</t>
  </si>
  <si>
    <t>&lt;p&gt;&lt;strong&gt;Con un trazado original de 1840 es uno de los paseos más bellos de Madrid gracias a su espléndido arbolado y a las esculturas e hitos arquitectnicos repartidos por todo su trazado.&lt;/strong&gt;&lt;/p&gt;&lt;p&gt;El Paseo de Recoletos es, desde el siglo XIX, un céntrico bulevar y prolongacin del Saln del Prado,&amp;nbsp;que comprende el eje viario entre la Plaza de Cibeles y la &lt;strong&gt;&lt;a href="https://www.esmadrid.com/informacion-turistica/plaza-colon"&gt;Plaza de Coln&lt;/a&gt;&lt;/strong&gt;. Debe su nombre a un covento de frailes recoletos situado desde el siglo XVI en el lugar en el que hoy se levantan la &lt;strong&gt;&lt;a href="https://www.esmadrid.com/informacion-turistica/biblioteca-nacional"&gt;Biblioteca Nacional &lt;/a&gt;&lt;/strong&gt;y el &lt;strong&gt;&lt;a href="https://www.esmadrid.com/informacion-turistica/museo-arqueologico-nacional"&gt;Museo Arqueolgico Nacional&lt;/a&gt;&lt;/strong&gt;, dos de sus enclaves más destacados.&amp;nbsp;&lt;/p&gt;&lt;p&gt;A lo largo de su recorrido se pueden admirar palacios del siglo XIX reconvertidos en importantes centros culturales, como los que albergan la &lt;strong&gt;&lt;a href="https://www.esmadrid.com/informacion-turistica/casa-america"&gt;Casa de América&lt;/a&gt;&lt;/strong&gt;, la &lt;strong&gt;&lt;a href="https://www.esmadrid.com/informacion-turistica/fundacion-bbva-palacio-del-marques-de-salamanca"&gt;Fundacin BBVA&lt;/a&gt;&lt;/strong&gt; o la &lt;strong&gt;&lt;a href="https://www.esmadrid.com/informacion-turistica/fundacion-mapfre-sala-recoletos"&gt;Fundacin Mapfre&lt;/a&gt;&lt;/strong&gt;, así como cuidados jardines y cafés histricos, como el &lt;strong&gt;&lt;a href="https://www.esmadrid.com/noche/gran-cafe-de-gijon"&gt;Café Gijn&lt;/a&gt;&lt;/strong&gt; o terrazas como la del &lt;strong&gt;&lt;a href="https://www.esmadrid.com/noche/cafe-del-espejo"&gt;Café del Espejo&lt;/a&gt;&lt;/strong&gt;.&amp;nbsp;&lt;/p&gt;&lt;p&gt;En la mediana del paseo, que sirve como lugar de celebracin de algunas ferias a lo largo del año,&amp;nbsp;se suceden varias fuentes y estatuas decorativas.&lt;/p&gt;&lt;p&gt;&amp;nbsp;&lt;/p&gt;</t>
  </si>
  <si>
    <t>https://www.esmadrid.com/informacion-turistica/paseo-de-recoletos</t>
  </si>
  <si>
    <t>de Recoletos, s/n</t>
  </si>
  <si>
    <t>https://estaticos.esmadrid.com/cdn/farfuture/zdo6VA5RTV5dFYHo2M8_gyZQy6MZxwtEdeZIoYn8OT4/mtime:1524832497/sites/default/files/recursosturisticos/infoturistica/recoletos2_1412881292.788.jpg</t>
  </si>
  <si>
    <t>Jardines de la Plaza de la Lealtad</t>
  </si>
  <si>
    <t>&lt;p&gt;&lt;strong&gt;Este pequeño jardín&amp;nbsp;suele pasar desapercibido debido a los edificios que lo rodean,&amp;nbsp;la &lt;a href="https://www.esmadrid.com/informacion-turistica/bolsa-de-comercio-de-madrid"&gt;Bolsa&lt;/a&gt; y el &lt;a href="https://www.esmadrid.com/alojamientos/mandarin-oriental-ritz"&gt;hotel Ritz&lt;/a&gt;, ya que se encuentra integrado en pleno &lt;a href="https://www.esmadrid.com/informacion-turistica/paseo-prado"&gt;Paseo&amp;nbsp;del Prado&lt;/a&gt;, pero es una verdadera joya vegetal.&lt;/strong&gt;&lt;/p&gt;&lt;p&gt;Aunque se trata de un espacio reducido, alberga multitud de especies vegetales perfectamente cuidadas, entre las que destacan&amp;nbsp;un gran arce sacarino, un vistoso madroño, el más antiguo de Madrid, y un cornejo de nueve metros de altura.&lt;/p&gt;&lt;p&gt;En el centro, vallado, está el &lt;strong&gt;&lt;a href="https://patrimonioypaisaje.madrid.es/sites/v/index.jsp?vgnextoid=8628091d1b9c4510091d1b9c45102e085a0aRCRD&amp;amp;vgnextchannel=8fac3cb702aa4510VgnVCM1000008a4a900aRCRD"&gt;monumento a los Caídos o Héroes del 2 de Mayo de 1808&lt;/a&gt;&lt;/strong&gt;, con su llama siempre encendida.&lt;/p&gt;&lt;p&gt;&amp;nbsp;&lt;/p&gt;</t>
  </si>
  <si>
    <t>https://www.esmadrid.com/informacion-turistica/jardines-de-la-plaza-de-la-lealtad</t>
  </si>
  <si>
    <t>de la Lealtad,</t>
  </si>
  <si>
    <t>https://estaticos.esmadrid.com/cdn/farfuture/QU--9Kxz-xXMEOi6qFexyoZeVjZn36zdL0F2SarB8Vc/mtime:1524832503/sites/default/files/recursosturisticos/infoturistica/1872060700_1312010104540_adj.jpg</t>
  </si>
  <si>
    <t>Estaci&amp;oacute;n de Madrid - Chamart&amp;iacute;n - Clara Campoamor</t>
  </si>
  <si>
    <t>&lt;p&gt;&lt;strong&gt;Madrid cuenta con una amplia estructura ferroviaria que permite el acceso a la capital desde todos los puntos de España y ofrece la posibilidad de moverse cmodamente por su interior. Las dos principales estaciones son &lt;a href="https://www.esmadrid.com/informacion-turistica/estacion-de-atocha"&gt;Atocha&lt;/a&gt; y Chamartín, que acogen trenes de Media Distancia, Larga Distancia, Alta Velocidad y Cercanías.&lt;/strong&gt;&lt;/p&gt;&lt;p&gt;La estacin cuenta con una gran oferta comercial y de restauracin, además de disponer de una bolera, &lt;a href="https://www.esmadrid.com/informacion-turistica/bowling-chamartin"&gt;&lt;strong&gt;Bowling Chamartin&lt;/strong&gt;&lt;/a&gt;, y de un gran centro de ocio en su planta superior, &lt;strong&gt;&lt;a href="https://www.esmadrid.com/informacion-turistica/meeu"&gt;MEEU&lt;/a&gt;&lt;/strong&gt;, en el que se engloban varios espacios dedicados al ocio y la gastronomía, incluyendo una &lt;strong&gt;&lt;a href="https://www.esmadrid.com/deporte/rolling-dance-burger"&gt;pista de patinaje&lt;/a&gt;&amp;nbsp;&lt;/strong&gt;sobre ruedas.&lt;/p&gt;&lt;p&gt;Entre los servicios que se ofrecen a los visitantes&amp;nbsp;se encuentran también unos &lt;strong&gt;aseos premium&lt;/strong&gt; inaugurados en enero de 2022, en los que, por un euro (que se recupera a modo de descuento en las tiendas de la estacin), se puede acceder a baños (con tecnología contactless); duchas;&amp;nbsp;puestos de chequeo de salud (para tomar&amp;nbsp;la tensin, medir la frecuencia cardíaca y la saturacin de oxígeno en sangre, pesarse, calcular el índice de masa corporal (IMC) y medirse); una&amp;nbsp;sala de lactancia con cambiador, microondas y una butaca para la mamá y el bebé;&amp;nbsp;una sala para familia con inodoro para adulto, para niño y cambiador; un punto de agua gratuito&lt;strong&gt;; &lt;/strong&gt;un tocador para mujer y para hombre y espejos motivacionales&lt;strong&gt; &lt;/strong&gt;con informacin a tiempo real sobre el tiempo, consejos de higiene, etc. Los baños cuentan también con una sala para personas con discapacidad. Se encuentran situados en la planta baja de la estacin y tienen unas dimensiones de 180 metros cuadrados.&amp;nbsp;&lt;/p&gt;&lt;p&gt;Pero, además, la estacin de Chamartín es un gran intercambiador, pues en ella no slo se prestan servicios ferroviarios, sino también de metro y autobús.&amp;nbsp;&lt;/p&gt;&lt;p&gt;Desde el 23 de diciembre de 2020, la estacin pas a llamarse Madrid-Chamartín-Clara Campoamor, en recuerdo de esta política, abogada y escritora madrileña, defensora de los derechos de la mujer española e impulsora del voto femenino en España en el siglo XX.&lt;/p&gt;</t>
  </si>
  <si>
    <t>https://www.esmadrid.com/informacion-turistica/estacion-madrid-chamartin-clara-campoamor</t>
  </si>
  <si>
    <t>&lt;p&gt;Lun - Dom: 4:30 - 24:30 h.&lt;/p&gt;</t>
  </si>
  <si>
    <t>https://estaticos.esmadrid.com/cdn/farfuture/E6Lg10YhgaqCe-B2gHdrbZ40oa6QgYHLv-hHJK03Vpo/mtime:1524832497/sites/default/files/recursosturisticos/infoturistica/cahmartin_1404404643.608.jpg</t>
  </si>
  <si>
    <t>Paseo del Prado</t>
  </si>
  <si>
    <t>&lt;p&gt;&lt;strong&gt;Este bello bulevar, primer ejemplo de una alameda urbana desde el siglo XVI, se extiende entre árboles centenarios desde la glorieta de Carlos V hasta la Plaza de Cibeles. A lo largo de su recorrido se suceden algunos de los museos y espacios culturales más destacados de Madrid, como el &lt;a href="https://www.esmadrid.com/informacion-turistica/museo-del-prado"&gt;Museo del Prado&lt;/a&gt;, el &lt;a href="https://www.esmadrid.com/informacion-turistica/museo-nacional-thyssen-bornemisza"&gt;Museo Nacional Thyssen Bornemisza&lt;/a&gt;, el &lt;a href="https://www.esmadrid.com/informacion-turistica/caixaforum-madrid"&gt;CaixaForum Madrid&lt;/a&gt; o&amp;nbsp;el &lt;a href="https://www.esmadrid.com/informacion-turistica/real-jardin-botanico"&gt;Real Jardín Botánico&lt;/a&gt;, así como importantes muestras arquitectnicas y artísticas de la ciudad. Desde el 25 de julio de 2021, es reconocido como Patrimonio Mundial de la UNESCO.&lt;/strong&gt;&lt;/p&gt;&lt;p&gt;En torno al Paseo del Prado, se sitúan las grandes instituciones culturales, científicas, políticas, econmicas y representativas de la sociedad madrileña y del Estado español.&lt;/p&gt;&lt;p&gt;El origen de este espacio urbano se remonta al Prado de los Jernimos, en alusin a las posesiones que rodeaban el monasterio de &lt;strong&gt;&lt;a href="https://www.esmadrid.com/informacion-turistica/iglesia-parroquial-de-san-jeronimo-el-real"&gt;San Jernimo el Real&lt;/a&gt;&lt;/strong&gt; en el siglo XVI. Comenz a ser ordenado urbanísticamente por &lt;strong&gt;Felipe II&lt;/strong&gt;, siguiendo el cauce del arroyo de la Fuente Castellana, concibiéndose por primera vez un espacio para que todos los ciudadanos, sin distinciones sociales, pudieran disfrutar de la naturaleza dentro de los límites de la ciudad.&lt;/p&gt;&lt;p&gt;A finales del siglo XVIII, &lt;strong&gt;Carlos III&lt;/strong&gt;&amp;nbsp;abri puntualmente los jardines de &lt;a href="https://www.esmadrid.com/informacion-turistica/parque-del-retiro"&gt;&lt;strong&gt;El Buen Retiro&lt;/strong&gt;&lt;/a&gt; al público, integrándolos en la renovacin general de la ciudad, con una nueva visin del espacio urbano que incluía un factor innovador y decisivo único en su época: la creacin de un conjunto de instituciones de carácter científico. Era un gran proyecto de divulgacin de la ciencia y de enseñanza científica para todos los ciudadanos que, al tiempo de embellecer la ciudad, constituy un modelo de desarrollo urbano del periodo ilustrado. Además, transform el espacio en el Saln del Prado, decorado con algunas de las fuentes que podemos contemplar hoy, como la de &lt;strong&gt;&lt;a href="https://www.esmadrid.com/informacion-turistica/fuente-de-la-cibeles"&gt;Cibeles&lt;/a&gt;&lt;/strong&gt;, &lt;strong&gt;&lt;a href="https://www.esmadrid.com/informacion-turistica/fuente-de-neptuno"&gt;Neptuno&lt;/a&gt;&lt;/strong&gt; y &lt;strong&gt;&lt;a href="https://www.esmadrid.com/informacion-turistica/fuente-de-apolo-fuente-de-las-cuatro-estaciones"&gt;Apolo&lt;/a&gt;&lt;/strong&gt;, todas ellas diseñadas por Ventura Rodríguez.&lt;/p&gt;&lt;p&gt;A lo largo de su historia al Paseo del Prado se le han añadido diversos palacios y edificios públicos. Desde 2015, está protegido como Bien de Interés Cultural.&lt;/p&gt;&lt;p class="heading-4"&gt;&lt;strong&gt;PATRIMONIO MUNDIAL DE LA UNESCO&lt;/strong&gt;&lt;/p&gt;&lt;p&gt;Desde el 25 de julio de 2021, el Paseo del Prado &lt;a href="https://www.madrid.es/portales/munimadrid/es/Inicio/Actualidad/Noticias/El-Paisaje-de-la-Luz-de-Madrid-es-desde-hoy-Patrimonio-Mundial/?vgnextfmt=default&amp;amp;vgnextoid=e06a27173fcda710VgnVCM1000001d4a900aRCRD&amp;amp;vgnextchannel=a12149fa40ec9410VgnVCM100000171f5a0aRCRD" target="_blank"&gt;es reconocido como &lt;/a&gt;&lt;strong&gt;&lt;a href="https://www.madrid.es/portales/munimadrid/es/Inicio/Actualidad/Noticias/El-Paisaje-de-la-Luz-de-Madrid-es-desde-hoy-Patrimonio-Mundial/?vgnextfmt=default&amp;amp;vgnextoid=e06a27173fcda710VgnVCM1000001d4a900aRCRD&amp;amp;vgnextchannel=a12149fa40ec9410VgnVCM100000171f5a0aRCRD" target="_blank"&gt;Paisaje Cultural Patrimonio Mundial de la UNESCO&lt;/a&gt;, &lt;/strong&gt;junto con el &lt;strong&gt;Parque del Buen Retiro. &lt;/strong&gt; La eleccin del proyecto madrileño, denominado &lt;a href="http://paisajedelaluz.es/" target="_blank"&gt;&lt;strong&gt;Paisaje de la Luz&lt;/strong&gt;&lt;/a&gt;, ha reconocido la relevancia de aunar en un entorno urbano naturaleza, cultura y ciencia, un hecho que convirti a Madrid ya en el siglo XVI en la primera capital sostenible de Europa.&lt;/p&gt;&lt;p&gt;Todo ello confiere al Paisaje de la Luz un valor universal excepcional que ha sido reconocido por la UNESCO y lo define como un modelo único de urbanismo singular adelantado a su tiempo, que se extendi más allá de nuestras fronteras, reflejo de un ideal sobre una nueva sociedad. Un paisaje cultural urbano, rico y heterogéneo, evolutivo y dinámico, diseñado cuidadosamente para el recreo y la formacin de los ciudadanos, en contacto con la naturaleza.&lt;/p&gt;&lt;p&gt;&amp;nbsp;&lt;/p&gt;</t>
  </si>
  <si>
    <t>https://www.esmadrid.com/informacion-turistica/paseo-prado</t>
  </si>
  <si>
    <t>del Prado</t>
  </si>
  <si>
    <t>&lt;p&gt;&lt;strong&gt;Visitas guiadas gratuitas,&lt;/strong&gt;&amp;nbsp;previa reserva&amp;nbsp;en la web&amp;nbsp;&lt;a href="https://patrimonioypaisaje.madrid.es/portales/monumenta/es/Programa-de-visitas-guiadas-Pasea-Madrid/?vgnextfmt=default&amp;amp;vgnextchannel=7e3fa9e48d8c0710VgnVCM2000001f4a900aRCRD" target="_blank"&gt;reservaspatrimonio.es&lt;/a&gt;. Las visitas tienen una duracin de 1 hora y un aforo de 20 personas por grupo.&lt;/p&gt;&lt;p&gt;&amp;nbsp;&lt;/p&gt;&lt;p&gt;&amp;nbsp;&lt;/p&gt;&lt;p&gt;&amp;nbsp;&lt;/p&gt;</t>
  </si>
  <si>
    <t>https://estaticos.esmadrid.com/cdn/farfuture/Vz6KsQ8yB3Dzy9l1nAMynF2CyLi2_jwas4gAzfHyQkM/mtime:1524832500/sites/default/files/recursosturisticos/infoturistica/2023463756_215201213655_adj.jpg</t>
  </si>
  <si>
    <t>Conde Duque</t>
  </si>
  <si>
    <t>(+34) 91 318 44 50</t>
  </si>
  <si>
    <t>&lt;p class="normal"&gt;&lt;strong&gt;El espacio cultural de Conde Duque ofrece más de 58 777 metros cuadrados de infraestructuras dedicadas a la cultura. Además de varias salas de exposiciones, cuenta con un auditorio y un teatro donde se celebran regularmente diferentes espectáculos de artes escénicas.&amp;nbsp;&lt;/strong&gt;&lt;/p&gt;&lt;p class="normal"&gt;De imponente fachada rosada, el edificio que alberga este centro cultural fue en su día un importante cuartel creado a finales de 1717 a instancias de Felipe V, primer rey de la casa de Borbn. Terminado en 1730, al entonces Real Cuartel de Guardias de Corps se le puede considerar el último gran ejemplo de la arquitectura madrileña previa a la introduccin del estilo italiano, dominante a partir de la edificacin del Palacio Real. En 1976, el edificio es declarado Monumento Histrico - Artístico, lo que le salva de su derribo.&lt;/p&gt;&lt;p class="normal"&gt;Conocido como &amp;lsquo;cuartel del Conde Duque&amp;rsquo;, se le llama así en honor al Conde de Lemos y Duque de Berwick y Liria (1718-1785), descendiente de los reyes de Inglaterra y casado con una hija del Duque de Alba, cuya familia conserv la propiedad de los terrenos hasta 1943. Un devastador incendio lo destruy parcialmente en 1869 y no es sino hasta 1969, año en que lo adquiere el Ayuntamiento de Madrid, cuando comienza su rehabilitacin.&amp;nbsp;Es en 1983 cuando&amp;nbsp;Conde Duque se convierte en un centro cultural, dependiente del Ayuntamiento de Madrid. Una&amp;nbsp;rehabilitacin integral, a través del Plan Director formalizado en el 2005 y culminado en 2011, restaura&amp;nbsp;las fachadas exteriores e interiores, recuperando la fábrica de ladrillo visto, el rasgado original de los vanos y las alturas primitivas, allí donde habían desaparecido.&amp;nbsp;&lt;/p&gt;&lt;p class="heading-3"&gt;&lt;strong&gt;Uno de los principales centros culturales de Madrid&lt;/strong&gt;&lt;/p&gt;&lt;p&gt;&lt;strong&gt;Conde Duque&lt;/strong&gt; es uno de los tres grandes espacios urbanos culturales que promueve el Área de Gobierno de las Artes, Deportes y Turismo del Ayuntamiento de Madrid, junto a Matadero Madrid y CentroCentro.&lt;/p&gt;&lt;p&gt;El edificio alberga numerosas instituciones gestionadas a través de la &lt;strong&gt;Direccin General de Bibliotecas, Archivos y Museos&lt;/strong&gt;; la &lt;strong&gt;Direccin General de Patrimonio y Paisaje Urbano&lt;/strong&gt;; y la empresa pública &lt;a href="https://www.madrid-destino.com/" target="_blank"&gt;&lt;strong&gt;Madrid Destino&lt;/strong&gt;&lt;/a&gt;. Estos dos departamentos y la empresa pública de la misma área gestionan directamente la actividad del centro, sin interferir en el ámbito especializado de cada una.&lt;/p&gt;&lt;p&gt;Las Direcciones Generales anteriormente mencionadas son responsables entre otros de los siguientes espacios e instituciones: el Patio Norte, el &lt;strong&gt;&lt;a href="https://www.condeduquemadrid.es/conde-duque/servicios/archivo-de-villa" target="_blank"&gt;Archivo de la Villa&lt;/a&gt;&lt;/strong&gt;, la &lt;strong&gt;&lt;a href="https://www.esmadrid.com/informacion-turistica/hemeroteca-municipal"&gt;Hemeroteca Municipal&lt;/a&gt;&lt;/strong&gt;, las &lt;a href="https://www.condeduquemadrid.es/conde-duque/espacios/salas-de-exposiciones" target="_blank"&gt;&lt;strong&gt;Salas de Exposiciones&lt;/strong&gt;&lt;/a&gt;, el &lt;strong&gt;&lt;a href="https://www.esmadrid.com/informacion-turistica/museo-de-arte-contemporaneo"&gt;Museo de Arte Contemporáneo de Madrid&lt;/a&gt;&lt;/strong&gt;&amp;nbsp;y las cuatro bibliotecas: la &lt;strong&gt;&lt;a href="https://www.esmadrid.com/informacion-turistica/biblioteca-publica-benito-perez-galdos"&gt;Biblioteca Pública Benito Pérez Galds&lt;/a&gt;&lt;/strong&gt;, la &lt;a href="https://www.condeduquemadrid.es/conde-duque/servicios/biblioteca-historica-municipal" target="_blank"&gt;&lt;strong&gt;Histrica Municipal&lt;/strong&gt;&lt;/a&gt;, la &lt;strong&gt;&lt;a href="https://www.esmadrid.com/informacion-turistica/biblioteca-musical-victor-espinos"&gt;Biblioteca Musical Victor Espins&lt;/a&gt;&amp;nbsp;&lt;/strong&gt;y la &lt;a href="http://www.memoriademadrid.es/" target="_blank"&gt;&lt;strong&gt;Digital Memoriademadrid&lt;/strong&gt;&lt;/a&gt;.&lt;/p&gt;&lt;p&gt;&lt;a href="https://www.condeduquemadrid.es/" target="_blank"&gt;&lt;strong&gt;Centro de Cultura Contemporánea Condeduque &lt;/strong&gt;&lt;/a&gt;(que forma parte de la empresa pública Madrid Destino) es responsable&amp;nbsp;entre otros de los siguientes espacios: el Teatro, el Saln de actos, el Auditorio, las Salas de ensayo, la Sala de bvedas, el Torren, la Sala polivalente, el Patio Sur y el Patio Central.&lt;/p&gt;&lt;hr /&gt;&lt;p class="heading-2"&gt;&lt;a href="https://www.condeduquemadrid.es/sites/default/files/2022-09/Temporada%202022-23.pdf" target="_blank"&gt;Conoce la&amp;nbsp;&lt;strong&gt;programacin de la&amp;nbsp;temporada 2022/2023&lt;/strong&gt;&lt;/a&gt;&lt;/p&gt;&lt;p&gt;&lt;iframe frameborder="0" height="315" src="https://www.youtube.com/embed/pyaErLIBXBk" title="YouTube video player" width="560"&gt;&lt;/iframe&gt;&lt;/p&gt;</t>
  </si>
  <si>
    <t>https://www.esmadrid.com/informacion-turistica/conde-duque</t>
  </si>
  <si>
    <t>del Conde Duque, 11</t>
  </si>
  <si>
    <t>&lt;p&gt;La mayoria de las actividades son gratuitas&lt;/p&gt;&lt;p&gt;Consultar &lt;a href="http://condeduquemadrid.es/" target="_blank"&gt;página oficial&lt;/a&gt;&lt;/p&gt;</t>
  </si>
  <si>
    <t>&lt;p&gt;&lt;strong&gt;Horario centro:&amp;nbsp;&lt;/strong&gt;&lt;/p&gt;&lt;p&gt;Lunes a sábabos: 09:00 - 21:00 h&lt;/p&gt;&lt;p&gt;Domingo, festivos: 10:30 - 14:00 h&lt;/p&gt;&lt;p&gt;24, 25 y 31 diciembre y 1 de enero: cerrado&lt;/p&gt;&lt;p&gt;&lt;strong&gt;Horario taquilla:&lt;/strong&gt;&amp;nbsp;&lt;/p&gt;&lt;p&gt;Martes a viernes: 17:30 - 20:30 h. Los fines de semana la taquilla abrirá dos horas antes del inicio de la funcin.&lt;/p&gt;&lt;p&gt;&lt;strong&gt;Exposiciones&lt;/strong&gt;:&lt;/p&gt;&lt;p&gt;Martes a sábado: 10:00 - 14:00 h&amp;nbsp;/ 17:30 - 21:00 h&lt;/p&gt;&lt;p&gt;Domingos y festivos: 10:30 - 14:00 h&lt;/p&gt;&lt;p&gt;&amp;nbsp;&lt;/p&gt;&lt;p&gt;&amp;nbsp;&lt;/p&gt;</t>
  </si>
  <si>
    <t>https://estaticos.esmadrid.com/cdn/farfuture/SE4wIfcpxNwc3sXNn4VQcRmss6nUBFad2DnwxOtqgr0/mtime:1579083946/sites/default/files/recursosturisticos/infoturistica/conde_duque.jpg</t>
  </si>
  <si>
    <t>Palacio de Fomento (Ministerio de Agricultura)</t>
  </si>
  <si>
    <t>(+34) 91 347 50 68</t>
  </si>
  <si>
    <t>&lt;p&gt;&lt;strong&gt;El Palacio de Fomento (actual Ministerio de Agricultura, Pesca y Alimentacin) es un edificio&amp;nbsp;que data del siglo XIX. Su autor es el arquitecto Ricardo Velázquez Bosco, quien sigui las cimentaciones proyectadas por Mariano &amp;nbsp;Belmás y Estrada en 1881, sobre el solar que entonces ocupaba el Huerto del Botánico.&lt;/strong&gt; &lt;strong&gt;En 1989 fue declarado Bien de Interés Cultural, con categoría de Monumento.&lt;/strong&gt;&lt;/p&gt;&lt;p&gt;Terminado de construir en 1897, presenta una planta rectangular retranqueada, organizada por dos patios interiores de iguales proporciones con cubierta de hierro y cristal. Lo más destacado del edificio es el cuerpo central de la fachada, en la que destacan las decoraciones de azulejos y esmaltes de Daniel Zuloaga, las pinturas de Ferrant y las inmensas y características cariátides, que representan a la industria y al comercio. Especial interés tienen también las colosales esculturas del ático que realiz Agustín Querol en piedra, y que luego fueron sustituidas por otras idénticas en bronce.&amp;nbsp;&lt;/p&gt;&lt;p&gt;&lt;strong&gt;NO TE PIERDAS &lt;/strong&gt;&lt;/p&gt;&lt;p&gt;Gracias a una&amp;nbsp;&lt;strong&gt;visita guiada&lt;/strong&gt;&amp;nbsp;&lt;strong&gt;gratuita,&lt;/strong&gt; los sábados no festivos y domingos a las 12:00 h, y a una &lt;strong&gt;visita teatralizada&lt;/strong&gt;, los viernes y los sábados no festivos a las 20:00 h, esta segunda por el precio de 8 euros, es posible conocer &lt;a href="https://www.mapa.gob.es/es/ministerio/palacio-de-fomento/" target="_blank"&gt;este espectacular edificio por dentro&lt;/a&gt;.&lt;/p&gt;</t>
  </si>
  <si>
    <t>https://www.esmadrid.com/informacion-turistica/ministerio-de-agricultura</t>
  </si>
  <si>
    <t>de la Infanta Isabel , 1</t>
  </si>
  <si>
    <t>&lt;p&gt;Visita guiada: gratuita&lt;/p&gt;&lt;p&gt;Visita teatralizada: 8 &amp;euro; individual / 4&amp;euro; reducida / 6 &amp;euro; por persona en grupo (8-30 personas)&lt;/p&gt;</t>
  </si>
  <si>
    <t>&lt;p&gt;&lt;a href="https://visitaspalaciodefomento.es/" target="_blank"&gt;&lt;strong&gt;Visita guiada&lt;/strong&gt;:&lt;/a&gt;&amp;nbsp;Sábados no festivos y Domingos - 12:00 h. Máximo 30 personas.&lt;/p&gt;&lt;p&gt;&lt;a href="https://www.mapa.gob.es/es/ministerio/palacio-de-fomento/visitas-guiadas/teatralizadas.aspx" target="_blank"&gt;&lt;strong&gt;Visita teatralizada&lt;/strong&gt;&lt;/a&gt;: Vie y Sáb no festivos - 20:00 h. Grupos entre 8 y 30 personas.&lt;/p&gt;&lt;p&gt;No se realizarán ninguna de las visitas en el mes de agosto ni los días 24 y 31 de diciembre, 5 de enero ni viernes santo.&lt;/p&gt;&lt;p&gt;Consultar en web oficial otros días en los que no hay visitas.&lt;/p&gt;</t>
  </si>
  <si>
    <t>https://estaticos.esmadrid.com/cdn/farfuture/MRfxP2iiLhVI99najFmWMXDevGvMBmPJNfdreG5Y_N4/mtime:1554727769/sites/default/files/recursosturisticos/infoturistica/f_i_pg_gd_ministerioagricultura_004.jpg</t>
  </si>
  <si>
    <t>Real F&amp;aacute;brica de Tapices</t>
  </si>
  <si>
    <t>informacion@realfabricadetapices.com</t>
  </si>
  <si>
    <t>(+34) 91 434 05 50</t>
  </si>
  <si>
    <t>&lt;p&gt;&lt;strong&gt;Fundada en 1721, esta institucin alojada en un edificio neomudéjar, situada prxima al&amp;nbsp;&lt;a href="https://www.esmadrid.com/paseo-del-arte"&gt;Paseo del Arte&lt;/a&gt;, se dedica a la produccin artesanal de tapices, alfombras y reposteros. Los tapices y alfombras de la Real Fábrica&amp;nbsp;pueden contemplarse en todos los palacios pertenecientes a Patrimonio Nacional: &lt;a href="https://www.esmadrid.com/informacion-turistica/palacio-real"&gt;Palacio Real&lt;/a&gt;, &lt;a href="https://www.esmadrid.com/informacion-turistica/palacio-real-de-el-pardo"&gt;Palacio del Pardo,&lt;/a&gt; &lt;a href="https://www.esmadrid.com/granja-san-ildefonso"&gt;Palacio de la Granja de San Ildefonso&lt;/a&gt;, &lt;a href="https://www.esmadrid.com/excursion-aranjuez"&gt;Palacio de Aranjuez&lt;/a&gt;, Palacio de Riofrío, Reales Alcázares, Palacio de Pedralbes, así como en numerosas instituciones, nacionales e internacionales.&lt;/strong&gt;&lt;/p&gt;&lt;p&gt;En la Real Fábrica de Tapices se expone una importante coleccin de alfombras y tapices compuesta por piezas de fabricacin propia y obras en depsito. Las obras que componen la coleccin proceden de importantes instituciones culturales como el &lt;a href="https://www.esmadrid.com/informacion-turistica/museo-arqueologico-nacional"&gt;&lt;strong&gt;Museo Arqueolgico Nacional&lt;/strong&gt; &lt;/a&gt;y el &lt;strong&gt;&lt;a href="https://www.esmadrid.com/informacion-turistica/museo-nacional-de-artes-decorativas"&gt;Museo Nacional de Artes Decorativas&lt;/a&gt;&lt;/strong&gt;. Entre ellas destaca la serie de tapices &lt;em&gt;Los hechos de los Apstoles&lt;/em&gt;, tejida en Flandes en el s. XVII según los cartones de &lt;strong&gt;Rafael Sanzio&lt;/strong&gt;.&lt;/p&gt;&lt;p&gt;La Real Fábrica expone también algunas de las piezas textiles elaboradas en la propia manufactura, diseñadas por los pintores más importantes de la historia de la Fábrica (&lt;strong&gt;Goya, Teniers, Juan Gris, Pérez Villalta,&lt;/strong&gt; etc).&lt;/p&gt;&lt;p&gt;Como complemento a la coleccin de tapices y alfombras se exponen&lt;strong&gt; las principales herramientas de trabajo artesanal&lt;/strong&gt; como los telares histricos, ruecas, devanaderas y varios cartones procedentes de su archivo gráfico.&lt;/p&gt;&lt;p&gt;La Real Fábrica de Tapices cuenta también con un &lt;strong&gt;jardín histrico&lt;/strong&gt; que conserva la mayoría de sus elementos originales. Tras ser remodelado, el jardín alberga una coleccin de muestras de plantas tintreas y especies vegetales utilizadas en la obtención de fibras textiles como el algodn o el lino. Las plantas proceden de distintos lugares del mundo y fueron utilizadas por diferentes culturas para la obtencin de tintes y fibras de naturaleza vegetal. El nuevo jardín etnobotánico está totalmente integrado en el diseño original del jardín, sin hacer cambios fundamentales o irreversibles en la disposicin de sus elementos.&lt;/p&gt;&lt;p class="heading-3"&gt;&lt;strong&gt;Programa de visitas guiadas&lt;/strong&gt;&lt;/p&gt;&lt;p&gt;A través de su &lt;a href="http://realfabricadetapices.com/museo/visitas-y-exposiciones-temporales/" target="_blank"&gt;&lt;strong&gt;programa de visitas guiadas&lt;/strong&gt;&lt;/a&gt;, La Real Fábrica de Tapices ofrece la posibilidad de contemplar el trabajo de los tejedores en su museo vivo.&lt;/p&gt;&lt;p&gt;Los antiguos obradores de la Real Fábrica de Tapices permiten al espectador sumergirse en una atmsfera de otra época y descubrir anécdotas y curiosidades del ancestral oficio de la tejeduría manual.&lt;/p&gt;</t>
  </si>
  <si>
    <t>https://www.esmadrid.com/informacion-turistica/real-fabrica-de-tapices</t>
  </si>
  <si>
    <t>Fuenterrabía, 2</t>
  </si>
  <si>
    <t>&lt;p&gt;&lt;strong&gt;General&lt;/strong&gt;: 6 &amp;euro;&lt;/p&gt;&lt;p&gt;&lt;strong&gt;Reducida&lt;/strong&gt; (desempleados, mayores 65 años y pensionistas, personas con discapacidad, estudiantes y menores de 18 años): 5 &amp;euro;&lt;/p&gt;&lt;p&gt;&amp;nbsp;&lt;/p&gt;</t>
  </si>
  <si>
    <t>&lt;p&gt;&lt;strong&gt;Horario de atencin al público:&lt;/strong&gt;&lt;/p&gt;&lt;p&gt;Lunes - Viernes: 10:00 - 14:00 h&lt;/p&gt;&lt;p&gt;&lt;strong&gt;Visitas guiadas&lt;/strong&gt; (en español e inglés. Aforo entre 5 y 15 personas. Las visitas se gestionan mediante un email previo en la direccin visitasmuseo@realfabricadetapices.com):&amp;nbsp;&lt;/p&gt;&lt;p&gt;Lunes - Viernes: 10:00, 11:00, 12:00&amp;nbsp;y 13:00 h&lt;/p&gt;&lt;p&gt;Lun - Jue: 16:00 h&lt;/p&gt;&lt;p&gt;&amp;nbsp;&amp;nbsp;&amp;nbsp;&amp;nbsp;&amp;nbsp;&amp;nbsp;&amp;nbsp;&amp;nbsp;&amp;nbsp;&amp;nbsp;&amp;nbsp;&amp;nbsp;&amp;nbsp;&amp;nbsp;&amp;nbsp;&amp;nbsp;&amp;nbsp;&amp;nbsp;&amp;nbsp;&amp;nbsp;&amp;nbsp;&amp;nbsp;&amp;nbsp;&amp;nbsp;&amp;nbsp;&amp;nbsp;&amp;nbsp;&amp;nbsp;&amp;nbsp;&amp;nbsp;&amp;nbsp;&amp;nbsp;&amp;nbsp;&amp;nbsp;&amp;nbsp;&amp;nbsp;&lt;br /&gt;&amp;nbsp;&lt;/p&gt;&lt;p&gt;&amp;nbsp;&lt;/p&gt;</t>
  </si>
  <si>
    <t>https://estaticos.esmadrid.com/cdn/farfuture/N6TdY5My7jpP4RbxogV7tL1ybtLgU7pW8LADCwOYAsc/mtime:1524832502/sites/default/files/recursosturisticos/infoturistica/real_fabrica_de_tapices.jpg</t>
  </si>
  <si>
    <t>Real Casino de Madrid</t>
  </si>
  <si>
    <t>rrpp.casino@nh-hotels.com</t>
  </si>
  <si>
    <t>(+34) 91 521 87 00</t>
  </si>
  <si>
    <t>&lt;p&gt;&lt;strong&gt;En plena calle de Alcalá se levanta este impresionante edificio del que, desde fuera, podemos vislumbrar un magnífico y lujoso hall. Aunque los orígenes del Real Casino de Madrid arrancan en el año 1836 de un selecto grupo de tertulianos, es en 1903 cuando se adquieren los terrenos entre las calles de Alcalá y de la Aduana para levantar la actual sede, inaugurada en 1910. &lt;/strong&gt; &lt;strong&gt;En 1993, el edificio fue declarado Bien de Interés Cultural en la categoría de Monumento. &lt;/strong&gt;&lt;/p&gt;&lt;p&gt;El Real Casino es un distinguido club social cuyos socios pueden disfrutar de una gran variedad de actividades culturales y deportivas. Sus orígenes se remontan a finales de 1836, cuando un grupo de jvenes que frecuentaban el café de Slito, (situado frente al teatro del Príncipe y derribado años más tarde por la ampliacin de la plaza de Santa Ana) decide formalizar sus encuentros y tener un lugar propio en el que reunirse. El club cont con distintas sedes hasta que se instal definitivamente en el inmueble actual, construido para tal fin.&lt;/p&gt;&lt;p&gt;Actualmente, la sede del Real Casino también acoge diferentes eventos sociales públicos y privados.&lt;/p&gt;&lt;p&gt;El edificio es un magnífico ejemplo del eclecticismo madrileño de principios del siglo XX en el que se mezclan tendencias francesas y barrocas. En la decoracin de los interiores intervinieron los mejores artistas y artesanos, destacando el gran saln de fiestas, las vidrieras neobarrocas y modernistas de Mauméjean y la escalera principal, de singular estilo modernista, que es una de las mejores de Madrid.&lt;/p&gt;&lt;p&gt;En su oferta gastronmica se encuentra &lt;a href="https://www.esmadrid.com/restaurantes/paco-roncero-restaurante"&gt;&lt;strong&gt;Paco Roncero Restaurante&lt;/strong&gt;&lt;/a&gt;, antes conocido como la Terraza del Casino, galardonado con dos estrellas Michelin. El diseñador Jaime Hayn es el encargado de dotar al local de un aire de lujo y modernidad acorde al estilo de su carta. Además de la cocina de vanguardia del genial Paco Roncero, el espacio sorprende con un espectacular suelo de damero en blanco y negro, imposibles lámparas de araña, espejos biselados en las paredes que multiplican el espacio, sillas de mil formas en gris-azulado, originales figuras de porcelana y un saln privado que destaca aún más si cabe por su elegancia y en el que el techo, además de contar con una lámpara impresionante, está decorado con platos pintados a mano.&lt;/p&gt;</t>
  </si>
  <si>
    <t>https://www.esmadrid.com/informacion-turistica/casino-de-madrid</t>
  </si>
  <si>
    <t>de Alcalá, 15</t>
  </si>
  <si>
    <t>&lt;p&gt;Sin visitas actualmente&lt;/p&gt;</t>
  </si>
  <si>
    <t>&lt;p&gt;&lt;strong&gt;Club privado:&lt;/strong&gt; Consultar web oficial&lt;/p&gt;&lt;p&gt;&lt;strong&gt;Restaurante:&lt;/strong&gt;&lt;/p&gt;&lt;p&gt;Martes y Miércoles (cerrado mediodías): 20:00 - 21:00 h&lt;/p&gt;&lt;p&gt;Jueves - sábado:&amp;nbsp; 13:30 - 14:30 h / 20:00 - 21:00 h&lt;/p&gt;&lt;p&gt;&amp;nbsp;&lt;/p&gt;&lt;p&gt;&amp;nbsp;&lt;/p&gt;</t>
  </si>
  <si>
    <t>https://estaticos.esmadrid.com/cdn/farfuture/bqlhZP4z0SRWntQG00qjtOT-4FrRy0GNaXnLzzcSDHs/mtime:1586857939/sites/default/files/recursosturisticos/infoturistica/casino_de_madrid.jpg</t>
  </si>
  <si>
    <t>Palacio de Cibeles</t>
  </si>
  <si>
    <t>&lt;hr /&gt;&lt;p class="heading-2"&gt;La cafetería - restaurante Coleccin Cibeles, el restaurante Palacio de Cibeles y la Terraza Cibeles permanecen cerrados temporalmente.&lt;/p&gt;&lt;hr /&gt;&lt;p&gt;&lt;strong&gt;El antiguo Palacio de Comunicaciones es un monumental edificio que desde 2007 es la sede del Ayuntamiento de Madrid. Diseñado y construido por Antonio Palacios y Joaquín Otamendi como sede de la Sociedad de Correos y Telégrafos de España, fue inaugurado en 1909. En 1993, fue declarado Bien de Interés Cultural con categoría de Monumento.&lt;/strong&gt;&lt;/p&gt;&lt;p&gt;Siguiendo unos patrones de racionalidad y funcionalidad, el edificio representa la unin de &amp;nbsp;tradicin y modernidad. Construido en piedra, hierro y cristal, el Palacio de Cibeles se asienta sobre un terreno que había albergado los antiguos jardines de recreo de El Buen Retiro.&lt;/p&gt;&lt;p&gt;El edificio se divide en distintos espacios:&lt;/p&gt;&lt;ul&gt;&lt;li&gt;&lt;p class="normal"&gt;&lt;strong&gt;El antiguo Patio de Operaciones de Correos y Telégrafos&lt;/strong&gt;, en la planta 2, un punto de informacin turística y la &lt;strong&gt;cafetería &amp;ndash; restaurante Coleccin Cibeles&lt;/strong&gt;, además de actividades culturales. Además, desde diciembre de 2022, el Patio de Operaciones cuenta con el &lt;a href="https://www.esmadrid.com/informacion-turistica/centro-interpretacion-paisaje-luz-centrocentro"&gt;&lt;strong&gt;Centro de Interpretacin del Paisaje de la Luz&lt;/strong&gt;&lt;/a&gt;, un espacio didáctico en el que poder descubrir los valores&amp;nbsp; que atesora esta zona, compuesta por el &lt;strong&gt;&lt;a href="https://www.esmadrid.com/informacion-turistica/paseo-prado"&gt;Paseo del Prado&lt;/a&gt;, &lt;/strong&gt;el barrio de Los Jernimos&lt;strong&gt; &lt;/strong&gt;y el&lt;strong&gt; &lt;a href="https://www.esmadrid.com/informacion-turistica/parque-del-retiro"&gt;Retiro&lt;/a&gt;, declarados Patrimonio de la Humanidad el 25 de julio de 2021. &lt;/strong&gt;&lt;/p&gt;&lt;/li&gt;&lt;li&gt;&lt;p class="normal"&gt;&lt;strong&gt;Antigua Capilla,&lt;/strong&gt; una sala diáfana de 70&amp;nbsp;m&amp;sup2; situada junto a la zona de descanso de la segunda planta y contigua a la cafetería, resulta idnea para presentaciones de pequeñas dimensiones o actos internos de empresa.&lt;/p&gt;&lt;/li&gt;&lt;li&gt;&lt;p class="normal"&gt;&lt;strong&gt;&lt;a href="https://www.esmadrid.com/informacion-turistica/centrocentro"&gt;CentroCentro&lt;/a&gt;&lt;/strong&gt;, que en sus más de 8000&amp;nbsp;m2 distribuidos en las plantas 1, 3, 4 y 5, cuenta con un amplio programa de actividades culturales centradas en el arte contemporáneo.&lt;/p&gt;&lt;/li&gt;&lt;li&gt;&lt;p class="normal"&gt;&lt;strong&gt;La &lt;a href="https://www.esmadrid.com/informacion-turistica/galeria-de-cristal-palacio-de-cibeles"&gt;Galería de Cristal&lt;/a&gt;&lt;/strong&gt;, espacio multifuncional al servicio de la ciudad, de 2800 m2, cerrado por la impresionante estructura de una bveda acristalada.&lt;/p&gt;&lt;/li&gt;&lt;li&gt;&lt;p class="normal"&gt;&lt;strong&gt;El Auditorio Caja de Música&lt;/strong&gt;, con aforo para 262 personas y totalmente accesible, está situado bajo la Galería de Cristal. Construido con posterioridad, acoge presentaciones, conciertos y conferencias.&lt;/p&gt;&lt;/li&gt;&lt;li&gt;&lt;p class="normal"&gt;&lt;strong&gt;Dos salas polivalentes,&amp;nbsp;Jorge García Berlanga&lt;/strong&gt; y &lt;strong&gt;Sigfrido Martín Begué&lt;/strong&gt;, situadas en la primera planta.&lt;/p&gt;&lt;/li&gt;&lt;li&gt;&lt;p class="normal"&gt;El &lt;strong&gt;Restaurante Palacio de Cibeles&lt;/strong&gt; y la &lt;strong&gt;Terraza Cibeles&lt;/strong&gt;, situados en la sexta planta.&lt;/p&gt;&lt;/li&gt;&lt;li&gt;&lt;p class="normal"&gt;&lt;a href="https://www.esmadrid.com/informacion-turistica/mirador-madrid"&gt;&lt;strong&gt;Mirador Madrid&lt;/strong&gt;&lt;/a&gt;, ubicado en la torre del palacio, desde el que poder disfrutar de una impresionante panorámica de la ciudad.&lt;/p&gt;&lt;/li&gt;&lt;/ul&gt;&lt;p&gt;&amp;nbsp;&lt;/p&gt;</t>
  </si>
  <si>
    <t>https://www.esmadrid.com/informacion-turistica/palacio-cibeles</t>
  </si>
  <si>
    <t>de la Cibeles, 1</t>
  </si>
  <si>
    <t>&lt;p&gt;Acceso gratuito al edificio.&lt;/p&gt;&lt;p&gt;&lt;strong&gt;Mirador Madrid:&lt;/strong&gt;&lt;/p&gt;&lt;p class="normal"&gt;Entrada general: 3 &amp;euro; (+0,50 &amp;euro; por gastos de gestin en compra online)&lt;br /&gt;Entrada reducida: 2,40 &amp;euro;: Personas en situacin legal de desempleo; 2,25 &amp;euro;&amp;nbsp;:&amp;nbsp;2 -&amp;nbsp;14 años / Jubilados /&amp;nbsp;Mayores de 65 años; 1,50 &amp;euro;:&amp;nbsp;Personas con discapacidad y acompañante; 1 &amp;euro;: Menores de 2 años&lt;br /&gt;&amp;nbsp;(+0,50 &amp;euro; por gastos de gestin en &lt;a href="https://tienda.madrid-destino.com/es/centrocentro/" target="_blank"&gt;compra online&lt;/a&gt;)&lt;/p&gt;&lt;p&gt;&amp;nbsp;&lt;/p&gt;</t>
  </si>
  <si>
    <t>&lt;p&gt;&lt;strong&gt;Taquilla:&lt;/strong&gt;&lt;/p&gt;&lt;p&gt;Martes - domingo: 10:00 - 13:45 / 15:00 - 19:30. Planta 2&lt;/p&gt;&lt;p&gt;&lt;strong&gt;CentroCentro, exposiciones:&lt;/strong&gt;&lt;/p&gt;&lt;p&gt;Mar - dom: 10:00 - 20:00 h&lt;/p&gt;&lt;p&gt;5 enero: 10:00 - 14:00 h&lt;/p&gt;&lt;p&gt;Cerrado: todos los lunes, 1 y 6 de enero, 1 de mayo y 24, 25 y 31 de diciembre.&amp;nbsp;&lt;/p&gt;&lt;p&gt;&lt;strong&gt;Mirador Madrid:&lt;/strong&gt;&lt;/p&gt;&lt;p&gt;Mar - dom: 10:30 - 14:00&amp;nbsp;h / 16:00 - 19:30 h&lt;/p&gt;&lt;p&gt;Último acceso media hora antes del cierre.&amp;nbsp;Pases cada 30 minutos aproximadamente. El horario de apertura puede variar por razones de seguridad o posibles inclemencias meteorolgicas.&lt;/p&gt;&lt;p&gt;Cerrado:&amp;nbsp;lunes, 1, 5 y 6 de enero, 1 de mayo y 24, 25 y 31 de diciembre.&amp;nbsp;&lt;/p&gt;</t>
  </si>
  <si>
    <t>https://estaticos.esmadrid.com/cdn/farfuture/lMcaxA159UmZsKYRlG454a6QEa2MaDYvatM1Q7ZfpkQ/mtime:1556192165/sites/default/files/recursosturisticos/infoturistica/palacio_de_cibeles_3.jpg</t>
  </si>
  <si>
    <t>Parque de El Capricho</t>
  </si>
  <si>
    <t>(+34) 91 588 01 14</t>
  </si>
  <si>
    <t>&lt;p class="normal"&gt;&lt;strong&gt;Este hermoso jardín (situado en el distrito de Barajas y&amp;nbsp;&lt;u&gt;abierto slo fines de semana y festivos&lt;/u&gt;) es uno de los parques más bellos y, paradjicamente, más desconocidos de Madrid (sobre todo su búnker de la Guerra Civil)​. Construido entre 1787 y 1839&amp;nbsp;para&amp;nbsp;los Duques de Osuna, su principal promotora fue&amp;nbsp;la duquesa, doña María Josefa de la Soledad Alonso Pimentel. Protectora de artistas, toreros e intelectuales, la duquesa cre un auténtico paraíso natural que frecuentaron las personalidades más ilustres de la época y en el que trabajaron los artistas, jardineros y escengrafos con más prestigio.&lt;/strong&gt;&lt;/p&gt;&lt;hr /&gt;&lt;p class="heading-3"&gt;VISITAS GUIADAS&lt;/p&gt;&lt;p class="heading-4"&gt;&lt;a href="https://www.esmadrid.com/agenda/programa-visitas-guiadas-pasea-madrid" target="_blank"&gt;&lt;u&gt;Conoce el búnker&amp;nbsp;con las visitas guiadas gratuitas del Programa Pasea Madrid&lt;/u&gt;&lt;/a&gt;&lt;/p&gt;&lt;ul&gt;&lt;li&gt;&lt;a href="https://paseamadrid.reservaspatrimonio.es/" target="_blank"&gt;&lt;em&gt;&lt;strong&gt;El plazo de inscripcin para la primera temporada de 2023 (marzo-abril) se abre el lunes 27 de febrero&lt;/strong&gt;&lt;/em&gt;&lt;/a&gt;&lt;/li&gt;&lt;/ul&gt;&lt;p class="heading-5"&gt;El &lt;a href="http://www.madrid.es/habitatmadrid" target="_blank"&gt;&lt;u&gt;programa Hábitat Madrid&lt;/u&gt;&lt;/a&gt; (Área de Gobierno de Medio Ambiente y Movilidad)&amp;nbsp;también ofrece visitas guiadas al parque de El Capricho. &lt;a href="https://www.esmadrid.com/sites/default/files/agenda_paa_invierno_2021.pdf" target="_blank"&gt;Más info&lt;/a&gt;&lt;/p&gt;&lt;hr /&gt;&lt;p&gt;Después de la muerte de la duquesa comenz su declive, que fue imparable hasta que en 1974 el Ayuntamiento de Madrid compr el parque y comenz su recuperacin, que finaliz en 1999. El parque alberga una importante riqueza botánica, escultrica y artística. Contiene templetes, ermitas, fuentes, plazoletas y el &lt;strong&gt;palacio de los duques&lt;/strong&gt;, que prximamente acogerá (tras finalizar las obras de restauracin) un &lt;strong&gt;espacio&amp;nbsp;interactivo&lt;/strong&gt;, con proyecciones 3D, salas para conferencias y exposiciones permanentes, donde la figura de la duquesa será la protagonista.&amp;nbsp;&lt;/p&gt;&lt;p&gt;El jardín ofrece tres estilos diferentes: el parterre o jardín francés, el paisaje inglés y el giardino italiano. Delante de la fachada oeste del palacio se extiende el parterre, con sus setos recortados como si de un bordado sobre la tierra se tratase. En la parte baja se sitúa el italiano, el espacio más antiguo de la finca, que mezcla los setos con árboles en los que tomar el sol en invierno o resguardarse a la sombra del sol veraniego. Cerca de éste, el laberinto, concebido para el juego amoroso y los escondites, está hecho con laurel y respeta los planos del que se plant en vida de la duquesa. Por último, el resto del parque está concebido como un típico jardín paisajista inglés, evocando la naturaleza en su estado puro, que invita al paseo y a detenerse en los rincones más escondidos.&lt;/p&gt;&lt;p class="heading-3"&gt;&lt;a href="http://www.esmadrid.com/sites/default/files/trayecto_estacion_metroelcapricho_parqueelcapricho_g.jpg" target="_blank"&gt;&lt;strong&gt;Cmo llegar desde la estacin de Metro El Capricho (L5) (&lt;u&gt;pulsar enlace&lt;/u&gt;)&lt;/strong&gt;&lt;/a&gt;&lt;/p&gt;&lt;p&gt;&lt;a href="https://www.esmadrid.com/sites/default/files/trayecto_estacion_metroelcapricho_parqueelcapricho_g.jpg" target="_blank"&gt;&lt;img alt="Trayecto andando de la estacin de Metro de El Capricho al Parque de El Capricho. Pulsa para ampliar" data-picture-align="center" data-picture-mapping="ckeditor_responsive" height="335" src="https://www.esmadrid.com/sites/default/files/styles/content_type_full/public/trayecto_estacion_metroelcapricho_parqueelcapricho.jpg?itok=3J7oDWJo" title="Trayecto andando de la estacin de Metro de El Capricho al Parque de El Capricho. Pulsa para ampliar" width="660" /&gt;&lt;/a&gt;&lt;/p&gt;&lt;p class="heading-5" style="text-align:justify"&gt;&lt;em&gt;&lt;strong&gt;Nota: consultar normas de acceso en los Datos de interés&lt;/strong&gt;&lt;/em&gt;&lt;/p&gt;&lt;p&gt;&lt;em&gt;&lt;strong&gt;- &lt;/strong&gt;&lt;/em&gt;&lt;u&gt;&lt;em&gt;&lt;strong&gt;&lt;a href="http://vivirlosparques.blob.core.windows.net/vlp-parques-madridcapricho/index.html?nav=inicio" target="_blank"&gt;Paseo Virtual el Parque de El Capricho (Vivir los Parques)&lt;/a&gt;&lt;/strong&gt;&lt;/em&gt;&lt;/u&gt;&lt;/p&gt;&lt;p class="heading-3"&gt;&lt;strong&gt;Visita el Búnker del Parque de El Capricho&lt;/strong&gt;&lt;/p&gt;&lt;p&gt;El capricho esconde un secreto más: su famoso búnker de la Posicin Jaca,&amp;nbsp;&lt;strong&gt;un enclave de la Guerra Civil único en Europa&lt;/strong&gt;&amp;nbsp;por su estado actual de conservacin que aloj el Cuartel General del Ejército Republicano del Centro&amp;nbsp;.&amp;nbsp;El refugio -de 2000 metros cuadrados,&amp;nbsp;situado a 15 metros bajo tierra y capaz&amp;nbsp;de resistir bombas de hasta 100 kilos-&amp;nbsp;fue construido en el parque alrededor de 1937,&amp;nbsp;aprovechando su situacin lejano al frente&amp;nbsp;de guerra, sus buenas comunicaciones y el&amp;nbsp;arbolado propicio para el camuflaje.&lt;/p&gt;&lt;p&gt;Dispone en total de&amp;nbsp;&lt;strong&gt;siete dependencias rectangulares&lt;/strong&gt;&amp;nbsp;(cuatro a la derecha y tres a la izquierda), cuatro salidas al parque exterior y una galería de escape a la calle que atraviesa el subsuelo del Palacio de los Duques de Osuna.&lt;/p&gt;&lt;p&gt;La Direccin General&amp;nbsp;de Intervencin en el Paisaje Urbano y el Patrimonio Cultural del Ayuntamiento de Madrid ofrece peridicamente dentro del &lt;a href="https://www.esmadrid.com/agenda/programa-visitas-guiadas-pasea-madrid" target="_blank"&gt;&lt;u&gt;&lt;strong&gt;Programa Pasea Madrid&lt;/strong&gt;&lt;/u&gt;&lt;/a&gt;&amp;nbsp;visitas guiadas gratuitas&amp;nbsp;al búnker&lt;strong&gt;.&lt;u&gt;&lt;a href="https://www.esmadrid.com/agenda/programa-visitas-guiadas-pasea-madrid" target="_blank"&gt; &lt;/a&gt;&lt;/u&gt;&lt;/strong&gt;&lt;/p&gt;&lt;p&gt;&lt;iframe frameborder="0" height="360" src="https://www.youtube.com/embed/KWqaL7Wx5R8?rel=0&amp;amp;controls=0" width="640"&gt;&lt;/iframe&gt;&lt;/p&gt;&lt;p class="heading-3"&gt;&lt;strong&gt;AVISO PROTOCOLO DE ALERTA POR CONDICIONES METEOROLGICAS:&lt;/strong&gt;&lt;/p&gt;&lt;p&gt;&lt;em&gt;&lt;strong&gt;En ocasiones,&amp;nbsp;&lt;/strong&gt;&lt;/em&gt;&lt;strong&gt;&lt;em&gt;El Retiro&amp;nbsp;y otros&amp;nbsp;ocho&amp;nbsp;parques de la ciudad&amp;nbsp;(El Capricho, los jardines de Sabatini, la Rosaleda del parque del Oeste, los parques Juan Carlos I y Juan Pablo II, Quinta de Fuente del Berro, Quinta de los Molinos y Quinta de Torre Arias)&lt;strong&gt;&amp;nbsp;pueden encontrarse con zonas balizadas o cerrados temporalmente en aplicacin del&amp;nbsp;&lt;a href="http://diario.madrid.es/blog/2020/02/06/el-protocolo-de-los-jardines-del-retiro-se-activa-gracias-a-un-boletin-diario-con-las-condiciones-del-viento/" target="_blank"&gt;protocolo de alerta por condiciones meteorolgicas&amp;nbsp;del Ayuntamiento de Madrid&lt;/a&gt;.&lt;/strong&gt;&lt;/em&gt;&lt;/strong&gt;&lt;/p&gt;&lt;p&gt;&lt;strong&gt;&lt;em&gt;&lt;strong&gt;El Ayuntamiento comunica dichas alertas a través de&amp;nbsp;&lt;a href="https://twitter.com/MADRID" target="_blank"&gt;@MADRID&lt;/a&gt;, su cuenta oficial de Twitter.&lt;/strong&gt;&lt;/em&gt;&lt;/strong&gt;&lt;/p&gt;</t>
  </si>
  <si>
    <t>https://www.esmadrid.com/informacion-turistica/parque-del-capricho</t>
  </si>
  <si>
    <t>de la Alameda de Osuna, 25</t>
  </si>
  <si>
    <t>&lt;p&gt;- Gratuito. Aforo máximo: 1000 personas.&lt;/p&gt;&lt;p&gt;- El acceso de animales, incluso atados, no está autorizado.&amp;nbsp;&lt;/p&gt;&lt;p&gt;- El acceso con bicicletas y patines no está permitido&lt;/p&gt;&lt;p&gt;- En el Jardín no se puede jugar a la pelota&lt;/p&gt;&lt;p&gt;- No está permitido comer en el interior del Jardín&lt;/p&gt;</t>
  </si>
  <si>
    <t>&lt;p&gt;&lt;strong&gt;Slo abre sáb, dom&amp;nbsp;y festivos&lt;/strong&gt;&lt;/p&gt;&lt;p&gt;Abr - Sep: Sáb, dom y fest: 9:00 - 21:00 h&lt;/p&gt;&lt;p&gt;Oct - Mar: Sáb, dom y fest: 9:00 - 18:30 h&lt;/p&gt;&lt;hr /&gt;&lt;p class="heading-4"&gt;VISITAS GUIADAS:&lt;/p&gt;&lt;p class="heading-4"&gt;&lt;a href="https://www.esmadrid.com/agenda/programa-visitas-guiadas-pasea-madrid" target="_blank"&gt;&lt;u&gt;Conoce el búnker&amp;nbsp;con las visitas guiadas gratuitas del Programa Pasea Madrid&lt;/u&gt;&lt;/a&gt;&lt;/p&gt;&lt;p class="heading-5"&gt;&lt;a href="https://paseamadrid.reservaspatrimonio.es/" target="_blank"&gt;&lt;em&gt;&lt;strong&gt;El plazo de inscripcin para la primera temporada de 2023 (marzo-abril) se abre el lunes 27 de febrero&lt;/strong&gt;&lt;/em&gt;&lt;/a&gt;&lt;/p&gt;&lt;p class="heading-4"&gt;El &lt;a href="http://www.madrid.es/habitatmadrid" target="_blank"&gt;&lt;u&gt;programa Hábitat Madrid&lt;/u&gt;&lt;/a&gt; (Área de Gobierno de Medio Ambiente y Movilidad)&amp;nbsp;también ofrece visitas guiadas al parque de El Capricho. &lt;a href="https://www.esmadrid.com/sites/default/files/agenda_paa_invierno_2021.pdf" target="_blank"&gt;Más info&lt;/a&gt;&lt;/p&gt;</t>
  </si>
  <si>
    <t>https://estaticos.esmadrid.com/cdn/farfuture/GgTwhKdcDh5_dR6E7EgzLlqSmuHkQErrCZuc4J3YfQs/mtime:1524832503/sites/default/files/recursosturisticos/infoturistica/parque_de_el_capricho_0.jpg</t>
  </si>
  <si>
    <t>Jard&amp;iacute;n tropical Estaci&amp;oacute;n de Madrid - Puerta de Atocha - Almudena Grandes</t>
  </si>
  <si>
    <t>(+34) 912 43 23 43</t>
  </si>
  <si>
    <t>&lt;p&gt;&lt;strong&gt;Inaugurado en 1992, este jardín tropical, enmarcado por una estructura de hierro y cristal, ocupa el antiguo edificio de viajeros de la estacin de Madrid - Puerta de Atocha - Almudena Grandes. Su construccin contribuy a realzar&amp;nbsp;la estacin cuando ésta se reinaugur para albergar el tren de alta velocidad (AVE). &lt;/strong&gt;&lt;/p&gt;&lt;p&gt;La estructura metálica y cubierta acristalada que cubría los andenes de la estacin&amp;nbsp;facilit su uso como invernadero con estanques. El jardín, de 4000 metros cuadrados, está integrado por más de&amp;nbsp;7000 plantas de 260 especies diferentes, procedentes de América, Asia y Australia.&amp;nbsp;&lt;/p&gt;&lt;p&gt;En él también se encuentran varios restaurantes y cafeterías.&amp;nbsp;&lt;/p&gt;</t>
  </si>
  <si>
    <t>https://www.esmadrid.com/informacion-turistica/jardin-tropical-estacion-de-atocha</t>
  </si>
  <si>
    <t>de Carlos V , s/n</t>
  </si>
  <si>
    <t>&lt;p&gt;Lun - Dom: 5:00-1:00 h&lt;/p&gt;</t>
  </si>
  <si>
    <t>https://estaticos.esmadrid.com/cdn/farfuture/yCpu1skP3GVeFWyTPhuqcJSalBv1GnvpoTTGMYbZ3CI/mtime:1586864184/sites/default/files/recursosturisticos/infoturistica/16_puerta-de-atocha.jpg</t>
  </si>
  <si>
    <t>Jard&amp;iacute;n de las Vistillas</t>
  </si>
  <si>
    <t>&lt;p&gt;&lt;strong&gt;Denominado de las Vistillas por sus magníficas vistas de la ribera del Manzanares y la &lt;a href="https://www.esmadrid.com/informacion-turistica/casa-de-campo"&gt;Casa de Campo&lt;/a&gt;, es, además,&amp;nbsp;lugar de celebracin&amp;nbsp;de famosas verbenas y festejos populares. Los días de buen tiempo, este pequeño parque arbolado se llena de terrazas, que se convierten en butacas ideales al aire libre para&amp;nbsp;presenciar una espectacular puesta de sol.&lt;/strong&gt;&lt;/p&gt;&lt;p&gt;El jardín, de 1,74 hectáreas, fue diseñado en los años 30 y 40 por los arquitectos Fernando García Mercadal (1932) y Manuel Herrero Palacios (1945)&amp;nbsp;que configuraron un primer cuerpo rodeado por un murete, al que se accede por unas escaleras, una zona estancial con árboles, fuente central y señalados macizos con césped, pasos de granito y farolas y un busto de Zuloaga.&lt;/p&gt;&lt;p&gt;Destaca en los jardines la&amp;nbsp;estatua de &lt;a href="https://patrimonioypaisaje.madrid.es/portales/monumenta/es/Monumentos-y-Edificios-Singulares/Monumentos/La-Violetera/?vgnextfmt=default&amp;amp;vgnextoid=c818091d1b9c4510091d1b9c45102e085a0aRCRD&amp;amp;vgnextchannel=8fac3cb702aa4510VgnVCM1000008a4a900aRCRD" target="_blank"&gt;&lt;strong&gt;&lt;em&gt;La Violetera&lt;/em&gt;&lt;/strong&gt;&lt;/a&gt;, obra del escultor Santiago de Santiago, que&amp;nbsp;representa a la famosa &lt;em&gt;vedette&lt;/em&gt; argentina Celia Gámez (1905-1992).&lt;/p&gt;&lt;ul&gt;&lt;li&gt;&lt;strong&gt;&lt;a href="http://www.madrid.es/UnidadesDescentralizadas/ZonasVerdes/Parques/Vistillas/Imagenes/JardinesVistillas.wmv" target="_blank"&gt;Imágenes de Jardín de las Vistillas&lt;/a&gt;&lt;/strong&gt;&lt;/li&gt;&lt;/ul&gt;</t>
  </si>
  <si>
    <t>https://www.esmadrid.com/informacion-turistica/jardin-de-las-vistillas</t>
  </si>
  <si>
    <t>de la Morería, 12</t>
  </si>
  <si>
    <t>https://estaticos.esmadrid.com/cdn/farfuture/4uTiKuKPQn-uaX7ZXUG2IcA8k8ecvhZUSk2oOUba-Vc/mtime:1524832502/sites/default/files/recursosturisticos/infoturistica/100450006_2112200913591_adj.jpg</t>
  </si>
  <si>
    <t>Jardines del Campo del Moro</t>
  </si>
  <si>
    <t>&lt;p&gt;&lt;strong&gt;Este jardín histrico, cuya creacin se debe a Felipe II, es uno de los rincones escondidos más especiales de Madrid. Situados en un eje verde, con más de 20 hectáreas, junto a Madrid Río, fueron declarados Monumento Histrico Artístico en 1931. Su nombre hace referencia a un episodio histrico sucedido en 1109, cuando el caudillo musulmán Alí Ben Yusuf intent reconquistar Madrid tras la muerte del rey Alfonso VI, atacando el alcázar desde la ladera prxima al río. Sus tropas y él parece ser que acamparon en el lugar que hoy ocupan los jardines. &lt;/strong&gt;&lt;/p&gt;&lt;p&gt;En el siglo XVI, el Rey Felipe II compr los terrenos colindantes al Alcázar, convirtiéndose en la zona de ocio de la Corte en Madrid. Tras el incendio del Alcázar de Madrid en 1734, este terreno pierde protagonismo en favor de otras zonas cercanas a Palacio.&lt;/p&gt;&lt;p&gt;En el reinado de Isabel II fue cuando se acometi la construccin de los Jardines por parte de Narciso Pascual y Colomer (1844), del que permanece el trazado de las principales avenidas rectilíneas, y las dos fuentes que se alinean en el eje central: la de las &lt;strong&gt;&lt;a href="http://patrimonioypaisaje.madrid.es/portales/monumenta/es/Monumentos-y-Edificios-Singulares/Monumentos/Fuente-de-las-Conchas/?vgnextfmt=default&amp;amp;vgnextoid=6198091d1b9c4510091d1b9c45102e085a0aRCRD&amp;amp;vgnextchannel=8fac3cb702aa4510VgnVCM1000008a4a900aRCRD" target="_blank"&gt;Conchas&lt;/a&gt;&lt;/strong&gt;, obra de Felipe de Castro y Manuel Álvarez (1775), procedente del Palacio del Infante don Luis en Boadilla del Monte, y la de los &lt;a href="http://patrimonioypaisaje.madrid.es/portales/monumenta/es/Monumentos-y-Edificios-Singulares/Monumentos/Fuente-de-los-Tritones/?vgnextfmt=default&amp;amp;vgnextoid=e198091d1b9c4510091d1b9c45102e085a0aRCRD&amp;amp;vgnextchannel=8fac3cb702aa4510VgnVCM1000008a4a900aRCRD" target="_blank"&gt;&lt;strong&gt;Tritones&lt;/strong&gt;&lt;/a&gt;, obra italiana del siglo XVI procedente del jardín de la Isleta en Aranjuez, y colocada ante la Gruta Grande o invernadero. Durante la Regencia de María Cristina de Habsburgo se reform completamente el parque según el diseño seudopaisajista de Ramn Oliva (1890).&lt;/p&gt;&lt;p&gt;Los terrenos del Campo del Moro no fueron ajardinados antes ante la imposibilidad de conectarlos con el Palacio Real, situado a mucha mayor altura. Esta posicin elevada se aprovech para crear una de las mejores perspectivas madrileñas, la del Palacio Real detrás de un gran tapiz verde jalonado por fuentes monumentales dentro de un amplio y sombrío jardín romántico.&lt;/p&gt;&lt;p&gt;Con motivo de la prxima inauguracin del &lt;a href="https://www.esmadrid.com/informacion-turistica/museo-colecciones-reales"&gt;&lt;strong&gt;Museo de las Colecciones Reales&lt;/strong&gt;&lt;/a&gt; (prevista para el verano de 2023), cuya planta -3 se encuentra a la altura de los jardines, se ha construido un acceso público al Campo del Moro a través de la puerta situada en la interseccin del Paseo de Felipe V, en el interior de los jardines, con la Cuesta de la Vega, donde está prevista la entrada de grupos o colectivos al museo. Además, se conectarán los jardines con el eje Madrid Río a través del Túnel de Bonaparte (o de Juan de Villanueva), que discurre de este a oeste bajo dicho eje y el Paseo de la Virgen del Puerto.&lt;/p&gt;&lt;p&gt;Los jardines cuentan con servicio de restauracin y aseos públicos.&lt;/p&gt;</t>
  </si>
  <si>
    <t>https://www.esmadrid.com/informacion-turistica/campo-del-moro</t>
  </si>
  <si>
    <t>Virgen del Puerto, s/n</t>
  </si>
  <si>
    <t>&lt;p&gt;&lt;strong&gt;Abierto todos los días (hay zonas restringidas a los visitantes).&lt;/strong&gt;&lt;/p&gt;&lt;p&gt;&lt;strong&gt;Oct - Mar: &lt;/strong&gt;Lun - Dom: 10:00 h - 18:00 h&amp;nbsp;&lt;/p&gt;&lt;p&gt;&lt;strong&gt;Abr - Sept:&lt;/strong&gt; Lun - Dom: 10:00 - 20:00 h&lt;/p&gt;&lt;p&gt;&lt;!-- x-tinymce/html --&gt;&lt;/p&gt;</t>
  </si>
  <si>
    <t>https://estaticos.esmadrid.com/cdn/farfuture/YGssngZlHGr2Dk89EEcBLN_BnYma-hau9uVTi13Qzbs/mtime:1590404638/sites/default/files/recursosturisticos/infoturistica/campo_del_moro.jpg</t>
  </si>
  <si>
    <t>Jardines del Museo Reina Sof&amp;iacute;a</t>
  </si>
  <si>
    <t>&lt;p&gt;&lt;strong&gt;La primera sede del &lt;a href="https://www.esmadrid.com/informacion-turistica/museo-reina-sofia"&gt;Museo Nacional Centro de Arte Reina Sofía&lt;/a&gt; es un perfecto ejemplo de edificio histrico reconvertido en una gran institucin cultural. Fue originariamente el Hospital General de San Carlos. El proyecto inicial giraba alrededor de siete patios y en él se fundían el barroco italiano y la tradicin escurialense. En la &lt;/strong&gt;&lt;strong&gt;década de 1980 se decidi la reconversin del resto del edificio en museo de arte contemporáneo. &lt;/strong&gt;&lt;/p&gt;&lt;p&gt;El primitivo patio del museo es el complemento perfecto para el recorrido museístico. Se trata de un reducto de paz y descanso que, además, permite contemplar magnificas esculturas de Calder, Joan Mir y Eduardo Chillida. El jardín original fue construido por Sabatini, autor también del edificio, hacia 1790. Fue reformado en 1850 y, aunque con sucesivas reformas, ese es el jardín que permanece. Desde su construccin cuenta con dos espléndidas fuentes neoclásicas que se han integrado en el jardín actual.&lt;/p&gt;</t>
  </si>
  <si>
    <t>https://www.esmadrid.com/informacion-turistica/jardines-del-mncars</t>
  </si>
  <si>
    <t>de Santa Isabel , 52</t>
  </si>
  <si>
    <t>&lt;p&gt;Lunes,&amp;nbsp; miér - sáb: 10:00 - 21:00 h&lt;/p&gt;&lt;p&gt;Domingo: 10:00 - 14:30 h&lt;/p&gt;&lt;p&gt;Martes: cerrado&lt;/p&gt;</t>
  </si>
  <si>
    <t>https://estaticos.esmadrid.com/cdn/farfuture/pTyyYB6FsKfR6fVhG5DF51jOiQ-gbeG8tFBzx2vcbS0/mtime:1524832499/sites/default/files/recursosturisticos/infoturistica/1659475748_131201012402_adj.jpg</t>
  </si>
  <si>
    <t>Jardines de Sabatini</t>
  </si>
  <si>
    <t>&lt;p class="normal"&gt;&lt;strong&gt;Jardines de tipo clasicista creados en la década de 1930&amp;nbsp;en el lugar que ocupaban las caballerizas construidas por Sabatini para el &lt;a href="https://www.esmadrid.com/informacion-turistica/palacio-real"&gt;Palacio Real&lt;/a&gt;, de ahí el nombre. Situados frente a la fachada norte del Palacio Real y promovidos durante la Segunda República, los jardines se terminaron de construir tras la Guerra Civil.&amp;nbsp;Abiertos todos los días&lt;/strong&gt;&lt;/p&gt;&lt;p&gt;Su carácter arquitectnico y ornamental como extensin del Palacio Real aument al disponerse en ellos varias de las esculturas que estaban destinadas a decorar la cornisa del Palacio. De diseño geométrico, su privilegiada situacin los convierten en uno de los jardines más bellos del &lt;a href="https://www.esmadrid.com/barrios-de-madrid/austrias"&gt;&lt;strong&gt;Madrid de los Austrias&lt;/strong&gt;&lt;/a&gt;.&lt;/p&gt;&lt;p&gt;Si bien es un jardín digno de admiracin a cualquier hora del día, es al caer la noche cuando alcanza su grado máximo de espectacularidad, pues desde él se puede presenciar uno de los atardeceres más impresionantes de Madrid. Desde el gran estanque rectangular del centro del jardín, rodeado por fuentes, árboles y esculturas de mármol blanco, el visitante podrá contemplar cmo los tonos amarillos y rojizos cambian las tonalidades de las piedras grisáceas del Palacio y verá finalmente el sol esconderse tras la perspectiva de la &lt;a href="https://www.esmadrid.com/informacion-turistica/casa-de-campo"&gt;&lt;strong&gt;Casa de Campo&lt;/strong&gt;&lt;/a&gt;.&lt;/p&gt;&lt;p&gt;&lt;strong&gt;-&amp;nbsp;&lt;a href="http://vivirlosparques.blob.core.windows.net/vlp-parques-madridsabatini2/index.html" target="_blank"&gt;Pincha sobre el enlace para un&amp;nbsp;Paseo Virtual por los Jardines de Sabatini (Vivir los Parques)&lt;/a&gt;&lt;/strong&gt;&lt;/p&gt;&lt;p&gt;&lt;img alt="Paseo Virtual por los Jardines de Sabatini (Vivir los Parques)" height="335" src="https://estaticos.esmadrid.com/cdn/farfuture/PKwbEUq67yvdVerALmf8iR1BOnUTvEBxytWhtDa00ys/mtime:1646729659/sites/default/files/styles/content_type_full/public/visita_3d_jardines_de_sabatini.jpg?itok=PYVEbefS" title="Paseo Virtual por los Jardines de Sabatini (Vivir los Parques)" width="660" /&gt;&lt;/p&gt;&lt;hr /&gt;&lt;p class="heading-4"&gt;&lt;strong&gt;AVISO&lt;/strong&gt;&lt;em&gt;&lt;strong&gt;:&amp;nbsp;En ocasiones,&amp;nbsp;&lt;/strong&gt;&lt;/em&gt;&lt;strong&gt;&lt;em&gt;El Retiro&amp;nbsp;y otros&amp;nbsp;ocho&amp;nbsp;parques de la ciudad&amp;nbsp;&lt;/em&gt;&lt;/strong&gt;&lt;strong&gt;&lt;em&gt;(El Capricho, los jardines de Sabatini, la Rosaleda del parque del Oeste, los parques Juan Carlos I y Juan Pablo II, Quinta de Fuente del Berro, Quinta de los Molinos y Quinta de Torre Arias)&lt;strong&gt;&amp;nbsp;pueden encontrarse con zonas balizadas o cerrados temporalmente en aplicacin del &lt;a href="http://diario.madrid.es/blog/2020/02/06/el-protocolo-de-los-jardines-del-retiro-se-activa-gracias-a-un-boletin-diario-con-las-condiciones-del-viento/" target="_blank"&gt;protocolo de alerta por condiciones meteorolgicas&amp;nbsp;del Ayuntamiento de Madrid&lt;/a&gt;.&lt;/strong&gt;&lt;/em&gt;&lt;/strong&gt;&lt;/p&gt;&lt;p&gt;&lt;strong&gt;&lt;em&gt;&lt;strong&gt;El Ayuntamiento comunica dichas alertas a través de &lt;a href="https://twitter.com/MADRID" target="_blank"&gt;@MADRID&lt;/a&gt;, su cuenta oficial de Twitter.&lt;/strong&gt;&lt;/em&gt;&lt;/strong&gt;&lt;/p&gt;</t>
  </si>
  <si>
    <t>https://www.esmadrid.com/informacion-turistica/jardines-de-sabatini</t>
  </si>
  <si>
    <t>de Bailén, 2</t>
  </si>
  <si>
    <t>&lt;p&gt;Acceso libre.&lt;/p&gt;&lt;p&gt;El acceso de animales, incluso atados, a los jardines bajos no está autorizado.&lt;/p&gt;</t>
  </si>
  <si>
    <t>&lt;p&gt;&lt;strong&gt;Abiertos todos los días&lt;/strong&gt;&lt;/p&gt;</t>
  </si>
  <si>
    <t>https://estaticos.esmadrid.com/cdn/farfuture/JDNVnBdX2JDGtqel00pOZka4JI87QpjKeaKzV46fB3A/mtime:1524832502/sites/default/files/recursosturisticos/infoturistica/62015739_21122009144237_adj.jpg</t>
  </si>
  <si>
    <t>Museo del Traje</t>
  </si>
  <si>
    <t>difusion.mt@cultura.gob.es</t>
  </si>
  <si>
    <t>(+34) 91 550 47 00</t>
  </si>
  <si>
    <t>&lt;p&gt;&lt;strong&gt;El Museo del Traje. Centro de Investigacin del Patrimonio Etnolgico es un museo joven,&amp;nbsp;nacido en 2004, pero sus fondos ya estaban en 1925 adscritos y expuestos en otros museos, fundamentalmente en el Museo del Traje Regional e Histrico. En 2004, casi ochenta años después de la creacin de aquel museo, se cre el actual Museo del Traje para reunir las colecciones que estaban dispersas.&amp;nbsp;Tras un año y medio de obras de rehabilitacin, el museo ha reabierto sus puertas en otoño de 2021 con una nueva exposicin permanente de su coleccin. Con una renovacin del discurso y una mejora de la accesibilidad, muestra más de mil piezas, la mitad de las cuales nunca han sido mostradas.&lt;/strong&gt;&lt;/p&gt;&lt;p&gt;El Museo del Traje contiene una gran variedad de colecciones histricas y contemporáneas. Conserva escasas pero significativas piezas de los siglos XVI y XVII, de las que se podría destacar un jubn femenino de finales del XVI. La coleccin del siglo XVIII tiene excelentes ejemplos del traje masculino, como la amplia y rica coleccin de chupas y chalecos, así como la coleccin de casacas femeninas y prendas castizas del majismo. El siglo XIX tiene una representacin más limitada en número de objetos, pero los diversos estilos del período están representados. Guarda también una significativa coleccin de prendas de los más importantes diseñadores del siglo XX.&lt;/p&gt;&lt;p&gt;El edificio que acoge el museo se construy entre 1971 y 1973, y alberg el Museo Español de Arte Contemporáneo. Es obra del arquitecto Jaime Lpez de Asiain, que obtuvo el Premio Nacional de Arquitectura en 1969. Concebido desde el inicio como museo, el edificio está perfectamente ajustado a la funcin con sus salas multiuso, la facilidad de sus circulaciones y la limpieza y flexibilidad de su diseño.&lt;/p&gt;&lt;p&gt;El cierre por obras, desde 2019 hasta finales de 2021, ha permitido hacer un cambio en la exposicin permanente, un acontecimiento único en la trayectoria de un museo. En este caso, se ha repensado el discurso expositivo y se ha ideado un recorrido en el que podrán verse más de mil piezas (solo un 1% de la coleccin que alberga el museo), de las cuales más de la mitad se exhiben ahora por primera vez. La nueva exposicin incluye piezas del fondo textil, pero también bienes etnolgicos y documentales que ayudan a contextualizar las distintas épocas y a entender que las modas trascienden al ámbito de la indumentaria.&lt;/p&gt;&lt;p&gt;De esta manera, a través de la recreacin de escenografías, en las que se muestra el arraigo de las modas en los objetos cotidianos, se realiza un recorrido cronolgico desde el siglo XVII hasta nuestros días, exponiendo cmo la publicidad y los medios de comunicacin han participado en la generalizacin de las modas así como éstas han estado asociadas también a los hábitos de salud, higiene y belleza. Entre las piezas más antiguas se encuentran un guante de encaje del siglo XVII, así como el &amp;ldquo;Tratado de Sastrería&amp;rdquo;, de Juan de Albayzeta de 1720.&amp;nbsp;&lt;/p&gt;&lt;p&gt;El museo cuenta también con una seccin dedicada a la indumentaria tradicional, con una rica coleccin de trajes regionales.&lt;/p&gt;&lt;p&gt;La experiencia de la exposicin permanente se completa con visitas guiadas, material para realizar visitas familiares de forma autnoma, una visita virtual y más activades que se irán desarrollando a lo largo de la temporada.&lt;/p&gt;</t>
  </si>
  <si>
    <t>https://www.esmadrid.com/informacion-turistica/museo-del-traje</t>
  </si>
  <si>
    <t>de Juan de Herrera, 2</t>
  </si>
  <si>
    <t>&lt;p&gt;Tarifa normal: 3 &amp;euro;&lt;/p&gt;&lt;p&gt;Tarifa reducida: 1,50 &amp;euro;&lt;/p&gt;&lt;p&gt;Gratuito:&amp;nbsp;sábado a partir de las 14:00 y domingos, exposiciones temporales, jueves de julio de 19:00 a 22:30 h.&lt;/p&gt;&lt;p&gt;&lt;a href="https://www.culturaydeporte.gob.es/mtraje/visita/tarifas.html" target="_blank"&gt;Más informacin&lt;/a&gt;&lt;/p&gt;</t>
  </si>
  <si>
    <t>&lt;p class="normal"&gt;Martes a sábados: 09:30 - 19:00 h&lt;/p&gt;&lt;p class="normal"&gt;Domingos y festivos: 10:00 - 15:00 h&lt;/p&gt;&lt;p&gt;Jueves (julio y agosto): 09:30 -&amp;nbsp;22:30 h&lt;/p&gt;&lt;p&gt;Cerrado: lunes, 1 y 6 enero, 1 y 15 mayo, 9 de noviembre, 24, 25 y 31 diciembre&lt;/p&gt;&lt;p&gt;&amp;nbsp;&lt;/p&gt;</t>
  </si>
  <si>
    <t>https://estaticos.esmadrid.com/cdn/farfuture/KHxladcEGUTzVvbvijYgXh2zYx8GefkU0FUdGRn_1WM/mtime:1638267070/sites/default/files/recursosturisticos/infoturistica/museo_del_traje_madrid_destinoc_alvaro_lopez_21.jpg</t>
  </si>
  <si>
    <t>Museo L&amp;aacute;zaro Galdiano</t>
  </si>
  <si>
    <t>info@museolazarogaldiano.es</t>
  </si>
  <si>
    <t>(+34) 91 561 60 84</t>
  </si>
  <si>
    <t>&lt;p class="normal"&gt;&lt;strong&gt;Ubicado en un antiguo palacete de la calle Serrano, en el &lt;a href="/barrios-de-madrid/#tabs-15"&gt;Barrio de Salamanca&lt;/a&gt;, el Museo Lázaro Galdiano, inaugurado en 1951, exhibe una exquisita coleccin de arte que incluye obras de Goya, El Greco, Zurbarán y el Bosco, además de bronces, cerámicas, cristales, textiles, medallas y armas de valor extraordinario.&lt;/strong&gt;&lt;/p&gt;&lt;p class="normal"&gt;El Museo muestra un total de &lt;strong&gt;cuatro mil ochocientas veinte piezas&lt;/strong&gt; distribuidas en las cuatro plantas del edificio siguiendo un esquema sencillo, complementado con textos de planta y de sala, que permiten conocer y disfrutar de la calidad y variedad de la Coleccin.&lt;/p&gt;&lt;p&gt;Aparte de su talento para los negocios, José Lázaro Galdiano fue un prestigioso editor que, a caballo entre los siglos XIX y XX, &amp;nbsp;puso en marcha la revista literaria &lt;em&gt;La España Moderna&lt;/em&gt;. La fundacin que hoy lleva su nombre se ocupa de conservar, difundir y exhibir su magnífica coleccin de arte, alojada en su antigua residencia, el palacio de Parque Florido, que fue escenario de tertulias literarias en las que participaron insignes escritores como Emilia Pardo Bazán, Miguel de Unamuno o Rubén Darío.&lt;/p&gt;&lt;p class="heading-3"&gt;&lt;strong&gt;NO TE PIERDAS&lt;/strong&gt;&lt;/p&gt;&lt;p&gt;Entre las obras maestras que forman parte de la coleccin destacan por su excepcionalidad una tabla de &lt;strong&gt;El Bosco&lt;/strong&gt; que representa a San Juan Bautista recostado junto a una mandrágora; &lt;strong&gt;&lt;em&gt;El Aquelarre&lt;/em&gt;&lt;/strong&gt;, pintura que Goya realiz para &lt;a href="/informacion-turistica/parque-del-capricho/"&gt;&lt;strong&gt;El Capricho&lt;/strong&gt;&lt;/a&gt;, residencia&lt;strong&gt;&amp;nbsp;&lt;/strong&gt;de los Duques de Osuna; y &lt;em&gt;Salvador Adolescente&lt;/em&gt;, misteriosa imagen de Cristo atribuida a uno de los discípulos de Leonardo da Vinci.&lt;/p&gt;&lt;p&gt;&lt;strong&gt;TE SORPRENDERÁ&lt;/strong&gt;&lt;/p&gt;&lt;p&gt;Además de reunir esta personalísima coleccin de obras de arte, Lázaro Galdiano fue un perseverante biblifilo que atesor documentos tan singulares como las cartas de Lope de Vega o diversos manuscritos medievales. Aunque la biblioteca de la fundacin slo está abierta a los investigadores, el museo se ocupa de exhibir a través de exposiciones temporales una seleccin de los fondos de la misma.&lt;/p&gt;&lt;p&gt;&lt;iframe frameborder="0" height="360" src="https://www.youtube.com/embed/WZ2p3blPRoA?rel=0&amp;amp;controls=0" width="640"&gt;&lt;/iframe&gt;&lt;/p&gt;</t>
  </si>
  <si>
    <t>https://www.esmadrid.com/informacion-turistica/museo-lazaro-galdiano</t>
  </si>
  <si>
    <t>de Serrano, 122</t>
  </si>
  <si>
    <t>&lt;p&gt;General: 7&amp;nbsp;&amp;euro;&lt;/p&gt;&lt;p&gt;Reducida: 4&amp;nbsp;&amp;euro; (slo se puede adquirir en taquilla, con acreditacin documental, en su caso)&lt;/p&gt;&lt;p&gt;Visitas guiadas con guía interno: 10 &amp;euro; - adultos / 7 &amp;euro; - niños&lt;/p&gt;&lt;p class="normal"&gt;Gratuita:&amp;nbsp;&lt;/p&gt;&lt;p class="normal"&gt;- Mar - dom, de 14:00 -&amp;nbsp; 15:00 h&lt;/p&gt;&lt;p class="normal"&gt;- Jueves tarde, de 16:30 a 19:30 h&lt;/p&gt;&lt;p class="normal"&gt;- Menores de 12 años; desempleados; personal docente; Visitantes incluidos en convenios suscritos por la Fundacin Lázaro Galdiano y que prevean tal eventualidad: ICOM, Colegios, socios de la Mutua Madrileña.&lt;/p&gt;&lt;p&gt;Abono 5 museos (Artes Decorativas, Cerralbo, Romanticismo, Sorolla y Lázaro Galdiano): 12 euros (permite visitar los cinco museos en un plazo máximo de 10 días). &lt;a href="http://www.mecd.gob.es/cincomuseos/sobre-nosotros/abono.html" target="_blank"&gt;Más informacin&lt;/a&gt;.&lt;/p&gt;</t>
  </si>
  <si>
    <t>&lt;p class="normal"&gt;Mar - dom: 9:30 - 15:00 h&lt;/p&gt;&lt;p class="normal"&gt;Jueves tarde: 16:30 - 19:30 h&lt;/p&gt;&lt;p&gt;Cierra:&amp;nbsp;Lunes,1 y 6 enero, jueves y viernes santo, 2 mayo, 15 agosto, 8, 24 y 31 diciembre&lt;/p&gt;&lt;p class="normal"&gt;&lt;strong&gt;Visitas guiadas con guía interno &lt;/strong&gt;(mínimo de 7 y un máximo de 15 personas)&lt;strong&gt; (&lt;/strong&gt;Informacin y reservas en educacin@museolazarogaldiano.es &lt;strong&gt;: &lt;/strong&gt;&lt;/p&gt;&lt;p class="normal"&gt;- Miércoles y viernes : 12:30 h&lt;/p&gt;&lt;p class="normal"&gt;- Sábados: 11:00 y 12:30 h&lt;/p&gt;&lt;p class="normal"&gt;&lt;strong&gt;Visitas guiadas con guía externo&lt;/strong&gt; (Máx. 25 personas incluido el guía). Con reserva previa. Informacin y reservas en educacion@museolazarogaldiano.es:&lt;/p&gt;&lt;p class="normal"&gt;- Martes y jueves: 11:00 h.&lt;/p&gt;&lt;p class="normal"&gt;- Fines de semana&lt;/p&gt;&lt;p class="normal"&gt;&amp;nbsp;&lt;/p&gt;</t>
  </si>
  <si>
    <t>https://estaticos.esmadrid.com/cdn/farfuture/3V8K202isjJYS0u2FOt4GVAmn120LjxPJy6sQzi69Fg/mtime:1586866306/sites/default/files/recursosturisticos/infoturistica/museo-fundacion-lazaro-galdiano-rotonda-jardin.jpg</t>
  </si>
  <si>
    <t>Cuatro Torres Business Area</t>
  </si>
  <si>
    <t>&lt;p&gt;&lt;strong&gt;Estos cuatro rascacielos constituyen un parque empresarial construido sobre los terrenos de la antigua Ciudad Deportiva del Real Madrid. Las cuatro torres son la &lt;a href="https://www.esmadrid.com/informacion-turistica/torre-cepsa"&gt;Torre Foster&lt;/a&gt;, la &lt;a href="https://www.esmadrid.com/informacion-turistica/torre-pwc"&gt;Torre PwC&lt;/a&gt; (antes Sacyr Vallehermoso), la &lt;a href="https://www.esmadrid.com/informacion-turistica/torre-cristal"&gt;Torre de Cristal&lt;/a&gt; y la &lt;a href="https://www.esmadrid.com/informacion-turistica/torre-emperador-castellana"&gt;Torre Emperador Castellana&lt;/a&gt;, antes conocida como Torre Espacio. Junta a ellas se eleva un quinto edificio, &lt;a href="http://www.esmadrid.com/informacion-turistica/torre-caleido"&gt;Caleido&lt;/a&gt;, que fue inaugurado en 2021.&lt;/strong&gt;&lt;/p&gt;&lt;p&gt;En su interior albergan en su mayor parte oficinas, pero también servicios, como un hotel o un jardín. Cada torre tiene además varios pisos subterráneos de aparcamientos. La construccin de estos cuatro edificios comenz en el año 2004 y en el 2008 finalizaron las obras.&lt;/p&gt;&lt;p&gt;Con una altura de 248 m, la &lt;a href="https://www.esmadrid.com/informacion-turistica/torre-cepsa"&gt;Torre Foster&lt;/a&gt;&amp;nbsp;(también conocida como Torre Cepsa) es obra de Norman Foster, quien diseñ sus plantas de forma similar a una estantería. El arquitecto argentino César Pelli es el autor del proyecto &lt;a href="https://www.esmadrid.com/informacion-turistica/torre-cristal"&gt;Torre de Cristal&lt;/a&gt;, con una altura de 249 m. En su parte más alta alberga un jardín. La &lt;a href="https://www.esmadrid.com/informacion-turistica/torre-pwc"&gt;Torre PwC&lt;/a&gt; tiene una altura de 236 m y está dividido en 52 plantas. Este edificio diseñado por Carlos Rubio Carvajal y Enrique Álvarez-Sala Walter es el único de los cuatro que ha contado con arquitectos españoles para su construccin. Alberga un hotel de 5 estrellas gran lujo, el &lt;a href="https://www.esmadrid.com/alojamientos/eurostars-madrid-tower"&gt;Eurostars Madrid Tower&lt;/a&gt;, que ocupa hasta la planta 31 y que dispone de un comedor de dos alturas con una vista panorámica de la ciudad. Con más de cincuenta plantas, &lt;a href="https://www.esmadrid.com/informacion-turistica/torre-emperador-castellana"&gt;Torre Emperador Castellana&lt;/a&gt; tiene una altura total de 224 metros.&lt;/p&gt;&lt;p&gt;El quinto rascacielos, &lt;a href="https://www.esmadrid.com/informacion-turistica/torre-caleido"&gt;Caleido&lt;/a&gt;, comenz su construccin en 2017. Cuenta con una altura de 181 metros, que se divide en dos espacios: una base de 20 metros y cuatro plantas y una torre de 161 metros y 36 plantas. Dispone de amplias zonas verdes de 33 000 m2 y 16 000 m2 de zona comercial abierta.&lt;/p&gt;</t>
  </si>
  <si>
    <t>https://www.esmadrid.com/informacion-turistica/cuatro-torres-business-area</t>
  </si>
  <si>
    <t>https://estaticos.esmadrid.com/cdn/farfuture/J1Isij93XPzgOKR7OBw1fXxQ1TOIccG-jS6iJknIY48/mtime:1570547524/sites/default/files/widgets/items/images/madrid_del_siglo_xxi_.jpg</t>
  </si>
  <si>
    <t>Museo Nacional de Ciencias Naturales</t>
  </si>
  <si>
    <t>info.edu@mncn.csic.es</t>
  </si>
  <si>
    <t>(+34) 91 411 13 28</t>
  </si>
  <si>
    <t>&lt;p class="normal"&gt;&lt;strong&gt;El Museo Nacional de Ciencias Naturales gestiona y expone al público una importante coleccin de especímenes, con el objetivo de promover un conocimiento más completo de la diversidad del mundo natural. Este conocimiento se aplica a la conservacin del medio ambiente y es transmitido a la comunidad para mejorar la percepcin de la ciencia y de la riqueza de nuestro patrimonio natural.&lt;/strong&gt;&lt;/p&gt;&lt;p&gt;Situado en el &lt;strong&gt;Paseo de la Castellana&lt;/strong&gt;, el Museo Nacional de Ciencias Naturales fue creado por el Rey Carlos III, en 1771, como Real Gabinete de Historia Natural. A lo largo de la historia ha cambiado varias veces de nombre. Sus&amp;nbsp;fondos iniciales consistían en las excelentes colecciones y la biblioteca&amp;nbsp;de Pedro Franco Dávila, comerciante español natural de Guayaquil, que los cedi a la corona española.&lt;/p&gt;&lt;p&gt;La coleccin contenía miles de piezas de minerales, algas, plantas, animales de todas clases, cálculos y piedras bezoares de origen fisiolgico, utensilios y armas de diversas culturas y edades, objetos artísticos de porcelana, cristal y minerales preciosos de todos los continentes, bronces antiguos, esculturas, medallas y lápidas, cuadros de pintores célebres de varias escuelas y países, miniaturas, dibujos, acuarelas, esmaltes. Desde entonces, ya propiedad de la corona, los fondos van aumentando con compras y donaciones hasta que en 1984 se reestructura totalmente como un museo moderno. Desde ese momento&amp;nbsp;se realzan sus colecciones, de gran valor histrico y científico y el museo se da a conocer al público a través de exposiciones permanentes, temporales e itinerantes.&lt;/p&gt;&lt;p&gt;Actualmente, el Museo Nacional de Ciencias Naturales es uno de los institutos de investigacin científica más importantes del país en el ámbito de las ciencias naturales. Con varios investigadores en áreas que van desde la paleobiología y la geología hasta la ecología y el cambio climático pasando por la biología ambiental y la biodiversidad, el Museo es uno de los centros emblemáticos del Consejo Superior de Investigaciones Científicas (CSIC).&lt;/p&gt;&lt;p&gt;Su sede actual es el Palacio de las Artes y la Industria. El edificio se comenz a construir en 1882, en los Altos del Hipdromo bajo la direccin del arquitecto Fernando de la Torriente, auxiliado por Emilio Boix y Merino, quien a la muerte del primero continu las obras en 1886.&lt;/p&gt;&lt;p&gt;&amp;nbsp;&lt;/p&gt;&lt;p&gt;&amp;nbsp;&lt;/p&gt;&lt;p&gt;&amp;nbsp;&lt;/p&gt;</t>
  </si>
  <si>
    <t>https://www.esmadrid.com/informacion-turistica/museo-nacional-de-ciencias-naturales</t>
  </si>
  <si>
    <t>de José Gutierrez Abascal, 2</t>
  </si>
  <si>
    <t>&lt;p&gt;General: 7&amp;nbsp;&amp;euro;&lt;/p&gt;&lt;p&gt;Reducida: 3,50 &amp;euro; (estudiantes, desempleados y niños de 4 a 16&amp;nbsp;años)&lt;/p&gt;&lt;p&gt;Grupo: 3,50 &amp;euro;&lt;/p&gt;&lt;p&gt;Gratuita: Domingos, de&amp;nbsp; 17:00 - 20:00 h (salvo previos a festivos), jubilados 65 años y menores de 4 años, personas con algún tipo de discapacidad certificada, entre otros (consultar más casos en web oficial)&lt;/p&gt;</t>
  </si>
  <si>
    <t>&lt;p&gt;&lt;strong&gt;Museo:&lt;/strong&gt;&lt;/p&gt;&lt;p&gt;Mar - Vie:&amp;nbsp;10:00 -&amp;nbsp;17:00 h.&lt;/p&gt;&lt;p&gt;Sáb, Dom y festivos: 10:00 -&amp;nbsp;20:00 h&amp;nbsp;&lt;/p&gt;&lt;p&gt;&lt;strong&gt;Biblioteca:&lt;/strong&gt;&lt;/p&gt;&lt;p&gt;Lun - vier: 9:00 - 14:30 (Invierno)&lt;/p&gt;&lt;p&gt;Lun - vier: 9:00 - 14:00 (Verano, 16 junio - 15 septiembre)&lt;/p&gt;&lt;p&gt;&lt;strong&gt;Tienda:&lt;/strong&gt;&lt;/p&gt;&lt;p&gt;Mar - Vier: 10.00 - 17.00 h&lt;/p&gt;&lt;p&gt;Sábados: 10.30 - 20.00 h&lt;/p&gt;&lt;p&gt;Domingos y festivos: 10.30 - 17.00 h&lt;/p&gt;&lt;p&gt;El Museo cierra todos los lunes no festivos del año, el 1 y 6 de enero, el 1 de mayo y el 25 de diciembre.&lt;/p&gt;&lt;p&gt;Agosto, 24 y 31 diciembre: 10:00 - 15:00 h&lt;/p&gt;</t>
  </si>
  <si>
    <t>https://estaticos.esmadrid.com/cdn/farfuture/pDrliklPuc25g9y1vqnvCjzBdOYNhB0zKqXOGp7BKgA/mtime:1586864926/sites/default/files/recursosturisticos/infoturistica/museo_de_ciencias_naturales_4.jpg</t>
  </si>
  <si>
    <t>Fuente de Cibeles</t>
  </si>
  <si>
    <t>&lt;p&gt;&lt;strong&gt;La Fuente de Cibeles, construida en 1782,&amp;nbsp;es uno de los símbolos de la ciudad. Se encuentra situada en el centro de la plaza a la que da nombre y está rodeada por los edificios del &lt;a href="https://www.esmadrid.com/informacion-turistica/palacio-de-buenavista"&gt;Palacio de Buenavista &lt;/a&gt;(Cuartel General del Ejército), &lt;a href="https://www.esmadrid.com/informacion-turistica/palacio-del-marques-de-linares"&gt;Palacio de Linares&lt;/a&gt; (Casa de América), &lt;a href="https://www.esmadrid.com/informacion-turistica/palacio-cibeles"&gt;Palacio de Cibeles&lt;/a&gt;&amp;nbsp;(antes sede de Correos y actualmente del Ayuntamiento de Madrid) y &lt;a href="https://www.esmadrid.com/informacion-turistica/banco-de-espana"&gt;Banco de España&lt;/a&gt;.&lt;/strong&gt;&lt;/p&gt;&lt;p&gt;La fuente representa a la diosa romana Cibeles, símbolo de la tierra, la agricultura y la fecundidad, sobre un carro tirado por dos leones, los personajes mitolgicos Hipmenes y Atalanta. La diosa y los leones fueron esculpidos en mármol y el resto en piedra. La escultura de la diosa&amp;nbsp;es obra de Francisco Gutiérrez. Los dos leones fueron esculpidos por el francés Roberto Michel.&lt;/p&gt;&lt;p&gt;La fuente no slo era un monumento artístico, sino que tuvo desde el principio una utilidad para los madrileños. Tenía dos caños de agua que se mantuvieron abiertos hasta 1862. De uno se surtían los aguadores oficiales, que llevaban&amp;nbsp;el agua hasta las casas y, del otro, se abastecía el público general. Del piln bebían las caballerías.&lt;/p&gt;&lt;p&gt;La diosa también es un icono para&amp;nbsp;los seguidores del &lt;a href="/informacion-turistica/estadio-santiago-bernabeu"&gt;&lt;strong&gt;equipo de fútbol Real Madrid&lt;/strong&gt;&lt;/a&gt;, ya que en ella se celebran los títulos del equipo madrileño, al igual que los éxitos de la &lt;a href="/informacion-turistica/museo-de-la-seleccion-espanola"&gt;&lt;strong&gt;seleccin española de fútbol&lt;/strong&gt;&lt;/a&gt;.&lt;/p&gt;</t>
  </si>
  <si>
    <t>https://www.esmadrid.com/informacion-turistica/fuente-de-la-cibeles</t>
  </si>
  <si>
    <t>https://estaticos.esmadrid.com/cdn/farfuture/qOJW8VtE9r2wBx_44WZbV9cLCGVjXcCO9BePgIYvX9Y/mtime:1524832500/sites/default/files/recursosturisticos/infoturistica/lacibeles1_1401965562.48.jpg</t>
  </si>
  <si>
    <t>Real Casa de Correos</t>
  </si>
  <si>
    <t>&lt;p&gt;&lt;strong&gt;El edificio fue construido por el arquitecto francés Jacques Marquet entre 1760 y 1768&amp;nbsp;en plena&lt;a href="https://www.esmadrid.com/informacion-turistica/puerta-del-sol"&gt; Puerta del Sol&amp;nbsp;&lt;/a&gt;para ser sede central del servicio de Correos y lo hizo en el estilo barroco de la época. Destaca la combinacin de materiales, como el&amp;nbsp;ladrillo y la piedra, con el hierro labrado del balcn y los detalles escultricos de Antonio Primo. &lt;/strong&gt;&lt;/p&gt;&lt;p&gt;El edificio tiene planta rectangular y se articula en torno a dos patios interiores cuadrados porticados. La torrecilla del reloj data del siglo XIX y fue regalo del relojero Losada.&lt;/p&gt;&lt;p&gt;&lt;a href="https://www.esmadrid.com/agenda/nochevieja-puerta-del-sol"&gt;Cada 31 de diciembre&lt;/a&gt;, el reloj de la Real Casa de Correos&amp;nbsp;es quien marca el fin de año para los madrileños y, retransmitido por televisin, a toda España.&lt;/p&gt;&lt;p&gt;El edificio fue sede del Ministerio de la Gobernacin tras la Guerra Civil. Desde 1985 es propiedad de la Comunidad de Madrid, situando en él la sede de la Presidencia.&amp;nbsp;&lt;/p&gt;</t>
  </si>
  <si>
    <t>https://www.esmadrid.com/informacion-turistica/real-casa-correos</t>
  </si>
  <si>
    <t>Puerta del Sol, 7</t>
  </si>
  <si>
    <t>https://estaticos.esmadrid.com/cdn/farfuture/t3vj1MX7IJ3zhaIHRyTq5XtIusCj88kkaWxyxcjtlU0/mtime:1586276643/sites/default/files/recursosturisticos/infoturistica/real_casa_de_correos.jpg</t>
  </si>
  <si>
    <t>Museo de San Isidro. Los Or&amp;iacute;genes de Madrid</t>
  </si>
  <si>
    <t>museosanisidro@madrid.es</t>
  </si>
  <si>
    <t>&lt;p class="normal"&gt;&lt;strong&gt;Este espacio museográfico, situado en la casa en la que vivi el patrn madrileño,&amp;nbsp;propone un viaje por la historia de la ciudad de Madrid desde la Prehistoria hasta el establecimiento de la Corte, a través de distintas salas como la de San Isidro, el Patio Renacentista, el Jardín Arqueobotánico o el Almacén Visitable.&lt;/strong&gt;&lt;/p&gt;&lt;p&gt;La exposicin permanente del museo recorre, a lo largo de más de 600 metros cuadrados, el patrimonio arqueolgico y paleontlogico de la ciudad de Madrid, dando a conocer sus más de 500 000 años de historia a través de objetos procedentes&amp;nbsp;de las culturas del paleolítico, neolítico y la Edad de los Metales madrileñas, los vestigios romanos aparecidos en los valles del Manzanares y Jarama, la fundacin islámica de la ciudad y el desarrollo de la villa tras su conquista en 1085 hasta el siglo XVI.&lt;/p&gt;&lt;p&gt;El museo divide su exposicin, tras ser reformada, en tres ámbitos:&amp;nbsp; &lt;strong&gt;&lt;em&gt;Antes de Madrid&lt;/em&gt;&lt;/strong&gt;, donde se exhiben los restos prehistricos, romanos y visigodos; &lt;strong&gt;&lt;em&gt;Mayrit/Madrid&lt;/em&gt;&lt;/strong&gt;, centrada en la fundacin de la ciudad por los musulmanes, su incorporacin al reino castellano y la llegada de la corte con Felipe II; y &lt;em&gt;&lt;strong&gt;San Isidro&lt;/strong&gt;&lt;/em&gt;, dedicada al santo madrileño y las tradiciones de su época.&lt;/p&gt;&lt;p class="heading-3"&gt;&lt;strong&gt;NO TE PIERDAS: &lt;a href="https://diario.madrid.es/blog/notas-de-prensa/la-virgen-de-la-leche-vuelve-a-exponerse-en-el-museo-de-san-isidro-de-la-capital/" target="_blank"&gt;La Virgen de la Leche&lt;/a&gt;, el famoso cuadro de Berruguete, ni los&amp;nbsp;restos de la edificacin original: un patio renacentista del siglo XVI, la capilla del XVII y el llamado &lt;em&gt;Pozo del milagro&lt;/em&gt;, en el que según la tradicin el santo madrileño salv a su hijo de morir ahogado.&lt;/strong&gt;&lt;/p&gt;&lt;p class="heading-3"&gt;&lt;img alt="La Virgen de la leche.  Pedro Berruguete (h. 1500). Museo de San Isidro y los Orígenes de Madrid" data-picture-align="center" height="454" src="https://www.esmadrid.com/sites/default/files/styles/large/public/virgendelaleche_berruguete_299x454.jpg?itok=T_uBzsrV" title="La Virgen de la leche.  Pedro Berruguete (h. 1500). Museo de San Isidro y los Orígenes de Madrid" width="299" /&gt;&lt;/p&gt;</t>
  </si>
  <si>
    <t>https://www.esmadrid.com/informacion-turistica/museo-de-san-isidro-los-origenes-de-madrid</t>
  </si>
  <si>
    <t>&lt;p&gt;&lt;u&gt;&lt;strong&gt;Horario general:&lt;/strong&gt;&lt;/u&gt;&lt;/p&gt;&lt;p&gt;Mar-Dom y festivos: 10:00-20:00 h&lt;/p&gt;&lt;p&gt;15 de mayo, San Isidro: 9:30 - 20:00 h (consultar previamente por si hay algún cambio)&lt;/p&gt;&lt;p&gt;&lt;u&gt;&lt;strong&gt;Horario de verano (Del 15 de junio al 15 de septiembre):&lt;/strong&gt;&lt;/u&gt;&amp;nbsp;&lt;/p&gt;&lt;p&gt;Mar-Dom: 10:00-19:00 h.&lt;/p&gt;&lt;p&gt;Cerrado 1 y 6 de enero, 1 de mayo y 24, 25 y 31 de diciembre&lt;/p&gt;&lt;p&gt;&amp;nbsp;&lt;/p&gt;</t>
  </si>
  <si>
    <t>https://estaticos.esmadrid.com/cdn/farfuture/eZ36opOCdofXP3y18XcuPL3GCr34DQs2gJWeSSK6DUs/mtime:1524832496/sites/default/files/recursosturisticos/infoturistica/gal_museosanisidro_9.jpg</t>
  </si>
  <si>
    <t>Estadio Vicente Calder&amp;oacute;n</t>
  </si>
  <si>
    <t>&lt;p&gt;&lt;strong&gt;Inaugurado el 2 de octubre de 1966 con el nombre de Estadio Manzanares, el estadio del Atlético de Madrid ya ha sido demolido. Tras acoger los partidos de Liga y Champions del Atleti en la temporada 2016-2017 se despidi de la competicin oficial con la disputa de la final de la Copa del Rey entre Barcelona y Alavés.&lt;/strong&gt;&lt;/p&gt;&lt;p&gt;El estadio Vicente Caldern acab de ser demolido en el verano de 2020 para construir un parque en su lugar, que se llamará &lt;a href="https://diario.madrid.es/blog/2020/07/13/adios-al-calderon-mas-de-medio-siglo-latiendo-con-pasion-rojiblanca/" target="_blank"&gt;&lt;strong&gt;Club Atlético de Madrid&lt;/strong&gt;&lt;/a&gt;. El parque se encontrará sobre la estructura que se construirá a partir de la segunda mitad de 2021 para soterrar la carretera M-30 a su paso por el espacio ocupado por el estadio. De esta manera se podrá finalizar por completo &lt;a href="https://www.esmadrid.com/informacion-turistica/madrid-rio" target="_blank"&gt;&lt;strong&gt;Madrid Río&lt;/strong&gt;&lt;/a&gt;, que estaba inconcluso en este tramo, incrementando su superficie en 51 500 metros cuadrados.&lt;/p&gt;&lt;p&gt;&lt;iframe frameborder="0" height="315" src="https://www.youtube.com/embed/d61zgJi4bXA" width="560"&gt;&lt;/iframe&gt;&lt;/p&gt;&lt;p&gt;&lt;strong&gt;Vídeo despedida Estadio Vicente Caldern&lt;/strong&gt;&lt;br /&gt;&lt;br /&gt;&lt;iframe frameborder="0" height="315" src="https://www.youtube.com/embed/Roq3rAYQvWc?rel=0&amp;amp;showinfo=0" width="560"&gt;&lt;/iframe&gt;&lt;/p&gt;</t>
  </si>
  <si>
    <t>https://www.esmadrid.com/informacion-turistica/estadio-vicente-calderon</t>
  </si>
  <si>
    <t>de la Virgen del Puerto, 67</t>
  </si>
  <si>
    <t>https://estaticos.esmadrid.com/cdn/farfuture/irQu5uym6MmRDCJz3vwOIwhy-jGMqZtInq46ocUd0Es/mtime:1524832501/sites/default/files/recursosturisticos/infoturistica/1120176815_21122009104110_adj.jpg</t>
  </si>
  <si>
    <t>Estadio Santiago Bernab&amp;eacute;u</t>
  </si>
  <si>
    <t>tour@corp.realmadrid.com</t>
  </si>
  <si>
    <t>(+34) 91 398 43 70</t>
  </si>
  <si>
    <t>&lt;p class="normal"&gt;&lt;strong&gt;El Real Madrid es uno de los tres equipos que nuestra ciudad aporta al fútbol profesional, junto con el Atlético de Madrid y el Rayo Vallecano. Poseedor de múltiples títulos europeos e internacionales, el club blanco abre sus puertas 363 días al año para que los amantes del fútbol y el deporte conozcan sus histricas instalaciones, en una de las visitas que no puedes dejar de hacer en tu viaje a Madrid.&lt;/strong&gt;&lt;/p&gt;&lt;p&gt;El Santiago Bernabéu (llamado así en honor al mítico dirigente madridista, que presidi el club de 1943 a 1978) fue inaugurado en 1947 y en la actualidad puede albergar a más de 80 000 espectadores. El estadio cuenta, además, con 245 palcos VIP.&lt;/p&gt;&lt;p class="heading-3"&gt;&lt;strong&gt;Tour Bernabéu&lt;/strong&gt;&lt;/p&gt;&lt;p class="heading-2"&gt;Temporalmente la visita sigue siendo reducida debido a las obras de remodelacin. Se puede visitar el Museo, la Maqueta del Santiago Bernabéu del siglo XXI, foto con la copa de la Champions (opcional), la panorámica del estadio, la zona de carnet Madridista y la Tienda Oficial.&lt;/p&gt;&lt;p class="heading-4"&gt;Debido a los diversos eventos que tienen lugar en el Estadio Santiago Bernabéu, así como, a las obras de remodelacin, el Tour Bernabéu podrá variar su recorrido y los horarios del mismo, informando al visitante tanto en la página web, en las taquillas y en la puerta de acceso al Tour.&lt;/p&gt;&lt;p class="heading-2"&gt;De manera provisional, el acceso para las personas con movilidad reducida quedará anulado, se comunicará en la &lt;a href="https://www.realmadrid.com/entradas/tour-bernabeu"&gt;web oficial&lt;/a&gt; la reapertura del mismo cuando se vuelva a habilitar.&lt;/p&gt;&lt;ul&gt;&lt;li&gt;&lt;a href="https://www.realmadrid.com/StaticFiles/RealMadrid/img/pdf/Folleto_Tour_versionDigital.pdf"&gt;Descarga tu folleto del Tour del Bernabéu&lt;/a&gt;&lt;/li&gt;&lt;/ul&gt;&lt;hr /&gt;&lt;p&gt;A través del Tour&lt;strong&gt; Bernabéu&lt;/strong&gt; se accede a&amp;nbsp;&lt;strong&gt;uno de los recintos deportivos más emblemáticos, &lt;/strong&gt;a través de cual conocer la magnífica historia del club más laureado del mundo y vivir de primera mano la histrica transformacin del Santiago Bernabéu.&lt;/p&gt;&lt;p&gt;Las&amp;nbsp;&lt;strong&gt;pantallas&amp;nbsp;interactivas&lt;/strong&gt; repartidas durante la visita al&amp;nbsp;&lt;strong&gt;museo del Santiago Bernabéu&lt;/strong&gt; rememoran los momentos más emblemáticos del club, galardonado como el mejor del siglo XX.&amp;nbsp;&lt;/p&gt;&lt;p&gt;El tour incluye el acceso a una&lt;strong&gt;&amp;nbsp;increíble panorámica del estadio y al museo del Real Madrid CF&lt;/strong&gt;, donde se pueden revivir noches gloriosas a través de objetos de un valor incalculable, entre los que destacan sus&amp;nbsp;&lt;strong&gt;14&amp;nbsp;Champions League&lt;/strong&gt;. &amp;iexcl;Una visita imprescindible!&lt;/p&gt;&lt;p&gt;&lt;strong&gt;-&amp;nbsp;&lt;a href="https://www.realmadrid.com/tour-bernabeu" target="_blank"&gt;Venta de entradas Tour Bernabéu&lt;/a&gt;&lt;/strong&gt;&lt;/p&gt;&lt;p class="heading-3"&gt;&lt;strong&gt;Reforma del Bernabéu: un estadio para el siglo XXII&lt;/strong&gt;&lt;/p&gt;&lt;p&gt;El &lt;a href="https://diario.madrid.es/blog/notas-de-prensa/carmena-reivindica-el-urbanismo-de-consenso-en-la-presentacion-del-nuevo-santiago-bernabeu/" target="_blank"&gt;&lt;strong&gt;proyecto Nuevo Santiago Bernabéu&lt;/strong&gt;&lt;/a&gt;, obra del grupo de arquitectos&amp;nbsp;&lt;a href="https://www.l35.com/proyectos/estadio-santiago-bernabeu.html" target="_blank"&gt;&lt;strong&gt;GMP-L35-Ribas&lt;/strong&gt;&lt;/a&gt;,&amp;nbsp;incluye la construccin de una gran cornisa, en la entrada principal, que volará sobre la plaza sin apoyos en el suelo, conformando &lt;strong&gt;un gran atrio de entrada de 2000 metros &lt;/strong&gt;cuadrados, que darán acceso al nuevo Bernabéu.&lt;/p&gt;&lt;p&gt;Entre otros aspectos importantes en la reforma del propio estadio (que se prevé que concluya a finales de 2023) se encuentra la construccin de una &lt;strong&gt;nueva grada en el lateral este&lt;/strong&gt;, que será un poco más alta que la actual, aunque el aforo final del mismo se mantendrá en 80 242 asientos (uno menos que el actual). Así como la construccin de &lt;strong&gt;una cubierta retráctil &lt;/strong&gt;que permitirá utilizar el terreno de juego con independencia de la climatología, además de reducir el impacto acústico para los vecinos.&lt;/p&gt;&lt;p&gt;&lt;iframe frameborder="0" height="315" src="https://www.youtube.com/embed/muGyJEu12A8" width="560"&gt;&lt;/iframe&gt;&lt;/p&gt;</t>
  </si>
  <si>
    <t>https://www.esmadrid.com/informacion-turistica/estadio-santiago-bernabeu</t>
  </si>
  <si>
    <t>de Concha Espina, 1</t>
  </si>
  <si>
    <t>&lt;p class="normal"&gt;&lt;strong&gt;- Entradas Classic (con fecha y hora garantizada):&lt;/strong&gt;&lt;/p&gt;&lt;ul&gt;&lt;li&gt;&lt;p class="normal"&gt;&lt;strong&gt;- Público general (online):&lt;/strong&gt;&lt;strong&gt; &lt;/strong&gt;menores de 5 - 14 años, 15 &amp;euro;; adultos (+ de&amp;nbsp; 14 años), 18 &amp;euro;. Niños de 0 a 4 años gratis. Grupos y colegios más informacin en tour@corp.realmadrid.com o en el teléfono 91-3984370.&lt;/p&gt;&lt;/li&gt;&lt;li&gt;&lt;p class="normal"&gt;&lt;strong&gt;- Público general (taquilla)&lt;/strong&gt;: menores de 5 - 14 años, 18 &amp;euro;; adultos (+ de&amp;nbsp; 14 años), 21 &amp;euro;. Niños de 0 a 4 años gratis.&lt;/p&gt;&lt;/li&gt;&lt;li&gt;&lt;p class="normal"&gt;&lt;strong&gt;- Madridistas (online)&lt;/strong&gt;: menores de&amp;nbsp; 5 - 14 años, 12 &amp;euro;;&amp;nbsp; adultos (+ de 14 años): 14,40 &amp;euro;&lt;/p&gt;&lt;/li&gt;&lt;li&gt;&lt;p class="normal"&gt;&lt;strong&gt;- Madridistas (taquilla)&lt;/strong&gt;: menores de&amp;nbsp; 5 - 14 años, 15 &amp;euro;;&amp;nbsp; adultos (+ de 14 años): 17,40 &amp;euro;&lt;/p&gt;&lt;/li&gt;&lt;/ul&gt;&lt;p class="normal"&gt;&lt;strong&gt;- Entrada Hora Flexible (se puede acudir a la hora que se desee el día elegido. No válida para días de partido, fines de semana y festivos)&lt;/strong&gt;:&lt;/p&gt;&lt;ul&gt;&lt;li&gt;&lt;p class="normal"&gt;&lt;strong&gt;- Público general (online):&lt;/strong&gt;&lt;strong&gt; &lt;/strong&gt;menores de 5 - 14 años, 15 &amp;euro;; adultos (+ de&amp;nbsp; 14 años), 18 &amp;euro;. Niños de 0 a 4 años gratis.&lt;/p&gt;&lt;/li&gt;&lt;li&gt;&lt;p class="normal"&gt;&lt;strong&gt;- Público general (taquilla)&lt;/strong&gt;: menores de 5 - 14 años, 18 &amp;euro;; adultos (+ de&amp;nbsp; 14 años), 21 &amp;euro;. Niños de 0 a 4 años gratis.&lt;/p&gt;&lt;/li&gt;&lt;li&gt;&lt;p class="normal"&gt;&lt;strong&gt;- Madridistas (online)&lt;/strong&gt;: menores de&amp;nbsp; 5 - 14 años, 12,60 &amp;euro;;&amp;nbsp; adultos (+ de 14 años): 15 &amp;euro;&lt;/p&gt;&lt;/li&gt;&lt;li&gt;&lt;p class="normal"&gt;&lt;strong&gt;- Madridistas (taquilla)&lt;/strong&gt;: menores de&amp;nbsp; 5 - 14 años, 15,60 &amp;euro;;&amp;nbsp; adultos (+ de 14 años): 18 &amp;euro;&lt;/p&gt;&lt;/li&gt;&lt;/ul&gt;&lt;p class="normal"&gt;&lt;strong&gt;- Visita guiada grupasl por un guía oficial del estadio&lt;/strong&gt;: consultar condiciones en &lt;a href="https://www.realmadrid.com/tour-bernabeu/grupos/guiada" target="_blank"&gt;web oficial&lt;/a&gt;.&lt;/p&gt;&lt;p&gt;Consultar en web oficial condiciones para &lt;a href="https://www.realmadrid.com/tour-bernabeu/grupos" target="_blank"&gt;&lt;strong&gt;visitas en grupo&lt;/strong&gt;&lt;/a&gt;, con precios especiales.&lt;/p&gt;&lt;p class="normal"&gt;Las entradas adquiridas en taquilla son 3 &amp;euro; más caras.&lt;/p&gt;&lt;p class="normal"&gt;La adquisicin de las entradas se realiza en la web oficial o en Paseo de la Castellana, 140.&lt;/p&gt;&lt;p class="normal"&gt;Desde el 1&amp;nbsp;de julio de 2022, el acceso al Tour Bernabéu&lt;strong&gt; &lt;/strong&gt;es por la &lt;strong&gt;Puerta 55&lt;/strong&gt;, ubicada en la calle Padre Damián.&amp;nbsp;&lt;/p&gt;&lt;p class="normal"&gt;&lt;!-- x-tinymce/html --&gt;&lt;/p&gt;</t>
  </si>
  <si>
    <t>&lt;hr /&gt;&lt;p class="heading-4"&gt;Temporalmente la visita del Tour Bernabéu seguirá siendo reducida debido a las obras de remodelacin. Se podrá visitar el Museo, la Maqueta del Santiago Bernabéu del siglo XXI, la panorámica del estadio y la Tienda Oficial. El nuevo acceso será por la Puerta 55, ubicada en la calle Padre Damián.&amp;nbsp;&lt;/p&gt;&lt;p class="heading-4"&gt;De manera provisional, el acceso para las personas con movilidad reducida quedará anulado, se comunicará en la &lt;a href="https://www.realmadrid.com/entradas/tour-bernabeu" target="_blank"&gt;web oficial&lt;/a&gt; la reapertura del mismo cuando se vuelva a habilitar.&lt;/p&gt;&lt;hr /&gt;&lt;p&gt;&lt;strong&gt;Horario del Tour Bernabéu&lt;/strong&gt;: &amp;nbsp;Abierto todos los días del año excepto el 25 de diciembre y el 1 de enero. Los días sin partido de lunes a sábado, de 9:30&amp;nbsp;h a 19:00 h; domingos y festivos, de 10:00 h a 18:30 h. Los días de partido se podrá realizar el Tour hasta 5 horas antes del inicio del mismo.&lt;/p&gt;&lt;p&gt;Con motivo de la celebracin de partidos u otros eventos el horario y el recorrido del Tour pueden verse modificados. Consultar &lt;a href="https://www.realmadrid.com/tour-bernabeu" target="_blank"&gt;web oficial&lt;/a&gt;&lt;/p&gt;</t>
  </si>
  <si>
    <t>https://estaticos.esmadrid.com/cdn/farfuture/WDJ3c2HeftbeWa3POMH7wG1VGWMpNoct_eXN3zMttGo/mtime:1633615458/sites/default/files/recursosturisticos/infoturistica/santiago_bernabeu_nuevo_2.png</t>
  </si>
  <si>
    <t>Iglesia de San Antonio de los Alemanes</t>
  </si>
  <si>
    <t>(+34) 91 522 37 74</t>
  </si>
  <si>
    <t>&lt;p&gt;&lt;strong&gt;Esta iglesia barroca, fundada por Felipe III a principios del siglo XVII, destaca tanto por ser el único templo en Madrid con una planta elipsoidal como por estar completamente pintada al fresco. Actualmente, la &lt;a href="https://realhermandaddelrefugio.org/" target="_blank"&gt;Real Hermandad del Refugio y Piedad de Madrid&lt;/a&gt; es la encargada de ofrecer culto en ella, así como de organizar visitas de lunes a sábados y programar habitualmente conciertos de música clásica.&lt;/strong&gt;&lt;/p&gt;&lt;p&gt;A principios del siglo XVII, Felipe III ofreci la iglesia y el hospital contiguo a enfermos y peregrinos portugueses que pasaban por Madrid, de ahí que inicialmente se llamase San Antonio de los Portugueses. Cuando en 1640 la corona española perdi Portugal, el templo dej de acoger a súbditos portugueses y permaneci vacío hasta que, en 1689, Mariana de Austria lo cede a los alemanes catlicos que acompañaron en Madrid a la esposa de Carlos II. En este momento pas a conocerse como San Antonio de los Alemanes.&lt;/p&gt;&lt;p&gt;Dedicada desde sus orígenes a San Antonio de Padua, el edificio actual fue levantado a partir de 1624 y en su construccin intervinieron varios maestros de la época, como Pedro Sánchez, Francisco Seseña y Juan Gmez de Mora. Su decoracin interior se complet en varias etapas y en ella participaron una serie de destacados pintores del momento, como Francisco Ricci, encargado de la composicin arquitectnica que decora la cúpula (un claro ejemplo de trampantojo), Francisco Carreño de Miranda, que pint a San Antonio ascendiendo hacia la Virgen, o Lucas Jordán, encargado de repintar las columnas de los frescos.&lt;/p&gt;&lt;p&gt;A lo largo de su historia ha sufrido diversas restauraciones e intervenciones que han mantenido y recuperado este magnífico ejemplo del barroco madrileño. En 1880, se proyect la reforma de las fachadas de la iglesia, intentando armonizarlas con el edificio anexo de la Hermandad del Refugio y Piedad de Madrid, recién acabado.&lt;/p&gt;&lt;p&gt;&lt;img alt="San Antonio de los Alemanes. Sala de Juntas" data-picture-align="right" data-picture-mapping="ckeditor_responsive" height="243" src="https://www.esmadrid.com/sites/default/files/styles/large/public/san_antonio_de_los_alemanes.jpg?itok=Yg570dsz" title="San Antonio de los Alemanes. Sala de Juntas" width="480" /&gt;&lt;/p&gt;&lt;p&gt;Las&lt;strong&gt; visitas guiadas&lt;/strong&gt; (actualmente slo en español) a la iglesia ofrecen un un completo recorrido por el &lt;a href="https://www.esmadrid.com/informacion-turistica/museo-hermandad-refugio"&gt;museo de la Hermandad del Refugio&lt;/a&gt;, la sacristía, la iglesia y cripta. Una muestra de la historia de la Real Hermandad a través de la exposicin de una gran coleccin de utensilios originales que se utilizaron en cada época y objetos religiosos, así como cuadros y retratos de pintores de primer nivel, la mayoría de ellos adscritos al patronato real. En la sacristía se puede contemplar el primer retablo de la iglesia y diversas obras de gran valor artístico.&lt;/p&gt;&lt;p style="text-align:justify"&gt;&amp;nbsp;&lt;/p&gt;</t>
  </si>
  <si>
    <t>https://www.esmadrid.com/informacion-turistica/iglesia-san-antonio-alemanes</t>
  </si>
  <si>
    <t>de la Puebla , 22</t>
  </si>
  <si>
    <t>&lt;p&gt;Visita libre con audioguía (slo Iglesia, dura media hora): 5 &amp;euro;&lt;/p&gt;&lt;p&gt;Visita guiada Iglesia, Sacristía, Cripta y Museo (dura hora y media): 10 &amp;euro;&lt;/p&gt;&lt;p&gt;Para realizar una visita guiada, es conveniente reservar por teléfono 915 223 774 o por &lt;a href="mailto:sanantoniodelosalemanes@realhermandaddelrefugio.org"&gt;email&lt;/a&gt;&amp;nbsp;&lt;/p&gt;</t>
  </si>
  <si>
    <t>&lt;p&gt;&lt;strong&gt;Horario de apertura de la Iglesia (salvo festivos):&lt;/strong&gt;&lt;/p&gt;&lt;p&gt;Lun - Sáb: 10:00 - 14:00 h / 17:00 - 19:00 h&lt;/p&gt;&lt;p&gt;&lt;strong&gt;Visitas guiadas a Iglesia, Sacristía, Museo y Cripta (slo en español):&lt;/strong&gt;&amp;nbsp;&lt;/p&gt;&lt;p&gt;Lun - sáb: 10:30 h, 11:30 h, 12:30 h, 17:00 h y&amp;nbsp;19:00 h.&lt;/p&gt;&lt;p&gt;&lt;strong&gt;Misas:&lt;/strong&gt;&lt;/p&gt;&lt;p&gt;Lun - Sáb: 18:00 h&lt;/p&gt;&lt;p&gt;Domingo: 12:00 h&lt;/p&gt;</t>
  </si>
  <si>
    <t>https://estaticos.esmadrid.com/cdn/farfuture/UrQhlZhqEOT5quYabXDMqfPiZNjznZUg7eX5UswQ9fY/mtime:1524832501/sites/default/files/recursosturisticos/infoturistica/1036122400_1912010102027_adj.jpg</t>
  </si>
  <si>
    <t>Teatro Real</t>
  </si>
  <si>
    <t>&lt;p class="normal"&gt;&lt;strong&gt;El Teatro Real de Madrid, proyecto del arquitecto municipal Antonio Lpez Aguado bajo el reinado de Isabel I, se inaugur en 1850 (aunque la primera piedra se coloc el 23&amp;nbsp;de abril de 1818). Situado muy cerca de la &lt;a href="https://www.esmadrid.com/informacion-turistica/puerta-del-sol" target="_blank"&gt;Puerta del Sol&lt;/a&gt;, el edificio fue durante 75 años uno de los principales teatros europeos, pero un hundimiento en 1925 provoc que estuviera cerrado 41 años. En 1966&amp;nbsp;reabri&amp;nbsp;como&amp;nbsp;auditorio y sede del Real Conservatorio Superior de Música y Escuela de Arte Dramático.&amp;nbsp;Declarado Monumento Nacional en 1977,&amp;nbsp;no fue hasta 1997, y tras casi siete años de reformas, cuando&amp;nbsp;volvi a ser la sede madrileña del &lt;em&gt;bel canto&lt;/em&gt;. Recibi en 2021&amp;nbsp;el &lt;u&gt;&lt;a href="https://www.teatroreal.es/es/noticia/teatro-real-mejor-teatro-opera" target="_blank"&gt;International Opera Award 2021 al Mejor Teatro de pera&lt;/a&gt;&lt;/u&gt;.&lt;/strong&gt;&lt;/p&gt;&lt;p&gt;El edificio&amp;nbsp;es una mezcla arquitectnica que cuenta con una caja escénica que es la joya del teatro con sus 1472 m&amp;sup2;. Esta caja permite complejos cambios de decorado gracias a sus 18 plataformas articuladas que admiten múltiples combinaciones en el escenario y en el foso de la orquesta. Con un aforo que oscila entre 1748 y 1854 localidades, en funcin de las necesidades del montaje, el teatro dispone de 28 palcos en las diferentes plantas, además de ocho proscenios y del Palco Real de doble altura.&lt;/p&gt;&lt;p&gt;La única planta dedicada exclusivamente al público es &amp;lsquo;La Rotonda&amp;rsquo;, que rodea por completo el edificio. En ella se ubican cuatro grandes salones decorados en diferentes tonalidades y con elementos de Patrimonio Nacional y del Museo del Prado. Asimismo, las lámparas se fabricaron en la Real Fábrica de la Granja.&lt;/p&gt;&lt;p class="normal"&gt;El Teatro Real recibi en 2021&amp;nbsp;el &lt;strong&gt;International Opera Award 2021&lt;/strong&gt; al Mejor Teatro de pera, que reconoce la calidad de la programacin artística a lo largo de 2019, así como el homenaje de la profesin a una trayectoria que ha afianzado su proyeccin internacional, convirtiéndole en uno de los teatros de referencia en el mundo.&lt;/p&gt;&lt;p&gt;El teatro organiza diversos tipos de visitas para conocerlo en profundidad:&lt;/p&gt;&lt;ul&gt;&lt;li&gt;&lt;p class="normal"&gt;&lt;a href="http://www.teatroreal.es/es/visita-teatro-real#visita-audioguia-21116-1" target="_blank"&gt;&lt;strong&gt;Visitas con audioguía&lt;/strong&gt;&lt;/a&gt;, en español e inglés,&amp;nbsp;en las que se hace un recorrido al ritmo del visitante por sus espacios, salones o su Palco Real&lt;strong&gt;; &lt;/strong&gt;&lt;/p&gt;&lt;/li&gt;&lt;li&gt;&lt;p class="normal"&gt;&lt;strong&gt;&lt;a href="https://www.teatroreal.es/es/visita-teatro-real#visita-guiada-general-21116-2" target="_blank"&gt;Visitas guiadas&lt;/a&gt;&lt;/strong&gt; en español, inglés y francés en las que se descubre la historia del Teatro Real desde su inauguracin en 1850 hasta nuestros días. La&amp;nbsp;visita&amp;nbsp;general muestra la estructura del edificio, la decoracin de los espacios públicos, el funcionamiento de un teatro de pera y las muchas curiosidades que en él se alojan;&lt;/p&gt;&lt;/li&gt;&lt;li&gt;&lt;p class="normal"&gt;&lt;a href="https://www.teatroreal.es/es/visita-teatro-real#visita-tecnica-backstage-21116-3" target="_blank"&gt;&lt;strong&gt;Visita técnica al backstage&lt;/strong&gt;&lt;/a&gt;, basada en los&amp;nbsp;aspectos técnicos del edificio del Teatro Real, como los movimientos de plataformas y varas, el montaje y la construccin de decorados, el proceso de preparacin de un escenario de pera (instalacin y desmantelamiento), la instalacin de la concha acústica;&lt;/p&gt;&lt;/li&gt;&lt;li&gt;&lt;p class="normal"&gt;&lt;strong&gt;&lt;a href="https://www.teatroreal.es/es/visita-teatro-real#visita-artistica-21116-4" target="_blank"&gt;Visita artística&lt;/a&gt;&lt;/strong&gt;, basada en la puesta a punto de una funcin de pera desde el&amp;nbsp;punto de vista artístico: cmo se montan los ensayos, cuáles son las funciones de los departamentos de caracterizacin y vestuario, cmo se organiza la entrada al escenario, cuál es el papel de los regidores, cmo son los camerinos por dentro, etc.&lt;/p&gt;&lt;/li&gt;&lt;/ul&gt;&lt;p&gt;Además, dispone de &lt;strong&gt;&lt;a href="https://www.teatroreal.es/es/visita-teatro-real#grupos-adultos-y-escolares-21116-5" target="_blank"&gt;visitas para grupos y escolares&lt;/a&gt;&lt;/strong&gt;.&lt;/p&gt;&lt;p&gt;&amp;nbsp;&lt;/p&gt;&lt;p class="heading-2"&gt;&lt;em&gt;&lt;strong&gt;Créditos imágenes:&lt;/strong&gt;&lt;/em&gt;&lt;/p&gt;&lt;p&gt;&lt;em&gt;Fotos 1, 4, 5, 6, 7, 8 y 9:&amp;nbsp;&amp;copy; Javier del Real (Teatro Real).&lt;/em&gt;&lt;/p&gt;</t>
  </si>
  <si>
    <t>https://www.esmadrid.com/informacion-turistica/teatro-real</t>
  </si>
  <si>
    <t>&lt;p class="normal"&gt;Según espectáculo. Consultar web oficial.&lt;/p&gt;&lt;p class="normal"&gt;&lt;strong&gt;Visita guiada:&lt;/strong&gt;&lt;/p&gt;&lt;p class="normal"&gt;Tarifa general: 10 &amp;euro;&lt;/p&gt;&lt;p class="normal"&gt;Reducida: 8 &amp;euro;&lt;/p&gt;&lt;p class="normal"&gt;&lt;strong&gt;Visitas con audioguía (español e inglés):&lt;/strong&gt;&lt;/p&gt;&lt;p class="normal"&gt;Tarifa básica: 8 &amp;euro;&lt;/p&gt;&lt;p class="normal"&gt;Tarifa reducida: 7 &amp;euro; (mayores de 65 años, menores de 26&amp;nbsp;y familias numerosas)&lt;/p&gt;&lt;p class="normal"&gt;Menores de 5 años: gratis&lt;/p&gt;&lt;p class="normal"&gt;&lt;strong&gt;Visita al Backstage:&lt;/strong&gt;&lt;/p&gt;&lt;p class="normal"&gt;Tarifa general: 20 &amp;euro;&lt;/p&gt;&lt;p class="normal"&gt;Reducida: 16 &amp;euro;&lt;/p&gt;&lt;p class="normal"&gt;&lt;strong&gt;Visita artística:&lt;/strong&gt;&lt;/p&gt;&lt;p class="normal"&gt;Tarifa general: 15 &amp;euro;&lt;/p&gt;&lt;p class="normal"&gt;Reducida: 12 &amp;euro;&lt;/p&gt;</t>
  </si>
  <si>
    <t>&lt;p&gt;&lt;strong&gt;Horario de taquillas:&lt;/strong&gt;&lt;/p&gt;&lt;p&gt;Lun - Vie: 10:00 - 18:30 h&lt;/p&gt;&lt;p&gt;&lt;strong&gt;Horario taquillas en días con funcin:&lt;/strong&gt;&lt;/p&gt;&lt;p&gt;Lun - vier:&amp;nbsp; 10:00 - hasta inicio de funcin&lt;/p&gt;&lt;p&gt;Sábados: 12:00 - hasta inicio de funcin&lt;/p&gt;&lt;p&gt;Domingos y festivos: dos horas antes del inicio de la funcin.&lt;/p&gt;&lt;p&gt;&amp;nbsp;&lt;/p&gt;&lt;p&gt;&lt;strong&gt;Horario visitas guiadas (según el idioma):&lt;/strong&gt;&lt;/p&gt;&lt;p&gt;Español: Lun - Dom: 10:00 h, 12:00 h, 13:30 h (miércoles hasta las 14:00 h)&lt;/p&gt;&lt;p&gt;Inglés: Lunes, Miércoles - Domingo: 10:15 h&lt;/p&gt;&lt;p&gt;Francés: Martes: 10:15 h&lt;/p&gt;&lt;p&gt;&lt;strong&gt;Horario visitas con audioguía: &lt;/strong&gt;&lt;/p&gt;&lt;p&gt;Lun - Dom: 9:30 - 15:30 h&lt;/p&gt;&lt;p&gt;&lt;strong&gt;Horario visita técnica al backstage:&lt;/strong&gt;&lt;/p&gt;&lt;p&gt;Lun - Dom: 10:15 h&lt;/p&gt;&lt;p&gt;&lt;strong&gt;Horario visita artística:&lt;/strong&gt;&lt;/p&gt;&lt;p&gt;Lun - Dom: 9:30 h&lt;/p&gt;</t>
  </si>
  <si>
    <t>https://estaticos.esmadrid.com/cdn/farfuture/AcaajBgk4Rov8AgMM0L7PDGAhVHYGdYndnXXsPG5sNw/mtime:1524832502/sites/default/files/recursosturisticos/infoturistica/teatro_real_02.jpg</t>
  </si>
  <si>
    <t>Monasterio de las Descalzas Reales</t>
  </si>
  <si>
    <t>&lt;p class="normal"&gt;&lt;strong&gt;Construido por Antonio Sillero y posteriormente por Juan Bautista de Toledo entre 1559 y 1564 como monasterio de las Clarisas, ocupa el antiguo palacio donde residieron Carlos I e Isabel de Portugal y donde naci, en 1535, su hija doña Juana, posterior fundadora del convento. Ella misma está sepultada en una capilla, con escultura funeraria orante realizada por Pompeyo Leoni.&lt;/strong&gt;&lt;/p&gt;&lt;p&gt;En cuanto a su arquitectura, la fachada, de estilo plateresco, y la magnífica escalera renacentista, son los elementos originales más interesantes. El interior se reform completamente en el siglo XVIII por Diego de Villanueva. En la clausura se conserva la estructura y muchos elementos decorativos del palacio plateresco.&lt;/p&gt;&lt;p&gt;En este monasterio, gestionado actualmente por Patrimonio Nacional, vivieron doña Juana y luego su hermana María, emperatriz viuda, que falleci aquí en 1603. Del siglo XVII se conservan pinturas al fresco en la escalera y en la Capilla del Milagro. Destacan los tapices tejidos en Bruselas&amp;nbsp;sobre cartones de Rubens representando la Apoteosis de la Eucaristía, encargados para este monasterio por la hija de Felipe II, la Infanta Isabel Clara Eugenia, Gobernadora de los Países Bajos.&lt;/p&gt;&lt;p&gt;El Monasterio ha sido catalogado como Bien de Interés Cultural, obteniendo además la distincin de Museo Europeo del año 1987. Su última reforma, emprendida durante el cierre forzoso por la pandemia en 2020 y 2021, ha permitido llevar a cabo una gran renovacin museográfica que ha afectado a ocho de sus salas, incluyendo la restauracin de más de 50 obras, la incorporacin de piezas procedentes de la clausura y la instalacin de un nuevo sistema de iluminacin con tecnología led.&lt;/p&gt;</t>
  </si>
  <si>
    <t>https://www.esmadrid.com/informacion-turistica/monasterio-de-las-descalzas-reales</t>
  </si>
  <si>
    <t>de las Descalzas, s/n</t>
  </si>
  <si>
    <t>&lt;p&gt;&lt;!-- x-tinymce/html --&gt;&lt;/p&gt;&lt;p&gt;&lt;strong&gt;Tarifa única:&lt;/strong&gt; 6 &amp;euro;. Se recomienda &lt;a href="https://tickets.patrimonionacional.es/es-ES/informacion-recinto/8/monasterio-descalzas" target="_blank"&gt;comprar las entradas con antelacin a través de la web de Patrimonio Nacional&lt;/a&gt;.&amp;nbsp;&amp;nbsp;&lt;/p&gt;&lt;p&gt;&lt;strong&gt;Tarifa gratuita:&lt;/strong&gt; &lt;a href="https://www.patrimonionacional.es/tarifa-gratuita" target="_blank"&gt;la visita&amp;nbsp;será&amp;nbsp;gratuita&amp;nbsp;los miércoles y los jueves por la tarde&lt;/a&gt;.&lt;/p&gt;&lt;p&gt;Miércoles y jueves: 16:00 - 18:30 h (último acceso a las 17:30 h).&lt;/p&gt;</t>
  </si>
  <si>
    <t>&lt;p&gt;&lt;strong&gt;La visita al monasterio se realiza siempre con guía&lt;/strong&gt;: de martes a sábado, de 10:00 a 14:00 y de 16:00 a 18:30 horas, y domingos y festivos de 10:00 a 15:00.&lt;/p&gt;&lt;p&gt;Duracin aproximada: 1 hora&lt;/p&gt;&lt;p&gt;&lt;em&gt;Último acceso una hora antes del cierre.&lt;/em&gt;&lt;/p&gt;&lt;p&gt;&lt;strong&gt;Cerrado los lunes&lt;/strong&gt;&amp;nbsp;(salvo festivos y excepciones) así como 1 y 6 de enero, de jueves a domingo en Semana Santa, 1 de mayo, 24, 25 y 31 de diciembre.&lt;/p&gt;&lt;p&gt;&lt;em&gt;Consultar &lt;a href="https://tickets.patrimonionacional.es/es-ES/cierres-oficiales" target="_blank"&gt;aquí &lt;/a&gt;otros posibles días de cierre excepcionales.&lt;/em&gt;&lt;/p&gt;</t>
  </si>
  <si>
    <t>https://estaticos.esmadrid.com/cdn/farfuture/pr3bU5nbyXJAX0sM_aB-9jNd3hHLD6ExppVDKlIZuDo/mtime:1638189094/sites/default/files/recursosturisticos/infoturistica/01-descalzas.jpg</t>
  </si>
  <si>
    <t>Pante&amp;oacute;n de Espa&amp;ntilde;a</t>
  </si>
  <si>
    <t>&lt;p&gt;&lt;strong&gt;Situado en el claustro de la &lt;a href="https://www.esmadrid.com/informacion-turistica/real-basilica-senora-atocha"&gt;Basílica de Nuestra Señora de Atocha&lt;/a&gt;, en él se encuentran enterrados políticos y personalidades españolas del siglo XIX. En 1992 fue declarado Bien de Interés Cultural en la categoría de Monumento. Patrimonio Nacional se encarga de su gestin.&lt;/strong&gt;&lt;/p&gt;&lt;p&gt;En otoño de 2022 el panten deja de conocerse como &amp;quot;Panten de Hombres Ilustres&amp;quot; para llamarse Panten de España, siendo su actual objetivo el de&lt;strong&gt; &lt;/strong&gt;mantener el recuerdo y proyeccin de los representantes de la historia de la democracia española y de aquellas personas que hayan destacado por su labor en defensa de la convivencia democrática, la paz y los derechos humanos, así como el progreso de la ciencia o la cultura.&lt;/p&gt;&lt;p&gt;Con la entrada en vigor de la Ley de Memoria Democrática, el Panten homenajeará no solo a hombres ilustres, sino también a las mujeres relevantes de nuestra historia, como Clara Campoamor, la impulsora del sufragio femenino.&lt;/p&gt;&lt;p&gt;El Panten de los Hombres Ilustres fue levantado entre 1892 y 1899,&amp;nbsp; en un estilo neomedieval muy característico que recuerda al arte bizantino, y responde a dos de las constantes de finales del siglo XIX: la arquitectura historicista y la escultura funeraria. Aquí reposan trece personajes ilustres de la historia política y militar española en sepulcros realizados por renombrados escultores. Entre los personajes que podemos encontrar están, entre otros, Antonio de los Ríos Rosas, Antonio Cánovas del Castillo, José Canalejas, José de Palafox, Francisco Castaños, Juan Prim y Manuel Gutiérrez de la Concha. Destacan los sepulcros esculpidos por Mariano Benlliure y Agustín Querol.&lt;/p&gt;&lt;p&gt;Como dato curioso, cabe destacar que en el patio del panten se encuentra una &lt;a href="https://blog.esmadrid.com/blog/es/2020/06/16/viajar-sin-salir-de-madrid/" target="_blank"&gt;&lt;strong&gt;Estatua de&lt;/strong&gt; &lt;strong&gt;la Libertad&lt;/strong&gt;&lt;/a&gt;, representada en la figura de una mujer esculpida en mármol de Carrara por el escultor Ponciano Ponzano en 1853, construida 26 años antes que la popular escultura neoyorquina realizada por el francés Frédéric Auguste Bartholdi. La estatua de Ponzano forma parte de un mausoleo que acoge los restos de, entre otros, el político liberal &lt;strong&gt;Mendizábal&lt;/strong&gt;, el presidente de Las Cortes de 1 841, &lt;strong&gt;Argüelles&lt;/strong&gt;, y el jurista &lt;strong&gt;Calatrava&lt;/strong&gt;.&lt;/p&gt;&lt;p&gt;&amp;nbsp;&lt;/p&gt;</t>
  </si>
  <si>
    <t>https://www.esmadrid.com/informacion-turistica/panteon-de-españa</t>
  </si>
  <si>
    <t>de Julián Gayarre, 3</t>
  </si>
  <si>
    <t>&lt;p&gt;Mar - Sáb: 10:00 - 14:00 / 16:00 - 18:30 h (Acceso por la mañana hasta las 13:30 horas y por la tarde hasta las 18:00)&lt;/p&gt;&lt;p&gt;Dom y fest: 10:00 - 15:00h (Acceso hasta las 14:30)&lt;/p&gt;&lt;p&gt;Lunes: cerrado&lt;/p&gt;&lt;p&gt;Consultar en web oficial horarios reducidos y días de apertura extraordinaria.&lt;/p&gt;</t>
  </si>
  <si>
    <t>https://estaticos.esmadrid.com/cdn/farfuture/D9i1YhLGXRO5ogNYmQEWIQ0XQytDoglwjM_ZwFDa_po/mtime:1615199905/sites/default/files/recursosturisticos/infoturistica/_00a4232.jpg</t>
  </si>
  <si>
    <t>Puente de Segovia</t>
  </si>
  <si>
    <t>&lt;p&gt;&lt;strong&gt;Declarado Bien de Interés Cultural en 1996, se trata del puente más antiguo de Madrid, que&amp;nbsp;daba paso sobre el Manzanares al camino de Segovia, uno de los principales accesos a la capital. Su construccin se inicia en 1574, según Provisin de Felipe II, y está a cargo del Maestro Mayor de Obras de S. M., Gaspar de Vega, que realiza las trazas y establece las condiciones de ejecucin.&amp;nbsp;&lt;/strong&gt;&lt;/p&gt;&lt;p&gt;A la muerte del arquitecto en 1577, con el puente en los cimientos, Juan de Herrera se hace cargo de las obras realizando nuevos diseños. Cambia las trazas medievales y proyecta el primer puente moderno: la rasante se hace horizontal. El puente está formado por nueve ojos en arco de medio punto y construido con sillares almohadillados de granito.&lt;/p&gt;&lt;p&gt;El puente ha sufrido diversas reparaciones a lo largo de su historia con intervencin de notables arquitectos al servicio de la Villa. Entre 1935 y 1943 fueron ordenadas por el Gabinete de Accesos y Extrarradio, y tras la Guerra Civil por la Jefatura de Obras Públicas. En nombre de ésta, el ingeniero Vicente Olmos amplía la anchura del tablero de 8,65 hasta 31 metros, dividiendo el puente en dos y abriéndolo.&lt;/p&gt;&lt;p&gt;Para la canalizacin del Manzanares, el mismo ingeniero restituye los alzados originales entre 1955 y 1960&amp;nbsp;desenterrando pilares y añadiendo nuevas embocaduras laterales con sus dársenas. Afectado por el trazado de la M-30 en 1985, los arquitectos Pérez-Aciego y Quesada realizaron obras de remodelacin de accesos y laterales.&lt;/p&gt;&lt;p&gt;Con la creacin de&lt;a href="https://www.esmadrid.com/informacion-turistica/madrid-rio"&gt; Madrid Río&amp;nbsp;&lt;/a&gt;se ha actuado en todo el entorno del puente dotándolo de acompañamiento de fuentes, estanques y paseos acordes con la estética y nuevo diseño de la zona.&lt;/p&gt;</t>
  </si>
  <si>
    <t>https://www.esmadrid.com/informacion-turistica/puente-segovia</t>
  </si>
  <si>
    <t>Segovia, s/n</t>
  </si>
  <si>
    <t>https://estaticos.esmadrid.com/cdn/farfuture/03ufKa3w5Zv3p2EJyv-Nl_ElYh8KvjtWIacDGwhwrrY/mtime:1552383083/sites/default/files/recursosturisticos/infoturistica/_mg_0943.jpg</t>
  </si>
  <si>
    <t>Casita Museo de Rat&amp;oacute;n P&amp;eacute;rez</t>
  </si>
  <si>
    <t>info@casamuseoratonperez.es</t>
  </si>
  <si>
    <t>(+34) 91 522 69 68</t>
  </si>
  <si>
    <t>&lt;p&gt;&lt;strong&gt;El Ratoncito Pérez naci en el siglo XIX de la mano del padre Luis Coloma, un jesuita que por aquel entonces era consejero de la Corona y al que un día le encargaron escribir un cuento para el pequeño Alfonso XIII cuando se le cay un diente de leche a los 8 años de edad. En el relato se decía que cerca del Palacio Real vivía un roedor con su familia en una caja de galletas que se guardaba en el almacén de una confitería; y se contaba que cada noche el Ratoncito Pérez visitaba las habitaciones del futuro rey y de otros niños más pobres.&lt;/strong&gt;&lt;/p&gt;&lt;p&gt;De este modo naci este personaje que visita a los niños y les deja un regalito por cada diente que pierden. Este museo está situado en el lugar en el que, según cuenta la tradicin, vivi el entrañable roedor con su familia. El museo abarca dos pequeños locales en los que niños y mayores podrán conocer de primera mano cmo era la casa en la que vivía el ratn, consultar la documentacin histrica que existe sobre el personaje así como observar dientes de leche &amp;quot;certificados&amp;quot; de personalidades como Beatrix Potter, Beethoven, Isaac Newton o Rosalía de Castro. La edad recomendada es de cinco años en adelante.&lt;/p&gt;&lt;p class="heading-4"&gt;Ratn Pérez, embajador del turismo infantil de Madrid&lt;/p&gt;&lt;p class="normal"&gt;Las familias que visiten Madrid cuentan con una guía turística muy especial, &lt;em&gt;&lt;strong&gt;&lt;a href="https://www.esmadrid.com/gu%C3%ADa-el-madrid-del-raton-perez"&gt;El Madrid del Ratn Pérez&lt;/a&gt;&lt;/strong&gt;. &lt;/em&gt; En ella se aportan datos de interés sobre los grandes recursos turísticos de la ciudad a través de la figura de este entrañable personaje madrileño que cuenta también con un rincn en el&lt;a href="https://www.esmadrid.com/informacion-turistica/centro-de-turismo-plaza-mayor"&gt; Centro de Turismo Plaza Mayor&lt;/a&gt;.&lt;/p&gt;&lt;p class="normal"&gt;En este punto de atencin al turista, los más pequeños pueden obtener su diploma de &amp;ldquo;Gran Conocedor de Madrid&amp;rdquo; tras realizar el juego de pistas que propone esta publicacin. Además, las familias que acuden al centro para realizar consultas sobre su estancia pueden saludar a Pichi, el robot informador que les da la bienvenida y les sugiere los planes más chulos por la ciudad.&lt;/p&gt;</t>
  </si>
  <si>
    <t>https://www.esmadrid.com/informacion-turistica/casita-museo-de-raton-perez</t>
  </si>
  <si>
    <t>del Arenal, 8,  1ª planta</t>
  </si>
  <si>
    <t>&lt;p&gt;Precio: 5 &amp;euro; por persona a partir de 3 años&lt;/p&gt;&lt;p&gt;Se recomienda adquirir la entrada previamente, de forma presencial o por whatsapp en el número 634742768&lt;strong&gt;.&lt;/strong&gt;&lt;/p&gt;</t>
  </si>
  <si>
    <t>&lt;p&gt;Lunes: 11:00 - 14:00 h&lt;/p&gt;&lt;p&gt;Mar - vier: 11:00 - 14:00 h. / 17:00 - 20:00 h&lt;/p&gt;&lt;p&gt;Sábados, Domingos y fest: 11:00 - 14:30 h / 16:00 - 20:00 h&lt;/p&gt;&lt;p&gt;&amp;nbsp;&lt;/p&gt;</t>
  </si>
  <si>
    <t>https://estaticos.esmadrid.com/cdn/farfuture/r74FQB_7nGk4WonayFRLK3dzn5SxmQ23zcAg69n7Qk4/mtime:1587031512/sites/default/files/recursosturisticos/infoturistica/museo_casa_del_raton_perez_2.jpg</t>
  </si>
  <si>
    <t>Cas&amp;oacute;n del Buen Retiro</t>
  </si>
  <si>
    <t>biblioteca@museodelprado.es</t>
  </si>
  <si>
    <t>(+34) 91 330 28 21</t>
  </si>
  <si>
    <t>&lt;p class="normal"&gt;&lt;strong&gt;El Casn del Buen Retiro es uno de los dos únicos edificios que han sobrevivido a la destruccin del Palacio del Buen Retiro, del que toma su nombre. En la actualidad acoge el &lt;a href="https://www.museodelprado.es/aprende/centro-de-estudios-del-prado" target="_blank"&gt;Centro&amp;nbsp;de Estudios del Museo del Prado&lt;/a&gt;, que cuenta con una espectacular biblioteca de arte donde se puede disfrutar libremente de los bellos frescos de Luca Giordano que decoran la bveda del antiguo Saln de Baile.&lt;/strong&gt;&lt;/p&gt;&lt;p&gt;Fue construido en 1637 con un proyecto de Alonso Carbonell. Su fachada principal, a poniente, es de Velázquez Bosco. La última rehabilitacin ha sido realizada por Jaime Torruell.&lt;/p&gt;&lt;p&gt;El edificio alberg durante varias décadas las colecciones de pintura del siglo XIX propiedad del Prado, unos 3000 cuadros. Asimismo expuso también el &lt;strong&gt;Guernica de Picasso&lt;/strong&gt; desde que el célebre cuadro lleg de los Estados Unidos. En 1992 la obra de Picasso se traslad al &lt;a href="/informacion-turistica/museo-reina-sofia"&gt;&lt;strong&gt;Museo Reina Sofía&lt;/strong&gt;&lt;/a&gt; y el Casn se cerr para ser sometido a una importante rehabilitacin.&lt;/p&gt;&lt;p&gt;En la actualidad, ya rehabilitado, acoge la &lt;a href="https://www.museodelprado.es/aprende/biblioteca/informacion-general" target="_blank"&gt;&lt;strong&gt;biblioteca del Museo del Prado&lt;/strong&gt;&lt;/a&gt;, una de las mejores y más desconocidas bibliotecas de arte de Madrid. Está especializada en pintura y escultura desde la Edad Media hasta el siglo XIX y tiene también importantes fondos relativos a dibujos, estampas, escultura clásica y artes decorativas. Alberga una &lt;strong&gt;coleccin&lt;/strong&gt; de más de 150 000 libros, entre monografías y obras de referencia, 1500 títulos de revistas, 260 títulos de catálogos de subastas, materiales audiovisuales, recursos electrnicos especializados, carteles y folletos y conserva un destacado &lt;strong&gt;patrimonio bibliográfico&lt;/strong&gt;, de impresos y manuscritos anteriores a 1900, de notable importancia por su cantidad (7000 volúmenes), por su carácter especializado (tratados de pintura y arquitectura, libros de fiestas, cartillas de dibujo y libros de iconografía, emblemas, anatomía y fisiognomía) y por la rareza de algunos de sus ejemplares.&lt;/p&gt;&lt;p class="heading-4"&gt;&lt;strong&gt;La bveda de Luca Giordano&lt;/strong&gt;&lt;/p&gt;&lt;p&gt;La biblioteca ocupa varias plantas del&amp;nbsp;Casn del Buen Retiro.&amp;nbsp;Una vez superado el vestíbulo de entrada desde la calle Alfonso XII el lector se encuentra con la Sala de Lectura y una biblioteca de referencia de &lt;strong&gt;libre acceso &lt;/strong&gt;(consultar horarios en Datos de interés), que ocupa el antiguo Saln de Baile bajo la espectacular&amp;nbsp;&lt;strong&gt;&lt;a href="https://www.museodelprado.es/actualidad/exposicion/luca-giordano-en-el-cason-del-buen-retiro/b89bfab3-ad69-4917-a4be-4a25386d86cc?searchMeta=boveda%20luca%20giordano" target="_blank"&gt;bveda decorada con los frescos pintados en 1692 por&amp;nbsp;Luca Giordano&lt;/a&gt;&lt;/strong&gt;&amp;nbsp;(1634-1705), &lt;strong&gt;una de las obras maestras del Museo del Prado&lt;/strong&gt;, que&amp;nbsp;representan la apoteosis de la monarquía española.&amp;nbsp;&lt;/p&gt;&lt;p&gt;&lt;a href="https://www.museodelprado.es/coleccion/obra-de-arte/boveda-con-la-alegoria-del-toison-o-apoteosis-de/6bd56ee8-029e-4534-ac84-c83292602d0b" target="_blank"&gt;&lt;img alt="Bveda con la Apoteosis de la Monarquía Española GIORDANO, LUCA  © Museo Nacional del Prado" height="306" src="https://estaticos.esmadrid.com/cdn/farfuture/-1njV-CA9qd1h6XXaCaodgVTJ3Mn238JGi7ck-8ExIA/mtime:1556274765/sites/default/files/styles/large/public/boveda_con_la_apoteosis_de_la_monarquia_espanola_lucagiordano_casonbuenretiro.jpg?itok=g8qBGwRt" title="Bveda con la Apoteosis de la Monarquía Española GIORDANO, LUCA  © Museo Nacional del Prado" width="480" /&gt;&lt;/a&gt;El tema representado en esta bveda es la&amp;nbsp;&lt;strong&gt;&lt;em&gt;Alegoría del Toisn de Oro&lt;/em&gt;&lt;/strong&gt;, homenaje a la monarquía española precisamente en el reinado del último rey de la dinastía de los Habsburgo españoles o Casa de Austria. Se conmemora en ella la fundacin de la Orden del Toisn de Oro, creada por los duques de Borgoña, que trajo a España el rey Carlos I, que también era señor de aquel ducado.&amp;nbsp;&lt;/p&gt;&lt;p&gt;El gran valor de esta bveda de Giordano parece haber sido la razn de que el edificio del Casn se haya conservado mientras que los otros restos del complejo del Buen Retiro desaparecían con la construccin del barrio de los Jernimos. La restauracin llevada a cabo para su preservacin mientras se realizaban las obras de remodelacin del edificio permite consolidar la pintura original que se conserva casi en un 80%.&lt;/p&gt;</t>
  </si>
  <si>
    <t>https://www.esmadrid.com/informacion-turistica/cason-del-buen-retiro</t>
  </si>
  <si>
    <t>de Alfonso XII, 28</t>
  </si>
  <si>
    <t>&lt;p&gt;Libre acceso previa identificacin con DNI, pasaporte o documento oficial equivalente en el mostrador de seguridad en la puerta de acceso por la calle Alfonso XII.&lt;/p&gt;&lt;p&gt;&lt;strong&gt;Visita guiada&lt;/strong&gt;: actividad gratuita con la entrada al Museo del Prado, previa inscripcin 30 minutos antes del comienzo de la actividad en el punto de encuentro de Educacin.&lt;/p&gt;&lt;p&gt;&amp;nbsp;&lt;/p&gt;</t>
  </si>
  <si>
    <t>&lt;p&gt;&lt;strong&gt;Horarios de acceso de la biblioteca&lt;/strong&gt; &lt;strong&gt;y archivo&lt;/strong&gt;:&lt;/p&gt;&lt;p class="normal"&gt;Lun - vier: 8:30 - 14:00 h&lt;/p&gt;&lt;p class="normal"&gt;&lt;a href="https://www.museodelprado.es/recurso/visitas-guiadas-a-la-boveda-de-luca-giordano-en/a6c3f27e-9ac8-4736-92a1-74b881d9aeab" target="_blank"&gt;&lt;strong&gt;Visitas guiadas a la Bveda de Luca Giordano&lt;/strong&gt;&lt;/a&gt;: domingos a las 12:00 h (excepto julio, agosto y septiembre)&lt;/p&gt;&lt;p class="normal"&gt;&amp;nbsp;&lt;/p&gt;</t>
  </si>
  <si>
    <t>https://estaticos.esmadrid.com/cdn/farfuture/1Uqgn1yx1sW-ww6rpvvpJcpQLwnhCHoYOfbrIEtOVDY/mtime:1587034832/sites/default/files/recursosturisticos/infoturistica/cason_del_buen_retiro.jpg</t>
  </si>
  <si>
    <t>Banco de Espa&amp;ntilde;a</t>
  </si>
  <si>
    <t>&lt;p&gt;&lt;strong&gt;La sede central del Banco de España es uno de los edificios más bellos de la arquitectura española del siglo XIX. Todo un derroche decorativo, premiado en la Exposicin Nacional de Bellas Artes de 1884. El edificio&amp;nbsp;fue construido con el objetivo de proporcionar al Banco Nacional una sede más acorde con la importancia de sus funciones, como era la emisin única de monedas y billetes para todo el territorio español.&lt;/strong&gt;&lt;/p&gt;&lt;p&gt;Fue encargado a los arquitectos Eduardo de Adaro y Severiano Sainz de la Lastra. Se trata de un edificio de carácter ecléctico en el que destacan sus fachadas elaboradas con elementos de raíz clásica. Se complementa con las puertas y rejerías afrancesadas. Las fachadas se articulan en el tramo principal de entrada en chaflán y destacan por unos sobrios zcalos que acentúan la representacin slida de la institucin. En el interior hay que destacar la escalera y el patio, que hoy es biblioteca. La monumental escalera en mármol de Carrara es una muestra de la arquitectura más tradicional, diseñada por los arquitectos del banco y ejecutada por el bilbaíno Adolfo Areizaga. Aparece acompañada de una serie de vidrieras encargadas a la empresa alemana Mayer, que las ejecuta siguiendo un estilo simbolista e incorporando numerosas figuras alegricas.&lt;/p&gt;&lt;p&gt;El carácter industrial de la entidad se materializa en la biblioteca, encargada a la Fábrica de Mieres, en la que se incorpora la estructura metálica vista de hierro fundido con algún elemento de Art Dec, como la vidriera superior o como la pieza decorativa situada en el centro del patio. El banco alberga una importante coleccin de pintura, con obras de Goya, Mengs, Maella y Vicente Lpez entre otros autores.&lt;/p&gt;&lt;p&gt;El interior del edificio slo puede ser visitado por grupos de centros educativos y universidades. Excepcionalmente, también por entidades culturales y asociativas sin ánimo de lucro.&amp;nbsp;&lt;/p&gt;&lt;p&gt;La sede central cuenta, además, con la &lt;a href="https://www.esmadrid.com/informacion-turistica/sala-exposiciones-banco-espana"&gt;&lt;strong&gt;Sala &lt;/strong&gt;&lt;strong&gt;de Exposiciones del Banco de España&lt;/strong&gt;&lt;/a&gt;, un espacio en el que se puede disfrutar de exposiciones temporales en las que se mostrarán diferentes partes de la Coleccin Banco de España, poniendo a disposicin de los ciudadanos el patrimonio histrico-artístico que esta institucin conserva.&lt;/p&gt;&lt;p&gt;&amp;nbsp;&lt;/p&gt;</t>
  </si>
  <si>
    <t>https://www.esmadrid.com/informacion-turistica/banco-de-espana</t>
  </si>
  <si>
    <t>&lt;p&gt;Visita guiada: gratuita&lt;/p&gt;</t>
  </si>
  <si>
    <t>&lt;p&gt;&lt;strong&gt;Horario de atencin al público: &lt;/strong&gt;&lt;/p&gt;&lt;p&gt;Lun - vier: 8.30 - 14:00 h&lt;/p&gt;&lt;p&gt;&lt;strong&gt;Sala Exposiciones Banco de España (&lt;/strong&gt;con reserva previa):&lt;/p&gt;&lt;p&gt;Mar &amp;ndash; sáb: 11:00 &amp;ndash; 14:00 h/ 16:00 &amp;ndash; 20:00 h&lt;/p&gt;&lt;p&gt;Domingos y lunes: cerrado&lt;/p&gt;&lt;p&gt;&lt;strong&gt;Visitas en grupo guiadas y gratuitas&lt;/strong&gt;: &lt;a href="https://portaleducativo.bde.es/educa/es/Visita_a_las_su_b6657bdb9db8c31.html" target="_blank"&gt;Reserva previa.&lt;/a&gt; Se realizan a partir de las 16:00 h en grupos de hasta 25 o 30 personas.&amp;nbsp;&lt;/p&gt;</t>
  </si>
  <si>
    <t>https://estaticos.esmadrid.com/cdn/farfuture/TINWbf47KkGhPIxfmcIFyCimtkfUyo460g7cKQa7cQE/mtime:1554465585/sites/default/files/recursosturisticos/infoturistica/banco_de_espana_5.jpg</t>
  </si>
  <si>
    <t>Estaci&amp;oacute;n de Chamber&amp;iacute;</t>
  </si>
  <si>
    <t>&lt;p class="normal"&gt;&lt;strong&gt;La estacin de Chamberí, cerrada desde 1966, fue diseñada por Antonio Palacios y después de décadas de abandono&lt;/strong&gt;&lt;strong&gt;, &lt;/strong&gt;&lt;strong&gt;la película &lt;em&gt;Barrio&lt;/em&gt; de Fernando Len de Aranoa la devolvi a la actualidad en 1998. A&lt;/strong&gt;&lt;strong&gt;hora puedes disfrutar de&amp;nbsp;contemplar los acabados brillantes, coloristas y luminosos tal y como eran. &lt;/strong&gt;&lt;/p&gt;&lt;p&gt;&amp;iquest;Te has parado a pensar alguna vez cmo era el Metro de Madrid cuando empez todo? Gracias a esta rehabilitacin puedes viajar en el tiempo y llevarte una imagen bastante fiel a la realidad de aquellos años.&lt;/p&gt;&lt;p&gt;De hecho, se han restaurado integralmente los muros, bvedas y carteles publicitarios, así como el mobiliario y los andenes originales.&amp;nbsp;Puedes recorrer la estacin, desde las taquillas hasta el andén y descubrir una estacin de 1919 con todos sus elementos originales -paneles publicitarios de cerámica y el mobiliario de época- de la mano además, de una documentacin audiovisual sobre la historia del Metro.&lt;/p&gt;&lt;p&gt;La antigua estacin de Chamberí pertenece a la primera línea de Metro inaugurada en Madrid en 1919, dentro del tramo Cuatro Caminos-Sol. Su diseño, del arquitecto Antonio Palacios, opt por una solucin funcional muy simple en cuanto a recorridos y organizacin, y por unos acabados sencillos.&lt;/p&gt;&lt;p&gt;En diciembre de 1960 se inici un plan de reforma, cuyo objetivo era poner en circulacin trenes de seis coches para poder aumentar la capacidad de la línea 1. Esto oblig a ampliar la longitud de los andenes para evitar aglomeraciones de viajeros.&lt;/p&gt;&lt;p&gt;Al prolongarse tanto la estacin de Bilbao hacia el norte, como la de Iglesia hacia el sur, estas quedaron excesivamente prximas a la de Chamberí, situada entre ambas. Además, por su forma en curva y con pendiente, se hacía muy complicado poder alargar sus andenes. Estas razones motivaron su cierre al público el 22 de mayo de 1966.&lt;/p&gt;</t>
  </si>
  <si>
    <t>https://www.esmadrid.com/informacion-turistica/estacion-chamberi</t>
  </si>
  <si>
    <t>Chamberí, s/n</t>
  </si>
  <si>
    <t>&lt;p&gt;&lt;u&gt;&lt;a href="https://www.giglon.com/todos?idEvent=visita-guiada-estacion-de-chamberi" target="_blank"&gt;Visitas guiadas con cita previa&lt;/a&gt;&lt;/u&gt;&lt;/p&gt;&lt;p&gt;Viernes: 16:00 - 20:00 h&lt;/p&gt;&lt;p&gt;Sábado: 10:00 - 14:00 h / 16:00 - 20:00 h&lt;/p&gt;&lt;p&gt;Domingo: 10:00 - 14:00 h&lt;/p&gt;&lt;p&gt;&amp;nbsp;&lt;/p&gt;</t>
  </si>
  <si>
    <t>https://estaticos.esmadrid.com/cdn/farfuture/u0s_8pRmRF6etL1wj_kLbXIhyPYC9N_2l5M0ggo8nvo/mtime:1524832501/sites/default/files/recursosturisticos/infoturistica/anden0_01.jpg</t>
  </si>
  <si>
    <t>Torres Kio (Puerta de Europa)</t>
  </si>
  <si>
    <t>&lt;p&gt;&lt;strong&gt;Las dos torres KIO son uno de los elementos más conocidos del skyline madrileño. Los dos edificios, que reciben el nombre oficial de &amp;ldquo;Puerta de Europa&amp;rdquo;, difícilmente pueden pasar desapercibidos ni por su ubicacin, en plena Plaza de Castilla; ni por su altura, de 115 metros; ni por su arquitectura: dos torres inclinadas, simétricas con respecto al eje de la Castellana, formando una especie de puerta futurista que desafía las leyes de la gravedad. &lt;/strong&gt;&lt;/p&gt;&lt;p&gt;Conocidas también como Torres KIO, el nombre de la principal empresa accionista del grupo promotor, los edificios comenzaron a levantarse en 1990 según el diseño del estudio neoyorquino John Burgee Architects y quedaron finalizados en otoño de 1995. Las bases de las torres son cuadradas, de 35 metros de lado, y la inclinacin de los edificios alcanza los 14,3 grados.&lt;/p&gt;&lt;p&gt;Cada rascacielos cuenta con tres stanos, planta baja, entreplanta para instalaciones y 24 pisos para oficinas, de 1175&amp;nbsp;metros cuadrados aproximadamente cada planta.&amp;nbsp;A esta superficie habría que añadir la de la cubierta superior, con un helipuerto en cada torre. El acceso a la plantas se realiza mediante ocho ascensores, aunque debido a la inclinacin del edificio, cuatro de ellos slo llegan hasta la planta 13. Esta misma circunstancia, la inclinacin, hace que cada una de las plantas sea distinta a las demás, ya que los límites del espacio se van desplazando respecto al núcleo central de ascensores. Las fachadas mezclan el vidrio, el aluminio y el acero inoxidable, material este último que conforma las grandes bandas brillantes características de esta llamativa pareja de rascacielos.&lt;/p&gt;</t>
  </si>
  <si>
    <t>https://www.esmadrid.com/informacion-turistica/torres-kio-puerta-europa</t>
  </si>
  <si>
    <t>de Castilla, s/n</t>
  </si>
  <si>
    <t>https://estaticos.esmadrid.com/cdn/farfuture/DMsW9xeyKYw13jIXyUFYIQeA9rbzneabdeBKunlg5f8/mtime:1524832494/sites/default/files/recursosturisticos/infoturistica/TorresKio_1392309292.239.jpg</t>
  </si>
  <si>
    <t>Museo Tiflol&amp;oacute;gico de la Once</t>
  </si>
  <si>
    <t>museo@once.es</t>
  </si>
  <si>
    <t>(+34) 91 589 42 19</t>
  </si>
  <si>
    <t>&lt;p&gt;&lt;strong&gt;El Museo Tiflolgico (inaugurado en 1992) es un espacio cultural dedicado a la exposicin de obras artísticas y de material tiflolgico (utensilios, dispositivos y ayudas específicas para personas ciegas y con discapacidad&amp;nbsp;visual, maquetas, etc.), que se hacen aquí perceptibles a través del tacto. &lt;/strong&gt;&lt;/p&gt;&lt;p&gt;En la actualidad, el museo dispone de cuatro salas en las que se muestran maquetas de monumentos y edificios nacionales e internacionales del Patrimonio de la Humanidad; obras de pintura, escultura y arte textil realizadas por artistas ciegos y discapacitados&amp;nbsp;visuales; material y documentos tiflolgicos que recogen la historia de los ciegos y exposiciones temporales de distintos materiales relacionados con la ceguera; así como exposiciones de obras de artistas españoles y extranjeros.&lt;/p&gt;&lt;p&gt;Además de organizar visitas guiadas, el museo ofrece talleres para familias, escolares y público de todas las edades en los que se enseña el sistema braille y se realiza una aproximacin a la discapacidad visual.&lt;/p&gt;</t>
  </si>
  <si>
    <t>https://www.esmadrid.com/informacion-turistica/museo-tiflologico-de-la-once</t>
  </si>
  <si>
    <t>de la Coruña, 18</t>
  </si>
  <si>
    <t>&lt;p&gt;Entrada gratuita.&lt;/p&gt;&lt;p&gt;&lt;strong&gt;Visitas independientes&lt;/strong&gt;: no necesita reserva.&lt;/p&gt;&lt;p&gt;&lt;strong&gt;Visitas guiadas&lt;/strong&gt;: gratuitas, en grupos de 10 y 25 personas. Es imprescindible efectuar la reserva previa en todas ellas y están sujetas a disponibilidad en agenda.&lt;/p&gt;&lt;p&gt;&lt;strong&gt;Visita guiada en inglés:&lt;/strong&gt; Recorrido por la sala de monumentos del museo.De 10 a 25 personas, destinada a todo tipo de público y centros educativos y de formacin.&lt;/p&gt;&lt;p&gt;&lt;strong&gt;Visita a la coleccin de reproducciones de monumentos:&lt;/strong&gt; De 10 a 50 personas (turno mañana) y de 10 a 25 (turno tarde)&lt;/p&gt;&lt;p&gt;&lt;strong&gt;Visita a la coleccin de tiflología:&lt;/strong&gt; De 10 a 25 personas.&lt;/p&gt;&lt;p&gt;&lt;strong&gt;Itinerarios literario y religioso:&lt;/strong&gt; Recorrido por las reproducciones de los monumentos desde perspectivas literaria y religiosa, respectivamente. De 10 a 25 personas, slo público adulto.&lt;/p&gt;</t>
  </si>
  <si>
    <t>&lt;p&gt;Mar - vier:&amp;nbsp;10:00 - 15:00 h/ 16:00 - 19:00 h&lt;/p&gt;&lt;p&gt;Sábados: 10:00 - 14:00 h&lt;/p&gt;&lt;p&gt;Lunes, domingos y festivos: cerrado.&lt;/p&gt;&lt;p&gt;Agosto&amp;nbsp; (consultar en web oficial dias de cierre): Mar - vier: 10:00 - 15:00 h&lt;/p&gt;&lt;p&gt;&lt;strong&gt;Turnos de visitas guiadas&lt;/strong&gt;:&lt;/p&gt;&lt;p&gt;Mar - Vier: 10:30 h / 12:00 h / 17:00 h&lt;/p&gt;&lt;p&gt;&lt;strong&gt;Visita a la coleccin de reproducciones de monumentos: &lt;/strong&gt;10:30 h, 12:00 h, 17:00 h&lt;/p&gt;&lt;p&gt;&amp;nbsp;&lt;p&gt;&amp;nbsp;&lt;/p&gt;&lt;/p&gt;&lt;p&gt;&lt;br /&gt;&amp;nbsp;&lt;/p&gt;</t>
  </si>
  <si>
    <t>https://estaticos.esmadrid.com/cdn/farfuture/Yt-GOoDDRBEPRFmLRz5MycRZc15ZTFlLS4U3fT8_k3k/mtime:1548149813/sites/default/files/recursosturisticos/infoturistica/museo_tiflologico_4.jpg</t>
  </si>
  <si>
    <t>Museo Taurino</t>
  </si>
  <si>
    <t>museotaurinolasventas@madrid.org</t>
  </si>
  <si>
    <t>(+34) 91 276 12 87</t>
  </si>
  <si>
    <t>&lt;p&gt;&lt;strong&gt;El Museo, inaugurado en 1951 y reformado en 2015, se encuentra ubicado en la misma &lt;a href="https://www.esmadrid.com/informacion-turistica/plaza-de-toros-monumental-de-las-ventas"&gt;Plaza Monumental de las Ventas&lt;/a&gt;, concretamente en el Patio de Caballos. Está dividido en tres grandes salas: una dedicada a la Plaza de toros de Las Ventas; una segunda a toros,&amp;nbsp;toreros y a vestidos de torear;&amp;nbsp;y una tercera a pintura taurina y a los carteles originales de las obras que han anunciado las corridas goyescas del 2 de Mayo y Beneficencia, bajo la firma de Barcel, Arroyo, Úrculo, Pérez Villalta, Manuel Alcorlo y Alicia Ochoa, entre otros.&lt;/strong&gt;&lt;/p&gt;&lt;p&gt;La coleccin de retratos traslada al visitante a diferentes épocas de la Historia de la Tauromaquia, desde Pedro Romero hasta José Miguel Arroyo &amp;quot;Joselito&amp;quot;, pasando por los rostros de Joaquín Rodríguez &amp;quot;Costillares&amp;quot;,&amp;nbsp;José Delgado &amp;quot;Pepe Hillo&amp;quot;,&amp;nbsp;Francisco Montes &amp;quot;Paquiro&amp;quot;, Frascuelo o Lagartijo, pioneros todos ellos en el arte de torear con muleta. Entre los autores, tanto en la coleccin de pintura como en la de escultura, sobresalen los nombres de artistas como Ignacio Zuloaga, Roberto Domingo, Ruano Llopis, Andrés Martínez de Len, Eduardo Arroyo, Miquel Barcel, Diego Ramos, Julio Antonio, Mariano Benlliure, Sebastián Miranda,&amp;nbsp;Luis Sanguino o Pablo Lozano. Se expone, además, la serie completa de la segunda edicin de estampas de &amp;quot;&lt;strong&gt;La Tauromaquia&amp;quot; de Goya&lt;/strong&gt;, grabadas al aguafuerte.&lt;/p&gt;&lt;p&gt;En las vitrinas del Museo se muestra una rica coleccin de vestidos de torear y de capotes de paseo. A través de estos vestidos y sus complementos se pueden observar los cambios que han ido produciéndose en los mismos desde el siglo XIX hasta la actualidad.&lt;/p&gt;&lt;p&gt;El Museo Taurino de Las Ventas cuenta, desde 2019, con un nuevo espacio cultural, una Sala Inmersiva (la única que existe en una plaza de toros en España), logrando&amp;nbsp;que el espectador pueda conocer, a través de imágenes y sonidos, desde la vida del toro en el campo, visitando la gaditana ganadería de Gavira, a asistir a un festejo en Las Ventas.&lt;/p&gt;</t>
  </si>
  <si>
    <t>https://www.esmadrid.com/informacion-turistica/museo-taurino</t>
  </si>
  <si>
    <t>de Alcalá, 237</t>
  </si>
  <si>
    <t>&lt;p&gt;Entrada gratuita&lt;/p&gt;&lt;p&gt;&lt;strong&gt;Visitas en grupo&lt;/strong&gt;: solicitar cita previa en el correo electrnico &lt;a href="mailto:museotaurinolasventas@madrid.org"&gt;museotaurinolasventas@madrid.or&lt;/a&gt;g.&lt;/p&gt;&lt;p&gt;Para más informacin, &lt;a href="https://www.comunidad.madrid/cultura/oferta-cultural-ocio/museo-taurino-ventas" target="_blank"&gt;aquí&lt;/a&gt;.&lt;/p&gt;</t>
  </si>
  <si>
    <t>&lt;p class="normal"&gt;Lun - dom: 10:00 - 15:00 h&lt;/p&gt;&lt;p class="normal"&gt;&amp;nbsp;&lt;/p&gt;</t>
  </si>
  <si>
    <t>https://estaticos.esmadrid.com/cdn/farfuture/AxR-Hwqsbrsg79IWcZbSSEYBJAvQJXjCnvSTE9sT0Mg/mtime:1524832502/sites/default/files/recursosturisticos/infoturistica/581627725_712010152849_adj.jpg</t>
  </si>
  <si>
    <t>Museo Sorolla</t>
  </si>
  <si>
    <t>museo.sorolla@cultura.gob.es</t>
  </si>
  <si>
    <t>(+34) 91 310 15 84</t>
  </si>
  <si>
    <t>&lt;p class="normal"&gt;&lt;strong&gt;El Museo Sorolla, que conserva el ambiente original de la vivienda y taller del pintor Joaquín Sorolla y Bastida (Valencia, 1863 - Cercedilla, 1923), custodia&amp;nbsp;la más rica coleccin de sus obras. Es una de las casas de artista más completas y mejor conservadas de Europa, y su jardín, también diseñado por él, es un precioso oasis en la ciudad.&lt;/strong&gt;&lt;/p&gt;&lt;p&gt;Situado en el &lt;strong&gt;distrito de Chamberí&lt;/strong&gt;, el museo fue creado por deseo de su viuda, Clotilde García del Castillo, que en 1925 dict testamento donando todos sus bienes al Estado español para fundar un museo en memoria de su marido. En el museo se concentra la mayoría de los objetos que Sorolla reuni en vida. Predomina la obra del artista, pintura y dibujo, siendo&amp;nbsp;la coleccin más amplia y representativa que se conserva.&lt;/p&gt;&lt;p&gt;La coleccin se compone&amp;nbsp;de las donaciones de&amp;nbsp;su mujer y sus hijos, aumentada&amp;nbsp;en&amp;nbsp;1951, con la entrega de todos sus bienes por parte del hijo varn de Sorolla, Joaquín Sorolla García. Desde 1982, ha sido incrementada con adquisiciones efectuadas por el Estado español.&lt;/p&gt;&lt;p&gt;Sorolla reuni otros muchos objetos que son el antecedente de las otras colecciones que el museo contiene. Destacan las de escultura, cerámica, joyería popular, fotografía antigua y un importante archivo de la correspondencia que el pintor recibi en vida.&lt;/p&gt;&lt;p&gt;&lt;iframe frameborder="0" height="360" src="https://www.youtube.com/embed/OH_OwaQc9KA" width="640"&gt;&amp;amp;amp;amp;amp;amp;amp;amp;amp;amp;amp;amp;amp;amp;amp;amp;lt;/p&amp;amp;amp;amp;amp;amp;amp;amp;amp;amp;amp;amp;amp;amp;amp;amp;gt;&lt;/iframe&gt;&lt;/p&gt;</t>
  </si>
  <si>
    <t>https://www.esmadrid.com/informacion-turistica/museo-sorolla</t>
  </si>
  <si>
    <t>del General Martínez Campos, 37</t>
  </si>
  <si>
    <t>&lt;p class="normal"&gt;Precio de la entrada: 3 &amp;euro;&lt;/p&gt;&lt;p&gt;Precio reducido: 1,50 &amp;euro;&lt;/p&gt;&lt;p&gt;Tarjeta de acceso anual al museo: 25&amp;nbsp;&amp;euro;&lt;/p&gt;&lt;p&gt;&lt;strong&gt;Entrada gratuita&lt;/strong&gt;: Sábados, desde las 14:30 h y domingos; 18 abril, 18 mayo, 12 octubre y 6 diciembre; con acreditacin previa, en taquilla (consultar casos en web oficial)&lt;/p&gt;&lt;p&gt;&lt;strong&gt;Abono 5 museos &lt;/strong&gt;(Artes Decorativas, Cerralbo, Romanticismo, Sorolla y Lázaro Galdiano): 12 euros (permite visitar los 5&amp;nbsp;museos en un plazo máximo de 10 días). &lt;a href="http://www.mecd.gob.es/cincomuseos/sobre-nosotros/abono.html" target="_blank"&gt;Más informacin&lt;/a&gt;.&lt;/p&gt;&lt;p&gt;&lt;strong&gt;Abono 8 museos&lt;/strong&gt; (Museo Arqueolgico Nacional, Museo Cerralbo, Museo de América, Museo del Traje -&amp;nbsp;Centro de Investigacin del Patrimonio Etnolgico, Museo Nacional de Antropología, Museo Nacional de Artes Decorativas, Museo Nacional del Romanticismo, Museo Sorolla. 16&amp;nbsp;&amp;euro;&amp;nbsp;(permite visitar los 8&amp;nbsp;museos tantas veces como se quiera durante 15 días) consultar en taquilla.&lt;/p&gt;&lt;p&gt;&lt;strong&gt;Abono 4 museos&lt;/strong&gt; (escoger entre los del listado anterior): 8 &amp;euro;&amp;nbsp;(permite visitar los 4&amp;nbsp;museos tantas veces como se quiera&amp;nbsp;en un plazo máximo de 10 días)&lt;/p&gt;</t>
  </si>
  <si>
    <t>&lt;p&gt;Martes a sábados: 09:30 - 20:00 h&lt;/p&gt;&lt;p&gt;Domingos y festivos: 10:00 - 15:00 h&lt;/p&gt;&lt;p&gt;Cerrado: todos los lunes del año, 1 y 6 de enero, 1 de mayo, 9 de noviembre, 24, 25 y 31 de diciembre.&lt;/p&gt;</t>
  </si>
  <si>
    <t>https://estaticos.esmadrid.com/cdn/farfuture/rn0Kgfdfw2k6uA4xu4cQtFjAjAUybkpvrHeldtAAZnk/mtime:1549020474/sites/default/files/recursosturisticos/infoturistica/museo_sorolla_foto-sala-iii-2018.jpg</t>
  </si>
  <si>
    <t>Real Bas&amp;iacute;lica de San Francisco El Grande</t>
  </si>
  <si>
    <t>madridfcogrande@ofminmaculada.org</t>
  </si>
  <si>
    <t>(+34) 91 365 38 00</t>
  </si>
  <si>
    <t>&lt;p&gt;&lt;!-- x-tinymce/html --&gt;&lt;/p&gt;&lt;p&gt;&lt;strong&gt;Esta monumental basílica de estilo neoclásico, prxima al popular barrio de La Latina, destaca por la riqueza artística que atesora en su interior, con lienzos de Goya o Zurbarán, así como por su impresionante cúpula, la más grande de España y la cuarta de Europa, tras las de la basílica de San Pedro y el Panten, ambos en Roma, y la de Santa María del Fiore, en Florencia.&lt;/strong&gt;&lt;/p&gt;&lt;p&gt;Declarado en 1980 Monumento Nacional, el templo se levanta, según cuenta la tradicin, sobre el terreno que se le ofreci a San Francisco de Asís tras su paso por Madrid en 1214 en su peregrinaje a Santiago de Compostela. En este lugar se levantaron hasta tres templos previos al actual, que data del siglo XVIII y que fue acometido por la orden franciscana. Entre 1776 y 1784 se finaliz su construccin, bajo la direccin de Francisco Sabatini.&lt;/p&gt;&lt;p&gt;La iglesia consta de una planta central circular cubierta por una gran cúpula de 33 metros de diámetro y 58 metros de altura, capilla mayor y seis capillas en torno igualmente cubiertas por cupulillas. En su interior, se encuentra una gran coleccin de cuadros de artistas españoles de los siglos XVIII y XIX, como Goya, Zurbarán, Casto Plasencia, Francisco Jover, Martínez Cubells, José del Castillo, Moreno Carbonero, Eugenio Oliva, Menéndez Pidal, González Velázquez, Gregorio Ferro, Gaspar Crayer, Vicente Carducci, Antonio Carnicero, Alonso Cano o Lucas Jordán, así como destacadas esculturas realizadas en mármol blanco.&lt;br /&gt;&amp;nbsp;&lt;/p&gt;</t>
  </si>
  <si>
    <t>https://www.esmadrid.com/informacion-turistica/san-francisco-el-grande</t>
  </si>
  <si>
    <t>Gran Vía de San Franscisco, 19</t>
  </si>
  <si>
    <t>&lt;p class="normal"&gt;&lt;strong&gt;Visitas guiadas&lt;/strong&gt;: de martes a&amp;nbsp;viernes se organizan&amp;nbsp;visitas guiadas por la Iglesia y el museo dentro de los horarios de visita.&amp;nbsp;&amp;nbsp;&lt;/p&gt;&lt;p class="normal"&gt;Precios de entrada:&amp;nbsp;&lt;/p&gt;&lt;p class="normal"&gt;Normal: 5 euros&lt;/p&gt;&lt;p class="normal"&gt;Reducida (menores de edad, pensionistas y grupos): 3 euros&amp;nbsp;&lt;/p&gt;&lt;p class="normal"&gt;Jueves: gratuita&lt;/p&gt;</t>
  </si>
  <si>
    <t>&lt;hr /&gt;&lt;p class="normal"&gt;&lt;em&gt;La taquilla y el acceso al templo se cierra 30 minutos antes del fin del horario de visita&lt;/em&gt;&lt;/p&gt;&lt;p class="normal"&gt;&lt;em&gt;Este horario puede sufrir cambios por actos litúrgicos o de otra naturaleza. Se recomienda comprobarlo en el teléfono 91 365 38 00.&amp;nbsp;&lt;/em&gt;&lt;/p&gt;&lt;hr /&gt;&lt;p class="normal"&gt;&lt;strong&gt;Apertura templo:&lt;/strong&gt;&lt;/p&gt;&lt;p&gt;Diario: 8:00 - 10:30 h.&lt;/p&gt;&lt;p&gt;Domingos: 10:00 &amp;ndash; 13:30 h/ 18:30 &amp;ndash; 20:00 h&lt;/p&gt;&lt;p class="normal"&gt;&lt;strong&gt;Horarios de culto: &lt;/strong&gt;&lt;/p&gt;&lt;p class="normal"&gt;- Lunes a viernes: 8:30 h / 10:00 h (en verano slo 10:00 h)&lt;/p&gt;&lt;p class="normal"&gt;- Sábados y vísperas de festivo de precepto: 19:00 h (en verano, 20:00 h)&lt;/p&gt;&lt;p class="normal"&gt;- Domingos y festivos de precepto: 10:30, 11:30, 12.:30, 19:00 h (en verano, la de 19:00 es a las 20:00 h).&lt;/p&gt;&lt;p&gt;&lt;strong&gt;Visita Museo: &lt;/strong&gt;&lt;/p&gt;&lt;p&gt;- Mar - Sáb: 10:30 - 12:30 h/ 16:00 - 17:30 h (verano (julio, agosto y septiembre), de martes a viernes: 10:30 - 14:30 h)&lt;/p&gt;</t>
  </si>
  <si>
    <t>https://estaticos.esmadrid.com/cdn/farfuture/OgbfT5xTnKIe1tBQDlF4Nw7pmSB2dRCT29mRpZxjccA/mtime:1524832498/sites/default/files/recursosturisticos/infoturistica/sanfranciscoelgrande_01.jpg</t>
  </si>
  <si>
    <t>Puerta de Toledo</t>
  </si>
  <si>
    <t>&lt;p&gt;&lt;strong&gt;Este arco de triunfo, situado entre los barrios de La Latina y Embajadores, se erigi para conmemorar la llegada a Madrid de Fernando VII el Deseado. &lt;/strong&gt; &lt;strong&gt;La obra sustituye a otras puertas anteriores situadas en las proximidades desde el siglo XVI, aunque su precedente directo es un arco que José Bonaparte, el rey francés impuesto por su hermano Napolen, encarg entre 1811 y 1812 al arquitecto español Silvestre Pérez, que nunca lleg a realizarse.&amp;nbsp;&lt;/strong&gt;&lt;/p&gt;&lt;p&gt;En 1813, el Ayuntamiento de Madrid encarg al arquitecto neoclásico Antonio Lpez Aguado el proyecto y la realizacin de la puerta, que fue finalmente impulsada por el rey Fernando VII. El arco, de estilo neo-romano, está construido con granito y piedra de Colmenar, y fue concluido en 1827. Está compuesto de tres arcos, dos laterales de estructura cuadrada y uno central de medio punto, así como de vanos flanqueados por medias columnas con capiteles jnicos en el arco central y pilastras jnicas en los otros. Originalmente, llevaba a cada lado dos edificios, _x0096_obra también de Lpez Aguado, que fueron demolidos a principios del siglo XX_x0096_, que servían de unin arquitectnica con la cerca de Madrid.&lt;/p&gt;&lt;p&gt;En la cara que mira al río Manzanares, por encima del arco central, se instal un grupo de esculturas realizadas por Valeriano Salvatierra y Ramn Barba, que representan el poder de la monarquía española en ambos hemisferios. También en este lado, en la parte superior de los otros dos arcos, se colocaron varios trofeos militares. Finalmente, en la cara opuesta del monumento, se muestra el emblema de la Villa de Madrid sostenido por dos genios.&lt;/p&gt;&lt;p&gt;En 1996, fue declarada Bien de Interés Cultural con la categoría de Monumento.&lt;/p&gt;</t>
  </si>
  <si>
    <t>https://www.esmadrid.com/informacion-turistica/puerta-de-toledo</t>
  </si>
  <si>
    <t>Puerta de Toledo, 1</t>
  </si>
  <si>
    <t>https://estaticos.esmadrid.com/cdn/farfuture/_UFTBF3YIe-1ZB4vWv53yt_oTIlyTD_5H4X2P29P23A/mtime:1524832499/sites/default/files/recursosturisticos/infoturistica/puertadetoledo_1412091455.233.jpg</t>
  </si>
  <si>
    <t>Templo de Debod</t>
  </si>
  <si>
    <t>templodebod@madrid.es</t>
  </si>
  <si>
    <t>(+34) 913 66 74 15</t>
  </si>
  <si>
    <t>&lt;p class="normal"&gt;&lt;strong&gt;Se trata de un templo egipcio del siglo II a. d. C. instalado en el Parque del Cuartel de la Montaña, cerca de la &lt;a href="https://www.esmadrid.com/informacion-turistica/plaza-de-espana"&gt;Plaza de España&lt;/a&gt;. El templo fue donado a España por el gobierno egipcio para evitar que quedara inundado tras la construccin de la gran presa de Asuán. &lt;/strong&gt;&lt;/p&gt;&lt;p&gt;&lt;img alt="Templo de Debod. © Paolo Giocoso. Madrid Destino" data-picture-align="left" data-picture-mapping="ckeditor_responsive" height="288" src="https://www.esmadrid.com/sites/default/files/styles/large/public/templodedebod_334x288.jpg?itok=0pHaDmwV" title="Templo de Debod. © Paolo Giocoso. Madrid Destino" width="334" /&gt;La construccin del templo la inici a comienzos del siglo II a. C. el rey de Meroe Adijalamani, quien dedic una capilla a los dioses Amn e Isis. La capilla está decorada con relieves.&amp;nbsp;Posteriores reyes de la dinastía ptolemaica construyeron nuevas estancias alrededor del núcleo original. Tras la anexin de Egipto al Imperio Romano, los emperadores Augusto, Tiberio y, tal vez, Adriano, culminaron la construccin y decoracin del edificio.&lt;/p&gt;&lt;p&gt;En el siglo VI, tras la conversin de Nubia al cristianismo, el templo fue cerrado y abandonado. Ya en el siglo XX debido a la construccin de la presa, el gobierno egipcio lo regal a la ciudad de Madrid y fue transportado, reconstruido piedra a piedra y abierto al público en su actual ubicacin en 1972. La reconstruccin que se hizo en Madrid mantuvo la orientacin de su lugar de origen, es decir, de este a oeste. Para comprender el significado de la ubicacin del edificio, sus motivos decorativos y conocer su historia, se exponen maquetas, vídeos y proyecciones audiovisuales sobre las paredes.&lt;/p&gt;&lt;p&gt;El templo y los jardines que le rodean se encuentran situados sobre el solar en el que estuvo el &lt;strong&gt;Cuartel de la Montaña&lt;/strong&gt;, edificacin militar construida entre 1860 y 1863 sobre la conocida como Montaña de Príncipe Pío, lugar donde, anteriormente, las tropas francesas de Napoléon fusilaron a los sublevados del alzamiento del 2 de mayo de 1808, escena retratada en el famoso cuadro de Goya &lt;em&gt;El 3 de mayo en Madrid&lt;/em&gt; o &lt;em&gt;Los fusilamientos&lt;/em&gt;. También fue escenario, un siglo después, de la sublevacin militar de julio de 1936, que daría lugar a la Guerra Civil española. Durante la contienda, el cuartel fue prácticamente destruido y posteriormente fue demolido.&lt;/p&gt;</t>
  </si>
  <si>
    <t>https://www.esmadrid.com/informacion-turistica/templo-de-debod</t>
  </si>
  <si>
    <t>&lt;p class="normal"&gt;&lt;u&gt;&lt;strong&gt;Horario general&lt;/strong&gt;&lt;/u&gt;&lt;/p&gt;&lt;p&gt;Mar - dom y fest: 10:00 - 20:00 h&lt;/p&gt;&lt;p&gt;Lunes, 1 y 6 enero, 1 mayo, 24, 25 y 31 diciembre: cerrado&lt;/p&gt;&lt;p&gt;El horario y la apertura de salas pueden sufrir modificaciones. Confirmarlo previamente en el teléfono de informacin del museo.&lt;/p&gt;</t>
  </si>
  <si>
    <t>https://estaticos.esmadrid.com/cdn/farfuture/xtJPErEGDX9Zrixd7ACBDpd0a4JDoIzIvo5K5Q0YNPU/mtime:1682410477/sites/default/files/recursosturisticos/infoturistica/templo_de_debod_2023.jpg</t>
  </si>
  <si>
    <t>Real Colegiata de San Isidro y Nuestra Se&amp;ntilde;ora del Buen Consejo</t>
  </si>
  <si>
    <t>pquiabuenconsejoysanisidro@archimadrid.es</t>
  </si>
  <si>
    <t>(+34) 91 369 20 37</t>
  </si>
  <si>
    <t>&lt;p&gt;&lt;strong&gt;Es la antigua catedral de Madrid y cumpli esta funcin hasta la terminacin de las obras de la &lt;a href="https://www.esmadrid.com/informacion-turistica/catedral-de-la-almudena"&gt;Catedral de la Almudena.&lt;/a&gt; En su altar mayor se encuentra el sepulcro de San Isidro, patrn de la ciudad.&lt;/strong&gt;&lt;/p&gt;&lt;p&gt;La iglesia, situada en &lt;strong&gt;La Latina&lt;/strong&gt;, fue proyectada por el jesuita Pedro Sánchez hacia 1620, siguiendo el modelo de la iglesia del Gesú de Roma. En 1769, Ventura Rodríguez proyect un nuevo presbiterio y el retablo del altar mayor. Se le concedi la categoría de catedral con carácter provisional al crearse la Dicesis de Madrid-Alcalá en 1885, categoría que perdi en 1992, al ser consagrada la Catedral de la Almudena.&lt;/p&gt;&lt;p&gt;Tiene planta de cruz latina, con una sola nave y capillas laterales, el crucero destacado y la cabecera es plana. Las capillas alternan las formas cuadradas y rectangulares y están comunicadas entre sí. El tratamiento del espacio interior es de gran riqueza visual, tanto por la estructura y ritmo de las capillas y tribunas, en las que se combinan vanos adintelados y de medio punto, como por la rica decoracin realizada por Ventura Rodríguez en el siglo XVIII. La portada tiene un cierto aire civil y palaciego. Sobre ella, dos torres de planta cuadrada que no llegaron a terminarse.&lt;/p&gt;&lt;p&gt;En 1936 fue incendiada, produciéndose la destruccin casi total de las cubiertas y el derrumbamiento de la cúpula central, siendo reconstruida y restaurada después de la Guerra Civil por Javier Barroso, quien aprovech para realizar el remate de las inconclusas torres.&lt;/p&gt;</t>
  </si>
  <si>
    <t>https://www.esmadrid.com/informacion-turistica/colegiata-de-san-isidro</t>
  </si>
  <si>
    <t>de Toledo, 37</t>
  </si>
  <si>
    <t>&lt;p&gt;Apertura del templo:&amp;nbsp;07:30 - 14:00 h / 17:00 - 21:00 h (verano: 7:30 - 13:00 h / 19:00 - 21:00 h)&lt;/p&gt;&lt;p&gt;(Durante las misas no se permite la visita)&lt;/p&gt;&lt;p&gt;Visitas guiadas gratuitas: Segundo sábado de cada mes: 9:30 y 10:15 h&lt;/p&gt;&lt;p&gt;&amp;nbsp;&lt;/p&gt;</t>
  </si>
  <si>
    <t>https://estaticos.esmadrid.com/cdn/farfuture/JvGoNYtZHf-xFoR_-WonS0xGG-6oqYXBUb3p8UE_Rk4/mtime:1524832497/sites/default/files/recursosturisticos/infoturistica/colegiatasanfernando_1404301293.087.jpg</t>
  </si>
  <si>
    <t>Ermita de San Antonio de la Florida (Museo)</t>
  </si>
  <si>
    <t>sanantonio@madrid.es</t>
  </si>
  <si>
    <t>(+34) 915 420 722</t>
  </si>
  <si>
    <t>&lt;p&gt;&lt;strong&gt;De aspecto sobrio, la ermita de San Antonio de la Florida sorprende por el grandioso conjunto pictrico que Goya pint a finales del siglo XVIII. En esta obra maestra del arte español, el artista aragonés siempre tuvo presente que estaba decorando uno de los templos más populares de Madrid, famoso por su romería del 13 de junio. Forma parte de Patrimonio Nacional, enmarcado en el Conjunto Histrico del &lt;a href="https://www.esmadrid.com/informacion-turistica/palacio-real"&gt;Palacio Real de Madrid&lt;/a&gt;.&lt;/strong&gt;&lt;/p&gt;&lt;p&gt;La ermita original, dedicada a San Antonio de Padua, fue construida frente a la fuente del Abanico por orden de Carlos IV.&amp;nbsp; Obra de Francisco de Fontana (1792 - 1798) su planta es de cruz griega con brazos muy cortos y ábside semicircular en la cabecera, el cual origina un espacio central dominado por una gran cúpula iluminada mediante linterna. Circunscriben la ermita estancias adosadas al exterior formando un rectángulo. Resaltan los pies que marcan la fachada principal construida según el canon barroco.&lt;/p&gt;&lt;p&gt;Debido a la especial preocupacin que ha existido siempre por garantizar su conservacin, en 1905 fue declarada Monumento Nacional, y en 1928 se construy a su lado un templo idéntico para trasladar el culto y reservar el original como museo de Goya. A pesar de ser uno de los mejores ejemplos del neoclásico madrileño, son los frescos de Goya los que hacen de la ermita de San Antonio una parada imprescindible en Madrid, además de ser el lugar donde descansan &lt;a href="https://blog.esmadrid.com/blog/es/2018/10/30/y-goya-perdio-la-cabeza/" target="_blank"&gt;&lt;strong&gt;los restos del artista&amp;nbsp;desde 1919&lt;/strong&gt;&lt;/a&gt;. Goya decor la cúpula con frescos que representan el trance del Santo ante el pueblo de Lisboa. Los retablos fueron pintados posteriormente por Jacinto Gmez Pastor.&lt;/p&gt;</t>
  </si>
  <si>
    <t>https://www.esmadrid.com/informacion-turistica/ermita-de-san-antonio-de-la-florida</t>
  </si>
  <si>
    <t>San Antonio de la Florida, 5</t>
  </si>
  <si>
    <t>&lt;p&gt;Entrada gratuita&lt;/p&gt;&lt;p&gt;&lt;strong&gt;Visitas guiadas gratuitas para grupos&lt;/strong&gt; ( aforo de 25 personas máximo y una duracin de 20 minutos aprox.).&lt;/p&gt;&lt;p&gt;- Reserva de plaza mediante llamada telefnica al teléfono de la Ermita: 91 542 07 22.&lt;/p&gt;</t>
  </si>
  <si>
    <t>&lt;p class="normal"&gt;Consultar &lt;a href="https://www.madrid.es/portales/munimadrid/es/Inicio/Cultura-ocio-y-deporte/Cultura-y-ocio/San-Antonio-de-la-Florida?vgnextfmt=default&amp;amp;vgnextoid=797368822e3ab010VgnVCM100000d90ca8c0RCRD&amp;amp;vgnextchannel=c937f073808fe410VgnVCM2000000c205a0aRCRD" target="_blank"&gt;&lt;strong&gt;web oficial&lt;/strong&gt;&lt;/a&gt;&lt;/p&gt;</t>
  </si>
  <si>
    <t>https://estaticos.esmadrid.com/cdn/farfuture/p_TUDtKp9ews9XO9pJqbkpoAHUj59zeIKCF9Hn3DOOo/mtime:1524832502/sites/default/files/recursosturisticos/infoturistica/ermita_de_san_antonio_de_la_florida.jpg</t>
  </si>
  <si>
    <t>Puente de Toledo</t>
  </si>
  <si>
    <t>&lt;p&gt;&lt;strong&gt;Este puente de estilo barroco sobre el río Manzanares fue construido por Pedro de Ribera, se construy entre 1719 y 1724, siendo considerado una de las obras más representativas del barroco castizo madrileño. Se compone de nueve ojos de medio punto con sillares de granito. Son característicos los semicírculos a lo largo del pavimento y los dos cuerpos en forma de templete a los lados del arco central, que albergan las esculturas de San Isidro y Santa María de la Cabeza, de Juan Ron. En 1956 fue declarado Bien de Interés Cultural en la categoría de Monumento.&lt;/strong&gt;&lt;/p&gt;&lt;p&gt;Las obras de la M-30 para el tramo de los puentes de Segovia y Toledo ejecutadas en el periodo 1972-74 incluyen el desdoblamiento del puente de Toledo mediante dos pasarelas paralelas de trazado curvo proyectadas por Fernández Casado, peatonalizándose y cerrándose al tráfico. Entre 1986 y 1987 se remodela el entorno afectado por la M-30 con proyecto de Javier Bellosillo. Entre 1992 y 1997, el Ayuntamiento, realiza trabajos de restauracin y consolidacin dirigidos por José M&amp;ordf; Sendarrubias y Alberto Arias, actuacin premiada por la Gerencia de Urbanismo en 1997.&lt;/p&gt;&lt;p&gt;La última intervencin que ha sufrido el puente ha sido durante la construccin de &lt;a href="https://www.esmadrid.com/informacion-turistica/madrid-rio"&gt;Madrid Río&lt;/a&gt;, que le afect directamente en los vanos laterales. Además, de marzo a abril de 2023 se llev a cabo la restauracin de las estatuas de San Isidro y Santa María de la Cabeza situadas en el arco central del puente, así como de los casalicios (templetes barrocos que las albergan).&lt;/p&gt;</t>
  </si>
  <si>
    <t>https://www.esmadrid.com/informacion-turistica/puente-de-toledo</t>
  </si>
  <si>
    <t>Marqués de Vadillo</t>
  </si>
  <si>
    <t>https://estaticos.esmadrid.com/cdn/farfuture/o7CEK6nYcbH65Zx6GHXGtvnIX5MCyaS5yNzUDqVuQoE/mtime:1561367236/sites/default/files/recursosturisticos/infoturistica/puente_de_toledo_w2.jpg</t>
  </si>
  <si>
    <t>Plaza de la Villa</t>
  </si>
  <si>
    <t>&lt;p class="normal" style="text-align:justify"&gt;&lt;strong&gt;La Plaza de la Villa es uno de los conjuntos monumentales mejor conservados de Madrid. Está situada en el casco histrico, cerca de la Puerta del Sol y ha sido la sede del Ayuntamiento de la capital. &lt;/strong&gt;&lt;/p&gt;&lt;p style="text-align:justify"&gt;Fue uno de los principales núcleos del Madrid medieval, ya que en ella tienen su origen tres pequeñas calles correspondientes al primitivo trazado de la ciudad: la del Codo, la del Cordn y la de Madrid. En su contorno se encuentran las fachadas principales de tres edificios de gran valor histrico-artístico, levantados en diferentes siglos. El más antiguo es la &lt;a href="https://www.esmadrid.com/informacion-turistica/torre-y-casa-de-los-lujanes"&gt;Casa y Torre de los Lujanes&lt;/a&gt; (siglo XV), construido en estilo gtico-mudéjar, que se emplaza en la cara oriental de la plaza y que hoy es la sede de la Academia de Ciencias Morales y Políticas. Le siguen en antigüedad la &lt;a href="https://www.esmadrid.com/informacion-turistica/casa-de-cisneros"&gt;Casa de Cisneros&lt;/a&gt; (siglo XVI), un palacio plateresco que cierra la parte meridional del recinto, y la &lt;a href="https://www.esmadrid.com/informacion-turistica/casa-de-la-villa"&gt;Casa de la Villa&lt;/a&gt; (siglo XVII), de estilo barroco, una de las sedes en su día del Ayuntamiento de Madrid, ubicada en la zona occidental de la plaza.&lt;/p&gt;&lt;p style="text-align:justify"&gt;En el siglo XV, la plaza adopt su actual denominacin, coincidiendo con la otorgacin del título de Noble y Leal Villa a Madrid, de manos del rey Enrique IV de Castilla (1425-1474). Con motivo del tercer centenario de la muerte del marino Don Álvaro de Bazán (1526-1588), en 1888 el Ayuntamiento decidi erigir un monumento en su memoria. Sin embargo, no se inaugur hasta el 19 de diciembre de 1891. Desde entonces figura en el centro de la plaza, y actualmente está rodeado por un amplio parterre floral.&lt;/p&gt;</t>
  </si>
  <si>
    <t>https://www.esmadrid.com/informacion-turistica/plaza-de-la-villa</t>
  </si>
  <si>
    <t>de la Villa</t>
  </si>
  <si>
    <t>&lt;p&gt;&lt;a href="https://www.reservaspatrimonio.es/272-visita-guiada-las-casas-consistoriales-en-la-plaza-de-la-villa" target="_blank"&gt;&lt;u&gt;&lt;strong&gt;Concela&amp;nbsp;con la&amp;nbsp;nueva&amp;nbsp;visita&amp;nbsp;guiada&amp;nbsp;gratuita&amp;nbsp;del Programa Pasea Madrid&lt;/strong&gt;&lt;/u&gt;&lt;/a&gt;&lt;/p&gt;</t>
  </si>
  <si>
    <t>https://estaticos.esmadrid.com/cdn/farfuture/yduSZN3ZnFK13o4L21DfB82BEvYCGWccSsgb4j8jBQE/mtime:1524832503/sites/default/files/recursosturisticos/infoturistica/QueVerPlazaVilla_1400659529046_1404816773.877.jpg</t>
  </si>
  <si>
    <t>El &amp;Aacute;ngel Ca&amp;iacute;do</t>
  </si>
  <si>
    <t>&lt;p&gt;&lt;strong&gt;Se dice a menudo que Madrid es la única ciudad del mundo con un monumento al Diablo. Se trata, en realidad, de una fuente&amp;nbsp;que representa al Ángel Caído en el momento de ser expulsado del Paraíso.&lt;/strong&gt;&lt;/p&gt;&lt;p&gt;La escultura, ubicada en el &lt;strong&gt;&lt;a href="/informacion-turistica/parque-del-retiro/" target="_self"&gt;Parque de El Retiro&lt;/a&gt;&lt;/strong&gt;, es obra de Ricardo Bellver, que la esculpi en 1878 para la Exposicin Universal de París de ese mismo año. Posteriormente, fue adquirida por el Ayuntamiento de Madrid, que encarg al arquitecto Francisco Jareño el diseño de un pedestal. Éste se ejecut en granito, bronce y piedra, adoptando la estructura de una fuente con un amplio piln. El conjunto fue inaugurado oficialmente en 1885.&lt;/p&gt;</t>
  </si>
  <si>
    <t>https://www.esmadrid.com/informacion-turistica/el-angel-caido</t>
  </si>
  <si>
    <t>del Ángel Caído (Parque del Buen Retiro)</t>
  </si>
  <si>
    <t>&lt;p&gt;Apertura Parque Jardines de El Buen Retiro:&lt;/p&gt;&lt;p&gt;Primavera / verano (abril -&amp;nbsp;sept):&amp;nbsp; 6:00 - 24:00 h.&amp;nbsp;&lt;/p&gt;&lt;p&gt;Otoño / invierno (oct -&amp;nbsp;mar): 6:00 - 22:00 h.&lt;/p&gt;</t>
  </si>
  <si>
    <t>https://estaticos.esmadrid.com/cdn/farfuture/GOTxyhTqFSzgP5Qgqa34GGJ61uDRSF2i8oBmvWkcsyU/mtime:1547472537/sites/default/files/editorial/gettyimages-680424770.jpg</t>
  </si>
  <si>
    <t>Catedral de la Almudena</t>
  </si>
  <si>
    <t>informacion@catedraldelaalmudena.es</t>
  </si>
  <si>
    <t>(+34) 91 542 22 00</t>
  </si>
  <si>
    <t>&lt;p&gt;&lt;strong&gt;La Catedral de Madrid, en el Madrid de los Austrias, tiene una corta pero intensa historia. Los primeros planos de la iglesia fueron trazados en 1879 por Francisco de Cubas con la idea de que sirviese de panten para la fallecida reina María de la Mercedes. La primera piedra se puso en 1883 pero cuando el Papa Len XIII otorg en 1885 la bula por la que se creaba el Obispado de Madrid-Alcalá se transform el proyecto de la iglesia en catedral. &lt;/strong&gt;&lt;/p&gt;&lt;p&gt;Cubas realiz entonces un nuevo proyecto, más ambicioso que el anterior, inspirado esta vez en el gtico francés del siglo XIII, sumando elementos de las catedrales de Reims, Chartres y Len. Ese proyecto, que incluía por primera vez una gran &lt;a href="https://www.esmadrid.com/informacion-turistica/cripta-catedral-almudena"&gt;cripta&lt;/a&gt; neorrománica, es el que sirvi de base para la construccin definitiva. La catedral se concibi como un templo votivo, erigido por el pueblo, pero los donativos resultaban insuficientes y las obras se dilataron en el tiempo. En 1899 falleci el marqués de Cubas y se sucedieron en la direccin de las obras Miguel Olabarría, Enrique M&amp;ordf; Repullés y Juan Moya.&lt;/p&gt;&lt;p&gt;La cripta se inaugur en 1911, pero las obras se suspendieron durante la Guerra Civil y se reanudaron, con escasos recursos, en 1939. A partir de entonces cambian los criterios estéticos y no se considera adecuada una catedral gtica por el contraste que producía en el entorno. En 1944 la Direccin General de Bellas Artes convoc un concurso nacional para dar una nueva solucin arquitectnica, que fue ganado por Fernando Chueca Goitia y Carlos Sidro. En 1950 se reiniciaron las obras, terminándose el claustro en 1955 y la fachada principal en 1960. La catedral pudo considerarse terminada en 1993. Fue consagrada por el papa Juan Pablo II en su cuarto viaje a España, el 15 de junio de 1993.&lt;/p&gt;&lt;p&gt;También cuenta con un &lt;a href="http://www.esmadrid.com/informacion-turistica/museo-catedral-almudena"&gt;museo&lt;/a&gt; que alberga diversas ofrendas y donaciones a los Patronos de la ciudad: La Virgen de la Almudena y San Isidro Labrador. En él se muestra un recorrido por la vida de la Iglesia a través de los siete sacramentos.&amp;nbsp;&lt;/p&gt;</t>
  </si>
  <si>
    <t>https://www.esmadrid.com/informacion-turistica/catedral-de-la-almudena</t>
  </si>
  <si>
    <t>de Bailén, 10</t>
  </si>
  <si>
    <t>&lt;p&gt;Entrada gratuita. Se solicita un donativo de 1 euro&lt;/p&gt;&lt;p&gt;Audioguía: 1,50 &amp;euro;&lt;/p&gt;&lt;p&gt;Entrada al Museo: Tarifa básica: 7 &amp;euro; // Tarifa reducida: 5 &amp;euro; (consultar condiciones en &lt;a href="https://museo.catedraldelaalmudena.es/horarios-y-tarifas/" target="_blank"&gt;web oficial&lt;/a&gt; para tarifa reducida y tarifa gratuita)&lt;/p&gt;</t>
  </si>
  <si>
    <t>&lt;p&gt;Septiembre a junio: Lun - Dom: 10:00 - 20:30 h&lt;/p&gt;&lt;p&gt;Julio y agosto:&amp;nbsp;Lun - Dom: 10:00 - 21:00 h&lt;/p&gt;&lt;p class="normal"&gt;La Catedral no puede ser visitada durante &lt;a href="https://catedraldelaalmudena.es/horarios-y-tarifas/" target="_blank"&gt;las celebraciones litúrgicas&lt;/a&gt;&lt;/p&gt;&lt;p class="normal"&gt;&lt;strong&gt;Museo&lt;/strong&gt;: Lun - Sáb: 10:00 - 14:30 h.&lt;/p&gt;&lt;p class="normal"&gt;Para solicitar reserva de &lt;strong&gt;visita guiada&lt;/strong&gt;, enviar email a la direccin&lt;strong&gt; reservasmuseo@catedraldelaalmudena.es&lt;/strong&gt;. Para &lt;strong&gt;visita sin guía, no hace falta reserva&lt;/strong&gt;, la entrada se adquiere directamente en la taquilla del Museo de la Catedral.&lt;/p&gt;</t>
  </si>
  <si>
    <t>https://estaticos.esmadrid.com/cdn/farfuture/qAyKDNjumOmRwbImSiV5-vbJIBAaDUsowMGxu2zwVcM/mtime:1524832501/sites/default/files/recursosturisticos/infoturistica/almudena2_1405405377.389.jpg</t>
  </si>
  <si>
    <t>Puerta de Alcal&amp;aacute;</t>
  </si>
  <si>
    <t>&lt;hr /&gt;&lt;p class="heading-2"&gt;Como consecuencia de las obras que se están realizando para su restauracin, el monumento se encuentra cubierto actualmente con una lona que reproduce su imagen.&lt;/p&gt;&lt;hr /&gt;&lt;p&gt;&lt;strong&gt;Situada en el centro de la Plaza de la Independencia, la Puerta de Alcalá es una de las cinco antiguas puertas reales que daban acceso a la ciudad, construida por mandato de Carlos III para sustituir otra anterior que databa del siglo XVI. Esta puerta monumental, inaugurada en 1778, se encuentra al lado del &lt;a href="https://www.esmadrid.com/informacion-turistica/parque-del-retiro"&gt;Parque del Retiro&lt;/a&gt; y en ella confluyen calles tan destacadas como Alcalá, Alfonso XII o Serrano, y constituye uno de los iconos turísticos de Madrid.&lt;/strong&gt;&lt;/p&gt;&lt;p&gt;Diseñada por Francesco Sabatini, se trata de un arco de triunfo de granito de estilo neoclásico, el primero construido en Europa tras la caída del Imperio romano, precursor de otros conocidos como el Arco de Triunfo de París o la Puerta de Brandeburgo de Berlín. A diferencia de la &lt;a href="https://www.esmadrid.com/informacion-turistica/puerta-de-toledo"&gt;Puerta de Toledo&lt;/a&gt; o la de &lt;a href="https://www.esmadrid.com/informacion-turistica/puerta-de-san-vicente"&gt;San Vicente&lt;/a&gt;, cuenta con cinco vanos en lugar de los tres habituales.&lt;/p&gt;&lt;p&gt;Las dos fachadas de las que está compuesta &lt;strong&gt;la Puerta de Alcalá&lt;/strong&gt; muestran decoraciones diferentes, resultando más sencilla la cara interior (inicialmente la que daba a la ciudad, en la que figuran las cuatro virtudes: Prudencia, Justicia, Templanza y Fortaleza)&amp;nbsp;que la exterior, presidida por el escudo real y con mayor riqueza decorativa, que era la que veían aquellos que entraban a Madrid.&lt;/p&gt;&lt;p&gt;Recibe su nombre por estar situada junto al camino que conducía a &lt;a href="https://www.esmadrid.com/excursion-alcala-de-henares"&gt;Alcalá de Henares&lt;/a&gt;.&lt;/p&gt;</t>
  </si>
  <si>
    <t>https://www.esmadrid.com/informacion-turistica/puerta-de-alcala</t>
  </si>
  <si>
    <t>de la Independencia, s/n</t>
  </si>
  <si>
    <t>https://estaticos.esmadrid.com/cdn/farfuture/R4juXLW276vVIwa6hpHLsascMQLg6U_Y7FUpCo1F7og/mtime:1630320101/sites/default/files/recursosturisticos/infoturistica/puertaalcala_patrimoniomundial.jpg</t>
  </si>
  <si>
    <t>Plaza de Espa&amp;ntilde;a</t>
  </si>
  <si>
    <t>&lt;p class="normal"&gt;&lt;strong&gt;Al final de la Gran Vía o justo al principio, según se mire. La Plaza de España ejerce como auténtico imán para quienes nos visitan. Y no solo porque acoge uno de los monumentos más fotografiados de Madrid, en honor a Miguel de Cervantes, con Don Quijote y Sancho Panza como protagonistas. También, por ser el nexo entre los &lt;a href="https://www.esmadrid.com/informacion-turistica/jardines-de-sabatini"&gt;Jardines de Sabatini,&lt;/a&gt; el &lt;a href="https://www.esmadrid.com/informacion-turistica/campo-del-moro"&gt;Campo del Moro&lt;/a&gt;, la &lt;a href="https://www.esmadrid.com/informacion-turistica/casa-de-campo"&gt;Casa de Campo&lt;/a&gt; y &lt;a href="https://www.esmadrid.com/informacion-turistica/madrid-rio"&gt;Madrid Río&lt;/a&gt;. Tras una profunda transformacin es, con sus 70 000 m&lt;sup&gt;2&lt;/sup&gt;, uno de los nuevos ejes centrales de la ciudad, un espacio verde -tiene 1110 árboles-, con esculturas, juegos infantiles y vías ciclistas.&lt;/strong&gt;&lt;/p&gt;&lt;p class="normal"&gt;Durante las obras de transformacin de la plaza se descubrieron los restos del camino de ronda del antiguo Cuartel de San Gil, las caballerizas del Palacio Real y el que fuera el Palacio de Godoy, favorito y primer ministro de Carlos IV, todos ellos obra del arquitecto Francesco Sabatini, autor de la &lt;a href="https://www.esmadrid.com/informacion-turistica/puerta-de-alcala"&gt;Puerta de Alcalá&lt;/a&gt;.&lt;/p&gt;&lt;p class="normal"&gt;La Plaza de España es un punto de partida fantástico para conocer los alrededores, desde el Palacio de Liria o el Museo Cerralbo, a solo unos pasos, hasta el parque del Oeste y el Templo de Debod.&lt;/p&gt;&lt;p class="normal"&gt;&lt;img alt="Plaza de España" height="335" src="https://www.esmadrid.com/sites/default/files/styles/content_type_full/public/plaza_de_espana_10.jpeg?itok=kDOPQC_g" title="Plaza de España" width="660" /&gt;&lt;/p&gt;&lt;p class="normal"&gt;Pero también es el lugar ideal para quedarse. Hay varios&amp;nbsp;&lt;em&gt;rooftops&lt;/em&gt;&amp;nbsp;en los hoteles que la rodean, perfectos para tomar un cctel a ras del cielo y contemplar el atarder. Aunque las mejores vistas las tendrán solo los más valientes. El &lt;a href="https://www.esmadrid.com/alojamientos/hotel-riu-plaza-espana" target="_blank"&gt;Hotel RIU Plaza de España&lt;/a&gt; tiene un balcn totalmente transparente en la planta 27 sobre la misma plaza. También cuenta, a la misma altura, con una espectacular pasarela de cristal de cuatro metros de largo. &amp;iexcl;La Gran Vía queda justo debajo! Muy debajo.&lt;/p&gt;&lt;p class="heading-3"&gt;&lt;strong&gt;Una remodelacin integral&lt;/strong&gt;&lt;/p&gt;&lt;p&gt;La nueva plaza ocupa un espacio de más de 70 000 m2 en el que conviven todos los modos de movilidad, situándose en superficie las áreas peatonales y ciclistas y de manera subterránea, a través de un túnel que conecta la calle Bailén con la calle Ferraz, el tráfico rodado, continuacin del túnel construido en 1990 frente al &lt;a href="https://www.esmadrid.com/informacion-turistica/palacio-real"&gt;&lt;strong&gt;Palacio Real&lt;/strong&gt;&lt;/a&gt;. En ella se han plantado más de 1100 nuevos árboles y se han implementado más de tres kilmetros de vías ciclistas en calzadas y casi 400 metros de senda ciclista sobre espacios sin automviles, así como amplias zonas infantiles.&lt;/p&gt;&lt;p&gt;Además de la fuente con el popular &lt;strong&gt;&lt;a href="https://www.esmadrid.com/informacion-turistica/monumento-a-cervantes-plaza-espa%C3%B1a"&gt;Monumento a Cervantes&lt;/a&gt; &lt;/strong&gt;(obra de Rafael Martínez Zapatero y Lorenzo Cullaut Valera e inaugurada en 1915), la plaza cuenta con dos fuentes más: una de nueva creacin, la &lt;strong&gt;Fuente del Cielo&lt;/strong&gt;, una obra de mármol de makauba inspirada en el cielo de Madrid; y la conocida como la &lt;a href="https://patrimonioypaisaje.madrid.es/portales/monumenta/es/Monumentos-y-Edificios-Singulares/Monumentos/Fuente-de-la-Concha-o-del-Nacimiento-del-Agua/?vgnextfmt=default&amp;amp;vgnextoid=a268091d1b9c4510091d1b9c45102e085a0aRCRD&amp;amp;vgnextchannel=8fac3cb702aa4510VgnVCM1000008a4a900aRCRD" target="_blank"&gt;&lt;strong&gt;Fuente de la Concha o del Nacimiento del agua&lt;/strong&gt;&lt;/a&gt;, anteriormente situada frente al Edificio España y que está reubicada enfrente de la &lt;strong&gt;&lt;a href="https://www.esmadrid.com/informacion-turistica/iglesia-santa-teresa-jesus-san-jose"&gt;Parroquia de Santa Teresa y San José&lt;/a&gt;&lt;/strong&gt;, en el número 14 de la Plaza de España, un precioso templo neogtico de inspiracin medieval.&lt;/p&gt;&lt;p&gt;Como consecuencia de las obras, importantes restos arqueolgicos salieron a la luz y han sido integrados en la plaza para poder ser visitados por el público. Así, se podrán conocer dos plantas del &lt;strong&gt;Palacio de Godoy&lt;/strong&gt;, los contrafuertes de las antiguas &lt;strong&gt;Caballerizas Reales&lt;/strong&gt; junto a los actuales jardines de Sabatini, así como los restos del &amp;lsquo;camino de ronda&amp;rsquo; del antiguo cuartel de San Gil. Estos restos no solo podrán ser visitados por ciudadanos y estudiosos, sino que además se implementará un itinerario arqueolgico y se construirá un centro de interpretacin de la cornisa monumental para explicar y ayudar a comprender la evolucin de la ciudad muy cerca del lugar de su nacimiento.&lt;/p&gt;&lt;p&gt;Por otra parte, la plaza está flanqueada por dos rascacielos emblemáticos de la ciudad: la &lt;strong&gt;&lt;a href="https://www.esmadrid.com/informacion-turistica/torre-madrid"&gt;Torre de Madrid&lt;/a&gt;&lt;/strong&gt; y el &lt;strong&gt;&lt;a href="https://www.esmadrid.com/informacion-turistica/edificio-espana"&gt;Edificio España&lt;/a&gt;,&lt;/strong&gt; que acoge actualmente el lujoso hotel &lt;strong&gt;&lt;a href="https://www.esmadrid.com/alojamientos/hotel-riu-plaza-espana"&gt;Riu Plaza España&lt;/a&gt;&lt;/strong&gt;, que conforman uno de los conjuntos arquitectnicos más interesantes de la capital.&lt;/p&gt;&lt;p&gt;&amp;nbsp;&lt;/p&gt;&lt;p&gt;&lt;a href="https://www.madrid.es/portales/munimadrid/es/Inicio/-RE-DESCUBRE-PLAZA-DE-ESPANA/?vgnextfmt=default&amp;amp;vgnextoid=180ad4ad9f6bc710VgnVCM1000001d4a900aRCRD&amp;amp;vgnextchannel=1ccd566813946010VgnVCM100000dc0ca8c0RCRD" target="_blank"&gt;&lt;strong&gt;- (Re) Descubre la Plaza de España&lt;/strong&gt;&lt;/a&gt;&lt;/p&gt;</t>
  </si>
  <si>
    <t>https://www.esmadrid.com/informacion-turistica/plaza-de-espana</t>
  </si>
  <si>
    <t>https://estaticos.esmadrid.com/cdn/farfuture/2YTsWvbpsURUcUVHC28CZzEts4vAuhW6XhVIrtfLcEs/mtime:1637598244/sites/default/files/recursosturisticos/infoturistica/plaza_de_espana_16.jpeg</t>
  </si>
  <si>
    <t>Palacio Real</t>
  </si>
  <si>
    <t>&lt;p class="normal"&gt;&lt;strong&gt;Morada regia desde Carlos III hasta Alfonso XIII, el Palacio Real de Madrid nos propone un&amp;nbsp;viaje por la Historia de España. Aunque no está habitado por los actuales monarcas, el recinto, gestionado por Patrimonio Nacional, es la residencia oficial de los reyes. Ahora además puedes visitar su fantástica Real Cocina,&amp;nbsp;el ejemplo más destacado, conservado hasta nuestros días,&amp;nbsp;de cocinas histricas de las residencias reales europeas​.&lt;/strong&gt;&lt;/p&gt;&lt;hr /&gt;&lt;p class="heading-4"&gt;&lt;u&gt;&lt;a href="https://entradas.patrimonionacional.es/es-ES/cierres-oficiales" target="_blank"&gt;Consultar cierres por actos oficiales&lt;/a&gt;&lt;/u&gt;&lt;/p&gt;&lt;p&gt;&lt;iframe frameborder="0" height="315" src="https://www.youtube.com/embed/paSRl2boPKI" title="YouTube video player" width="560"&gt;&lt;/iframe&gt;&lt;/p&gt;&lt;hr /&gt;&lt;p&gt;Mucho antes de que Madrid fuera capital de España, el emir Mohamed I&amp;nbsp;construy en&amp;nbsp;Magerit (nombre árabe de la ciudad)&amp;nbsp;una&amp;nbsp;alcazaba para defender Toledo del avance de los cristianos. Dicha edificacin fue utilizada de forma eventual por los reyes de Castilla hasta que en el siglo XIV se transform en lo que se conocerá como &lt;strong&gt;Antiguo Alcázar&lt;/strong&gt;. Carlos I y su hijo Felipe II convirtieron la fortaleza en residencia permanente de los monarcas. Pero en el año 1734 un incendio arras el edificio y sobre sus restos &lt;strong&gt;Felipe V&lt;/strong&gt; mand construir el palacio actual.&lt;/p&gt;&lt;p&gt;Aunque en primer lugar se lo encarga a &lt;strong&gt;Filippo Juvara&lt;/strong&gt;, será su discípulo, &lt;strong&gt;Juan Bautista Sachetti&lt;/strong&gt;, quien se ocupe de realizar los planos definitivos tras la muerte del primero. Transcurren diecisiete años desde que se pone la primera piedra, en 1738, hasta que se terminan las obras encargadas por Felipe V. Será &lt;strong&gt;Carlos III&lt;/strong&gt; -conocido con el sobrenombre de &amp;quot;el rey alcalde&amp;quot; por la gran cantidad de reformas e iniciativas que desarroll en la ciudad-, el primer monarca que viva en el palacio y quien se ocupe de completar la decoracin. Sus sucesores, Carlos IV&amp;nbsp; - a quien se debe la creacin del Saln de Espejos- y Fernando VII, añadieron al conjunto objetos de carácter decorativo, como relojes, muebles, arañas o candelabros.&lt;/p&gt;&lt;p&gt;El edificio se inspira en los &lt;strong&gt;bocetos realizados por Bernini&lt;/strong&gt; para la construccin del Louvre de París. Se articula en torno a un patio cuadrado y cuenta con una galería y una Plaza de Armas, donde se sitúa la fachada principal del palacio. Tanto la decoracin de cada sala, como su distribucin han ido cambiando a lo largo de los años, adaptándose a las necesidades de sus reales inquilinos.&lt;/p&gt;&lt;p&gt;Entre las más de 3000 estancias del &lt;strong&gt;Palacio Real de Madrid &lt;/strong&gt;destacan la &lt;strong&gt;Escalera Principal&lt;/strong&gt;, diseñada por Sabatini y con más de 70 peldaños;&amp;nbsp;&lt;strong&gt;El Saln del Trono&lt;/strong&gt;, con un techo pintado por&lt;strong&gt; Tiépolo&lt;/strong&gt;;&amp;nbsp;&lt;strong&gt;El&lt;/strong&gt; &lt;strong&gt;Saln de Alabarderos&lt;/strong&gt;, el saln de baile que Carlos III reconvirti en Sala de Guardias;&amp;nbsp;el&amp;nbsp;&lt;a href="https://www.patrimonionacional.es/visita/palacio-real-de-madrid/espacios/salon-de-gasparini" target="_blank"&gt;&lt;strong&gt;Saln&amp;nbsp;Gasparini&lt;/strong&gt;,&lt;/a&gt; con una profusa decoracin a base de elementos vegetales y recientemente sometido a trabajos de conservacin preventiva; la &lt;strong&gt;Real Farmacia &lt;/strong&gt;-que conserva armarios para las plantas medicinales, recipientes de cerámica, frascos de la fábrica de La Granja e incluso las recetas que se dispensaban a la Familia Real-; y la &lt;strong&gt;Capilla Real&lt;/strong&gt;, a la que pertenece una coleccin de instrumentos de cuerda fabricada por el mítico &lt;strong&gt;Antonio Stradivari&lt;/strong&gt;.&lt;/p&gt;&lt;p class="heading-3"&gt;&lt;strong&gt;La Real Armería y la galería de pintura&lt;/strong&gt;&lt;/p&gt;&lt;p&gt;La &lt;a href="https://www.patrimonionacional.es/visita/palacio-real-de-madrid/espacios/real-armeria" target="_blank"&gt;&lt;strong&gt;Real Armería del Palacio Real&lt;/strong&gt;&lt;/a&gt; está considerada como una de las colecciones más importantes de su género. Conserva armas y armaduras pertenecientes a los reyes de España y a otros miembros de la Familia Real, desde el siglo XIII. Por su parte, la galería de pintura muestra algunos de los tesoros más significativos de Patrimonio Nacional, como &lt;em&gt;La&lt;/em&gt; &lt;em&gt;Virgen con el niño&lt;/em&gt; de &lt;strong&gt;Luis Morales,&lt;/strong&gt; el retrato de &lt;em&gt;Isabel la Catlica&lt;/em&gt; de &lt;strong&gt;Juan de Flandes&lt;/strong&gt; y la &lt;em&gt;Salomé con la cabeza del Bautista&lt;/em&gt; de &lt;strong&gt;Caravaggio&lt;/strong&gt;.&amp;nbsp;&lt;strong&gt;Velázquez,&lt;/strong&gt; &lt;strong&gt;Goya, Federico Madrazo&lt;/strong&gt; o &lt;strong&gt;Sorolla&lt;/strong&gt; son otros de los pintores representados.&lt;/p&gt;&lt;p&gt;El jueves 24 de marzo de 2022&lt;a href="https://www.patrimonionacional.es/actualidad/noticias/la-real-armeria-reabre-su-segunda-sala-de-exposicion-tras-recuperar-las-piezas" target="_blank"&gt; &lt;u&gt;reabri la segunda sala de la Real Armería del Palacio Real de Madrid&lt;/u&gt;&lt;/a&gt;. La sala se conoce como la de &amp;ldquo;bajos Austrias&amp;rdquo; y está dedicada a los monarcas Felipe III y Felipe IV. Entre sus piezas destaca la&amp;nbsp;&lt;strong&gt;armadura de emperador Carlos V&lt;/strong&gt;, fechada en 1544 y conocida como la&amp;nbsp;&lt;strong&gt;&lt;em&gt;armadura de Mühlberg,&amp;nbsp;&lt;/em&gt;&lt;/strong&gt;porque fue la que el monarca utiliz en esa batalla; la&amp;nbsp;&lt;strong&gt;armadura de lebrel&lt;/strong&gt;, la única armadura de perro del mundo, que fabric el armero imperial Desiderius Helmschmid para uno de los perros de caza favoritos del emperador, y la&amp;nbsp;&lt;strong&gt;armadura de niño de Felipe III&lt;/strong&gt;, un regalo con motivo de su proclamacin como príncipe de Asturias. La visita forma parte del recorrido turístico habitual al palacio y no tiene un coste adicional en la entrada.&lt;/p&gt;&lt;p class="heading-3"&gt;&lt;strong&gt;La Real Cocina&lt;/strong&gt;&lt;/p&gt;&lt;p&gt;La &lt;strong&gt;&lt;a href="https://www.patrimonionacional.es/visita/palacio-real-de-madrid/espacios/real-cocina" target="_blank"&gt;Real Cocina del Palacio Real&lt;/a&gt;&lt;/strong&gt; es el ejemplo más destacado, conservado hasta nuestros días,&amp;nbsp;de cocinas histricas de las residencias reales europeas, tanto por su tamaño, como por la conservacin del conjunto y por el interés y magnitud de los accesorios. El conjunto de la Real Cocina ocupa todo un lado del primer stano&amp;nbsp;y conserva sus instalaciones histricas, renovadas en gran parte entre 1861 y 1880 por voluntad de Isabel II y de Alfonso XII.&lt;/p&gt;&lt;p class="heading-3"&gt;&lt;strong&gt;Cambio de guardia y relevo solemne&lt;/strong&gt;&lt;/p&gt;&lt;p&gt;El Palacio Real acoge todos los miércoles y sábados (excepto julio, agosto y septiembre y&amp;nbsp;aquellos días en los que se celebra algún acto oficial o&amp;nbsp;las condiciones meteorolgicas lo impidan) el &lt;strong&gt;&lt;a href="/agenda/relevo-solemne-cambio-guardia-palacio-real"&gt;cambio de la Guardia Real&lt;/a&gt;&amp;nbsp;&lt;/strong&gt;y el primer miércoles de cada mes &lt;a href="/agenda/relevo-solemne-cambio-guardia-palacio-real"&gt;&lt;strong&gt;el relevo solemne&lt;/strong&gt;&lt;/a&gt;.&lt;/p&gt;&lt;p class="heading-3"&gt;&lt;strong&gt;&lt;a href="https://www.esmadrid.com/informacion-turistica/mirador-cornisa-palacio-real"&gt;Mirador de la Cornisa&lt;/a&gt;&lt;/strong&gt;&lt;/p&gt;&lt;p class="normal"&gt;Entre el Palacio Real y la &lt;a href="https://www.esmadrid.com/informacion-turistica/catedral-de-la-almudena"&gt;Catedral de la Almudena&lt;/a&gt; se encuentra este mirador desde el que se puede disfrutar de unas preciosas vistas de los &lt;a href="https://www.esmadrid.com/informacion-turistica/campo-del-moro"&gt;Jardines del Campo del Moro&lt;/a&gt; y de la &lt;a href="https://www.esmadrid.com/informacion-turistica/casa-de-campo"&gt;Casa de Campo&lt;/a&gt;.&lt;/p&gt;&lt;p class="normal"&gt;Este nuevo espacio está enmarcado en los trabajos de mejora y adecuacin en la que será la zona de bienvenida y acceso principal de la futura &lt;a href="https://www.esmadrid.com/informacion-turistica/galeria-colecciones-reales"&gt;&lt;strong&gt;Galería&lt;/strong&gt;&lt;strong&gt; de las Colecciones Reales&lt;/strong&gt;&lt;/a&gt;. La entrada al mirador se realiza por una de las cinco puertas del cerramiento original del recinto palaciego, una verja que fue diseñada en 1899 por el arquitecto mayor de palacio, Enrique Repullés Segarra y que fue&amp;nbsp;retirada al comienzo de las obras de construccin del museo, en 2007.&amp;nbsp;&lt;/p&gt;&lt;p&gt;&lt;a href="https://www.esmadrid.com/informacion-turistica/mirador-cornisa" target="_blank"&gt;&lt;img alt="Mirador de la Cornisa del Palacio Real" data-picture-align="center" data-picture-mapping="ckeditor_responsive" height="335" src="https://www.esmadrid.com/sites/default/files/styles/content_type_full/public/widgets/items/images/mirador_de_la_cornisa_palacio_real.jpg?itok=YMdW3y8a" title="Mirador de la Cornisa del Palacio Real" width="660" /&gt;&lt;/a&gt;El acceso al mirador es libre y gratuito de lunes a domingo, de 12:00 a 22:00 horas.&lt;/p&gt;</t>
  </si>
  <si>
    <t>https://www.esmadrid.com/informacion-turistica/palacio-real</t>
  </si>
  <si>
    <t>de Bailén , s/n</t>
  </si>
  <si>
    <t>&lt;p class="normal"&gt;Consultar precios en &lt;a href="https://tickets.patrimonionacional.es/es-ES/informacion-recinto/6/palacio-real-de-madrid#tarifas" target="_blank"&gt;web oficial&lt;/a&gt;&lt;/p&gt;&lt;p&gt;Entrada gratuita:&lt;/p&gt;&lt;p&gt;De lunes a jueves de 17:00 a 19:00 h. (16:00 a 18:00 en invierno), para ciudadanos de la Unin Europea, residentes y portadores de permiso de trabajo en dicho ámbito y ciudadanos iberoamericanos, previa acreditacin de nacionalidad o permiso de residencia o trabajo.&lt;/p&gt;&lt;p&gt;&lt;!-- x-tinymce/html --&gt;&lt;/p&gt;</t>
  </si>
  <si>
    <t>&lt;p class="normal"&gt;&lt;strong&gt;Palacio:&lt;/strong&gt;&lt;/p&gt;&lt;p class="normal"&gt;&lt;strong&gt;Horario de invierno (octubre a marzo):&lt;/strong&gt;&lt;/p&gt;&lt;p class="normal"&gt;Lun - sáb:10:00 - 18:00 h (último acceso a las 17:00 h)&lt;/p&gt;&lt;p class="normal"&gt;Dom y fest: 10:00 - 16:00 (último acceso a las 15:00 h)&lt;/p&gt;&lt;p class="normal"&gt;&lt;strong&gt;Horario de verano (abril a septiembre):&lt;/strong&gt;&lt;/p&gt;&lt;p class="normal"&gt;Lun - sáb: 10:00 - 19:00 h (último acceso a las 18:00 h)&lt;/p&gt;&lt;p class="normal"&gt;Dom y fest: 10:00 - 16:00 (último acceso a las 15:00 h)&lt;/p&gt;&lt;p class="normal"&gt;&lt;strong&gt;Jardines:&lt;/strong&gt;&lt;/p&gt;&lt;p class="normal"&gt;Lun - dom y fest: 10:00 - 18:00 h&lt;strong&gt; &lt;/strong&gt;&lt;/p&gt;&lt;p class="normal"&gt;&lt;strong&gt;Real Cocina del Palacio Real: &lt;/strong&gt;Mismo horario que el Palacio.&lt;/p&gt;&lt;p&gt;&lt;a href="https://www.patrimonionacional.es/visita/palacio-real-de-madrid" target="_blank"&gt;&lt;em&gt;Se ha habilitado de manera excepcional y transitoria la visita guiada&amp;nbsp;(No es posible visitarla en el horario gratuito).&lt;/em&gt;&lt;/a&gt;&lt;/p&gt;&lt;p&gt;&lt;strong&gt;Días de cierre:&lt;/strong&gt;&lt;/p&gt;&lt;ul&gt;&lt;li&gt;1 de enero: cerrado en jornada completa&lt;/li&gt;&lt;li&gt;6 de enero: cerrado en jornada completa&lt;/li&gt;&lt;li&gt;1 de mayo: cerrado en jornada completa&lt;/li&gt;&lt;li&gt;24 de diciembre: cerrado a partir de las 15:00&lt;/li&gt;&lt;li&gt;25 de diciembre: cerrado en jornada completa&lt;/li&gt;&lt;li&gt;31 de diciembre: cerrado a partir de las 15:00&lt;/li&gt;&lt;/ul&gt;&lt;p&gt;Además de estos cierres ya previstos por festividades, puede haber cierres adicionales motivados también por la celebracin de actos oficiales que puede consultar en&amp;nbsp;&lt;u&gt;&lt;strong&gt;&lt;a href="https://entradas.patrimonionacional.es/es-ES/cierres-oficiales" target="_blank"&gt;la lista de cierres por actos oficiales&lt;/a&gt;.&lt;/strong&gt;&lt;/u&gt;&lt;/p&gt;&lt;p&gt;&lt;strong&gt;Duracin de la visita&lt;/strong&gt;&lt;/p&gt;&lt;p&gt;- Salones: cuarenta y cinco minutos.&lt;br /&gt;-&amp;nbsp;Visita libre Real Armería: treinta minutos.&lt;/p&gt;</t>
  </si>
  <si>
    <t>https://estaticos.esmadrid.com/cdn/farfuture/han8tuckBV0lZ5J4RTrmkynP-IlJfINOVm0_l1f-YWs/mtime:1524832495/sites/default/files/recursosturisticos/infoturistica/vistaaereapalacioreal.jpg</t>
  </si>
  <si>
    <t>Real Monasterio de la Encarnaci&amp;oacute;n</t>
  </si>
  <si>
    <t>&lt;p class="normal"&gt;&lt;strong&gt;El Real Monasterio de la Encarnacin fue fundado en 1611 por la reina doña Margarita, esposa de Felipe III, como convento de monjas de clausura agustinas recoletas. En su interior se guarda la famosa reliquia de San Pantalen. En 1994 fue declarado Bien de Interés Cultural. Patrimonio Nacional se encarga de su gestin.&lt;/strong&gt;&lt;/p&gt;&lt;p&gt;El edificio se debe a los arquitectos Juan Gmez de Mora y Fray Alberto de la Madre de Dios que construyeron un edificio que se ha convertido en modelo de lo que se ha dado en llamar barroco madrileño. El convento conserva importantes conjuntos pictricos y escultricos de los siglos XVII y XVIII, con obras de Lucas Jordán, Juan Van der Hammen, Vicente Carducho, Gregorio Fernández o Pedro de Mena. Especial mencin merece el relicario que alberga un conjunto de 700 piezas hechas en bronce, coral, marfil y maderas finas procedentes de Italia, Alemania, España y los Países Bajos.&lt;/p&gt;&lt;p&gt;La iglesia fue remozada en 1761 por Ventura Rodríguez. La Desamortizacin de 1836 afect notablemente al convento, ya que las monjas fueron exclaustradas en 1842 y se procedi a su demolicin paulatina. El director de las obras de desescombro era, en 1844, el arquitecto Narciso Pascual y Colomer; de ese mismo año es el proyecto de reconstruccin del convento, sobre todo en el ala de la calle de San Quintín, que se inici en 1847, año en el que las monjas volvieron al edificio tras cinco años de exclaustracin.&lt;/p&gt;</t>
  </si>
  <si>
    <t>https://www.esmadrid.com/informacion-turistica/monasterio-de-la-encarnacion</t>
  </si>
  <si>
    <t>de la Encarnacin, 1</t>
  </si>
  <si>
    <t>&lt;p&gt;&lt;!-- x-tinymce/html --&gt;&lt;/p&gt;&lt;p&gt;Tarifa única: 6 &amp;euro;&lt;/p&gt;&lt;p&gt;Acceso gratuito: miércoles y jueves&amp;nbsp;de 16:00 a 18:30 (último acceso a las 17:30)&lt;/p&gt;&lt;p&gt;Tarifa gratuita: consultar casos en &lt;a href="https://www.patrimonionacional.es/tarifa-gratuita" target="_blank"&gt;web oficial&lt;/a&gt;&lt;/p&gt;</t>
  </si>
  <si>
    <t>&lt;p&gt;Mar-sáb: 10:00-14:00 h / 16:00 - 18:30 h&lt;/p&gt;&lt;p&gt;Dom y fest: 10:00-15:00 h&lt;/p&gt;&lt;p&gt;Cierre de taquillas y acceso al monasterio: 1 hora antes&lt;/p&gt;</t>
  </si>
  <si>
    <t>https://estaticos.esmadrid.com/cdn/farfuture/taSocK-bxiUYyg50ET8BSbIyoa5q-pZ4l5e2igI2_rw/mtime:1648124738/sites/default/files/recursosturisticos/infoturistica/monasteriodelaencarnacion.jpg</t>
  </si>
  <si>
    <t>Estaci&amp;oacute;n de Pr&amp;iacute;ncipe P&amp;iacute;o</t>
  </si>
  <si>
    <t>&lt;p&gt;&lt;strong&gt;Durante mucho tiempo también se la denomin Estacin del Norte debido a que fue construida por la Compañía de los Ferrocarriles del Norte &amp;ndash;de capital francés- como cabecera de una línea férrea que enlazaba Madrid con la frontera francesa. &lt;/strong&gt;&lt;/p&gt;&lt;p&gt;El edificio de la estacin es un ejemplo de la arquitectura modernista de finales del XIX. Construido por los arquitectos franceses Bairez, Grasset y Ouliat en 1879, presenta una fachada flanqueada por dos torres. Su estilo es historicista. En el interior la pieza más destacada es el vestíbulo.&lt;/p&gt;&lt;p&gt;Tras perder su funcin como estacin de ferrocarril estuvo cerrada muchos años hasta que volvi a abrirse tras sufrir una profunda remodelacin. En la actualidad es un importante nudo de transportes con estaciones de metro, tren de cercanías&amp;nbsp;y un intercambiador de autobuses urbanos, interurbanos y de largo recorrido, pero también se ha convertido en un centro de ocio y cultura, donde destaca el &lt;strong&gt;&lt;a href="https://www.esmadrid.com/informacion-turistica/gran-teatro-caixabank-principe-pio"&gt;Gran Teatro CaixaBank Príncipe Pío&lt;/a&gt; &lt;/strong&gt;y un&amp;nbsp;&lt;strong&gt;&lt;a href="https://www.esmadrid.com/compras/centro-comercial-principe-pio"&gt;centro comercial&lt;/a&gt;&lt;/strong&gt;, con todo tipo de tiendas y restaurantes.&lt;/p&gt;&lt;p&gt;&amp;nbsp;&lt;/p&gt;</t>
  </si>
  <si>
    <t>https://www.esmadrid.com/informacion-turistica/estacion-de-principe-pio</t>
  </si>
  <si>
    <t>de La Florida, 2</t>
  </si>
  <si>
    <t>https://estaticos.esmadrid.com/cdn/farfuture/XV6i_H-2O0sFiRQ2EDb9UGAz_N3lcHXGKZWCCHQPzCA/mtime:1615198416/sites/default/files/recursosturisticos/infoturistica/estacio_principe_pio_2.jpg</t>
  </si>
  <si>
    <t>Museo de la Biblioteca Nacional</t>
  </si>
  <si>
    <t>museo@bne.es</t>
  </si>
  <si>
    <t>(+34) 91 516 89 67</t>
  </si>
  <si>
    <t>&lt;hr /&gt;&lt;p class="heading-2"&gt;&lt;strong&gt;El Museo de la Biblioteca Nacional permanece actualmente cerrado. Se encuentra en fase de renovacin espacial y conceptual. El Museo será sustituido por un nuevo espacio pedaggico en el que se podrá disfrutar de una exposicin permanente y diversos talleres educativos.&lt;/strong&gt;&lt;/p&gt;&lt;hr /&gt;&lt;p class="normal"&gt;&lt;strong&gt;El Museo de la Biblioteca Nacional de España, antiguo Museo del Libro,&amp;nbsp;es responsable de&amp;nbsp;la oferta educativa, formativa, cultural y de ocio de la institucin y divulga las colecciones, funcionamiento e historia de la Biblioteca para todos los públicos. Uno de sus objetivos principales es difundir la importancia del libro a lo largo de la historia.&lt;/strong&gt;&lt;/p&gt;&lt;p&gt;El museo estudia y conserva una singular coleccin, heterogénea en cuanto a su naturaleza: cuadros, esculturas, mobiliario, instrumentos musicales, aparatos de música mecánica, máquinas de escribir y utillaje industrial relacionado con las artes del libro, tanto con la encuadernacin como con la tipografía y el grabado.&lt;/p&gt;</t>
  </si>
  <si>
    <t>https://www.esmadrid.com/informacion-turistica/museo-de-la-biblioteca-nacional</t>
  </si>
  <si>
    <t>&lt;p&gt;--&lt;/p&gt;&lt;p&gt;&amp;nbsp;&lt;/p&gt;</t>
  </si>
  <si>
    <t>&lt;p&gt;Cerrado actualmente&lt;br /&gt;&amp;nbsp;&lt;/p&gt;</t>
  </si>
  <si>
    <t>https://estaticos.esmadrid.com/cdn/farfuture/I-q_-VtjGZ3XdRBanzzXdsKU2Ck7eWRDcCNxs355qk8/mtime:1524832499/sites/default/files/recursosturisticos/infoturistica/1816910900_23122009125334_adj.jpg</t>
  </si>
  <si>
    <t>Museo Arqueol&amp;oacute;gico Nacional</t>
  </si>
  <si>
    <t>info.man@cultura.gob.es</t>
  </si>
  <si>
    <t>(+34) 91 577 79 12</t>
  </si>
  <si>
    <t>&lt;p class="normal"&gt;&lt;strong&gt;El MAN, que conserva una de las colecciones de antigüedades más importantes del mundo, reabri sus puertas después de una reforma integral que dur&amp;nbsp;seis años y que lo ha convertido en uno de los museos más visitados de la ciudad. A través de los utensilios y las obras de arte de las distintas culturas del Mediterráneo, hace un recorrido desde la prehistoria hasta el siglo XIX.&lt;/strong&gt;&lt;/p&gt;&lt;p&gt;Ubicado en pleno Barrio de Salamanca, cubre una serie de capítulos de la historia universal del arte no representados en las grandes pinacotecas del cercano &lt;a href="/paseo-del-arte/" target="_blank"&gt;Paseo del Arte&lt;/a&gt;, como las &lt;strong&gt;cerámicas griegas&lt;/strong&gt;, las &lt;strong&gt;coronas votivas visigodas&lt;/strong&gt; o los &lt;strong&gt;marfiles hispanomusulmanes&lt;/strong&gt;.&amp;nbsp;A partir de ahora, los riquísimos fondos de esta institucin, fundada&amp;nbsp;en 1867, se muestran según un nuevo plan museolgico que da tanta importancia al valor arqueolgico de las piezas como a su valor artístico, y que se completa con vídeos, paneles informativos, maquetas y expositores con réplicas&amp;nbsp;de los objetos originales que pueden ser tocadas.&amp;nbsp;&lt;/p&gt;&lt;p class="heading-3"&gt;&lt;strong&gt;La Dama de Elche&lt;/strong&gt;&lt;/p&gt;&lt;p class="normal"&gt;Pero en el nuevo MAN la Dama de Elche sigue&amp;nbsp;ocupando un lugar privilegiado. Al compararla con otras &lt;strong&gt;obras íberas&lt;/strong&gt;, sorprende la proporcin y el equilibrio de su rostro, que indican una fuerte influencia del arte griego. No obstante los abalorios y la túnica son claramente locales y suponen un perfecto ejemplo del atuendo íbero. En contra de lo que venía pensándose, algunos historiadores sugieren que se trataba de una escultura sedente de cuerpo entero que fue reconvertida en busto. Como muchas esculturas de la época, la Dama de Elche tiene una cavidad en la parte posterior, que según dicen se usaba para guardar reliquias. Algunas teorías apuntan a que la dama de Elche era una diosa y otras consideran que representaba a una reina o a una difunta. &amp;nbsp;&lt;/p&gt;&lt;p class="heading-3"&gt;&lt;strong&gt;Piezas excepcionales&amp;nbsp;&amp;nbsp;&amp;nbsp;&lt;/strong&gt;&lt;/p&gt;&lt;p class="normal"&gt;Otras obras imprescindibles del Museo Arqueolgico Nacional son el &lt;strong&gt;tesoro de Guarrazar&lt;/strong&gt;,&amp;nbsp;el ejemplo más extraordinario&amp;nbsp;de la orfebrería visigoda, el &lt;strong&gt;Bote de Zamora&lt;/strong&gt;,&amp;nbsp;que refleja la&amp;nbsp;minuciosidad&amp;nbsp;de los artesanos hispanoárabes del marfil,&amp;nbsp;o la coleccin de vasijas griegas,&amp;nbsp;considerada por los especialistas en una de las mejores del mundo.&amp;nbsp;&lt;/p&gt;&lt;ul&gt;&lt;li&gt;&lt;p class="heading-2"&gt;&lt;a href="http://www.man.es/man/actividades/agenda.html" target="_blank"&gt;Consulta la agenda de actividades del Museo Arqueolgico Nacional&lt;/a&gt;&lt;/p&gt;&lt;/li&gt;&lt;/ul&gt;&lt;p&gt;&lt;iframe frameborder="0" height="315" src="https://www.youtube.com/embed/1QfHsPI_ya8?rel=0" width="560"&gt;&lt;/iframe&gt;&lt;/p&gt;</t>
  </si>
  <si>
    <t>https://www.esmadrid.com/informacion-turistica/museo-arqueologico-nacional</t>
  </si>
  <si>
    <t>de Serrano, 13</t>
  </si>
  <si>
    <t>&lt;p class="normal"&gt;&lt;strong&gt;Entrada general&lt;/strong&gt;: 3 &amp;euro;&lt;/p&gt;&lt;p&gt;&lt;strong&gt;Entrada reducida&lt;/strong&gt;: 1,50 &amp;euro; (grupos de más de ocho personas previa solicitud con antelacin de diez días y voluntariado cultural con acreditacin)&lt;/p&gt;&lt;p&gt;&lt;strong&gt;Entrada gratuita&lt;/strong&gt;: menores de 18 años y mayores de 65 años; sábados desde las 14:00 h y domingos por la mañana; 18 de abril, Día de los Monumentos y Sitios; 18 de mayo, Día Internacional de los Museos; 12 de octubre, Fiesta Nacional de España; y 6 de diciembre, Día de la Constitucin Española. Consultar más casos en web oficial o en taquilla.&lt;/p&gt;&lt;p&gt;Consultar otros descuentos en taquilla o en la web oficial.&lt;/p&gt;</t>
  </si>
  <si>
    <t>&lt;p&gt;Martes a sábados: 09:30 - 20:00 h&lt;/p&gt;&lt;p&gt;Domingos y festivos: 09:30 - 15:00 h&lt;/p&gt;&lt;p&gt;Cerrado: Lunes,1 y 6 de enero; 1 y 15 de mayo; 9 de noviembre; 24, 25 y 31 de diciembre&lt;/p&gt;&lt;p&gt;Cafetería: temporalmente cerrada&lt;/p&gt;</t>
  </si>
  <si>
    <t>https://estaticos.esmadrid.com/cdn/farfuture/LRJ6hQCHp2gFU5BDv2XBBeZBFKfOOguENujIWU2X_3U/mtime:1524832502/sites/default/files/recursosturisticos/infoturistica/Museoarqueologico1_1395354740.943.png</t>
  </si>
  <si>
    <t>Museo de Am&amp;eacute;rica</t>
  </si>
  <si>
    <t>museo.america@cultura.gob.es</t>
  </si>
  <si>
    <t>(+34) 91 549 26 41</t>
  </si>
  <si>
    <t>&lt;p class="normal"&gt;&lt;strong&gt;El museo se cre en abril de 1941 tomando cuerpo una idea que venía gestándose desde muy antiguo con distintas denominaciones como Museo Biblioteca de Ultramar o Museo Arqueolgico de Indias.&amp;nbsp;En 1943 se encarg el proyecto de la actual sede del museo a los arquitectos Luis Moya y Luis Martínez Feduchi, empezándose la obra el mismo año y acabándose en 1954.&lt;/strong&gt;&lt;/p&gt;&lt;p&gt;Los fondos custodiados en el Museo de América están constituidos por las antiguas colecciones de arqueología y etnografía americana del &lt;strong&gt;&lt;a href="https://www.esmadrid.com/informacion-turistica/museo-arqueologico-nacional"&gt;Museo Arqueolgico Nacional&lt;/a&gt;&lt;/strong&gt;, que antes habían pertenecido al &lt;strong&gt;&lt;a href="https://www.esmadrid.com/informacion-turistica/museo-nacional-de-ciencias-naturales"&gt;Museo de Ciencias Naturales&lt;/a&gt;&lt;/strong&gt;, así como por las donaciones, depsitos y adquisiciones de nuevas obras. Su temática abarca un dilatado período que va desde la prehistoria americana hasta la actualidad, con especial énfasis en la arqueología precolombina, la etnografía y el arte colonial.&amp;nbsp;&amp;nbsp;&lt;/p&gt;&lt;p&gt;La coleccin está formada por más de 25 000 objetos. Las colecciones más antiguas pertenecen al Real Gabinete de Historia Natural, fundado a mediados del siglo XVIII. En 1868, estas colecciones pasaron al recién fundado Museo Arqueolgico Nacional. A partir de ese momento, las compras y donaciones contribuyeron a incrementar estas colecciones americanas. En la segunda mitad del siglo XX aumentaron de manera notable las colecciones de arte colonial, a la vez que se fueron adquiriendo diversos materiales precolombinos y etnográficos.&lt;/p&gt;&lt;p&gt;Las colecciones permiten no slo admirar piezas únicas sino también valorar la capacidad del hombre americano para desarrollar diferentes estrategias vitales que se manifiestan en diversos universos simblicos, cargados muchas veces de un fuerte mestizaje.&lt;/p&gt;</t>
  </si>
  <si>
    <t>https://www.esmadrid.com/informacion-turistica/museo-de-america</t>
  </si>
  <si>
    <t>de los Reyes Catlicos, 6</t>
  </si>
  <si>
    <t>&lt;p class="normal"&gt;Entrada general: 3 &amp;euro;&lt;/p&gt;&lt;p&gt;Entrada reducida: 1&amp;#39;50 &amp;euro;&lt;/p&gt;&lt;p&gt;Entrada gratuita: menores de 18 años, mayores de 65 años, domingos, jueves a partir de las 14:00 h, 18 de abril, 18 de mayo, 12 de octubre y 6 de diciembre. Consultar otros casos en &lt;a href="https://www.culturaydeporte.gob.es/museodeamerica/visita/tarifas.html" target="_blank"&gt;web oficial&lt;/a&gt;.&lt;/p&gt;</t>
  </si>
  <si>
    <t>&lt;p&gt;Martes a sábados: 09:30 - 15:00 h (jueves: 9:30 - 19:00 h)&lt;/p&gt;&lt;p&gt;Domingos y festivos: 10:00 - 15:00 h&lt;/p&gt;&lt;p&gt;Cerrado todos los lunes del año, 1 y 6 de enero, 1 de mayo, 24, 25 y 31 de diciembre&amp;nbsp;y un festivo local&lt;/p&gt;&lt;p&gt;&lt;strong&gt;Tienda:&lt;/strong&gt;&lt;/p&gt;&lt;p&gt;Mar - Sáb: 11:30 - 15:00 h&lt;/p&gt;&lt;p&gt;Dom - fest: 12:00 - 15:00 h&lt;/p&gt;&lt;p&gt;&amp;nbsp;&lt;/p&gt;</t>
  </si>
  <si>
    <t>https://estaticos.esmadrid.com/cdn/farfuture/JfYoRadTLtSSjiyZgTFVJUfcaHgjQ_F_ODCBt9dSew4/mtime:1524832499/sites/default/files/recursosturisticos/infoturistica/27563672_141201094710_adj.jpg</t>
  </si>
  <si>
    <t>Museo de Arte Contempor&amp;aacute;neo</t>
  </si>
  <si>
    <t>mmacmdifusion@madrid.es</t>
  </si>
  <si>
    <t>(+34) 91 480 17 66</t>
  </si>
  <si>
    <t>&lt;p class="normal"&gt;&lt;strong&gt;El Museo de Arte Contemporáneo, situado en el histrico cuartel del Conde Duque, muestra en dos salas parte de los objetos que conforman&amp;nbsp;la coleccin&amp;nbsp;de arte moderno pertenecientes al Ayuntamiento de Madrid. Entre ellos se encuentra&amp;nbsp;uno de sus fondos más importantes: el despacho de Ramn Gmez de la Serna.&lt;/strong&gt;&lt;/p&gt;&lt;p&gt;La coleccin del museo está formada fundamentalmente por pintura y obra gráfica, aunque también están representadas la escultura, la fotografía y el dibujo. Las piezas expuestas siguen los siguientes apartados: Forma y Gesto,&amp;nbsp;Figura y Realidad,&amp;nbsp;Imagen y Ciudad y Unicidad y Multiplicidad, categorías todas ellas diversificadas en pintura, escultura, dibujo, fotografía y grabado, recorriendo desde las primeras vanguardias hasta la actualidad.&lt;/p&gt;&lt;p&gt;Como si fuese un museo dentro del museo, se puede disfrutar, además, de la reconstruccin del &lt;strong&gt;despacho del escritor Ramn Gmez de la Serna&lt;/strong&gt;&amp;nbsp;(Madrid, 1888 &amp;ndash; Buenos Aires, 1963), figura central de las vanguardias artísticas del Madrid del primer tercio del siglo XX. Este espacio&amp;nbsp;contiene&amp;nbsp;imágenes artísticas y cotidianas así como los objetos que acopi Gmez de la Serna&amp;nbsp;en su microcosmos &amp;ldquo;maravilloso&amp;rdquo;. Estos objetos quedan vinculados, a través de su versatilidad plástica, al contenido de la coleccin permanente.&lt;/p&gt;&lt;p&gt;&lt;iframe frameborder="0" height="315" src="https://www.youtube.com/embed/8KcQln-9ukA" width="560"&gt;&lt;/iframe&gt;&lt;/p&gt;</t>
  </si>
  <si>
    <t>https://www.esmadrid.com/informacion-turistica/museo-de-arte-contemporaneo</t>
  </si>
  <si>
    <t>&lt;p&gt;Gratuito&lt;/p&gt;&lt;p&gt;Para visitas individuales no es necesaria reserva previa&lt;/p&gt;&lt;p&gt;Consulta &lt;a href="https://www.madrid.es/portales/munimadrid/es/Inicio/Contacto/Direcciones-y-telefonos/Museo-de-Arte-Contemporaneo/?vgnextfmt=default&amp;amp;vgnextoid=d6b0744554b6b010VgnVCM100000d90ca8c0RCRD&amp;amp;vgnextchannel=bfa48ab43d6bb410VgnVCM100000171f5a0aRCRD&amp;amp;idCapitulo=7914055" target="_blank"&gt;&lt;u&gt;condiciones visita en grupo&lt;/u&gt;&lt;/a&gt;&lt;/p&gt;</t>
  </si>
  <si>
    <t>&lt;p&gt;Mar - vier: 10:00 - 14:00 h / 15:00 - 21:00 h&amp;nbsp;&lt;/p&gt;&lt;p&gt;Sábados: 10:00 - 14:00 h / 17:30 - 21:00 h&lt;/p&gt;&lt;p&gt;Domingos y fest: 10:30 - 14:30 h&lt;/p&gt;&lt;p&gt;Cerrado: Lunes,&amp;nbsp;1 y &amp;nbsp;6 Ene, 1 May, 24,&amp;nbsp;25 y 31 Dic&lt;/p&gt;&lt;p&gt;&amp;nbsp;&lt;/p&gt;</t>
  </si>
  <si>
    <t>https://estaticos.esmadrid.com/cdn/farfuture/yhZrw6Df04QcgDu72cDN5sNMeH7qrvkFb05xjpE-x38/mtime:1524832501/sites/default/files/recursosturisticos/infoturistica/Despacho_1422611717.481.jpg</t>
  </si>
  <si>
    <t>Museo de Escultura al Aire Libre de La Castellana</t>
  </si>
  <si>
    <t>(+34) 91 588 59 21</t>
  </si>
  <si>
    <t>&lt;p class="normal"&gt;&lt;strong&gt;El Museo de Escultura al Aire Libre de la Castellana, situado &lt;/strong&gt; &lt;strong&gt;bajo el puente de Enrique de la Mata Gorostizaga entre la calle Serrano y la glorieta de Rubén Darío (&lt;/strong&gt;&lt;strong&gt;el paso elevado que une las calles de Juan Bravo y Eduardo Dato), contiene una excelente coleccin de escultura abstracta española.&lt;/strong&gt;&lt;/p&gt;&lt;p&gt;El propsito del museo era recuperar un espacio urbano para uso común, convirtiéndolo en zona de paso, descanso y esparcimiento y acercar al público el arte abstracto español. El museo se abri al público en 1972 ocupando una superficie de 4200 m2. Está configurado por una amplia zona central, cubierta en su mayor parte por el tablero del paso elevado y bordeada por dos franjas ajardinadas. Para salvar el desnivel del terreno, el museo está estructurado en tres niveles que descienden suavemente desde la calle Serrano hasta el Paseo de la Castellana.&lt;/p&gt;&lt;p class="heading-4"&gt;&lt;strong&gt;NO TE PIERDAS&lt;/strong&gt;&lt;/p&gt;&lt;p&gt;Los artistas representados en el Museo pertenecen cronolgicamente a dos generaciones de la vanguardia española. La primera es la denominada &amp;quot;vanguardia histrica&amp;quot;, formada por todos aquellos que, durante los años veinte y treinta, abrieron nuevos caminos frente al arte establecido, como &lt;strong&gt;Joan Mir&lt;/strong&gt;, &lt;strong&gt;Alberto Sánchez&lt;/strong&gt; o &lt;strong&gt;Julio González&lt;/strong&gt;. El segundo grupo está formado por la generacin de los años cincuenta, heredera del espíritu vanguardista anterior a la Guerra Civil. Una de las obras más singulares es &lt;strong&gt;&lt;a href="https://www.esmadrid.com/informacion-turistica/sirena-varada"&gt;&lt;em&gt;La sirena varada&lt;/em&gt;&lt;/a&gt;&lt;/strong&gt; de &lt;strong&gt;Eduardo&lt;/strong&gt;&amp;nbsp;&lt;strong&gt;Chillida.&lt;/strong&gt;&lt;/p&gt;&lt;p class="heading-4"&gt;&lt;strong&gt;TE SORPRENDERÁ&lt;/strong&gt;&lt;/p&gt;&lt;p&gt;Los ingenieros José Antonio Fernández Ordñez y Julio Martínez Calzn, autores del puente, y el artista&amp;nbsp;&lt;strong&gt;Eusebio Sempere&lt;/strong&gt;&amp;nbsp;idearon allí un espacio para aproximar al ciudadano a las más modernas tendencias artísticas. Este museo tiene además la particularidad de constituir un ámbito urbano donde los elementos funcionales -puente, accesos, pasos de peatones, etc.,- forman un todo unitario en el que quedan perfectamente integradas las esculturas que allí se exponen.&lt;/p&gt;</t>
  </si>
  <si>
    <t>https://www.esmadrid.com/informacion-turistica/museo-escultura-aire-libre-castellana</t>
  </si>
  <si>
    <t>https://estaticos.esmadrid.com/cdn/farfuture/RI09x7i1TywQMh4GR3Ptb3rvMuWEh3kk0NhKGJaTgQU/mtime:1524832496/sites/default/files/recursosturisticos/infoturistica/1095562715_242201294532_adj.jpg</t>
  </si>
  <si>
    <t>Museo de Cera</t>
  </si>
  <si>
    <t>info@museoceramadrid.com</t>
  </si>
  <si>
    <t>(+34)  91 319 9330</t>
  </si>
  <si>
    <t>&lt;p class="normal"&gt;&lt;strong&gt;El Museo de Cera de Madrid es un lugar perfecto para pasar una tarde divertida, especialmente si se va con niños. Inaugurado en 1972, es mucho más que una exposicin de figuras, es una recreacin de ambientes, una combinacin de espacios y sonidos y también una manera de conocer parte de la historia a través de las&amp;nbsp;más de 450 figuras que representan a personalidades de todas las épocas y de todas las disciplinas y profesiones, entre los que encontraremos famosos deportistas, políticos, celebridades de ayer y hoy y personajes histricos como Cleopatra, Napolen o los Reyes de las dinastías Austria y Borbn. &lt;/strong&gt;&lt;/p&gt;&lt;p&gt;El museo ha puesto especial interés en reflejar el mundo infantil y juvenil con la presencia de personajes como Pocoy, Eli y Pato, E.T. o Buzz Lightyear. Una de las galerías que tienen más éxit, entre el público adulto es la galería &lt;strong&gt;Wax Horror Experience&lt;/strong&gt;, zona enfocada al cine del terror con figuras como Hannibal Lecter, Nosferatu y muchos más.&lt;/p&gt;&lt;p&gt;El museo cuenta, además, con la atraccin el&amp;nbsp;&lt;strong&gt;Tren del terror&lt;/strong&gt;, que nos lleva del parque Jurásico a la Taberna Galáctica, pasando por célebres asesinatos y otras sorpresas.&lt;/p&gt;&lt;p&gt;Para los más atrevidos, el museo organiza sesiones exclusivas de &lt;a href="https://www.museoceramadrid.com/espectaculo-mentalismo/" target="_blank"&gt;&lt;strong&gt;Mentalismo&lt;/strong&gt; &lt;/a&gt;de la mano de Pablo Raijenstein y Lorena Toré, en las que se recorrerá el museo a oscuras, guiándose slo con linternas, una vez que el centro haya cerrado al público. Durante 80 minutos aproximadamente se descubrirán los secretos que guarda el museo y los enigmáticos sucesos que en él ocurren.&lt;/p&gt;&lt;p&gt;&amp;nbsp;&lt;/p&gt;</t>
  </si>
  <si>
    <t>https://www.esmadrid.com/informacion-turistica/museo-de-cera</t>
  </si>
  <si>
    <t>de Recoletos, 41</t>
  </si>
  <si>
    <t>&lt;p class="normal"&gt;Adultos: 18 &amp;euro;&lt;/p&gt;&lt;p&gt;Niños (4-12 años) y&amp;nbsp;mayores de 65&amp;nbsp;: 14&amp;nbsp;&amp;euro;&lt;/p&gt;&lt;p&gt;Niños menores de 4 años: gratis&lt;/p&gt;&lt;p&gt;Personas con discapacidad: 10 &amp;euro;&lt;/p&gt;&lt;p&gt;Promocin 2 personas.&amp;nbsp;Exclusivo internet: 30 &amp;euro;&lt;/p&gt;&lt;p&gt;Promocin familias (2 adultos + 2 niños). Exclusivo internet: 52 &amp;euro;&lt;/p&gt;</t>
  </si>
  <si>
    <t>&lt;p&gt;&lt;strong&gt;Abril - Septiembre: &lt;/strong&gt;&lt;/p&gt;&lt;p&gt;Taquilla: 11:00 - 19:00 h&lt;/p&gt;&lt;p&gt;Público: 11:00 - 20:00 h&lt;/p&gt;&lt;p&gt;&lt;strong&gt;Octubre - Marzo:&amp;nbsp;&lt;/strong&gt;&lt;/p&gt;&lt;p&gt;Taquilla: 11:00 - 18:00 h&lt;/p&gt;&lt;p&gt;Público: 11:00 - 19:00 h&lt;/p&gt;&lt;p&gt;&amp;nbsp;&lt;/p&gt;&lt;p&gt;&amp;nbsp;&lt;/p&gt;</t>
  </si>
  <si>
    <t>https://estaticos.esmadrid.com/cdn/farfuture/L12mzUjHMCghy41XZxFInhBiVA2q_yn1DwEukQ8_sX0/mtime:1588686605/sites/default/files/recursosturisticos/infoturistica/pablo_raijenstein_museodecera.jpg</t>
  </si>
  <si>
    <t>Museo de Historia</t>
  </si>
  <si>
    <t>&lt;hr /&gt;&lt;p class="heading-2"&gt;Cierre Sala Cartografía y maquetas:&lt;/p&gt;&lt;p class="heading-2"&gt;La sala donde se encuentra la Maqueta de Len Gil de Palacio permanecerá cerrada hasta nuevo aviso.&lt;/p&gt;&lt;hr /&gt;&lt;p class="normal"&gt;&lt;strong&gt;Situado en&lt;/strong&gt;&amp;nbsp;&lt;strong&gt;uno de los grandes edificios del barroco madrileño, el antiguo Hospicio de San Fernando, este espacio,&lt;/strong&gt; &lt;strong&gt;creado como Museo Municipal en 1929 y rebautizado como Museo de Historia de Madrid en 2007&lt;/strong&gt;, &lt;strong&gt; exhibe&amp;nbsp;una de las mejores muestras de la evolucin histrica de Madrid&amp;nbsp;y ofrece una visin global de las artes, industrias, vida cotidiana y costumbres de sus habitantes desde que en 1561 fuera elegida capital de España hasta la actualidad.&amp;nbsp;&lt;/strong&gt;&lt;/p&gt;&lt;p&gt;Tras una larga remodelacin, tanto del edificio como de la coleccin que alberga, que termin a finales de 2014, el Museo de Historia&amp;nbsp;muestra&amp;nbsp;hoy&amp;nbsp;más de 60 000 objetos de muy variada índole relacionados con Madrid,&amp;nbsp;como&amp;nbsp;son sus&amp;nbsp;colecciones de pinturas, estampas, cartografía, maquetas, dibujos, fotografías, postales, esculturas, porcelanas, orfebrería, abanicos, muebles, armas, monedas&amp;nbsp;o&amp;nbsp;medallas.&lt;/p&gt;&lt;p&gt;De entre sus numerosas piezas, destacan la&amp;nbsp;&lt;em&gt;Maqueta de Madrid&lt;/em&gt;&amp;nbsp;de Len Gil de Palacio, realizada en 1830, la&amp;nbsp;&lt;strong&gt;&lt;a href="https://blog.esmadrid.com/blog/es/2018/04/23/el-cuadro-de-nunca-acabar/" target="_blank"&gt;&lt;em&gt;Alegoría de la Villa de Madrid&lt;/em&gt;&amp;nbsp;de Francisco de Goya&lt;/a&gt;&lt;/strong&gt;, la &lt;em&gt;Virgen con San Fernando&lt;/em&gt; de Luca Giordano, la coleccin de &lt;strong&gt;Porcelana del Buen Retiro&lt;/strong&gt;, la coleccin de &lt;strong&gt;cartografía histrica&lt;/strong&gt;, el conjunto de la casa de &lt;strong&gt;Mesonero Romanos&lt;/strong&gt;, los objetos del taller del artista &lt;strong&gt;Gutiérrez Solana&lt;/strong&gt; o la coleccin de &lt;strong&gt;fotografías histricas&lt;/strong&gt;.&lt;/p&gt;&lt;p&gt;En su interior también se encuentra &lt;strong&gt;&lt;a href="http://www.esmadrid.com/informacion-turistica/capilla-museo-historia" target="_self"&gt;La Capilla del Museo de Historia&lt;/a&gt;&lt;/strong&gt;,&amp;nbsp;un espacio cultural que acoge un interesante programa que incluye conciertos y conferencias.&lt;/p&gt;&lt;p&gt;El Hospicio de San Fernando es obra de Pedro Ribera, autor también del&amp;nbsp;&lt;strong&gt;&lt;a href="/informacion-turistica/conde-duque/"&gt;Cuartel de Conde Duque&lt;/a&gt;&amp;nbsp;&lt;/strong&gt;y del&amp;nbsp;&lt;strong&gt;&lt;a href="/informacion-turistica/puente-de-toledo/"&gt;Puente de Toledo&lt;/a&gt;.&lt;/strong&gt;&lt;/p&gt;</t>
  </si>
  <si>
    <t>https://www.esmadrid.com/informacion-turistica/museo-de-historia</t>
  </si>
  <si>
    <t>&lt;p&gt;Entrada gratuita&lt;/p&gt;&lt;p&gt;Consultar en web oficial para &lt;a href="https://www.madrid.es/portales/munimadrid/es/Inicio/Cultura-ocio-y-deporte/Cultura-y-ocio/Museo-de-Historia-de-Madrid/?vgnextfmt=default&amp;amp;vgnextoid=ab18a1ead63ab010VgnVCM100000d90ca8c0RCRD&amp;amp;vgnextchannel=c937f073808fe410VgnVCM2000000c205a0aRCRD&amp;amp;idCapitulo=6776885" target="_blank"&gt;visitas guiadas&lt;/a&gt;.&lt;/p&gt;</t>
  </si>
  <si>
    <t>&lt;p&gt;Mar - Dom: 10:00 - 20:00 h.&lt;/p&gt;&lt;p&gt;&lt;strong&gt;Verano:&amp;nbsp;&lt;/strong&gt;de&amp;nbsp;martes a domingos de 10 a 19 horas.&lt;/p&gt;&lt;p&gt;&lt;strong&gt;Cerrado:&amp;nbsp;&lt;/strong&gt;lunes y los días 1 y 6 de enero, 1 de mayo, &amp;nbsp;24, 25 y 31 de diciembre.&lt;/p&gt;&lt;p&gt;Exposiciones temporales: consultar&lt;/p&gt;&lt;p&gt;Este horario y la apertura de salas pueden sufrir modificaciones, por favor, confírmelo en el teléfono de informacin del museo&lt;/p&gt;</t>
  </si>
  <si>
    <t>https://estaticos.esmadrid.com/cdn/farfuture/s4kycL0wqQbfwpdoMYZ5v46zOq0dibShr8ZdRiwAun8/mtime:1524832499/sites/default/files/recursosturisticos/infoturistica/Museodehistoria663x335_1409746743.637.jpg</t>
  </si>
  <si>
    <t>Fuente de Neptuno</t>
  </si>
  <si>
    <t>&lt;p&gt;&lt;strong&gt;Junto a &lt;a href="/informacion-turistica/fuente-de-la-cibeles"&gt;Cibeles&lt;/a&gt;, Neptuno es una de las fuentes más bellas y majestuosas de Madrid. Ambos dioses ocupan puestos prominentes dentro de la jerarquía mitolgica griega y rivalizan en el terreno deportivo, ya que la aficin del &lt;a href="/informacion-turistica/estadio-wanda-metropolitano"&gt;Atlético de Madrid&lt;/a&gt; celebra sus victorias en la plaza del dios del mar, mientras que la del &lt;a href="https://www.esmadrid.com/informacion-turistica/estadio-santiago-bernabeu"&gt;Real Madrid&lt;/a&gt; lo hace en la de Cibeles. &lt;/strong&gt;&lt;/p&gt;&lt;p&gt;Como parte del proyecto original de Ventura Rodríguez, ambas fuentes fueron, en un principio, enfrentadas, mirándose la una a la otra en un lateral del Paseo del Prado. Tanto Cibeles como Neptuno experimentaron a finales del siglo XIX procesos de reestructuracin y traslado, pasando finalmente a ocupar el centro de las plazas de la Cibeles y de Cánovas del Castillo, respectivamente.&lt;/p&gt;&lt;p&gt;La paternidad de la escultura no está muy clara, ya que fue encargada a Juan Pascual de Mena, escultor que muri antes de completarla; sin embargo, existen documentos que acreditan que la obra fue continuada por su discípulo José Arias. En cuanto al conjunto monumental, sobre una base rocosa emerge la carroza con forma de concha, tirada por los dos hipocampos, símbolos de las tormentas y del mar agitado. La obra representa al dios del mar, con su tridente, sobre un carro en forma de concha tirado por dos caballos marinos.&lt;/p&gt;&lt;p&gt;Con la fuente de &lt;a href="https://www.esmadrid.com/informacion-turistica/fuente-de-apolo-fuente-de-las-cuatro-estaciones"&gt;Apolo&lt;/a&gt;, o de las Cuatro Estaciones, y la de Cibeles, formaba parte de la decoracin para el Saln del Prado, proyectado por Carlos III. La Plaza de Neptuno ocupa un lugar central en el Paseo del Prado y en ella se sitúan el &lt;a href="https://www.esmadrid.com/alojamientos/the-westin-palace"&gt;Hotel Westin Palace&lt;/a&gt; y el &lt;a href="https://www.esmadrid.com/alojamientos/mandarin-oriental-ritz"&gt;Mandarin Oriental Ritz&lt;/a&gt;, dos de los hoteles con más historia de Madrid.&lt;/p&gt;</t>
  </si>
  <si>
    <t>https://www.esmadrid.com/informacion-turistica/fuente-de-neptuno</t>
  </si>
  <si>
    <t>Cánovas del Castillo, s/n</t>
  </si>
  <si>
    <t>https://estaticos.esmadrid.com/cdn/farfuture/DNXlvPtZpYSBm5lwc_qqMBKQcyU0ee0rkoTU8Gq5KQ0/mtime:1524832502/sites/default/files/recursosturisticos/infoturistica/PLAZANEPTUNO_7aec_alta.jpg</t>
  </si>
  <si>
    <t>Casa de Quevedo</t>
  </si>
  <si>
    <t>&lt;p&gt;&lt;strong&gt;Frente al &lt;a href="https://www.esmadrid.com/informacion-turistica/iglesia-y-convento-de-las-trinitarias-descalzas"&gt;Convento de las Trinitarias&lt;/a&gt;, haciendo esquina con la calle Lope de Vega, se encuentra la que fue casa de Francisco de Quevedo, uno de los autores más destacados de la literatura española. Así se recuerda en una gran placa emplazada en&amp;nbsp;la fachada del edificio que data de&amp;nbsp;1945, donde no se tiene en cuenta que antes fue el hogar&amp;nbsp;del también afamado escritor Luis de Gngora (de quien se sabe que&amp;nbsp;mantuvo una gran enemistad con Quevedo) que&amp;nbsp;con mucho esfuerzo adquiri&amp;nbsp;cuando se estableci en Madrid.&amp;nbsp;&lt;/strong&gt;&lt;/p&gt;&lt;p&gt;Esta primera casa que habit&amp;nbsp;Quevedo en 1620 estaba en la calle del Niño, hoy llamada calle Quevedo, situada en el actual Barrio de las Letras. Entonces ya era un barrio de corrales de comedia, poblado por artistas, lúdico y animado, lleno de tabernas que frecuentaba el literato.&amp;nbsp;&lt;/p&gt;&lt;p&gt;&amp;nbsp;&lt;/p&gt;</t>
  </si>
  <si>
    <t>https://www.esmadrid.com/informacion-turistica/casa-quevedo</t>
  </si>
  <si>
    <t>de Quevedo, 7</t>
  </si>
  <si>
    <t>https://estaticos.esmadrid.com/cdn/farfuture/GEvyuqxkmZNne9SWsJq3yVqZqjhgH9_DapOeuFFlnFQ/mtime:1587138906/sites/default/files/recursosturisticos/infoturistica/casa_de_quevedo.jpg</t>
  </si>
  <si>
    <t>Casa de Cervantes</t>
  </si>
  <si>
    <t>&lt;p&gt;&lt;strong&gt;Miguel de Cervantes Saavedra,&amp;nbsp;vivi en el número 2 de la ahora calle Cervantes (antiguamente calle de Francos), donde curiosamente está la casa de Lope de Vega. Los restos del escritor, a su vez, descansan en el &lt;a href="https://www.esmadrid.com/informacion-turistica/iglesia-y-convento-de-las-trinitarias-descalzas"&gt;convento de las Trinitarias&lt;/a&gt;&amp;nbsp;que se ubica en la calle Lope de Vega. En esta casa de la calle del Len esquina con Cervantes, fue donde falleci el celebre novelista.&lt;/strong&gt;&lt;/p&gt;&lt;p&gt;En el año 1833 el propietario del inmueble, don Luis Franco, quiso derribar la casa, que estaba muy ruinosa, para edificar una de nueva planta. El 23 de abril de ese mismo año, en el momento en que se procedía al derribo de la casa en cuestin, Ramn de Mesonero Romanos escribi en el único peridico literario de la época un articulillo en memoria del escritor y sobre el suceso del derribo. Dicho artículo llam la atencin del rey Fernando VII, quien propuso que se suspendieran las obras para que el Estado comprase el inmueble. Pero el propietario no cedi de ninguna manera y el derribo se llev a cabo. Una vez terminada la nueva construccin -cuya entrada ya no estaría por la calle del Len sino por la de Francos- se puso en la fachada un relieve con el busto de Cervantes y una inscripcin rememorando su estancia y muerte en aquel lugar. Así mismo se cambi el nombre de la calle de Francos por el nombre de calle de Cervantes y así prevalece en la actualidad.&lt;/p&gt;</t>
  </si>
  <si>
    <t>https://www.esmadrid.com/informacion-turistica/casa-cervantes</t>
  </si>
  <si>
    <t>de Cervantes, 2</t>
  </si>
  <si>
    <t>https://estaticos.esmadrid.com/cdn/farfuture/MvMwkTKYDuBdsxZPezMpUWdtpgDUva4PV4VQiX5toGA/mtime:1524832503/sites/default/files/recursosturisticos/infoturistica/CasaCervantes2_1395605620.607.png</t>
  </si>
  <si>
    <t>Teatro de la Comedia</t>
  </si>
  <si>
    <t>atencionespectador.cntc@inaem.cultura.gob.es</t>
  </si>
  <si>
    <t>(+34) 91 532 79 27</t>
  </si>
  <si>
    <t>&lt;p class="normal"&gt;&lt;strong&gt;Situado en el Barrio de las Letras, donde ya existían corrales de comedias en los siglos XVI y XVII -el de la Cruz y el del Príncipe, hoy &lt;a href="https://www.esmadrid.com/informacion-turistica/teatro-espanol"&gt;Teatro Español&lt;/a&gt;-, el Teatro de la Comedia se inaugur en 1875. En 1915 fue completamente destruido por un incendio y reconstruido en el mismo año, y, un siglo después, de nuevo reinaugurado tras años de restauracin. Actualmente&amp;nbsp;&lt;/strong&gt;&lt;strong&gt;es&lt;/strong&gt;&lt;strong&gt;&amp;nbsp;la sede de la Compañía Nacional de Teatro Clásico (CNTC&lt;/strong&gt;).&lt;/p&gt;&lt;p&gt;El arquitecto manchego Agustín Ortiz de Villajos, autor de la iglesia del Buen Suceso y de los teatros de la Princesa (hoy &lt;strong&gt;&lt;a href="https://www.esmadrid.com/informacion-turistica/teatro-maria-guerrero"&gt;María Guerrero&lt;/a&gt;&lt;/strong&gt;) y del &lt;strong&gt;&lt;a href="https://www.esmadrid.com/informacion-turistica/teatro-circo-price"&gt;Teatro Circo Price&lt;/a&gt;&lt;/strong&gt;, fue el encargado de la construccin del Teatro de la Comedia, que ha vivido estrenos de nuestros mejores clásicos del Siglo de Oro y de autores como Benavente o Galds, Dicenta, los Álvarez Quintero y Moratín.&lt;/p&gt;&lt;p&gt;En este templo de la escena madrileña actu la gran María Guerrero de 1892 a 1905 y en él han sido compañías habituales las de Santacana, Luisa Esteso, Alberto Closas, Ismael Merlo-Diana Maggi, Mari Carrillo, Adolfo Marsillach-Amparo Soler Leal, Rafael Rivelles o Margarita Xirgu.&lt;/p&gt;&lt;p&gt;Con un aforo de 672 espectadores tras su remodelacin y posterior inauguracin en 2015, el Teatro de la Comedia cuenta además con una sala independiente de&amp;nbsp;300 metros cuadrados que sirve tanto para los ensayos de la&amp;nbsp;&lt;strong&gt;CNTC&lt;/strong&gt;&amp;nbsp;como para la representacin de diferentes espectáculos.&lt;/p&gt;</t>
  </si>
  <si>
    <t>https://www.esmadrid.com/informacion-turistica/teatro-de-la-comedia</t>
  </si>
  <si>
    <t>del Príncipe, 14</t>
  </si>
  <si>
    <t>https://estaticos.esmadrid.com/cdn/farfuture/aNeM6ClGpuFJAzFp5SjlpLR-yu0DWoBxjNW39mjU4t8/mtime:1524832499/sites/default/files/recursosturisticos/infoturistica/TeatrodelaComedia_1396372677.454.png</t>
  </si>
  <si>
    <t>Iglesia de San Ignacio de Loyola ( San Ignacio de los Vascos)</t>
  </si>
  <si>
    <t>sanignacio@rcsanignacio.e.telefonica.net</t>
  </si>
  <si>
    <t>(+34) 91 429 72 36</t>
  </si>
  <si>
    <t>&lt;p&gt;&lt;strong&gt;Situada en el Barrio de las Letras, esta iglesia está construida sobre el solar que ocup el antiguo Colegio de Ingleses, fundado por César Bogacio en 1611. Tras la expulsin de los jesuitas en 1767, el edificio fue adquirido por la Congregacin de los naturales de Vizcaya y lo sometieron a una profunda reforma que se encarg al arquitecto Francisco Moradillo. El templo se volvi a abrir al culto en 1776.&lt;/strong&gt;&lt;/p&gt;&lt;p&gt;En 1895, la congregacin decidi derribar el templo y construir uno nuevo, más moderno y funcional. Las obras concluyeron en 1898 y cont con una residencia para padres Trinitarios Descalzos. En 1936, durante la Guerra Civil, el edificio fue incendiado y qued prácticamente destruido, a excepcin de la fachada principal, la torre y los muros.&amp;nbsp;&lt;/p&gt;&lt;p&gt;En 1942 fue reconstruido por Regiones Devastadas bajo la direccin del arquitecto Alberto de Acha y Urioste, quien alter bastante las trazas del edificio original, sobre todo la fachada, que fue reconstruida sobre sillares de piedra.&lt;/p&gt;</t>
  </si>
  <si>
    <t>https://www.esmadrid.com/informacion-turistica/iglesia-san-ignacio-vascos</t>
  </si>
  <si>
    <t>del Príncipe, 31</t>
  </si>
  <si>
    <t>&lt;p&gt;Misa bilingüe en castellano y euskera: domingos, 12:00 h&lt;/p&gt;</t>
  </si>
  <si>
    <t>https://estaticos.esmadrid.com/cdn/farfuture/gmq8mXMtBngpgn83MNAlSSJQ-6fjj-3tYyBb9Zlk6rI/mtime:1533648572/sites/default/files/recursosturisticos/infoturistica/iglesia_de_san_ignacio.jpg</t>
  </si>
  <si>
    <t>Bas&amp;iacute;lica de Jes&amp;uacute;s de Medinaceli</t>
  </si>
  <si>
    <t>jesus.medinaceli@hermanoscapuchinos.org</t>
  </si>
  <si>
    <t>(+34) 91 429 93 75</t>
  </si>
  <si>
    <t>&lt;p class="normal"&gt;&lt;strong&gt;En la Plaza de Jesús, en el &lt;a href="https://www.esmadrid.com/barrios-de-madrid/barrio-letras" target="_blank"&gt;barrio de Las Letras&lt;/a&gt;, se encuentra la Basílica de Jesús de Medinaceli, una de las cinco basílicas que existen en Madrid, famosa por&amp;nbsp;albergar la imagen del Cristo de Medinaceli,&amp;nbsp;un cristo nazareno del siglo XVII de gran devocin entre los madrileños. Cada año, el primer viernes de marzo, se celebra un popular besapiés de la imagen al que acuden miles de madrileños devotos.&lt;/strong&gt;&lt;/p&gt;&lt;p&gt;El templo,&amp;nbsp;declarado basílica menor por el papa Pablo VI en 1973, se levanta sobre el antiguo Convento de trinitarios descalzos de Nuestra Señora de la Encarnacin. Es la sede cannica de la &lt;a href="https://www.archicofradiajesusmedinacelimadrid.org/" target="_blank"&gt;&lt;strong&gt;Archicofradía Primaria de la Real e Ilustre Esclavitud de Nuestro Padre Jesús Nazareno de Medinaceli&lt;/strong&gt;&lt;/a&gt;.&amp;nbsp;Actualmente está regida por una comunidad de la Orden de los Hermanos Menores Capuchinos.&lt;/p&gt;&lt;p class="heading-2"&gt;&lt;strong&gt;Cristo de Medinaceli&lt;/strong&gt;&lt;/p&gt;&lt;p&gt;&lt;a href="https://jesusmedinaceli.archimadrid.es/" target="_blank"&gt;&lt;img alt="Cristo de Medinaceli" height="335" src="https://www.esmadrid.com/sites/default/files/styles/content_type_full/public/cristo_de_medinaceli.jpg?itok=BrzBTMQD" title="Cristo de Medinaceli" width="660" /&gt;&lt;/a&gt;&lt;/p&gt;&lt;p&gt;La imagen de&amp;nbsp;su famoso&amp;nbsp;Cristo es de la primera mitad del siglo XVII, con 1,73 metros de altura. Fue tallada en Sevilla, lo que explica que su iconografía es la correspondiente a los Cristos llamados &amp;quot;de la Sentencia&amp;quot;. En 1682 fue trasladada a Madrid donde ya lleg&amp;nbsp;con fama de milagrosa. Ese mismo año se organiz&amp;nbsp;la primera procesin a la que asisti&amp;nbsp;el &amp;quot;todo Madrid&amp;quot;:&amp;nbsp;el pueblo fiel, la nobleza y la casa real. Desde entonces todos los años, en la gran romería del primer Viernes de marzo, asiste algún miembro de la familia real a rezar al famoso nazareno.&lt;/p&gt;&lt;p style="text-align:right"&gt;&lt;a href="https://jesusmedinaceli.archimadrid.es/imagen-cristo.html" target="_blank"&gt;Más informacin&lt;/a&gt;&lt;/p&gt;&lt;hr /&gt;&lt;p class="heading-2"&gt;El Cristo se puede visitar en la cripta en el horario de apertura de la iglesia (ver horarios)&lt;/p&gt;&lt;p class="heading-2"&gt;Todos los viernes del año de&amp;nbsp;6:30 h&amp;nbsp;a&amp;nbsp;23:00 h &lt;strong&gt;Veneracin y Besapié&amp;nbsp;a la imagen de Nuestro Padre Jesús Nazareno de Medinaceli&lt;/strong&gt; en horario ininterrumpido.&lt;/p&gt;&lt;hr /&gt;</t>
  </si>
  <si>
    <t>https://www.esmadrid.com/informacion-turistica/iglesia-de-jesus-de-medinaceli</t>
  </si>
  <si>
    <t>de Jesús, 2</t>
  </si>
  <si>
    <t>&lt;p&gt;Lun-Jue: 07:00 - 13:30 h. / 17:00 - 20:45 h&lt;/p&gt;&lt;p&gt;Viernes: 06:30 - 22:00 h&lt;/p&gt;&lt;p&gt;Sábado: 08:30 - 13:30 h. / 17:00 - 20:45&amp;nbsp; h&lt;/p&gt;&lt;p&gt;Dom y festivos: 08:30 - 14:00 / 17:00 - 20:45 h&lt;/p&gt;&lt;hr /&gt;&lt;p&gt;Todos los viernes del año de&amp;nbsp;6:30 h&amp;nbsp;a&amp;nbsp;23:00 h Veneracin y Besapie a la imagen de Nuestro Padre Jesús Nazareno de Medinaceli en horario ininterrumpido.&amp;nbsp;&lt;/p&gt;</t>
  </si>
  <si>
    <t>https://estaticos.esmadrid.com/cdn/farfuture/QvG3-tDF6-hZGgdvCdCBEIp2ptoRC6PCgsquAQzBP6M/mtime:1583138476/sites/default/files/cristo_de_medinaceli.jpg</t>
  </si>
  <si>
    <t>Palacio de Duques de Santo&amp;ntilde;a (C&amp;aacute;mara de Comercio)</t>
  </si>
  <si>
    <t>&lt;p class="normal"&gt;&lt;strong&gt;Este típico palacete madrileño, construido en 1730, destaca sobre todo por la portada principal, de estilo barroco y labrada en granito, diseñada por Pedro de Ribera, y por albergar uno de los mejores interiores de estilo ecléctico de Madrid. Actualmente es una de las sedes de la &lt;a href="https://www.camaramadrid.es/" target="_blank"&gt;Cámara de Comercio de Madrid&lt;/a&gt;.&lt;/strong&gt;&lt;/p&gt;&lt;p&gt;Cuando en 1874&amp;nbsp;los duques de Santoña adquirieron el palacio lo adaptaron a los gustos de la época, decoracin que se ha conservado hasta la actualidad. Así, se abri una fachada a la calle de las Huertas, semejante a la creada por Ribera en la calle del Príncipe, y se construy una espectacular escalera de mármol, diseñada por Carlo Nicoli. Los suntuosos salones de la planta noble destacan por sus pinturas murales, creadas por artistas del momento, como&amp;nbsp;Sans Cabot, Pla, Francés y Domínguez entre otros, quienes a través del lenguaje neobarroco unieron ambientes del Renacimiento italiano, con el rococ francés y con el estilo oriental.&amp;nbsp;&lt;/p&gt;&lt;p&gt;Posteriormente, el palacio fue residencia de José de Canalejas. En 1933&amp;nbsp;fue adquirido por la Cámara de Comercio de Industria, que orden una completa restauracin, realizada por Chueca Goitia. En 1953 se restauraron&amp;nbsp;las fachadas y, más tarde, el palacio se volvi a ampliar y reformar.&amp;nbsp;&lt;/p&gt;&lt;p&gt;La Cámara de Comercio alquila las dependencias del palacio para la celebracin de diversos tipos de eventos. Toda la informacin en este &lt;a href="https://www.camaramadrid.es/palacio-de-santona" target="_blank"&gt;enlace&lt;/a&gt;.&lt;/p&gt;&lt;p&gt;&lt;iframe frameborder="0" height="315" src="https://www.youtube.com/embed/LIIVcuIvcXc" title="YouTube video player" width="560"&gt;&lt;/iframe&gt;&lt;/p&gt;</t>
  </si>
  <si>
    <t>https://www.esmadrid.com/informacion-turistica/palacio-duques-santona-camara-comercio</t>
  </si>
  <si>
    <t>de las Huertas, 13</t>
  </si>
  <si>
    <t>&lt;p&gt;Visitas guiadas en grupos de un máximo de 25 personas.&lt;/p&gt;&lt;p&gt;Lun - vier: 150&amp;euro; + 21% IVA (grupo completo)&lt;/p&gt;&lt;p&gt;Sáb - dom: 250&amp;euro; + 21% IVA (grupo completo)&lt;/p&gt;</t>
  </si>
  <si>
    <t>&lt;p&gt;Visitas guiadas al palacio organizadas por la Cámara de Comercio: consultar &lt;a href="https://www.camaramadrid.es/solicita-informacion-palacio" target="_blank"&gt;web&lt;/a&gt;. &lt;strong&gt;(Actividad suspendida hasta nuevo aviso)&lt;/strong&gt;&lt;/p&gt;</t>
  </si>
  <si>
    <t>https://estaticos.esmadrid.com/cdn/farfuture/DBkWASpGWVXO9bXzwGrD8YKNwkUIuv3nYFBn68p8TC0/mtime:1524832501/sites/default/files/recursosturisticos/infoturistica/palacioduquessantona4.jpg</t>
  </si>
  <si>
    <t>Casa Museo Lope de Vega</t>
  </si>
  <si>
    <t>casamuseolopedevega@madrid.org</t>
  </si>
  <si>
    <t>(+34) 91 429 92 16</t>
  </si>
  <si>
    <t>&lt;p class="normal"&gt;&lt;strong&gt;La Casa de Lope de Vega, ubicada en la calle de Cervantes, fue construida en el siglo XVI. El que fuera uno de los grandes escritores del Siglo de Oro español adquiri el inmueble en 1610 y vivi en él hasta su muerte, en 1635. En 1935, cuando se cumplían trescientos años de la muerte de Lope, el edificio fue declarado monumento y se inaugur como museo.&lt;/strong&gt;&lt;/p&gt;&lt;p&gt;Desde su fallecimiento y hasta el siglo XIX, los sucesivos propietarios sometieron la vivienda a transformaciones tan abundantes que su estructura original se perdi prácticamente.&amp;nbsp;Cuando la casa ya había sido adquirida por la Real Academia de la Lengua se abord una cuidadosa reconstruccin -al inicio de los años 30 del siglo XX-, que devolvi al edificio la distribucin original, tal y como estaba cuando lo habit el ilustre dramaturgo. Se recrearon así las antiguas dependencias, incluidos el estudio, el oratorio que el escritor prepar poco antes de su ordenacin religiosa y el huerto trasero, &amp;quot;&lt;em&gt;mi güertecillo&lt;/em&gt;&amp;quot;, tal y como él solía llamarlo.&lt;/p&gt;&lt;p&gt;Algunos de los muebles e imágenes que actualmente ocupan las estancias de la casa, hoy transformada en museo, pertenecieron realmente al escritor, ya que pudieron ser recuperados del convento al que habían sido donados por una hija de Lope de Vega.&amp;nbsp;El equipamiento de la casa incorpora obras de arte, mobiliario, enseres y ediciones bibliográficas vinculadas al literato y su tiempo.&lt;/p&gt;&lt;p&gt;La recreacin de ambientes, cuyo objetivo es que se respire la presencia de Lope, evoca la vida cotidiana del Siglo de Oro, igual que las representaciones teatrales que acoge habitualmente. Las visitas a la casa museo son guiadas (en español, italiano, inglés y francés). Son cada media hora y tienen una duracin aproximada de 35 minutos. &lt;strong&gt;Es imprescindible reserva previa.&lt;/strong&gt;&lt;/p&gt;</t>
  </si>
  <si>
    <t>https://www.esmadrid.com/informacion-turistica/casa-museo-lope-de-vega</t>
  </si>
  <si>
    <t>de Cervantes, 11</t>
  </si>
  <si>
    <t>&lt;p&gt;Entrada gratuita mediante visitas guiadas en grupo. Imprescindible reserva anticipada llamando al teléfono 91 429 92 16 o escribiendo un correo electrnico a&amp;nbsp;&lt;a href="mailto:casamuseolopedevega@madrid.org"&gt;casamuseolopedevega@madrid.org&lt;/a&gt;.&lt;/p&gt;&lt;p&gt;Las visitas comienzan cada media hora y tienen una duracin aproximada de 35 minutos (última visita a las 17:00 h). También se realizan en inglés, italiano y francés.&lt;/p&gt;</t>
  </si>
  <si>
    <t>&lt;p&gt;Mar - Dom: 10:00 - 18:00 h.&lt;/p&gt;&lt;p&gt;Cerrado: lunes y&amp;nbsp;los días 1 y 6 de enero, 1 de mayo, 9 noviembre y&amp;nbsp;24, 25 y 31 de diciembre.&lt;/p&gt;&lt;p&gt;Visitas guiadas: Mar - Dom: 10:00 - 18:00 h&lt;/p&gt;</t>
  </si>
  <si>
    <t>https://estaticos.esmadrid.com/cdn/farfuture/quTyTTJKWt4pqixg5nP7xsKu-c4UcWgJ0-ZsiGJ2oUk/mtime:1524832500/sites/default/files/recursosturisticos/infoturistica/lopedevega_1404306650.973.jpg</t>
  </si>
  <si>
    <t>Real Jard&amp;iacute;n Bot&amp;aacute;nico</t>
  </si>
  <si>
    <t>inforjb@rjb.csic.es</t>
  </si>
  <si>
    <t>(+34) 91 420 30 17</t>
  </si>
  <si>
    <t>&lt;p class="normal"&gt;&lt;strong&gt;Declarado Jardín Artístico en 1942, el Real Jardín Botánico cuenta&amp;nbsp;entre sus colecciones con un herbario con más de un milln de pliegos, la biblioteca y el archivo, con cerca de 10 000 dibujos, así como la muestra de más de 5500 especies de plantas vivas. &lt;/strong&gt;&lt;/p&gt;&lt;p&gt;En el recorrido por el jardín y sus invernaderos se combinan contenidos botánicos generales, curiosidades, historia, singularidad de los ejemplares, usos de las plantas e importancia de las mismas en nuestra vida. Ofrece visitas guiadas por un monitor para conocer la multitud de especies que pueblan este rincn verde en el centro de la ciudad, desde las cebollas o las rosas hasta las plantas más exticas.&lt;/p&gt;&lt;p&gt;El emplazamiento actual del &lt;strong&gt;Jardín Botánico&lt;/strong&gt; no es casual y responde al interés del monarca ilustrado, Carlos III, de crear en Madrid un complejo dedicado a las ciencias naturales. Por eso se ubic junto a lo que hoy es el Museo del Prado, que a finales del siglo XVIII era el Museo de Ciencias Naturales. El espíritu científico se conserva en la actualidad ya que el espacio está gestionado por el Consejo Superior de Investigaciones Científicas, que organiza multitud de actividades de carácter divulgativo, como jornadas y exposiciones.&lt;/p&gt;</t>
  </si>
  <si>
    <t>https://www.esmadrid.com/informacion-turistica/real-jardin-botanico</t>
  </si>
  <si>
    <t>de Murillo, 2</t>
  </si>
  <si>
    <t>&lt;p&gt;Entrada general (mayores 18 años, solo visita al jardin): 4 &amp;euro;. Con visita al Pabelln Villanueva: 6 &amp;euro;&lt;/p&gt;&lt;p&gt;Entrada reducida:&amp;nbsp;&lt;/p&gt;&lt;ul&gt;&lt;li&gt;- Estudiantes&amp;nbsp; entre 18&amp;nbsp; y 25 años; Adultos de familias numerosas; Mayores de 65 años: Entrada completa (con exposicin) 3 &amp;euro; / Entrada sencilla (sin exposicin) 1 &amp;euro;&lt;/li&gt;&lt;/ul&gt;&lt;ul&gt;&lt;li&gt;- Entrada para grupos de 10 o más personas: Entrada completa (con exposicin) 4 &amp;euro; / Entrada sencilla (sin exposicin) 2 &amp;euro;&lt;/li&gt;&lt;/ul&gt;&lt;p&gt;Entrada gratuita: martes a partir de las 14:00 h, menores 18 años. Consultar resto de casos en&lt;a href="https://rjb.csic.es/el-jardin/guia-practica/" target="_blank"&gt; web oficial&lt;/a&gt;&lt;/p&gt;</t>
  </si>
  <si>
    <t>&lt;p&gt;El Jardín está &lt;strong&gt;abierto al público todos los días del año, excepto Navidad y Año Nuevo&lt;/strong&gt;.&lt;/p&gt;&lt;p&gt;Horario de apertura: 10:00h.&lt;/p&gt;&lt;p&gt;Horario de cierre:&lt;/p&gt;&lt;p&gt;De nov. a feb: 18:00h / De may a ago: 21:00h / Mar y oct: 19:00h. / Abr y Sept: 20:00h.&lt;/p&gt;&lt;p&gt;&amp;nbsp;&lt;/p&gt;</t>
  </si>
  <si>
    <t>https://estaticos.esmadrid.com/cdn/farfuture/U-KcgRsN5WVN4fskd6906mlJSevu8k-4Xl3vXBtz5ik/mtime:1651822020/sites/default/files/recursosturisticos/infoturistica/jardin_botanico_alvaro_lopez_del_cerro_c_madrid_destino.jpg</t>
  </si>
  <si>
    <t>Congreso de los Diputados</t>
  </si>
  <si>
    <t>informacion@congreso.es</t>
  </si>
  <si>
    <t>(+34) 91 390 60 00</t>
  </si>
  <si>
    <t>&lt;p class="normal"&gt;&lt;strong&gt;El Palacio de las Cortes españolas, en la plaza de las Cortes, se levant en el emplazamiento del antiguo convento del Espíritu Santo que -ya desocupado por los frailes- fue utilizado como sede del Congreso entre 1834 y 1841, dentro de una trayectoria que hasta entonces había sido itinerante. El concurso que se convoc para poner en pie la actual construccin fue fallado a favor del arquitecto Narciso Pascual y Colomer, que culminaba las obras en 1850. &lt;/strong&gt;&lt;/p&gt;&lt;p&gt;En la fachada principal, una escalinata asciende hasta el prtico neoclásico, con seis imponentes columnas estriadas, de orden corintio, sobre las que se levanta el frontn triangular decorado con relieves de Ponciano Ponzano. Los emblemáticos leones que flanquean la entrada son obra del mismo escultor y fueron fundidos con el hierro de los cañones capturados durante la guerra de África. Bajo el frontn, la puerta de bronce cincelado se abre tan slo en ocasiones muy señaladas.&lt;/p&gt;&lt;p&gt;Entre las estancias del edificio, de planta simétrica, destaca el conocido saln de Sesiones, pero también la biblioteca o el saln de Conferencias, más conocido como el saln de &amp;quot;los pasos perdidos&amp;quot;. Retratos, tapices y muebles de valor decoran la sede del parlamento español, que en las últimas décadas ha experimentado varias ampliaciones mediante su conexin con edificios anexos.&lt;/p&gt;&lt;p class="heading-4"&gt;&lt;strong&gt;&amp;iquest;En qué consiste la visita guiada? &lt;/strong&gt;&lt;/p&gt;&lt;p&gt;Tras acceder por la Puerta de los Leones, y desde el Vestíbulo principal, o Vestíbulo de Isabel II, recorrerás el Saln de los Pasos Perdidos, los Escritorios del Reloj y la Constitucin, para luego llegar al Hemiciclo, donde se celebran las sesiones plenarias. Ahí podrás ver la reforma realizada recientemente que ha ocultado buena parte de los famosos disparos en el techo durante el intento de Golpe de Estado en 1981. La visita continúa por la Galería de Retratos de la primera planta, la Sala Mariana Pineda y, asimismo, la Sala Constitucional.&lt;/p&gt;&lt;p&gt;Para organizar una visita guiada de grupo: (+34) 91 390 65 25 o &lt;a href="mailto:visitasguiadas@congreso.es"&gt;visitasguiadas@congreso.es&lt;/a&gt;.&lt;/p&gt;&lt;p class="heading-4"&gt;&lt;strong&gt;Las Jornadas de puertas abiertas para conmemorar el Día de la Constitucin Española se celebran habitualmente entre finales de noviembre y principios de diciembre.&lt;/strong&gt;&lt;/p&gt;</t>
  </si>
  <si>
    <t>https://www.esmadrid.com/informacion-turistica/congreso-de-los-diputados</t>
  </si>
  <si>
    <t>&lt;p&gt;&lt;strong&gt;Las Jornadas de puertas abiertas para celebrar el Día de la Constitucin Española en 2022 fueron el 2 y 3 de diciembre.&lt;/strong&gt;&lt;/p&gt;&lt;p&gt;&lt;strong&gt;- VISITAS GUIADAS DE GRUPOS CON RESERVA PREVIA (límite de aforo)&lt;/strong&gt;&lt;/p&gt;&lt;p&gt;Lunes a jueves de 9:00 a 14:30 y de 16:00 a 18:30 horas y viernes de 9:00 a 13:30&amp;nbsp;salvo el mes de agosto, siempre que la actividad parlamentaria lo permita.&lt;/p&gt;&lt;p&gt;&lt;strong&gt;- INDIVIDUAL CON RESERVA PREVIA &lt;/strong&gt;&lt;/p&gt;&lt;p&gt;Viernes a las 12:00 y Sábados a las 10:30 h, 11:15 h y&amp;nbsp; 12:00 horas, excepto en el mes de agosto y en algunas jornadas concretas por actos parlamentarios, institucionales y días festivos.&lt;/p&gt;&lt;p&gt;Las reservas se podrán realizar desde las 13:00 horas del sábado anterior a la visita, hasta las&amp;nbsp;09:00 horas&amp;nbsp;del viernes previo a la misma, a través del siguiente enlace:&amp;nbsp;&lt;a href="https://www.congreso.es/web/guest/reserva-visitas-guiadas-viernes-y-sabados" target="_blank"&gt;Reserva de visita de viernes y&amp;nbsp;sábado&lt;/a&gt;&lt;/p&gt;&lt;p&gt;&lt;strong&gt;- INDIVIDUAL SIN RESERVA PREVIA&lt;/strong&gt;&lt;/p&gt;&lt;p&gt;Los&amp;nbsp;lunes&amp;nbsp;a las 12 horas, excepto días festivos y jornadas concretas por actos parlamentarios e institucionales.&lt;/p&gt;&lt;p&gt;&lt;a href="https://www.congreso.es/web/guest/cem/visita" target="_blank"&gt;&lt;strong&gt;Más informacin&lt;/strong&gt;&lt;/a&gt;&lt;/p&gt;</t>
  </si>
  <si>
    <t>https://estaticos.esmadrid.com/cdn/farfuture/PRgaMkCIQSI5krazjfNOC1pljdgyHRq-JaRhD2Xzlj0/mtime:1548937077/sites/default/files/recursosturisticos/infoturistica/congreso_de_los_diputados.jpg</t>
  </si>
  <si>
    <t>Ateneo Cient&amp;iacute;fico, Literario y Art&amp;iacute;stico de Madrid</t>
  </si>
  <si>
    <t>administracin@ateneodemadrid.es</t>
  </si>
  <si>
    <t>(+34) 91 429 17 50</t>
  </si>
  <si>
    <t>&lt;p&gt;&lt;strong&gt;El Ateneo Artístico, Científico y Literario de Madrid -en la calle del Prado- se aloja en un edificio construido en 1884 para convertirse en la sede definitiva de esta sociedad, que había sido promovida por un grupo de intelectuales y políticos de signo liberal en 1820. La construccin del Ateneo corri a cargo de los arquitectos Enrique Fort y Luis Landecho.&amp;nbsp;La estrecha fachada muestra tres medallones con los relieves de Alfonso X el Sabio, Cervantes y Velázquez, pero no alcanza a reflejar la amplitud interior del edificio, que cuenta con instalaciones de envergadura; entre ellas, los salones de lectura, el saln de conferencias o el espléndido saln de actos de estilo neogriego, diseñado por Arturo Mélida.&lt;/strong&gt;&lt;/p&gt;&lt;p&gt;El Ateneo es una institucin de gran solera, que tuvo una relevancia notable en la vida cultural de España durante el siglo XIX y principios del XX, como foro de discusiones y plataforma de libre expresin de las ideas. La sala conocida como la &amp;quot;cacharrería&amp;quot; fue testigo de las encendidas tertulias permanentes que escritores y artistas celebraban desde las tres de la tarde hasta bien entrada la noche.&lt;/p&gt;&lt;p&gt;Ilustres ateneístas han sido, entre otros muchos, Mesonero Romanos, Castelar, Cánovas del Castillo, Unamuno, Valle-Inclán y Manuel Azaña. Merece la pena destacar la coleccin de retratos de algunos de estos personajes, con obras de Rosales y Madrazo; pero sobresalen, ante todo, los valiosos fondos de la siempre creciente biblioteca, que ofrece más de 200 000 volúmenes.&lt;/p&gt;</t>
  </si>
  <si>
    <t>https://www.esmadrid.com/informacion-turistica/ateneo-cientifico-literario-y-artistico-de-madrid</t>
  </si>
  <si>
    <t>del Prado, 21</t>
  </si>
  <si>
    <t>&lt;p&gt;Consultar en web oficial según actividad.&lt;/p&gt;&lt;p&gt;Visitas guiadas: 3 euros. &lt;strong&gt;Suspendidas hasta nuevo aviso por obras.&lt;/strong&gt;&lt;/p&gt;</t>
  </si>
  <si>
    <t>&lt;p&gt;&lt;strong&gt;Ateneo:&lt;/strong&gt;&lt;/p&gt;&lt;p&gt;Lun - sáb: 9:00 - 22:45 h / Domingos: 9:00 - 21:45 h&lt;/p&gt;&lt;p&gt;&lt;strong&gt;Administracin:&amp;nbsp;&lt;/strong&gt;&lt;/p&gt;&lt;p&gt;Lun - vier: 9:00 - 17:00 h /Jueves: 9:00 - 19:30 h.&amp;nbsp;&lt;/p&gt;&lt;p&gt;Julio / Agosto: Mar - Jue: 9:00 - 14:00 h/ 15:00 - 16:00 h&lt;/p&gt;&lt;p&gt;&lt;strong&gt;Despacho de Biblioteca:&lt;/strong&gt;&lt;/p&gt;&lt;p&gt;Lun - jue: 9:00 - 19:45 h/ Viernes: 9:00 - 18:45 h (julio y agosto: Lun - jue: 9:00 - 17:00 h. Viernes: 9:00 - 15:30 h)&lt;/p&gt;&lt;p&gt;&lt;strong&gt;Restaurante: consultar en la web&lt;a href="https://lacantinadelateneo.com/" target="_blank"&gt; La Cantina del Ateneo&lt;/a&gt;&lt;/strong&gt;&lt;/p&gt;&lt;p&gt;&lt;strong&gt;Exposiciones:&lt;/strong&gt; consultar programacin mensual.&lt;/p&gt;&lt;p&gt;Festivos cerrado.&lt;/p&gt;&lt;p&gt;&amp;nbsp;&lt;/p&gt;&lt;p&gt;&amp;nbsp;&lt;/p&gt;</t>
  </si>
  <si>
    <t>https://estaticos.esmadrid.com/cdn/farfuture/anMjqCwbNagGX8wivPYwo6YhEdRU8rTZDyA9CRypP_I/mtime:1524832500/sites/default/files/recursosturisticos/infoturistica/489590153_2212010123217_adj.jpg</t>
  </si>
  <si>
    <t>Casa Asia</t>
  </si>
  <si>
    <t>casaasia@casaasia.es</t>
  </si>
  <si>
    <t>(+34) 91 389 61 00</t>
  </si>
  <si>
    <t>&lt;p&gt;&lt;strong&gt;Casa Asia se cre en 2001 con la voluntad de contribuir a un mejor conocimiento y al impulso de las relaciones entre las sociedades de Asia, el Pacífico y España, en el ámbito institucional, econmico, cultural y educativo, además de acercar puntos de vista y facilitar el intercambio de culturas, ideas y proyectos de interés común.&amp;nbsp;&lt;/strong&gt;&lt;strong&gt;Es un organismo de diplomacia pública, integrado por el Ministerio de Asuntos Exteriores, Unin Europea y Cooperacin, la Generalitat de Cataluña y los Ayuntamientos de Barcelona y de Madrid. Esta institucin tiene su sede en Barcelona y cuenta con un centro en Madrid.&lt;/strong&gt;&lt;/p&gt;&lt;p&gt;Su sede en Madrid se encuentra en el Palacio de Cañete, un edificio del siglo XVII situado en la céntrica calle Mayor. En ella organiza exposiciones, conferencias, ciclos de cine, talleres, cursos de&amp;nbsp; idiomas y todo tipo de actividades cuya funcin es la de estrechar lazos entre Asia y España.&lt;/p&gt;&lt;p&gt;Comparte sede con el &lt;a href="https://www.esmadrid.com/informacion-turistica/centro-sefarad-israel"&gt;Centro Sefarad-Israel&lt;/a&gt;.&lt;/p&gt;</t>
  </si>
  <si>
    <t>https://www.esmadrid.com/informacion-turistica/casa-asia</t>
  </si>
  <si>
    <t>&lt;p&gt;Según actividad. Consultar la página web.&amp;nbsp;&lt;/p&gt;</t>
  </si>
  <si>
    <t>https://estaticos.esmadrid.com/cdn/farfuture/ZR3obmKdyoy_9bYaABQsoS9hUPh6L0CmZFCcxX_8Yoo/mtime:1533652712/sites/default/files/recursosturisticos/infoturistica/palacio_canete.jpg</t>
  </si>
  <si>
    <t>Museo Reina Sof&amp;iacute;a</t>
  </si>
  <si>
    <t>(+34) 91 774 1000</t>
  </si>
  <si>
    <t>&lt;hr /&gt;&lt;p class="heading-2"&gt;Las plantas 0 y 4 están cerradas temporalmente.&lt;/p&gt;&lt;hr /&gt;&lt;p class="normal"&gt;&lt;strong&gt;&lt;strong&gt;En uno de los vértices del &lt;strong&gt;&lt;strong&gt;&lt;a href="/paseo-del-arte/"&gt;Paseo del Arte&lt;/a&gt;, &lt;/strong&gt;&lt;/strong&gt;se encuentra e&lt;/strong&gt;l Museo Reina Sofía, en el que se atesora una importante coleccin de arte moderno y contemporáneo español de reconocido valor internacional. En él se reunen o&lt;strong&gt;bras de Dalí, Mir y Juan Gris, además de la obra pictrica estrella del museo, &lt;strong&gt;&lt;strong&gt;&lt;strong&gt;&lt;a href="https://www.museoreinasofia.es/coleccion/obra/guernica" target="_blank"&gt;&lt;em&gt;El&amp;nbsp;Guernica&lt;/em&gt;&lt;/a&gt;,&lt;/strong&gt;&lt;/strong&gt;&lt;/strong&gt; &lt;/strong&gt;uno de los cuadros más importantes del pintor y escultor malagueño, Pablo Picasso, que recuerda el dolor de las víctimas del bombardeo de Guernica el 27 de abril de 1937, sucedido durante la guerra civil española.&lt;/strong&gt;&lt;/p&gt;&lt;hr /&gt;&lt;p class="heading-2"&gt;&lt;strong&gt;&amp;iexcl;&lt;a href="https://entradas.museoreinasofia.es/es/143-web-individual/2634-entrada-abono-paseo-del-arte?lang=es" target="_blank"&gt;&lt;u&gt;Compra el Abono Paseo del Arte&lt;/u&gt;&lt;/a&gt; y disfruta de los tres grandes museos de Madrid a precio reducido!&lt;/strong&gt;&lt;/p&gt;&lt;hr /&gt;&lt;p class="heading-3"&gt;Nueva coleccin. Vasos comunicantes. 1881-2021.&lt;/p&gt;&lt;p class="normal"&gt;Desde el 27 de noviembre de 2021 el Museo presenta la nueva disposicin de su Coleccin Permanente, fruto de muchos años de investigacin, del trabajo de prácticamente todos los departamentos del&amp;nbsp; centro y de la incorporacin de cientos de obras a través de donaciones, depsitos y compras. Esta reorganizacin ofrece un conjunto de alrededor de 2000 obras, agrupadas en diferentes espacios de los edificios Sabatini y Nouvel. La propuesta supone una relectura integral, que afecta a la Coleccin al completo incluyendo el arte más reciente desde los ochenta hasta hoy. En esta nueva presentacin se busca ofrecer narrativas y experiencias que, sin ser exhaustivas ni categricas, hablan del momento presente mediante el estudio crítico del pasado común. En esta ocasin no habrá una sucesin cronolgica de los acontecimientos y obras sino que se harán patentes las relaciones y genealogías que desde el presente podemos tejer y desvelar.&lt;/p&gt;&lt;p class="normal"&gt;Se proponen, de este modo, ocho episodios temáticos que se abren a temporalidades flexibles y a enfoques interdisciplinares, y que pueden vincularse entre sí generando a su vez nuevos relatos:&lt;/p&gt;&lt;ul&gt;&lt;li&gt;&lt;p class="normal"&gt;1.- Territorios de vanguardia. Ciudad, exposiciones, revistas&lt;/p&gt;&lt;/li&gt;&lt;li&gt;&lt;p class="normal"&gt;2.- El pensamiento perdido&lt;/p&gt;&lt;/li&gt;&lt;li&gt;&lt;p class="normal"&gt;3.- Campo cerrado&lt;/p&gt;&lt;/li&gt;&lt;li&gt;&lt;p class="normal"&gt;4.- Doble exposicin: el arte y la Guerra Fría&lt;/p&gt;&lt;/li&gt;&lt;li&gt;&lt;p class="normal"&gt;5.- Los enemigos de la poesía: resistencias en América Latina&lt;/p&gt;&lt;/li&gt;&lt;li&gt;&lt;p class="normal"&gt;6.- Un barco ebrio: eclecticismo, institucionalidad y desobediencia en los ochenta&lt;/p&gt;&lt;/li&gt;&lt;li&gt;&lt;p class="normal"&gt;7.- Dispositivo 92. &amp;iquest;Puede la Historia ser rebobinada?&lt;/p&gt;&lt;/li&gt;&lt;li&gt;&lt;p class="normal"&gt;8.- Éxodo y vida en común&lt;/p&gt;&lt;/li&gt;&lt;/ul&gt;&lt;p&gt;&amp;nbsp;&lt;/p&gt;&lt;p&gt;&lt;iframe frameborder="0" height="315" src="https://www.youtube.com/embed/J7CFCtnaK0Q" width="560"&gt;&lt;/iframe&gt;&lt;/p&gt;&lt;p&gt;&amp;nbsp;&lt;/p&gt;&lt;p class="heading-3"&gt;&lt;strong&gt;El edificio&lt;/strong&gt;&lt;/p&gt;&lt;p&gt;&lt;!-- x-tinymce/html --&gt;&lt;/p&gt;&lt;p&gt;El Museo Reina Sofía&amp;nbsp;se ubica en un edificio neoclásico situado en Atocha, que fue utilizado como centro hospitalario (Hospital San Carlos) desde el siglo XVI, cuando Felipe II decidi centralizar en él todos los hospitales dispersos en la Corte. En el siglo XVIII, Carlos III ampli&amp;nbsp;las instalaciones, dando lugar al actual edificio, para lo que cont con los arquitectos José de Hermosilla y, sobre todo, &lt;strong&gt;Francisco Sabatini.&lt;/strong&gt;&lt;/p&gt;&lt;p&gt;El edificio sufri varias modificaciones y añadidos hasta que, en 1965, se clausur el hospital. Tras ser declarado en 1977 Monumento Histrico &amp;ndash; Artístico, comienza su restauracin en 1980. En 1986 se abre el Centro de Arte Reina Sofía, utilizando las plantas 1 y 2 para acoger salas de exposiciones temporales. A finales de 1988 se llevan a cabo las últimas modificaciones, entre las que cabe destacar la creacin de las tres torres de ascensores de vidrio y acero diseñadas por el arquitecto británico Ian Ritchie.&lt;/p&gt;&lt;p&gt;El 10 de septiembre de 1992 se inaugur la Coleccin Permanente, quedando constituido como museo.&lt;/p&gt;&lt;p&gt;La ampliacin del museo, realizada entre 2001 y 2005 por el arquitecto &lt;strong&gt;Jean Nouvel&lt;/strong&gt;, le dota de un mayor espacio expositivo, sumando además la creacin de una biblioteca y un auditorio.&lt;/p&gt;&lt;p&gt;El museo cuenta&amp;nbsp;con dos sedes más en Madrid, el &lt;strong&gt;&lt;a href="/informacion-turistica/palacio-de-velazquez/"&gt;Palacio de Velázquez&lt;/a&gt;&lt;/strong&gt; y el &lt;a href="/informacion-turistica/palacio-de-cristal"&gt;&lt;strong&gt;Palacio de Cristal&lt;/strong&gt;&lt;/a&gt;, ambos en el &lt;strong&gt;&lt;a href="/informacion-turistica/parque-del-retiro/"&gt;Parque del Retiro&lt;/a&gt;&lt;/strong&gt;, que acogen exposiciones temporales e instalaciones artísticas creadas para estos espacios.&lt;/p&gt;</t>
  </si>
  <si>
    <t>https://www.esmadrid.com/informacion-turistica/museo-reina-sofia</t>
  </si>
  <si>
    <t>de Santa Isabel, 52</t>
  </si>
  <si>
    <t>&lt;p&gt;&lt;strong&gt;Entrada general. Visita a Coleccin y exposiciones temporales (taquilla y online):&lt;/strong&gt; 12 &amp;euro;&amp;nbsp;&lt;/p&gt;&lt;p&gt;&lt;strong&gt;Entrada individual general válida para dos visitas (taquilla y online)&lt;/strong&gt;: 18&amp;euro;&lt;/p&gt;&lt;p&gt;&lt;strong&gt;Entrada combinada. Visita Coleccin, exposiciones temporales y audioguía (taquilla)&lt;/strong&gt;: 16,50 &amp;euro;&lt;/p&gt;&lt;p&gt;&lt;strong&gt;Entrada gratuita:&lt;/strong&gt;&amp;nbsp;todos los visitantes del Museo de lunes a sábado, excepto el martes, de 19:00 a 21:00 h y domingos de 12:30 a 14:30 h; 18 abril, 18 mayo, 12 octubre y 6 diciembre&lt;/p&gt;&lt;p&gt;&lt;strong&gt;&lt;a href="/tarjetas-turisticas-madrid"&gt;Tarjeta Paseo del Arte&lt;/a&gt;&lt;/strong&gt; (Museo del Prado, el Museo Thyssen-Bornemisza y el Museo Reina Sofía): Tarifa única: 32 &amp;euro;&lt;/p&gt;&lt;p&gt;&lt;strong&gt;Tarjeta Anual de los Museos Estatales&lt;/strong&gt;: Tarifa única 36,06 &amp;euro;&lt;/p&gt;&lt;p&gt;&lt;strong&gt;Sede Parque Retiro. Palacio de Velázquez y Palacio de Cristal&lt;/strong&gt;: entrada gratuita&lt;/p&gt;&lt;p&gt;Consultar precios en &lt;a href="https://www.museoreinasofia.es/visita/horarios-tarifas#dias-cierre" target="_blank"&gt;web oficial&lt;/a&gt;.&lt;/p&gt;</t>
  </si>
  <si>
    <t>&lt;p class="normal"&gt;&lt;strong&gt;Sede Principal. Edificio Sabatini y Edificio Nouvel&lt;/strong&gt;&lt;/p&gt;&lt;p class="normal"&gt;Lunes y Miér - Sáb:&amp;nbsp;10:00 - 21:00 h&lt;/p&gt;&lt;p&gt;Domingo: 10:00 - 14:30 h&lt;/p&gt;&lt;p&gt;Cerrado: 1 y 6 enero, 2&amp;nbsp;de mayo, 15 de mayo, 9&amp;nbsp;de noviembre, 24, 25 y 31 de diciembre&lt;/p&gt;&lt;p&gt;&lt;strong&gt;Sede Retiro. Palacio de Velázquez y Palacio de Cristal:&lt;/strong&gt;&lt;/p&gt;&lt;p&gt;Enero - Febrero: 10:00 - 18:00 h&lt;/p&gt;&lt;p&gt;Marzo: 10:00 - 19:00 h&lt;/p&gt;&lt;p&gt;Abril - Septiembre: 10:00 - 22:00 h&lt;/p&gt;&lt;p&gt;Octubre: 10:00 - 19:00 h&lt;/p&gt;&lt;p&gt;Noviembre - Diciembre: 10:00 - 18:00 h&lt;/p&gt;&lt;p&gt;24 y 31 Diciembre: 10:00 - 17:00 h&lt;/p&gt;&lt;p&gt;Cerrado: 1 y 6 enero, 1 de mayo, 25 diciembre&lt;/p&gt;&lt;p&gt;&amp;nbsp;&lt;/p&gt;</t>
  </si>
  <si>
    <t>https://estaticos.esmadrid.com/cdn/farfuture/M44crt0k7lYIdt2xae8KuwKxQ8gFEASCHRHQRxHBUWk/mtime:1524832493/sites/default/files/recursosturisticos/infoturistica/F_E_EA_1210_GD_reina_sofia_40_alta.jpg</t>
  </si>
  <si>
    <t>Museo del Prado</t>
  </si>
  <si>
    <t>museo.nacional@museodelprado.es</t>
  </si>
  <si>
    <t>(+34) 91 330 28 00</t>
  </si>
  <si>
    <t>&lt;p&gt;&lt;strong&gt;El Museo Nacional del Prado, que celebr&amp;nbsp;en 2019&amp;nbsp;su &lt;a href="https://www.museodelprado.es/bicentenario" target="_blank"&gt;bicentenario&lt;/a&gt;,&amp;nbsp;preside uno de los itinerarios turísticos más visitados de la capital: el &lt;a href="/paseo-del-arte/"&gt;Paseo del Arte&lt;/a&gt;.&amp;nbsp;Además de&lt;/strong&gt;&lt;strong&gt;&amp;nbsp;&lt;/strong&gt;&lt;em&gt;&lt;strong&gt;Las menina&lt;/strong&gt;&lt;/em&gt;&lt;strong&gt;s de Velázquez y de&lt;/strong&gt;&lt;strong&gt;&lt;em&gt;&amp;nbsp;&lt;/em&gt;&lt;/strong&gt;&lt;em&gt;&lt;strong&gt;Los fusilamientos del 3 de mayo&lt;/strong&gt;&lt;/em&gt;&lt;strong&gt;&amp;nbsp;de Goya, en sus salas pueden verse obras maestras de las escuelas española, italiana y flamenca. El Prado cuenta con una valiosa coleccin de 8600 cuadros y más de 700 esculturas.&amp;nbsp;Es recomendable consultar una guía&amp;nbsp;y preparar la visita antes de entrar en&amp;nbsp;el museo.&amp;nbsp;&lt;/strong&gt;&lt;/p&gt;&lt;hr /&gt;&lt;p class="heading-2"&gt;&lt;strong&gt;&amp;iexcl;&lt;a href="https://entradas.museodelprado.es" target="_blank"&gt;&lt;u&gt;Compra el Abono Paseo del Arte&lt;/u&gt;&lt;/a&gt; y disfruta de los tres grandes museos de Madrid a precio reducido!&lt;/strong&gt;&lt;/p&gt;&lt;hr /&gt;&lt;p class="heading-3"&gt;&lt;strong&gt;Velázquez, Goya, El Greco, Sorolla...&lt;/strong&gt;&lt;/p&gt;&lt;p&gt;El &lt;strong&gt;Museo del Prado&lt;/strong&gt;&amp;nbsp;tiene la coleccin de pintura española más&amp;nbsp;completa del mundo. El viaje puede comenzar en el siglo XI, delante de los &lt;strong&gt;murales mozárabes&lt;/strong&gt; de la iglesia de San Baudelio de Berlanga. A continuacin, las obras de Bartolomé Bermejo, Pedro Berruguete, Juan de Juanes o Luis de Morales trazan el arco que va de la pintura gtica hispano-flamenca al Renacimiento. Las salas dedicadas a &lt;strong&gt;El Greco&lt;/strong&gt; conservan algunas de las pinturas más singulares del autor, como &lt;em&gt;El caballero de la mano en el pecho&lt;/em&gt; o la &lt;em&gt;Santísima&lt;/em&gt; &lt;em&gt;Trinidad&lt;/em&gt;.&lt;/p&gt;&lt;p&gt;&lt;strong&gt;El Siglo de Oro&lt;/strong&gt; está ampliamente representado con obras de Ribera, Zurbarán y Murillo, que nos ayudan a comprender el contexto en el que surge la pintura de &lt;strong&gt;Velázquez&lt;/strong&gt;, cuyas obras más importantes, como&amp;nbsp;&lt;em&gt;Las meninas&lt;/em&gt;&amp;nbsp;o &lt;em&gt;Las hilanderas,&lt;/em&gt;&amp;nbsp;pueden verse en el museo. A caballo entre el siglo XVIII y el siglo XIX, las salas de &lt;strong&gt;Goya&lt;/strong&gt; muestran desde los cartones que hizo para la Real Fábrica de Tapices a &lt;em&gt;Las pinturas negras&lt;/em&gt; con las que el artista cubri los muros de su casa, La Quinta del Sordo. También hay salas dedicadas a la pintura del siglo XIX, con obras de Fortuny, los Madrazo y&amp;nbsp;&lt;strong&gt;Sorolla&lt;/strong&gt;.&lt;/p&gt;&lt;p class="heading-3"&gt;&lt;strong&gt;Fra Angelico, Botticelli, Mantegna, Tiziano, Caravaggio... y el Bosco&lt;/strong&gt;&lt;/p&gt;&lt;p&gt;La pintura italiana es imprescindible para comprender el paso del arte medieval al Renacimiento y además resulta muy influyente en el arte barroco español. Del Quattrocento (siglo XV) destacan &lt;em&gt;La Anunciacin&lt;/em&gt; de &lt;strong&gt;Fra Angelico&lt;/strong&gt;, el cofre con la historia de &lt;em&gt;Nastagio degli Onesti&lt;/em&gt; de &lt;strong&gt;Botticelli&lt;/strong&gt;, &lt;em&gt;La dormicin de la virgen&lt;/em&gt; de &lt;strong&gt;Mantegna &lt;/strong&gt;y &lt;em&gt;Cristo sostenido por un ángel&lt;/em&gt; de &lt;strong&gt;Antonello da Messina&lt;/strong&gt;. Varias vírgenes de Rafael sirven para explicar el esplendor clasicista del Cinquecento (siglo XVI) y los cuadros de &lt;strong&gt;Tiziano&lt;/strong&gt;, &lt;strong&gt;Tintoretto&lt;/strong&gt; y &lt;strong&gt;Veronés&lt;/strong&gt;, grandes personalidades de la escuela veneciana, son uno de los tesoros más preciados del Museo del Prado. Los diferentes caminos del arte barroco italiano están claramente representados con obras de &lt;strong&gt;Caravaggio&lt;/strong&gt;, &lt;strong&gt;Guido Reni&lt;/strong&gt; y &lt;strong&gt;Annibale Carracci&lt;/strong&gt;.&amp;nbsp;&lt;/p&gt;&lt;p&gt;La escuela flamenca está muy bien representada debido a la relacin política de la monarquía española con Flandes. En el Museo del Prado se encuentran desde obras muy significativas de los maestros primitivos flamencos, como&lt;em&gt; El descendimiento de la cruz&lt;/em&gt; de &lt;strong&gt;Van der Weyden&lt;/strong&gt; y el &lt;em&gt;Jardín de las Delicias&lt;/em&gt; de &lt;strong&gt;El Bosco&lt;/strong&gt;, coleccionadas obsesivamente por Felipe II, a las obras características del esplendor barroco de la corte de Bruselas, con &lt;strong&gt;Rubens&lt;/strong&gt;, la familia &lt;strong&gt;Brueghel&lt;/strong&gt;,&lt;strong&gt; Jordaens&lt;/strong&gt; y &lt;strong&gt;Teniers &lt;/strong&gt;encabezando la lista de los autores más abundantes en el Prado. La pintura francesa, holandesa y alemana también tienen presencia en las colecciones del museo. &lt;strong&gt;Durero&lt;/strong&gt;, &lt;strong&gt;Claudio de&lt;/strong&gt; &lt;strong&gt;Lorena&lt;/strong&gt;, &lt;strong&gt;Rembrandt&lt;/strong&gt; o &lt;strong&gt;Watteau&lt;/strong&gt; son algunas de las firmas que no podemos obviar. Aunque menos conocidas, las salas dedicadas a la escultura y a las artes decorativas son de gran interés. Cabe destacar la estatuaria romana, el Tesoro del Delfín (una vajilla heredada por Felipe V) y las obras de los Leoni encargadas por Felipe II y Carlos V.&lt;/p&gt;&lt;p&gt;&lt;img alt="El jardín de las Delicias. El Bosco. Museo del Prado" height="335" src="https://www.esmadrid.com/sites/default/files/styles/content_type_full/public/recursosturisticos/infoturistica/Bosco663x335_1406288680.356.jpg?itok=e58guByL" title="El jardín de las Delicias. El Bosco. Museo del Prado" width="660" /&gt;&lt;/p&gt;&lt;p class="heading-3"&gt;&lt;strong&gt;Historia del Museo del Prado&amp;nbsp;&lt;/strong&gt;&lt;/p&gt;&lt;p&gt;El 19 de noviembre de 1819 abría sus puertas por primera vez el &lt;strong&gt;Museo del Prado&lt;/strong&gt;. Gracias al apoyo de María Isabel de Braganza, esposa de Fernando VII, el edificio que &lt;strong&gt;Juan de Villanueva&lt;/strong&gt; había diseñado como Gabinete de Historia Natural acogía finalmente una parte importante de las colecciones reales. Con los años, donaciones particulares y compras fueron ampliando los fondos de la pinacoteca.&lt;/p&gt;&lt;p&gt;Durante la Guerra Civil las obras de arte se protegieron de los posibles bombardeos con sacos de arena en la planta baja del museo. Finalmente, por recomendacin de la Sociedad de Naciones la coleccin viaj primero a Valencia y luego a Ginebra, de donde tuvieron que regresar rápidamente a Madrid tras el estallido de&amp;nbsp;la Segunda Guerra Mundial.&lt;/p&gt;&lt;p class="heading-3"&gt;&lt;strong&gt;Nueva propuesta de exhibicin de la pintura gtica del Prado&lt;/strong&gt;&lt;/p&gt;&lt;p&gt;Desde el 9 de marzo de 2022, el Museo del Prado presenta su coleccin de pintura gtica en las salas 51 A y 51 B del edificio Villanueva, tras haberse llevado a cabo una intensa actividad de investigacin y recuperacin de esta coleccin presentada de forma más amena para resultar atractiva a los visitantes.&lt;img alt="Museo del Prado" data-picture-align="right" data-picture-mapping="ckeditor_responsive" src="data:image/jpeg;base64,/9j/4AAQSkZJRgABAQAAAQABAAD//gA7Q1JFQVRPUjogZ2QtanBlZyB2MS4wICh1c2luZyBJSkcgSlBFRyB2ODApLCBxdWFsaXR5ID0gODUK/9sAQwAFAwQEBAMFBAQEBQUFBgcMCAcHBwcPCwsJDBEPEhIRDxERExYcFxMUGhURERghGBodHR8fHxMXIiQiHiQcHh8e/9sAQwEFBQUHBgcOCAgOHhQRFB4eHh4eHh4eHh4eHh4eHh4eHh4eHh4eHh4eHh4eHh4eHh4eHh4eHh4eHh4eHh4eHh4e/8AAEQgA8wHg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785zTTShg3SgisiRpFFOoxQA2ilIooAKQmgimk4oGBNITQTSU7AFFITQTVIYUhxSE0xmqgEc1GaU9aQigBKv6VpEWrxzw/2hBazKm6NZjgSe2egqgQaTOKdhGPfibT7iGbIMOdsmOxPQ1qxsHQMDkGkuIUuIXikG5XGCKztPeW3JspiGdOh/vDsaLMLmlRSDpzRmqSEFIaWjFOwrhikNKBRxRYVxtGKcaTNFh3DFIelKTkUhNFguJQTRSc0WHcM4o3gdaVfeq96QkRb9PWosBU1BzdX0NlGxAB8yQjsB0H4n+tb0KaXDp7FIbhr5zy+8CNR9OpP1NYWmQGMySkkyO3zew7CtNCSKQ9BwpRSCloC5InWpRUCmpFNAyXGaQrSg8UvWkBG3FNxUjCmgYpANopxFN700AUuM0YpRTAAKXFABqRVoAjxShalCU9Y6QiELTlTNTrFUix+2aBFdY8U4LjpVrySfanpb+1MTZUVC1TJD61cjtyccVZitcdaBFSGAnjFX4Lb1FTxRAdBTnnghYK75c9EUZY/gKBnIfMpqRJOcEVfmsyO1V2tiO1Jq4XEGD0pcU3y2SnBvUVDVhiYpCKkGD0prCkBGaY1SMKY1AxlJmg00mqQxWNMJoJppqkAE0007tRimA3FKBTsUoFNITGEVGwPpVjimvtxVom5AASccDPrVHVbW8t5pDJCyyJg4PceoI61ePB4qO4BeFgrqGAyEPVh7UmFyvbSPLGGPAqfoetZ0UjR3RiIIyM57Z9KvDJ700HQkFLTVBpccUyQNITS9+aSgBDQaXApMUAJS0UlAC0lBpOaAFOAM5xWXqL3jyhbOJJmTlld9oI9jg81oXE6xRksQPrUVhE8kzuroqgZbccfgKljuya1TZGFYYNTcdqAKmijz1osO5FijFWGixTCmKTQ7ka08cUm3mlwakY9TTwajFPBoAfTWHNLSilYZEevFGOaewpDSAaKUCmE4zQsgzimBZjWpkTtUduM1eij6cUMRHHFmpli9qsxRE44q1BZlu1FgKAhJ7VNFbE9q2IdPyMkVaW1VR0pkmNHZk9qsJaKvUVoTNDAheV0RfUnFZl9qSQrkBYx/em4z9F6n9KB2J/LUDsAKrSXkKg+UDNjqVOFH1Y8Vz9/rqyPsjV7hz0Dj5fwQf1zWbPNe3jgTSH0CKMn8AOBQBu3usooKtOW/2IOB+LHn8sVmNqd3KhW2VYIm6lflz9WPJqaw8P3sxDGERDu0xyfwH/1q3rLw9axMHuGa4k/2jgflSGKJo3GWULjqV5X/ABH4igxowBGGB7isia1vLNsgOoHT+Ifn2/WljvXQlpUZfV0P8/8A64qbhY1TZBx8v5VWmsWXqtWrC/jcD5lce2Af8K2YBDcfLkE/3TwRTuFjknhZTwKYfQiututJ3KSgBrDvbB4yQVI/Ci1wMtgO1RsKkmiZD3qEuOjUnFgMao2qRiD0qNqaGMNApaMU0AgpRShaOlMTDikJprGmE1aRLY5mphOaXGaekWaokg68UGFXZSwB2nIJ7GroiRVyarSEbsCgCM6c16SsTIrp85Y1n22oW7oAXRHHBUsAQa2rGLzbhYjIsYkOCWOBVKS3t3ndmtkHP8SjNIZGLm3P/LaP/voU8SxHpIp/GlNrb4/1Ef8A3zTGs7Y9YU/KjUBXkQfxj86RXU9GB/GopLC0bA+zx/lTBY2o/wCWCj8KALO9cdRSgg9xVOSytNyp5SjPbJ5py2FsP+Wf5E0agWxj1o49arCyt/7jf99mkNhbNxtf/vtv8aALYx60HGOtVk06AoGAk+vmN/jTn0+ErjfKM+khoArXaNPIEXBAIPI4JzV9J3YG28oIkZzuCAbiffqavmyW0062jCnjO1yckg89ah2A8UCIQMU+N8U9oiKZtxTAnDg0p5FQKeakVqQCFaTFS9aaR6VLKTGUClIpAKkY7rThTRSO+2gZJxUbsBTQ5bpUV7c21nHvnkweyjkn8KcYuTsgcktWNlLHpUaOqtyRmue1HWrm4Jjt18mM9/4j/hWFpWpLY3V19qnb5nG0Ekk9en6V01MLOnTc5GEa6nNRR6pYDzMY6VtWtuzY4rO8GW0t9ZRz+UyxsoILcZFdzY2EMS7pMcepwBXKalCxsHfHy1sQWKRgFgCaSfUbS2h3KVK9mJ2p+ff8M1zOq+LIizQ2++4f+6gKr+nJ/Slcdjpbia3hOwtufGdi8n/61c/q3iC2gDAyquP4Uwzfifuj9a52S51fVXMKFghP+qgXP5gcfiTWlp3gu7kIkumSAd9x3v8A4D+dIdjIu9dvLhy1pH5QPSVzlj/wI8/lUFrpWoai+8JLPk8v91PzPJ/Su/svDum2Z3iHzpe7yncf8KvtGB0GMdKYjj7HwoqAfbJhjvHDwPxPetuzsLW0XbbwJH7gc/nWgyU0pzQDZDtqRE9qZdXFpZwma8uYbeNerSOFA/OuQ1v4q+D9M3JDdS6jKP4LRNw/76JA/WqjCU/hVyXJLc6t4+aqTaTaznPl+W/95ODWDovxM8IantVr5rCQ/wAF2uzH48j9a7KxktrqIS2s8U8ZGQ0bhgfxFTKEo6SVi1JPY5248Nzg74GV/wDx1vz7/jVXdqWmsFkDbQeElXj8D0/lXewxe1WJbaOSBlljWRccqwyDUWGcdp/ieJMJdK8OehcbkP0PX9TW7HcWN/FncjDuQcgfj2/HFc+2j22o+K2sbNpLSFtOW4KKAVLmQjJB9h0FV77wrrOmyefZN5mOd1u21v8Avk8flQtQNnUNCSQFoCOemelczqelzW5O6Mr744qey8R6lZSeVdxeaQecDy5B9VPU/n9a3bTX9M1BDG7KrngpINrA/Q8f56VVxWODkDI2KRTnqK63VtHtZcvAQrdSP/rVh/YCj7Tiq0YXZUWMnoKURE9q0Y7Nx0BqZLQ45WgZleSQORUEvBrZuINqnisa64cigTK5OeKVRmhVyalC7Rk1oiGKoAFBcLTHeoWbNMRI8hJ4poXv3pFpwoAGpnJp5FJjFACUjUpprUAJTSMmnVFcTpAuWIz2FACSQwNIk0kaNJHnY5HK564NSDBGRWXJfBmyWGKWG9UNndkelOwGng4pUBBzSROsqB0OR/Kngc0gJAzBdmTtznHvSP0zSDrTiOKAFE8piWJpGMaklVzwM0uaaFpfxoAkV/WhgDUdOVqAEZMc0gOKlHIprLQAK1PAzUIPNTxc1LGgKmmFTmrYjyKZImBUFEAFUdQmigw0sgXPQdzVjUpJIrC4kiO11iZlOOhANcjpEM93P507tI7dSxzXXhsN7XVvRHPXr+zWiNsXc0q4gUxj+8etUrm0ZiWfLMe5reSC3tLYz3MscMajLPIwUAfU1xviTx3pFr5kOmRvfyqOWHyxj3J616LnQwq10/M4YxrYiWiv+RYFrhulX/hhpelXniTUJdRt4Z3twDAJBnBLHJA7ngV574Y8WaxqXi6OyuzB5MrbPKRR8hC5yD1P51o3esXmj+JUitpXQXUrRyKpwWAI/wAaipVjXw7lHY1hTlSrKMtz6BudctLJdqlE29B1P5Dp+JrJu/EN5ckLbxEZ6PLyfwXH8hTfDXhwz28c95LgnqsfJ/76P9MV2+j6TZ2ePs9uiN/ePLH8TXjNWPRTOPs/D2s6vJ5t0ZNrfxTEoPy+8a6XTPB2n26D7SWnP9wfKn5DrXUwQk9qn8nC5xU3E2zOt7WK3iEcEKRoOyjAp5j9qyvEvjTwn4d3Lqut2cUo/wCWKyb5P++Vya881j41pcM0Hhbw3fX7HgT3A8uP64GSR9cVrChUqfCiJVFHdnqbxisbXdd0TRYjJquqWloMdJJQCfoOprxrVNa+JHiDIvtZj0m2b/lhZqFOPTd979cVjR+ENPWQz3jzXs55Z5XJJrtp5dJ/G7GE8ZFbHea78ZtAgZodGsb3VZR0ZU2R/mef0rj9S8fePtZyLNYNJgP/ADzTc+P95v6YqSGwtrZcQW8cYHoKeyc81208DSh0uc08XOWxzUuh3moy+frGp3F5Iefnct/PpWhaaFp8AG2AMfVjWqEp6rXWoJaJGDqSe7Kd1pVjdZ+0Wsb574wfzHNV7XQJrGXztF1W902T/pnIcVvpFz0q1FCOOKlxT3Q1OS2Y3SfGXxG0fAn+w67COzjZIR9Rj+tdVY/G3QY0+z+I9J1LRJiMb3i8yL8xz+lYsEGeorJ8eW8f9iAOAVMsYIPT761yVcFSlsrG8MXNOzOi8L+L7PUviNoh0W+SaGe2S2ndFUqw+divPKnO3/PB9ta33c4r480qLTr+5uI4rZLWGGPazxSbCXG07t3G0/N19q6rR/E/jHw8qvovjWW5sydqQaiqXMZ9BvGWH4Yr5+PIqlSPOvdf6HsuMnCDUd0fRGqaTaXkRS6topl/2lzXG6v4Ot+WtJnix0ST51HsD1H51zmkfG3U4QI/EfhQzKvyvcaXMJOf+ubc9PQ+tdPa/ErwPrMEiwazFbXATJt7seTJn0AbAJ9ga15Xa61M3pucuy6lp169jvMjJGJdg+dQpJGfUcg0DUstidSuOueR+fX86seG79tV8catHuV0traOOMjPK8MfryxrbudNt5n/AHsKk+o4P51nCSlexUo2sQaRPBMAA6ke5/rW8unJJHlRyawv+EWZj5thctFJ1w3+I/wqaG71/RSPtdq00I/jUf5H8jV3IE1axaNCdtcheIfOIxXokWuaTqcXlSsIpSOVf5T+R/8Ar1hahpMP2kvFIGQn8qaFqc1DbHbkio7gbOK6mfTGjh3KMjHUVy+pjbIRVxJZRkbmo0OTmmzt29afCtDfQRItSAUqJ7VPHET2qgIQtIV5q4IfamtD7UAUiKQjNWWhPpTTGfSgDM1e+g02za4ncKAOMmvNNY8V3d3Mws12Ln77Dn8BU3jnUpNX1mSCJz9kt22qM/eI6msZIAvQYr1sLhFyqU9zirV3e0SvLeXcki/a9SkhjY/NIxOFHrgU6DUdQt5WNpqMk0YPyv1Vh64NaelQ6b9r/wCJrE0tsVPC5znt0qfWYNGLQ/2PC8SAHzA278OprZpe05OXT00M1J8l76l7wx4yMVysOoqEDHBcdD9fSvSYik0SyxsGRhlSO4rxOazEgPHPrXa/C3VplkfQbxy2BvtWJ7Dqv9fzrlxeEUVzwN6Na75WdxtxTlqdoT6UqwH0rzTqIcU0irYgOOlRvER2oArmmbsVK6kVBIOKAJ42qwiBxWfC/O09q1dPG84pAVZYSjZxTrcfPitiWxZkztqGx0yea6CRoTQBNb25dOFptxYOBuYYHvXW2+n29hbbrmRN2M49K5fW9ShklK2+ZCD1HP8A9aovqVa5ha81taaNfTzuEijgcsx+hryuDxhcMxttBsd0mP8AXz8Ae+P8fyr0Lxwly3hLUpZEKqITkHqRXkGm3FxqIlTRbC4utmWmeNRgeoz0AyT+lRPGVaV4Q0uaQw0KnvSV7Fq6kvNUuiNc1KaeZV8xVJAj64wAOn4cVgwvNYNIl2YTFuwdwByO+PqO3sK7jw34P1zxDqbzX8y20Rh3Zh+ZnHHBY8D7314rW8N+CNBn0YfaIGuriQszySSZfhyAB6DA/wA5rzXNttydzvUErJKyPOvBKo3xEsWjHyvKSOf+mZroPE8WfGemr63jj/x5azPDMIj+LFnEkLxKly8YVmyRhSOtJ8XdQu9M8QWlxZFUlW6lKsVB2kFSDg8V9Lly5sHb+t0eJi1/tXy/Rn1j4eRI9LieRlRcElmOAKp6x8SvBWhEpPq8V3OvHk2f75s+ny8A/U14D4ZttT8T2qzeINav75NgYQmQrGM9to4/IV2+jaDp1kF+zWUMZHfbk/meatZct5v7jGWLS0ijob/4u+IdSHl+FvCjQRn7tzqL4/HaP8a5zUY/HfiLP/CQeLJ0gb/l2sh5SAeny4z+Oa6OC3zjirIg9q6YYelDZHPLEVJdTkNO8HaLYndHZiWTqZJiWJrWW0WNdqKFA7AYFbJg9qjaH2rpRg2zHeHA6VWlj9q2ZYh3FVJovaqFcyJI6gdK0pY6rOnNNAUwtPC1Ls5pQoqguWokq5DHntTYYuelX4Y/as2yiS3j6Vh/ElNvhzP/AE2iH/kRa6e2j5FcX8e3ltfh/cTxOUkSWNlYdiHGDUPZjS1R554PNiun31xc3qxSBnaRdrYC/L3wB+taEOraLrF1CltqEAjWZ5d7kZWNhnJA9Cp4Nc54dY3Gk3scsW8MyLuGeDtVv5isW58LzPqWpTkRiY+Z5Pk4jQfOO3oRu6eor4Oc+arUbdru59nCDUIWWyPR7SKYfZpYZ8+Y7tjdwNoyTzkdKZchri3i+1WscyMjuPNTk/OMHPPf9TXmKaX4ks9VSCDUpljWMukodiu3aTwMdcgj6+1WrDxL4utLp7OVEuAYF2o4A/d4D8EdScHjrnjrUqE1rCRbcX8SPWNCW7tbuT+wb240poo1JMLKyvnnnOQw9jXS6f428W2TgX1nZavGDyyHyJD/ADWuf8CzXV6t1PeRxiZ445WaN9y/Nk45HUYOe3p0rejgzL0719NldGFTCRc1dtv8z57MKsoYhqL00/I7XQfid4cYrHq0F9oznjN1AfLz7OuRXpGg3mmavAJdNv7S9hYcNBKrg/kTXjEVmrRFWQMCOQRwafZeFNMlmNzbxSWNyORPZyNC4P1UjP45repgIv4XYwhjH9pHpvivwtptwC7Wwjk7NH8v6dK4yTQ9XtJD9hu/PjHRH6j2/wAmsq91rxzomI4PEC6pbrwItShDNj08xcN+eal0v4kukgGt+HruA95rMidPrjhh+Rrmlg6selzeGIhLqdHp2rtaL9n1vT5YgRgttyD71leJdO0+5U3WmXSMD/AWzXY6J4l8JeIbTyLTVrGeUjm3lYJKP+ANg/pXK+LdBtoXaW1DQH/YJxWFmnZ6Grdzg7mOWOfDocevardqoIFKI7oSFS4bHc1dgW8HRYz9aLaiH28GccVfhtSe1NgF/wAYiiP+frV6H+0eP9Hj/P8A+vT1AiFk3pSmxb0q/GNSPP2WM/8AAqeV1L/n0i/7+f8A1qm7AyWsW/u1m6/FJa6NeXCrho4WK/XHFdMRqGebOP8A7+//AGNR3AuVt5GnsI2jVSWBkzx+VVF2auD2PnGO1IHIyepqBdovjFJkIvXA9icfjXY6sy6lq93fRWn2aKRx5ceAMKFA7euM/jXGXkz22szEFwqxs529CR/WvSzWvUpYZSho20cuApxnWalqrMkh5kbzF2KhDYz1Bxx+oqe5WOIxFBuDfPjB6EgAe9Zf2829tdswuDsjjbC987ffrzVm6v2nht5T5oAtYnwccbsH88kV83/aOM/mPZ+q4fsXVjRrgxowYD2xmrmnxPaapaXsYw0EyuPpnkfiMioNDdrzU5QSf3fyqCPcg/y/Wuy8NmxstetjqVgby0lzGwEe4Kx+6SPTPevpsBWnUwfPU1ep4mLhGGI5YaLQ9Fisd6K4U4YZFSLp7f3a2lnaJAi6VdhVGAAg4FKL1v8AoF33/fo15LZ2mKbBsfdqvNZMB92uha94/wCQbej/ALYmqk94DnNjdD6x4oTYHNXFqR2NZ88RHaujurhGz/ok/wD3zWXdyRHP7iUfgarURi/dlA9a6fwxYT3UgZUITux6VgFoVnDLC7EdAa6nRE1S+VYllFrD0wo5oSsBp6xPaafAIzKu/wBuSayLHU7+RjHp1qxJ/jYYH+fyrp/+EdsbaAzSoZpMZLSHP+fxrCvPFHhrR5jHcalAZV/5YQfvJP8Avlc4/Gkot6JXHdLVmha+HL2+xLq96zDr5adP8KuS6TZWUW23t1Uj+I8n8652b4i3tzEY9D8PSAHpPfuI1/BFyx/HFcpr+oeKNT3fb9dkhiPWGyQQr/3194/nW8MHVlvoZSxEIln4rXdpaeFr+OWVDJIoVYwy7myR2J5/CsDwzpcVh4bU29sFWYHzFEgDHPJY9z0J+lcx4n0q2g0y4mSMtKdoMjsWY/MO5rXsp7iW1ieynmkWEGFY/JP7yTB5Xgg4AIx6mvJzOj7Kso76Hp5fUVSnfbU6DSdf0qx8K29xDc4cxxwqVDEJLnHzDsOrcnp0rC8Fx/2XpJ0yS5VNQE7uxxnajMfn54I+UHPGOK6K41qLTfD0Ed2CLiK6RbstaKVEYJwxXbgFgQAK5DX7S8m0uXxFI0iXSgxWvlxiIbDMwJIUYYFeMf8A665I8q07/wBI1fNdSfT+mch4YDTfF+0Mm4E3chKsMEcH9ao/HFf+J3CPS6m/mK1vBmZfi7Yynlmu5cnPfaaofHRca7F/19z/AM1r6vJ1fCr+up4uMf8Atf8AXZnf/DGDOlpn/nkn8q9AtIOBxXI/C6HOlJx/yyT+Veh2cBwOK9KpueWJb2/HSqPijV7fw/pwu57ae43NsWOEAsx9skV0UMB9K4/4uxmLQrWQDkXQ/ka4cdXlRw85w3SOnCU41a0YS2Zysvj/AF69kKaR4RuFXs9wxH6YH8zXO614o8XrK8d9q1lpI4JREDNznjoT2PpWjpHxEig0tba60gTXUY2tMW2RlemWx3PT0rD8R3Gn62brVmItkWIRwRRgFd4H8R469vXFfP1cbX+3J28v+AetRw8JP3Ypfj+ZyeieMvENv8VLe0m1q6uLOSdY2jkkLIylQc4PT19q+hdmVB9RXyrASfiraf8AXzF/6AK+tUiIgX/dFfRZfJvDps8nHRSraGRcJVORMGtieLNUJo8V3HGUWWkCGrLJSBPamDNSGMZq7CgzUcUdXbeM5rMtFm2iHFcF+0VGR8Nrv/ej/wDQxXo9pH0rgf2j1C/DS8Pq8Y/8fFS9mOPxL1PLfBDfZmv7GVYCrzBHeSMvsBiHIwR/nNbl9pM1rr7abJJpz3bQiRoFcxkNuwACc89OOOCDWR4LmS31y9nlyfJuC4yuclU7+2KZ4uhnude03VtJZBPNCHfzJlQO2TzlyBk5IOeua/PpK85XPtoy5Yx8zWbS7+GWwkl04hmyMJKrNINpOVHX+LP0YetY82jNGbS4uLK5hBdgZHtyMHDHnrxgnn6+lSeMZ9VvvE8V1przB7MIlvbJ82zHCgAd88H1yfarHi7V9SvdR0/+zpplm05MnTyuWDAgcjuzEkYPQYqKa5leJpUbptKXU6f4ZK7HUd0qyAHAAcHADMOmcj8cdK7G2h/e9K4/4QpIz6yZlcSb0LBxg8tJ1969BtIgZBX2WUf7pH5/mfL5ov8AaZfL8i3b2/yDitzRrYEHiqtvENoFXNE13w99uksTremi6iYrJCblA6kdQVzmuyrNRRwxi3sY3i61wpO2uW0+333AGO9eg+K0hmty8MiSIejIwI/MVyekQZuc471cJXjcjZjtU0Oyu7T/AEmzhlIHBZASPxrhdXudW0dium6reQxD/li8hlj/ACfOPwxUem+PvEtxqmsQvHbzWtre3MCKIvuLHkLkjnk45NXfFCtNYwXLKFaaFZCB2JANY0MRSxE5U92tzqrYerh4RqN6S21Oaj+IGqwTmG4srWZuu9SUz+HNalr8Q73A/wCJVAf+2p/wrg71P9PY1oWUWccV2fUqNr8pk8TU7noNr8QbzIxpEH/f8/8AxNa9p49vmxjR7f8A8CG/+JrhNOttxHFbK3mlabIkV/eQwOy7gHOOPWsp4TDxV5K3zEsRVk7R1O4t/HF/jnRYPwuG/wDiae/ju9Uc6HF+F0f/AImubttd8M7P+QxZfjIKJ9b8OMvy6vZH6SisPZYTy+//AIJftMT2f3f8A3W+IF0DzoUf/gUf/iaiuPHtxNbyQnRY18xCuftR4yMdNlc9DNZXyPJZXEVwittLRsGAPpSC356VpHCUHql+JDxFVaMzhDhSduB7muYFjBd358wqMscEnpz+vY12usW5XRrlwDkJ/WuHuURyJrlHWQxnAJJ2kcLxXicS4mVOnCCW7v8Ad/w562SUFUnKRdsNBt2vmQvD8qpnLdcFOB69MVPceH7KCOMRiIrHGqfK2QVAXnJ7YAOfT61k6hoAl0lLi3mmjmkWNY18wgDBA5PttB/4DV+bS0/4RmESvJFcNGisN+SpAXI69MKBXxjxisnd6ux9H9Vd2aOl6TbW18rxKUZlwVLZ5ySf51vRRCGeOUxswRgxA6nBzXOaNJbLqMS26SsZJgpyTlfm6kH613U1vhBx2r7nh3EOvhWmtn+Z8tnFFUq6d90dR/wsKxJ/5A2pfnF/8XU0fj3T266NqX/kL/4uuKjt8vjFbFhp+7Hy16TwVFf8OcP1qodEfG+nFf8AkE6iPqI//iqoXnjnTFBzp2oD/gKf/FUg0vKfdrJ1XSgFPy/pULCUG+v3jeKqobd+PdJ5zZ3w/wCAr/jWRd+PdG5/0e8H/AB/jWPrFlsJ4rmL6HGc1vHAUfMX1uodPc+P9FRuLe8Zj0URjn9a2NI8batclY9NtLezU9HlzK/1xwB+teSzx5uUH+1XovgmDfPGMZpvA0Ya2E8VUZ1Wrw6jqVr5mraneXnH+raTZGO/3FwP0zXO21jBBJthhSMeiqBXot7aAaf07VyKwf6aBjvRDlS0RLbe7NfTrL/RgcdqzNWhwSMVd8a+Il8H+GrfUP7Pa9ae4W3WMSbMFgTnofSuL8LeNJ/E2tXmn3OnLaNFCJ49rZyucHJPv7Vl7eHtOS+paoy5Oe2hV8Yx40K4bHQr/wChCuh8HyW9roFy8M/7mNN0bzfcj52lgf8AeUn1w3vWT46QJ4cuiQ2Mp0/3hRrr2Vl8LZ9Rs4lWS9VbUKWwV2OWLgf72R/3zXz+cx5sQl/d/U9vKn+6st+Yt+GJpNS8G38d45uzc38VsJCP4AzMD+hNYWqX+o3dhNJZwxuttbQssjt80bKxI49OB/nNWfhpqcun6L51/KsOnxxkuSPlQFjgnuT0/OpLSySbRZNPCyPDNKJBcKDg26spK44bGWzj2NeTopuMvkelJu/Mls9UcR8OHaX4p6YkgYOLmUsSep2GqXx4/wCRghX1up/5rWl8N4RH8ZIIzI7iO7mUFmLdFI6ms748c+JLcf8AT1P/ADWvscm/3dfP8z53Gf70/wCujPSPC2s2nhzwrFf3kUjoUjXCkDHHUkkACnzfGXT4jstNLMrjs8v/AMSDVC5jx4Es+ActCCD34rn9MWxvRZrb2jy3hJgZSM+ZJu+UKPoRXkZtmNejiZU4PRW7dTty3A0atBVJK71Oot/i3r19dLFb6ZDaxEElzGzFcKSOW2+noax4viBd+I9JOh6tI89/HcidJzEqL5fI2nGOc+1Zl1HHBrSCFQkciPtTdnayjkfr+lc14ZQnxPP1AMC9P9+vMhi6taFRSk2uU76mEp0pQcYpa9DrvAMFpds8V2kZ+2SyW6o2SF2ASA+/bj2Ncd4gt7v7eiNLEpMifuVYKWJJxhf8/rXdX9jKtz5Pg+wuXSOXzEbymbc5iZGI9sms/wAcaXcS+NdO1ixsruaztxEbqYW7eXG6HDDOMAcVdOrCUtGKrha1KPNNaP0/Q81toWT4u20LjDLeopHuFAr68WP90vHYV8k2chn+M8EjDl9QUn8q+wCv7pfoK+py6/1aP9dEfN5h/Hf9dTJuI/aqE6Vr3C81nzr1rvRxMzmQZoCZqd15puBiqRLNiGPJ6VoQoFxuIHbmoIEpdRBCW/vN/wCysf6VluamzaoCetedftNLt+Glx7zRD/x6u1sHxgFZCSfVq4z9phc/DMp/euIR/wCPVNTSL9H+RdPWcfVfmeeeENHM13fSyKSJpJVIxnHAH6gH86m1jSg/h3TPNhzfIkQyGG3czEhcDvwOffFVvBQeLxGv712Erznr6AY/Kreq6zD9i0zULifz5VZfMU/KF2DK4xx2Wvzyb96X9dD7ejBycUjMtorS91C0U28oSVGWRiCoZ0ckYP029Km1zThELS4jtXVJIpXkuFBUlsKwB9MfL+tWrrUJmt7S2DNKsKq8Cr/D1BA/Pms/UbzU49LjsLi4cxyrNPECM5TkYz2wcnHvUUm7Ox0Yuk4zinr/AMOdf8EbZ4tM1BnbeXZDu3bsjdJ3716LaJ+86V558CN8mk35dmYgxgFjk/xGu2sJXGomIsxBlPf3r7fKVfCR+f5s+PzR2xUvl+R5trPjnxZD4l1eLTZZXS3neKOFI0ZVSNiGb5u/AriPEJttR1vTdVYObu/uLn7Zxg7vkOABx/GelddpTQr478SQSM6GWS8w4GQMSMSD6ZUGuXe3W20m41ZrVdgc+RKJDuD7gMYHPzYwBxzjmvnsVWqTxEqbel3bX5Hs4alCFGM7a2R7V8GII1+GTrEJBEL+4VPM+9tD4GfwrpNGg/0jOO9cv8MdXtpvh4lvp8F3bSwXLC6W4TrIwDNtySduW7811VtLJDdWwQ4Emd3H0r6XBxksPFM+exUk60mjxXwjaG+1DxDYmYokusXbEAfeIZsHPsRkZ71q3HibSNVtoNGs1uVurK1VJRJCVU7AEJU9xkVU8AaoNM1rXHWNWAvr+UOy5XcGc7SPwNZ2nXy6l4kkdI40WHTQp2DqSwyf515mCquONaS3v+bPRxFLmw130s/wRjXqf8TBq1NOiBIFVLpP9PatrSYssK+tex4TN3R7UHHFc/4m02e7+I0NrBC8h/swNhR0HmNz+n6122jQjimaLGw+N0GwgAaOAeM5/etXiZ172FkvQ7ssfLiE/JlbxtfRW1vYi1hs4bX7Qbe4mkIjVMKpznaTySRkAjIpml202p+CLy4lsII7yWAeX5arziTgg/T15x1rh/in4jhv/iBJdR3Y/s+K3aEWhQgs5fBPPA4VTn2HvXR/Ay6v1n1ayvn82C4kNzZS/wADKTyAO3bivjeS8nfqj6Vu0FpqhPhjbTR2+rRzoUlS8KuhGNpx0rrI4Mv0rP8ACMRi1nxNHIwZl1IjOMfwiuhhj+fpX2+XWWFgvI+XxuuIk/Mpa1bgeH7tiM4T+orynXZg18J4IWwsSLHH0Zm2k9PTIx+Ne1a5Eo8P3Wemzn868h8SmIaqLizkhYwxBwh+bdhMjHPYnn618/xHJOVO/n+h7GRJ2nbyNLwlbvdsEvWP2lYd0UP3hGB95vrz1qfX5Ei0xWFpIZXTcyFSCmSeSB0AHNQ6nf6h4V8FQXsMH2rXbsFyioSQmc5IH8IBH4mtfwxqlxqGjRa5qVo8FxIEinhlgK7exIz1HRs9ga+Nmny+0S0ufROV3ZMz/Dt3ZnxJJuUb5miVAMnByevp1r0O5i+UfSvN/B8FvFrMsk0iPJJcRyRbgB1Y5A5/lXqF3tCrkHpX2/DVlQlbuvyPmc+X79JO+hStIfn6Vz3iefVo/E4tbbWrzTrURL/qpNoLt0rrbRf3uPeuJ+IP2f8A4SZRNOsBD2xRsgkkHoFPX1/Cu3OqjjQVu6/U48rpqdZryf6F4J4ojhYjxJdyDP7lzKf3i44bPTnoKe2neIL/AERrp/EdzDKsm0BnIB4J+vNY+oeK7y20i0eysTLcxy/u5REfKIwpA25PzDI4yQDmlm13UD4HkTVLxNMeOMRmWeJnDHJ2tt4PtkZ6Gvk4yl7W6lp21/O59LUoSjh1Jpat9Ff7rGdoyakNUurS+vZbsBAyu5yO3T86h1WHaTxU/geSK6uxJHN5y/YgC+DyQEBPPTp0q1rcQBbFfcZPNywsW+7/ADPlcygoYhpdl+SOOmj/ANJTj+KtXVNR1vTjYrot2LV5SwZzEHxjHqD71TmX/Sk/3q1byIz3emQrgE+Yef8AdPH8q3zWpKnh3KLtt+aIwUVOsk13/Im0HxL4qg+I2kaPqOuXF/b3sLrLHKqqqnGQVCgc8fqa3fiZf6no+lxXOkSBLl7kR5KBsjY5xg+6iuSsEI+MPhqWQBcrMrc9GUMD+ua634t3a2unwyE4WO6V9wUN/wAs37HjvXk06s/qc531VztqU4PFRilo7fqcJqeseLddWx0fVLyS7DXImjTylUoVBHG0D+8etbfw7tTH8QL6N1AddLQv65MhJz6H6Vh2l6+qLF9j8m1kmtXt5XMe8nL8lc9G4HIq38H1fTPiXfabJcG4WbSzI0rjBUrKBjvnrXn5bXVXEpyev9dTux9B0aDjbRf5nZ/EOLHha89th/8AHhXHRPc3vgK5tD5qJaRmWJ2UFJEMu1gPffk554/Cuy8fymXwdfyHGAyAEem5f8a8/drmbwKkpkmi2TSfIBtUxlgOB3G45J9SPSrzZf7Ql5L82GUS5YJ/3v8AIueGNPmudNTTrm7X7DLIkxQKdxOc7f8Ad9feu3sPEelxJE0ILKFmVmGRtCjBwMc5OOfY1yHg3W7ExWdi0Un27Y0HmZwuz72fr2qvr9rNHp1mDcQQvbSFG2SZeQs2ckdhj9RXkzXPK09P6/4Y9B3Tk49Wyn8MJEn+L0EykESXU7g/VSayfjt/yM1v/wBfM/8A6EtavwqCN8Y4mQqV+0z7dvTG0/8A1qyvjpz4lt/+vif/ANCWvr8l/gR+f5nz2M/3p/10Z6JfpjwDZnHAeE/+OmuB8B6veWepz3kdvHJJbpviWQEDcykZ/AH9K9Gvx/xby3Po0X/oJrzSzvS4W2YO3mIqoccs3PA/HH4V87nLtjait0R7mR0HXw8Yp21f5/oSaXqk11cw25gZhFv3TEjqQxPHXvUHhHanim5ZkZ1FshKg4J/eevaptAWJZZIzEokQ7h9CuOKr6Cxi8QXUisf+PZMn/tpXDRS/eJL7LO3MYKnUjBdGj2LwhrfiS0t/J0bw/N9klJdVa+SQA98fJWdqmuan4iaWO/023MMMpQxzX5ji3Dn+EAZ+vNZOi+J9R8Oxxta3jjT7gHKMiyeURnJUMeeSeM1y+s3F5a2M4YZs5JVLKyj5m2sfwwGH6VTox5lbr5nBBylGTlpby73OKscP8bIiqIgOp8KjblX2B7ivsMr+7H0FfGfhpt3xasjjH+nivse+YragqcHA5r7HL1bDxX9bI+cx/wDHf9dWVrhetZ84AODilllyTulI/X+lZerPmOAoxJ84Dj6Gu04ieUHPSozmsu/eZbG4JLDETEHJyOK0wflFUJnTwjmmangfYwennn/0W9TRVFqxRWsi5Cr9oPOcf8s3rNbmlrliyaEYzDg+vb9a4v8AaYx/wr+BW6PewA4+prsbWfT0AY3UPH/TQVxP7TDhvBOnKCCJNRtwPf71RW+GXo/yZdP44+q/NHmfgN3l8URsTwpuCo9AAuaiurSO4WG3Q7UdFfcen3QWqLwzNJbakbiMgsn2liMdV3Dd+maueItWkutSt4/ICoIwIpAR80ewIMgdDkE1+e1FeTtufoGDfK0+jQabcTW11HdQRo5tmChGPBD8YwKra+8suuyh1KJDp+FQn7vyjP65qCB59m2JyJc78gdcdPyqfVppZry4muMNI0JhVhjlAT1x+GPpSilFP+uxtjF78HFdrnf/AAEXPh68kI6vGP8Axz/69dhYOf7RC7esnU/WuS+AXPha7bt5ygfgi13lpYxx3XmebMcNnaSNv8q+2yvTCQ/rqz4fM1fFT/rseMGbPinxNZm7mghuJp1mEMaszDzGwMkjHU5rO1W0W2+HFveBlCtqAjcFMPlZVPPPIHIr1f8A4VVo13qU+q3N3cm5lmM20YCKxbPpmnWPwst5Rc2usaxJd6fK7yJbRwiMxs0hfO/JJ5NeZicpnOanGXW520MzhCHJJdDO8CTm+8MXOpSeSUudQfZt/wBlVX09vzrtVJ+2WYUgdffutWLbS7DQdFt9J0yIRW8C4QcZPqSe596k018Sda9qjFwpKPY8irJTm5LqeBaJa77bWL5ZfKkj1G8XPGGDO4IOfZjV/wANeFtY0iC91XVo2g89fLhidednDBuvfp+FYukTn7HqSMW2tfXBKjPPzsR/OvXvG8wl0a22njyUxz7CvLy2HNipuXR6fez1MfU5MPCMOq1+5Hkk4/05q3NIXkViS/8AH61bmlHGK+pex4LOx0jHy1iS61a6N8a7Ga7dkhl0xYmbsMyNya1tLkwBXm/xOUTfFLSHJPlwR28j4GcgSucV42bRvh2n3R3Zc7VvkzgdS1WSbxBeWs1uLhot7q75DBlXJLDPt/8Arrv/AII+PdY8SeOY9N1ia3S2Sxk8hI4QoEi4547kbhXNp4I1q88VS6s81iY7nfJJ++VRl8/KBnPetP4V+CtZ8M+MbTV7y6sEhRmSZPO3fu2XBwR3/wAK+X/dWforep7/AL9j0/wkfM1rxQxJ51Vv/QRXUQAbhXIeB5YpNQ8SSQvvjbVX2tnqNq8111tywr6vA/7tD0PncX/HkT68gPh65UjIKgY/GvHNWtLVNbutLiBS58hHRichhsI2547vnp2r2DxJk+G7oAgErgEnFeX2tpNaaozXVzA5jZNinnJ2/wB4jntwK+a4jqcnL6P80e3kUbqXyM34l6lc6TqDXukP500EEdqqhS4UMWYtxyCCi0aDrOv33h+NNStGijmMk813M+wD5QAFzjgfLn6+9dT/AGeuhumuXV4HTU5ViETJsMZVWAXJ4IIUnPHU1l+L4Y7qDTlLEx4kldCpKsPMVsHH0Ar5ZTSjGm4/M91x5neL2KXgdH1CaK/l+SOK4XySP41DHnp6g163d52LtZhgDpXk3h4TzmwuILzz4UkUSbSQAAxAGOnH5c16zcH92vPYV9vw806EvX9D5nOrqtH0/UbbP8+e9ebfFS6itvFEdxJGsrIo2rxkZQgnP0J/Hmu/STa9cH45s7S88SvNfaZrF2nlKENnb7l6f3t6nPtXbm2HnXocsFd36fM5csrxo1nKT6f5Efw+1TVri6NtZQreRCYrGrEbUTaCSAMZOcVg67Pf3fiq4eUxzizWVpYZNu2FUYnH5sQB6/Sun8L6hYeHJRLZ+FPE0hCFQJLXKjPXA8zjoKp6zew3wvlHhrxLBFeymSaNbLCtk5x/rM4z2zivlKeWYyM7um/w/wAz6aWY4WTvzIl+G8iz3NwwYEGOUBtm0keZxkcc4xWlriAZrN8AosWpXRjstSt4xAFJvIthJyoAB3HPArT1pgc5r7XKqU6WHjGas9fzPlMyqxq4hyjtp+RyMy/6Wn+9SeMrq5sLbTLu2J3rKQMd+OlSTY+1p9a0tUtmawtNSIjNvYu0kysMkggAYH41tmcZSw7UVd6afNEYKSVZOTtv+RSsVjn+Kvho20nmQyRzshP94od2ffOT+NdJ8aUzoWxmUDzkGe/3Hrk/C5s5PitoT6XOZoAZnYBWCxkx9ADXonxLspL/AMLTGMD9zIs0jYBOwA5xyM9fWvJhTm8HUilq7/oehOcVi4Sb0Vv1PIdJWO1SBMlsQO77T1+c/l0re+HcbyfFVnEbZfRJHCk9cyxn+tSeDdOsda8Vpao8bJcQy5Hl7dh2HHGfWtvwZpwsPinYoUdX/sK4R93crPGpwfSvHyunOnilzKz/AOAetmVeFTDSs7tu5f8AHgEXgK/8wO2HQHBGR8y1xyQaxNpjX0kqsZLQ23lBRiOMAHPXg/ID+Z613fxTjWHwRqITPLIef99a4rSLG+XRWlhla5+1RNGrSAARrkj5fwYn14rqzh2r83l+pyZUv3XzEtbQP46trZVihtlKW4aNRkv5Qy2fdgfzpdVsbCG9jWe8ae8MCeUinAkkywYf99Efmag1i6mTWry6jjKAXJntWIwHCNgc/wDAcVJK9vcva+JRao0c0b+YgPEUmSMED8O9eRGEk4yT0aX3nqyqxkmmtjO+DIU/FmPZtAWSb5R/Dx0/Csv44c+JLY/9N5//AEJa0/gmSfir5hByZJsjOayfjUd3iK1/67Tf+hCvscn/AIC+f5nzOM/3l/10Z6hqmR8N4sdR5ff/AGDXlxM+nTWQOYpIsMuME5HQ/mK9Q1g/8WyJ9Fj/APQGrzC40+bT5I5X2oGb5XGCB7jsf/1eleBnKvjX6L9T6Dh2tGjRUpf3v0LejWt0+p304SSZEVXd1UkJlSpye3INVvDgWTXbvcQALYcgeklSadBHdXkuoRySq6Ro4iR8KMj5tw78n9ab4dU/2td4HP2X0/6ar/jXBRV3P/C/yNcc48ycduZfoega/Yaf4d8BWviO0gbF4WDJM6y73JIG3jjkZPpyK4a9N7e6bDqM8omjwHJwNoLHGD6Hp+VdL4m8P6pqHgKznEjPDaSvOwRBlU6udvViM569M1gfC2G6vdScT2l1eaT8wkgDERs5Bxu9OufyFXTjeDnfW/6HO5qLs9rW/E4Dw23/ABdm2PpqR/ma+yL/AA1mBkDgck18b6SFT4xKiLtVdWcAegDmvsTUGxZKQT0FfXZe74eP9dEfN5h/Hf8AXVmPPAx6MpP1rL1RfKgi8whR56knPsavTysrEqxzWdqMrSQRFjkida7jhZn6hc2gsLjbewMDEwwJevFbIPyisbUV/wBCuCY1z5THOOnBrVRsxr9BVdAludlGOaseTDMqrNEkgByAyg4PrVZDVuE1iaF6zt7eL/VwRJ9FAry39p59vhzRwP8AoL2//s9eqQHivIv2o5Cuh6NtOSNVgOPoHrKs+WEn5P8AI0pK9SK80eeeF9MnuJppo7yBGl87YshAba2N2BnJwNx49K1rXQ9HEZku5ZPK8s/Z5mUpvxxyATjBPr0p3gC503TLi3M9thnZhLIF3cEk5xgk5Pp613UiWKyTXMWlX10JQB++hEaAe2/b/WvzrEVJKo0j7yhyqmrnCDTtDhtQ++4klO9YVTOwk9AW/A/nXP6tFcxaiYpoU8yGDG5V4OcdT3wOK9NvNT0u0t44Wj0e1WNiVWSbz2U88hVB9fUVkHVrXVNThsYNRd2nkCD7PaiJeeBksSfxrWhRxFV2jBtehFXE0ox96WvqdB8Htq+HrhN0DN5qn9yPlxsX3PofyrtIz+8rn/AnhmfwzYXUNxcxzmeXeuwfdHbPTn8K3lYB6+4wVOVPDwjNWaPj8ZUjOvKUXdM1oXIjpwmweaqLNhKgmuDmumyOUNXuMjrVaxnCnPpVG+uVlGVcMM4yDmm2M2HGDT6CvrY8r8EeFNXk8UxTXOkXB0n7S7yCRNqFWLHqcZ5Pau78buiWwhjUJGihVUcAAdAK6rUdUtLOy33d1DAuOskgX+deTeN/GOnyl47BJr1vWNDt/M9fwqIulSd9EaS9pVstznZW/wBNNadhOy3SRAjBQk+vUVxovdbmmaQWiQhjwuMkD3Oas2t/qa3ygeWWCEEBc85HvWjzCk11+4f1SoeoadcEYHNVNf8AB+leI9RW+vZ7qKVYxHiMjGASfT3Nc5Z3uujHyKPrEf8AGtm1v9bwMtGP+2X/ANes5Y2hJa/kEcNVi7r8yRPhl4fAz9s1E/8AA/8A61I/w10EDi71Ej08wf4VafUdaSB2WWIsFJA8rv8AnWM+ueLCPu2p/wC2J/xrL6zh+34F+yxHf8TrPDuk2ehWRs7LzChYuS7ZJNa2l3Tyz3CMoAikCDB65RW/9mriNM1PX5wxumgjx0xH/jVrw/ql5cXl4sF7C5aUP8qg5HloM/TIxVPG0VovyJ+q1XqzvNdR7jQ5Y1HBxu9hXji+ILm1127SdUu7YMQik7ORxjtwcV6nZz6qy7ZJ49p7GIVo2sc+c7rXPf8A0ZP8K8nH0sJjbe0vp2O/B1MRhL8iWvc8l8ReL/7d0ZNM1DQYpoIiCg+0hSCAQDkH3rOh16K3svs6aTcPhSBvvtyjPUAEnA9h6V7pE7STyQLPamSMDev2ZOM9O1E8MuD+8tD/ANuyf4V539lYC1m5W9TtWYYpO6jE8M+HJvJdauElkUJIFkESjKqVOABxxjPb0r2a6ZliUEHIUAj8KrXkEysXja2DYxlYFH9PasW/n1gk5uF/79ivZwcsNhYuNO+uv6HnYv2+KmpTSLCXsjXc8TAYjIAweeRmr9rdc4wa4KLUNRfULtYbpHkyDjy+uFFVBqvi8dPs49vJNdyxtFrr9xxvCVLnrMV6AOpz7A0TXuVxk/ka820vVvFDh/PeFSMbQsPX86tNf+ImX5plB/64ip+uUr9fuH9VqeR0+o3QIIArktVui115WBtKFs59xVW6uPELg/vl/wC/Nc1qN1rQvSrSAPt2jMOO/wBKtY6l5i+qVPI0JW/0pD713PgpopUMcqpJG3DKwyDXj9xc6+kwkUI205xsrq/AXiyK1Aj1G0mt8u2XVSy9T26/lmtHjac9NvUTw04q56xLoOhWt9Fqlrp8MF1HnDxrt6jByB161f02RJJCrqHU8EEZBrFi1i0v7bfaXUU4H9xs4+vpVvTLiOPdLIwVEBZiewHei6aJd9jf13wlpus6FLHp9pp9jqPBiuvs4yvIzyOeRkVxXhjwTrWieL21fVryK6CWMltGySu33nRujf7temaVcJJaJJG4ZHUMpHcHvVDWHJzg1zRpR9pzW1NPaz5eS+h578Wcf8INqBz3j/8AQ1rl/DeoWlrpVlHHemdQ5b5nygX5VKnnOc5O3GOR6Cuk+KsiL4KvBIeGZABnG47gcD8q8zgvdOPhu3RrZk1Jpxkg7CRgkEduuBivGzZKVez7f5ns5bzKjddzoPEMh1fRF0uztlc206+XKRl49+47Ae4J7H1FZGlWF3o1tdxaws1vb3cIP2eROh3EbsH7pwD74NOstSl0/wAN61DJEqNN5cQlfs6gkH2OFI/EVNcXE139nvrzW1LiMNJY3A6vGfX8j715jhZWi9P6Z3OV91qUfglsHxUxGfkBnK5644xWP8ZDnxDa/wDXWb/0IVr/AASzL8UHuGKl287dt6E8ZNYvxeOfEFp/10l/9CFfW5P/AAF/XU8HGf7y/wCuh6rqA3/DRwcYCR5y4X+E9zxXEXE2la3PaaddSyRYLYaUkbo8HBU9+cj2/AV3kllLqHw7ls4eHkWEZPRfUn2Fc/qXgNr/AEP7NDqVncX8TgWreZ5ewYxgZ6DPOK+dz1pY27dtF+p6mUO2G9Gzi7SSTTGTTorhSbiVVI6fLuIP4fKKk8KSY1W9fap2Wp4PIOJkrXtfBniPSZPtl9GjCyjb9/vU8ZOQOSc5Pf0rG8Pgpd6kxBBFoc/9/wCP/GuPDyjKU7O/uv8AJnbi5NqOlkmvzPRvC2reJLmSa30uXSlcKWmgBZMLxyy8jnP86efFWq6I4srnQrWRDltsLRhTz7p7cc1yPh24v7PXZb62lC2xt/IuZM5AD4wPUEletbmsa5b6rBYG50x7NbKERPJK3DhcHcM49Dxz1qVShKOi7dWZ80lP3no79EeLabMJvjAJwmzzNVd9p/hy5OK+vtQlZLONlgkm6AiMAke/NfHejsjfFeJ0+6dSYj6bjX2RG/7lfpX2OX6Ydf10R83mH8d/11Zz9xf2oYrLbXMZ/wBu0kA/7624/WsrUr+wljjjguYSyzKSoYZAzzxXVXDcms+cqTkgEjvXfFnC0jmL66sjYXBS+hf9y+AHHPB96142zEv0FFzFBJw8Ub/7yg0xmx0qrg9TuUWrcK1UR6sRSDpWJoaVuBxXmf7Q9hFeaRp+9mBhvElUr6hWxXo0L81zHxG8P6j4hitrayRdomDO7NgKNpGffrUyipJpji2pJo8PsLi8tHWW2maOZTlZF4Ydqkup767Obu8uLg/9NJC3869h0n4V6LaRibVb6e4KrlwpEaD19/1rstI8O+HbGJX0/SrIccS+WHY/8COTXHDC0KbvGCv6HZPF1Zqzkz50sPDmsagAbLS7qcH+JYjj866fw54B8Q2erWd7c20cSxyq7AyglQCD2r3SXao2qAAOwFZ103BxXVE53NszLgkKATyBzVMH5qn1CWOFC8sqRoOrM2AK5K+8Z6LbyNHaPJqMw6pbrlR9WPH60TqQirthGEpPRHXAnbiqGp3kFrG0s88cSL1Z2Cj9a499c8W60fL020isITwWA3sB7scKP1/Gok8GG5cz65qUt5N/dZ/M/U8D8BXHLGwXw6nRHCy6uxjweNbC1sZIbZbrUZvtVwRsJ24MrlfnPHTHTNOtNT8TaoN2I9MgJ4wdz4/3iP5CtLwtotpFprGKCIEXM67iMtgSuBz+FdDZaHLNykQC5+83Fc7r1JrV2RsqUIvRXZzkGhaczeffPcX8/eSZz+XJz+tWXsbYrstbBceiIAB+NdfFo9hAVW4lWSU9F7flVXVDBAuFbZjoF4/lWfurbVmqjJ7nMwaNb7901sT/ALKpgfnV2K3t4Jf3VkqDb2UUyW/borH86qtczs5O58Y9TSV5bltKOxqC4jHHkgfWopL1FONqg1TjdmPOawNclYaj5YZsYHArSTUI3ZCTk7I6dr1fpUL3qf7NccZ13keeRgU+y23UwjSYsSeMHFZfW4di/q8u51sd2p5AU1Lp93iWcKoGJB0H+ytYmieZ5MiOfuyEc1qWqBHclvvHJ/ICuyHLJJnNO8W0XtY8QJpdkJpASzHCgda5cfEi7EhVY+AeMgVk+LNQF7dsqNmKP5U/xrl1QeYxNedjq0qbtA9DB0YzjeZ2Fj8Rbr/hIdT8sgymOEsuPujDYq5N8RNQIPGPwFeTeF5DPrmvXIHH2hYlPqFWtpyDu68Af1rzp42qnY7IYSk1c9H0jxVf30oZ5fkI6Y966C5vJGUHPUZrzzweyGDB++HAH0ruJSNgHtXsYObnFuR5eLhySSiVlupDcTD3H8qmSdyeahSJfMZhk7jVaeadLpkjSPA9WxXROUKauzGKlN2Rtwytxg1Y89tvKisW2lv5DiJIh/wIGmS3WoqSD5YxwcVzvF0u5ssPU7Gy0xbPyg1Umw8m1o0IK9xmoNNnmkdhLg4HGKt87s9/anzqSuhcri7Mx77SAyGS0gDSdoxgA8+9UtH0i9S2MN3prRgMxywVlbLE9vrXWwFg4+U/nW5pTgxgPHlcnINQ6rvZ7FOmraHnF34bZm8y2WS2lH3XiJGP6j86R7rxVpOl3azwrf23kuCz/eA2nncB/MfjXqN1p0bjzLdSjf3TyDWL4hmFroWoJPD5bG1lwSevyHpQptJ8jsZuF37yLHhXxvpElnBBePJYSBAB54wh4HRx8v5kVvX08c8XmRSK6HoynINYIttMvLKPzbSNiYwDJGMN09uv41zt3od3YytNoV/JAM58pTtB+q/dP6V0RxcoP30YPDxkvdZB8Y4prnwW8UDtG5uYv3ikjYM/eyOmK8+h/tmCINFPZaxGOVS5hG8n6jv9fWvTNA8QamNWh03WLGLMhK+b9zt3U8H8DXLar4WvLFfPls7m1jYZDKuVx1wSP5EVjisM8W/aU5HThsQsOvZzRxtzrWk3pkj1G21DRppV2y7H3I/1B4/nT1061u7TyrLWrW9VBhFc7HX2wavX0jrfW2nzxw3iTh2HmJk4XGfx5HpVS/07RiriSA20gXCnbgA/UfyNeVVoVKWji9D1KOIjJ3TTuWvglx8TmMZHleXLtwMelYvxVOfEdl/11k/9DFa3wSlP/CwY4xkARzf0rE+KLf8AFTWI/wCmkh/8fFfTZS7UF/XU8LF/7y/T9D6G+G0gGmN7In8q8k+Jyzp41vLiN5YS7kqVJXocV6f8O5MaW49l/lXSXNpY3sey8tLe5U9pYww/WuqpBSb5lc4aVRw1R86weIvENvE0I1KaWFhho5cOpHoQad4djlltNeu523P9lU5x3M8ZNe06n8PvC9+Sy2bWjnvA+0fkeK5rxD4Gh8N+FtaurS+kuElhjTY8YDD96h6jr09BXnYnB0KdGpOMUnZ9PI76OLqVKkISk2rr8zzrxDYXWjeGY9ctdSQPcyqvlLgkfNuGfoVpvjPUtZ1p9PF/+7hW0gZYozwWdQdxHqd3ftVDxcmvTaJb24sy1hE7M0iDLZJ4BHUAZPT1/LX8TWhPh3SBJcMt+LaFWw3UKBgf0zXzsJWjF6X/AOAevOKcnHWx5voCFPihAh6i/IP5mvsZD+4X/dr498NqT8VoFbr/AGg2fzNfX6OPKA9hX1OA/wB3X9dEeBmH8f8AruVrg1QnPWr05HNZ1w3JrvRxsrytUDNUkhqAnmmI7vmrFuoznvVZT61MrheSce9ZGhoxMARV1XAQEsB7mshJiR8gGO7NwP8A69ZOreNfDOjNtvNSFzdDpDCDI2fYDgfiaic4pXbLjBt6Gn8QJJH8Ca28KRFUsJnPnIWVgqEkYyDzjr/OpfA/7jwTpG6YJGLKJvuqqqCoOOBwBmvMvHXxD1fU/C2rQaboi2tnJZTK812/zFShztUdDj61W8M+FfEniLQ9OOo319cWgt49kcknlQKNox8o+9x3xXBUxVNO61OuGHm1Z6Hf694/8NafN9mXUWvronaIbUGU59yOB+dcvqHizxHqchh0vT0sQ3RpP30x/wCAjgfjmug0T4eaRYFDM3mFT9yFNi/iep/Ousg0+1tYvLtrdIE/2VA/OuaWKqT0jobxoQjvqeRf8IdrWqyibWr2aTvid92Pog+UVvaZ4S0+zA225mZehkAwPovT9K9DSyEkgSKNpHPoK2LDwtPKoa5IgX+71NYS7zZsuyPPFsJWAUbjjoq9qddeE9cvbdVsbhdPO7LSSR7+PpkGvW7XR7GzA2Rjd/fIyafKkABxgis3XtpFFKl1bPIPC/gC+0uZZp9ZluoQ0jeQYlClmYkse/Uk9a6ltKYIxz2rpneFY+EAqhdTRmNvX2rJTka2Rxh0wLcCUnJGeT1qpq9hEwJAB+orbnnRSSQcZqneXNu4IU5+tKnUepUonH3FgFYkIMewqo1rg8CujujEMkuo/Gs2aWFeQ4P+7W8KjIcUZy275yFP5VkXmnyT6wG2j5QDz04roHuY89z+lZ3nhruXCjKrxz1qq824ak042kcZcafIkjsADkHpVnwzbPFfO7AjCHrTr6eTziM456VZ0xmYs+OgrjbN7FnTW2ibB6yE1Br+pta2RRDiSX5Qc8gdzRbSH96QFwWPWuM8S6vKurzRGJGWMhV5PpXpKuqVJNnIqTqVHYfO+VqrLKsULyMBwCazNR1yeNVAt4xnPc1m3GqTXMElu6hFkUqWU8gEc49682vVjUd7no0qcood8Pf+QJNdMebm6kl/XH9K3WOGb3/z/Wue0tzpunx2NuMxxZCljyckk5x9alm1O4TB2Ievc1xyV5to6ItKKTOx8LTYu9gbGSDXdtMSo+cHivHfDWr3Da5bRCJAHbBOfavTIrhioyea9vBT/dnl4uN5m5buCRkfrWZq6h77K5z7H2qezlGRzUd66m7JOM1WLd6Znh1aZY0cvGd2Ce1PePcZAQTu55+tRJKUiU44J4qXzFMYdvwPSvIS1PQb0NLSIEAJK44rUSCI9gKxdPuwMjPGKuJenPH6V302+RHJNe8btnbQFgG6Vv2NrYqFXDDPrXIW98QRlfxrUt9TjG3JYn61hUckrlpI7izsrJyFJUgeoqPWfB3h/WYNmoWyzBVIUhypAPUZBBrD07VAJ1AYYPrW3HrEaoQTjipjKTQNJMr2nw80zTYX/shp49+CUmneQfQFiSPpWXqGhvBJsuI9h7fL1rtbXVomjB39qkuLu3nTZIiSKf7wreNeSVnqYypJ7HnM2hwTx7JFjlX0ZAQK4WTSvHfheV5dKvjf2AJJt5j5qKPQA8gfSvZLnTclntJSc87GOP1rEluBA5SaN4mHqKuNXW8HZkOGlpK54jqet6DqnizSj4g0d9BZYrhJprcbkZjs2kAD2OeD1rTv/CMlzam60W9tdatfWJhvA+mf0/Suo8Y6fpWqeMNBjurZCssN2HZAAzfKmM+uPesDVPh3dWEzXnhfVJreUDKqjlG+nXB/zxXXTxklpNXMZYdX912Mf4eaTBp/jDzWtPs8wRgwMe1uf/1V5t8T2J8VWGePmf8A9Dr0h/FnifRb6IeItLF75JP75R5co478YP5D614v8RPFj/8ACR2pt7fdGNzPHKAQctxj0NdsMXSUfdZj7CfPeR9MfDpx/Zj/AEX+VdWr1478LviFokln5F45sJpAu1ZwQp+jdPzxXqdtfW88ayRyqUbowOQfxHFdaqxnqmcTpyho0aqSDFNvIIL60e2uUEkT43KfY5H6gVXjcMAQcj1qQNjnNOUVJWezEm4u63PK/iBrEnh3xD9kS3E9u8YbJOGGc56da5qTUPDesXiT3U1zp84wFLfMg9PoK9G8eeCz4hnF5b3axzqgXZIvynHv2ry3XfCesaSx+2WMgjHSRPmQ/iOn415dTJsNLWF4vy/yd0enTzKra0rP1OH0S2lX4uo6KZIRqLFZVHysMnBHtX1Wr/uhz2FeAeHLYJrlrIQPllU/rXvTNmMfQV6OHo+xpKCdzz8VV9rV5iKeXGeapSyZ71JcMcmqUzGulHOLI1QOwpkjkDrUDPzQM6rVPFWjaYSs97HvH8C/M35D+uKwbrxnqV0CdJ0oqvae7bAH0Wm6J4JuEAeWCCyB53yfvJfy7fnXW6foehWGGljN5Kv8U5DD/vnpXz88dUn8Oh68MLTjvqcda6d4g8RNm6vL2+TvFB+6hH1PArotL+HlvbOst3NDbccpCNz/AELn+ma6f+0vkCRKqKBgADGKgbUYixYyFz6DmsLTm7yZteMVZGd4u0vSdP8AAWvm1s49/wDZdwPNf5n/ANU3c9Pwra8IThfCmkh3AAsoeM/7ArzXxH4m8Q+INJ1LSdM8M6qsdxFJbGQWTHIYFc7iQvetzwHbePvO0u1u9HW10238tJ3unQM0a4BwqEnOB3IobhFWbGlKR6LbvNcyeXawtI/sP84rastH6PqVwVxz5aHP6/4U6XU7W0h8qBFjUfwoMCsufWfNkA37R6VlOq9loaRpLdnUw3FlZLttoETjr3P40yXWEx1/WuTl1FMdSc1RmvyORzWfK3uXojrptZypCnNZ1xqvB7fQ4rlp9VAUkkD6msq71wAEbutPlS3BHVT6mwQbn4+tZl5qzKj4PGK56XVw6qQCao3epMY3IXjBrRQ0J5i1caw7KcNisuXUnYt85NZBvjhssOapz3jJnPJPpWFOOptJ6GlNeSMxALH8aiNy54Jx+NY7Xpbo2D7037U2cDn8a6ooxdzZW5PI3e3NVY7gpeOw7jGRVITnPIqJmcyFh09AaKq5o2CGjuLqSgz7gBkjJNSxN5Nn8uBk81HIXkwSBgUyUuI9gIPciuX2UjbnQlvIfJx71wPiWdE1a7YgnDf0rtVdo0wy/rXn/iFPN1q4fLY3kFe1a4p/uoojD/xGyhqE0bxwke+arCWIuCfWlvsKsYAqABSQcV51kd1y75se7I55qK8lQhaQKgAqC7AwPSnYRe8MSqfENmMgfvP6GvVYXQY46968l8NAf27anuHP8jXp9sSSCDXp4HSDOHFayRuWsqqc5xUNw+6665561DAOeDVhRyMrzW9Zc6sY03yu5P5i7VGAQAaWR1+y4ximgLjlaguCCNoHAridBpnR7VWHWc5VicLxx1qc32085/Csovszj+dRPITxmuiCtGxlJ3dzfg1NQwHm4+taMepqACXH4VxiPhh8xq2J2DKN2azqR0Lg9TsrHVM3SgZBI65rTudSKIMyEfjXE6ZcN9s5JwBVvULwqON3WpUP3Y2/fO3sdWkddiO3TvWjZ6vJ5mwucgZ615tZ6lKjAo4HHetTTb4vcK3LMVORmsYaysXJWVzv59XlSLcshBz1Bqld6i09tJHlHfadnmcgNjiubvr1/IOQQM8YqtDfHGdx/GorRtLQdPVHK6jb/Eoa1Z36WNndG180IInQAhwAfvMp7Cuq0jWNYazB1nS2sLkMQUDBuPXgn+Zq1FfsMMW4HvUz38U0eydA6nsQT/SrhiHtJESop7ENzdw30Hl3VvFPEegdckf4VwWsfDDwfqmotdyJdI7nJUSZX9Rmu3fTmeQvZS7uM7GPP4GsOe5ntrvy7iMqR2bg11QcZaxZzyUo6MpWPwx0qAKbC7woXaIZkDKfxzxVC68Oa14fnM1jLd6emcloG8yFvqv+NdtYXiSpksPwrRivGUY+8vfPIquWcXdMjmT0Zw+n+MdWs8f2jp6XcXe4s22t9SvQ11GjeLdJ1MhLTU4/NPWG4GxwfTt/WnXuj6LqTlzAbWcnmSEhST6kdD+Nc1rfgmZstDFDqC+q4jlH9D+ddFPG1IaS1Mp4aE9tDvxcyD70JPujA/4Uj3kBBV2C5HSRSv8AOvKLW51/Q5fKsdQmwv8Ay6XoJx7DPIrcsvH4j/da7pktoe8sY3x/X1/nXfTxtOfWxyTws47K4awuhy+N7PS49GmWWdDML22AEYK8kNjjqAPqRXWyMFGM15vqcuman8U9EbSLwRJPZTtI9oQjFgQcsMcnjuOld3K1xGPmHmr6rw35f4flXTRm5Jt92YVY2a9ELO2c1SmPpT2mSTOxs46joR+FVpmNdCdzKzI5DxUDnNOkaoi3NAz0MvK+QWwKic8YX5j/AHugrb0/w3qF3iS4P2aI93HJ+i/41v2mjaVYqP3QuJB/HKA3PsOgr5d1IR21PcUJSOSsNB1K/wAOUMcR6s7ED8B1NdDYeH9OswDKTcSDu3Cj8K1ZZ896ydRvNrY3AVE6raNY0ki5f30cVq8ShcbcAAYqhNqbmJVDYAGKyLq83Kcc1UlmDAZ69ua5ZVNTdQL1xeknhqpPeENncKpzzkdsis+S4O8kMoFRz3L5TeN2WjyWxVOa8wD8wz9apC5Uxdc/Sqs8+1GIQdO9dcdjCW465umkzuwRWbduCV2tj2NV5p5GBJYLVB23uDknB71nuy7WRsszLCoJ5x2qtO5MT8jpSuxEK4Bxiq0rBozxxiuxbGBnKxI7AZqO6bn7wqQR7VJJOKgaNnYnqBXPH3bmr1Krgk5UZpVilxwKnWNe4qVBGD0Jo5mKxFFFN6CpkhYHkDP1qVWUjpSrIv8AdQU+di5RpRs9P1qF4+p2/pV1ZBgZwfwo3huin2o52HKjO8rP8GfqK5PVdPtn1CZzGNxY5613TORn5RXL6jlr2VjjJbvWdWXMrFwVmYEmkW7YzGp+tImj2uceTH+VbJA7j8BTfJBwA2Oema57GtzIbRrbH+oj/wC+aa2jWpxmCIj/AHBW46n+7wOgpCqsu4dfSmkK5n6RpdrFfxukESspOCEGeldXDEMgDH5Vj2gxOpyRzWzZgtJgmuqi7RZjU1ZZSJx2qwkTjHTmnBgnGB0604S8HH8qpzZPKBVgOelQPHnruIqcyHHTP1qGWWRuAqrS5mPlKzR5Y7VH5VEUc9SBVhnOeQPrULSnPJz+NLmDlRH5eBkkH8KkhETHG3OfSowNx6nHpUyRmMbxjHeqjK+4mi1a2rxymQPgY49abfhtmRzzzTlkG3g5P1qvK5OeT+NXK3LZCW9xscgTh8j61paVc5uBt+6Bz71j784OTj1FWrEgzZXBwOTXNBe8bSfunR3M7fZnHT61Q89QmW657VVnnIhYbjn061GsmUycZ69KmvuFLYufaHaRWCkJ7960IZ/kyvI/lWEJ+hLEVOt26KOAfoO1YGx02k3P+kgbe1JqZguWEc0Ktz/F2rG0u7Jn3rkAdfan3V5IZgdw6963jH3TFvU049HkRDLaNvH9wnn8DTRO8WI5V2keowfyqfTrlvL6Hp2q3KkN5Fsm598cj6GuyE2lrqcs4JvQprIkgBDAMP0qRLmSIgqc1QvtLuoTutGaZfc4b8PWs03UsbFHD7h1VuCK1tGWxm04nRzy2F/F5OoWsc46fMuSPoeorF1DwnbupbSr0pnrDP8AMv4HqP1qJL0nHKjvg1L9tdR8sgH4VnKl2KUzyvxZpE+l+O9GSWNtPeSKciWFuDhc5BH+ea6G08Q+ItOAVpI9TgH9/h8fX/8AXU/iW8Zvid4RlkwQq3Q/Ax10d/oui6hl4wbOY874OBn3XpRCpUpWcWE4Qn8SMq18XaRfFUvFksph/wA9B0+jD+tagk3oHgmSeM9DkZ/McGuZ1fw1qEQJEUWoQj+KPhx/wE/0zWBHFLZzH7DdzWsg+9GSR+YrupZi/to554NfZZ6A0ik7TlW9DTCa5ODxJqEA8vUbRLiPoXTg/l0rWsNa067wILrY/wDzzlGD+v8AjXfTxMJ7M5J4ecd0fTNzdO/3QQPSqLztnqRioZrok8cetVJJWJOTj6V8tFHvMnmu2HC8n61iatdYkwZBnHarUsgA6A/WsHU3Yy/J1+lOpsEdxtxd/KcBiPc1Vkuy2QpVR696hlPHzHJqrNIOgXNcbOmKQ+5ndiQZGP0NUWJBJ34oeQ5qq8o3HJzzVRCRrQzAW478elQzzEo2PSoI5j5QAqG4kypUck9q7obHJLcrSOWU56/Wo4g7PhRmpFifGZMJ9TV63jWOIkEdKUYO+o3NWIp32xheMgc1U39dxzT7x8ucmool3t2CjrWrlYzSuIy+Z9Krz8fKKvTyJtCoelZ8rgZwMmsZSuWkRkEdMZpAGzkkVGz5PSjJPTmouUTjrTwT7VXBK/xAU5XAPU/WncRMHPel81lHf86gyD1I5pcn1ouBJvY9sVj3cbNK7YOM1osTjriq0hySSaUtRp2M9o+9NMbHoRVl1B6imxkYxg49KXKh8xBGrr3DAc80Nlj6e1TFB1GAPTuKRlCn73GKXKHMRwKfMGTj6Vo2x+YBT+NUUxwfyq1ASOTWi0RL1ZqJIB604uu44JGPeqKuMY71K3zAEnB70XAnabAwevsaYd7ckce9RqQvOBkdKTzOzZA9qLgSMF24Jbn0qu4A6E06SQAYHagqGXdmgBqSAN2FW7Y+b8rD8jiqWwbvWrEIG7OM+tCAsuvl/KQKgABbBqadVdBjBP1qthkzjlvStlK+5DiLexIIgU6k1HYl9xAIBAxn1qaR1aIfKQR04qGANzu4HpU296476WJrggRYBzUKt+7DbuD2pZ1AjA3HJPXNQgrgl3AA796wras1p6IeZcjb3BqWGVgOp/pVESEuRsxzwT3qdXGAMkHtWJozS0+QecCT83txUtxIgfJHsKo2TsJcuDg98U64kJmypBwfXmuqPwmL3Og02fMeA2BirtvdQRMeCG96wrOcomdmfpSSXKtJ0YGtOexHJc6lbnzBlSFJqpqEaXCbLhBIR0YDkfjWVb3BQj96CvcEVopOrr+FUpohwMW/0yaMkwS+YOyk4as77TJCxRuCOzDmt28lxKChNcd8Q9I1HW/s09i6CSBSPLYkBs+/rVRxCTsxOjcoeI7jf418Mzd1ecfnHXWLcuozk5rx6+0/WrS8t5rmwvYnt2JDoNw546jNbOmeKZkuYreT7RPkhSjwsCPxxW0eWV7MykpI9Ni1GVTw4IzjvSXv2K9BjvLeKU9mK4ZfxrJSbJAII9s9qky5JYAD8amVNApFe98PAZfT7slf+ec3I/A9fzrn9QsHgOL20aE/31wVP4jiurjllQZzxViG5V/lYdeOazcWi1I9plJz1qtIzetFFcsTpZXYnFYupMRIcGiilU2CO5nTk7etZsrtluaKK5WdMSrkseSTUP8AER2oopxCRZ6IoHTFI5KxFl4PrRRXfT2OOYmApUjqRye9DswLDccYoorQgqycyYPrUsigQ5HH0oorGRotimnKtkk8+tQsBtNFFZjIZeGA7UjH5iB0xRRQMQinAcUUUCYqck5pXOAcUUUAQsTtHNNXkmiihgQSDg/SmdqKKfQAXoT7UjKMg470UUIB6qASMdKsLxGSKKKYAnJ5qdORg9KKKABumajJOQKKKkBQcx5PNOfiFeaKKAGgncOe9XYwN9FFNALOoVyQMVE5IIIOKKKoBjsWbk9OlROxUgqcE9aKKsgZMSc5OajbiE0UVz1NzeAxSQ/BxTkYmQ5OaKKxLexftQPPxSXSr5i8Dk80UV1Q2MZblkAKi7eOtNckFeaKKVTccRynv3q9BxwOOKKKUQkI/wAzEHmmDoDRRUIpiqqtKNyg81Pf6fZSWrSvbRmRRkNjmiitaZnLVHPEDKjHB6j8KhQlZmVSQMZxRRXo9DhJQThTnqealQDOe9FFJlI//9k=" /&gt;&lt;/p&gt;&lt;p&gt;El luminoso azul de los muros de estas salas renovadas pretende potenciar el fuerte cromatismo de la mayoría de las pinturas gticas y reforzar la idea de que las obras no fueron concebidas slo como objetos en sí mismos sino también como sujetos dependientes de entornos dotados de una fuerte dimensin sensorial.&lt;/p&gt;&lt;p&gt;La remodelacin de estas salas, regida por criterios de coherencia estructural y temática, propone nuevas formas de mirar y comprender la pintura gtica a través de la explicacin de ideas y conceptos y la narracin de historias.&lt;/p&gt;&lt;p&gt;Con motivo de esta instalacin, se han completado varias restauraciones significativas como &lt;em&gt;Santiago Peregrino&lt;/em&gt; de Juan de Flandes o &lt;em&gt;La Virgen con el Niño&lt;/em&gt; atribuido a Pere Nicolau.&lt;/p&gt;&lt;p class="heading-3"&gt;&lt;strong&gt;La influencia de Leonardo da Vinci en la pintura europea de la primera mitad del siglo XVI&lt;/strong&gt;&lt;/p&gt;&lt;p&gt;Enmarcada en la renovacin de la exposicin permanente del Museo del Prado, por primera vez la pinacoteca madrileña reúne una seleccin de obras de pintores españoles, italianos y franceses de la primera mitad del siglo XVI en la que mantienen un interesante diálogo donde se manifiesta la fuerte y variada huella leonardesca.&lt;/p&gt;&lt;p&gt;&lt;img alt="Museo del Prado" data-picture-align="right" data-picture-mapping="ckeditor_responsive" height="243" src="https://estaticos.esmadrid.com/cdn/farfuture/z-PprN6YtDE-EkE22rhUqWN0FKYbpQybl-gIvsIxTRo/mtime:1647249112/sites/default/files/styles/large/public/museo_del_prado_2.jpg?itok=4ZZMNrOt" title="Museo del Prado" width="480" /&gt;&lt;/p&gt;&lt;p&gt;Partiendo de la copia de Mona Lisa debida a un discípulo de Leonardo, la sala 52 B y el primer espacio de la sala 52 C del museo profundizan sobre aquel movimiento artístico que recorri Europa proponiendo importantes novedades en el tratamiento pictrico de la luz, la densidad atmosférica y la figura humana.&lt;/p&gt;&lt;p&gt;Este espacio se completa con una seleccin de algunos de los pintores más populares en la España de entre 1530 y 1600, como Pedro de Campaña y Luis de Morales, y la Sala Várez Fisa que incorpora temporalmente &lt;em&gt;La Virgen de las Batallas&lt;/em&gt;, una obra elaborada con placas de cobre dorado, adornadas con esmaltes y aplicaciones de gemas.&lt;/p&gt;&lt;p class="heading-3"&gt;&lt;strong&gt;Galería Jnica. Sala de Escultura&lt;/strong&gt;&lt;/p&gt;&lt;p&gt;Desde el 19 de mayo de 2022 el Museo del Prado &lt;a href="https://www.museodelprado.es/recurso/nueva-sala-de-escultura-galeria-jonica/74d47478-c97b-3d36-0859-6fa8f913ba2f" target="_blank"&gt;abre al público este espacio de la galería jnica&lt;/a&gt; norte del Edificio Villanueva, tras una rehabilitacin arquitectnica, como parte de su proyecto de ampliacin de la visibilidad de sus colecciones de escultura y artes decorativas.&lt;/p&gt;&lt;p&gt;&lt;img alt="Galería Jnica. Museo Nacional del Prado" data-picture-align="right" data-picture-mapping="ckeditor_responsive" height="300" src="https://www.esmadrid.com/sites/default/files/styles/large/public/galeria_jonica.png?itok=tXcwQS0y" title="Galería Jnica. Museo Nacional del Prado" width="450" /&gt;En la galería se exponen 56 piezas escultricas que abarcan desde el Antiguo Egipto, pasando por el periodo greco-romano, hasta llegar al Renacimiento y el Barroco, que forman parte de la coleccin del Museo del Prado.&lt;/p&gt;&lt;p&gt;Esta intervencin recupera la intencin del arquitecto Alejandro Sureda (1815-1889), quien ya intervino en este singular espacio entre 1878 y 1881 con la finalidad de destinarlo a la exhibicin de escultura.&lt;/p&gt;&lt;p class="heading-3"&gt;&lt;strong&gt;Exposiciones temporales en el Museo del Prado&lt;/strong&gt;&lt;/p&gt;&lt;p&gt;El antiguo edificio de Villanueva aloja gran parte de las colecciones de pintura, escultura y artes decorativas. Justo a su espalda, alrededor del Claustro de los Jernimos,&amp;nbsp;el&amp;nbsp;arquitecto &lt;strong&gt;Rafael Moneo&lt;/strong&gt; ha construido una serie de salas dedicadas a las exposiciones temporales, talleres de restauracin, un auditorio, una cafetería, un restaurante y oficinas. Otro de los edificios que forma parte del museo es El Casn, antigua sala de baile del desaparecido Palacio del Buen Retiro. Hoy este espacio aloja la biblioteca y la sala de lectura para investigadores.&lt;/p&gt;&lt;p&gt;&lt;strong&gt;-&amp;nbsp;&lt;u&gt;&lt;a href="https://www.entradasprado.com/" target="_blank"&gt;&amp;iexcl;Compra entradas para el&amp;nbsp;Museo del Prado!&lt;/a&gt;&lt;/u&gt;&lt;/strong&gt;&lt;/p&gt;&lt;p&gt;&lt;strong&gt;- Descárgate la &lt;a href="https://www.esmadrid.com/sites/default/files/guia_accesible_museo_nacional_del_prado.pdf" target="_blank"&gt;&lt;u&gt;Guía de lectura fácil 10 obras maestras del Museo del Prado&lt;/u&gt;&lt;/a&gt; y el &lt;a href="https://www.esmadrid.com/sites/default/files/plano_accesible_10_obras_museo_de_prado.pdf" target="_blank"&gt;&lt;u&gt;plano accesible&lt;/u&gt;&amp;nbsp;&lt;/a&gt;&lt;/strong&gt;&lt;/p&gt;&lt;p&gt;&lt;iframe frameborder="0" height="315" src="https://www.youtube.com/embed/kPYtwF7NE-U" width="560"&gt;&lt;/iframe&gt;&lt;/p&gt;</t>
  </si>
  <si>
    <t>https://www.esmadrid.com/informacion-turistica/museo-del-prado</t>
  </si>
  <si>
    <t>&lt;p class="normal"&gt;&lt;strong&gt;General: &lt;/strong&gt;15&amp;nbsp;&amp;euro;.&amp;nbsp;&lt;/p&gt;&lt;p class="normal"&gt;&lt;strong&gt;Reducida (&lt;/strong&gt;Personas mayores de 65 años; Titulares del carné joven; Miembros de familias numerosas)&lt;strong&gt;:&lt;/strong&gt; 7,50 &amp;euro;&lt;/p&gt;&lt;p class="normal"&gt;&lt;strong&gt;General + ejemplar guía oficial&lt;/strong&gt;: 24&amp;nbsp;&amp;euro;.&lt;/p&gt;&lt;p class="normal"&gt;&lt;strong&gt;Entrada visita privada de 9:00 a 10:00 h (mínimo grupos de 12 personas con su propio guía):&lt;/strong&gt; 50 &amp;euro; por persona.&lt;/p&gt;&lt;p class="normal"&gt;&lt;strong&gt;Gratuita:&lt;/strong&gt;&amp;nbsp; todos los visitantes, de lunes - sábado: 18:00 - 20:00 h / domingos y festivos: 17:00 - 19:00 h. (Consultar otros beneficiarios de entrada gratuita en &lt;a href="https://www.museodelprado.es/visita/horarios-y-tarifas" target="_blank"&gt;web oficial&lt;/a&gt;)&lt;/p&gt;&lt;p class="normal"&gt;&lt;strong&gt;Visita guiada a la&lt;a href="/tarjetas-turisticas-madrid"&gt; &lt;/a&gt;Coleccin [en español (10:30h, 12:30h, 15:15h, 17:00h) e inglés (11:00 h, 13:00 h) ]&lt;/strong&gt;: Entrada + 10&amp;euro; por persona (compra en taquilla)&lt;/p&gt;&lt;p class="normal"&gt;&lt;strong&gt;&lt;a href="/tarjetas-turisticas-madrid"&gt;Tarjeta Paseo del Arte&lt;/a&gt;&lt;/strong&gt;: 32 &amp;euro;&lt;/p&gt;&lt;p class="normal"&gt;&lt;strong&gt;Tarjeta Anual de los Museos Estatales&lt;/strong&gt;: 36,06 &amp;euro;.&lt;strong&gt; &lt;/strong&gt;&lt;/p&gt;</t>
  </si>
  <si>
    <t>&lt;p&gt;Lun - Sáb: 10:00 - 20:00 h.&amp;nbsp;&lt;/p&gt;&lt;p&gt;Dom y fest: 10:00 - 19:00 h.&amp;nbsp;&lt;/p&gt;&lt;p&gt;Cerrado: 1 de enero, 1 de mayo y 25 de diciembre.&amp;nbsp;&lt;/p&gt;&lt;p&gt;Días con horario reducido de apertura 6 de enero, 24 y 31 de diciembre, de 10:00 a 14:00 h.&amp;nbsp;&lt;/p&gt;</t>
  </si>
  <si>
    <t>https://estaticos.esmadrid.com/cdn/farfuture/7CkCo65_Lj6D6Nwc4nKWzGlHd25WW9XUKDn3on9OJr8/mtime:1603818805/sites/default/files/recursosturisticos/infoturistica/museo_del_prado_sala_el_bosco_660.jpg</t>
  </si>
  <si>
    <t>Museo Nacional Thyssen-Bornemisza</t>
  </si>
  <si>
    <t>cavthyssen@museothyssen.org</t>
  </si>
  <si>
    <t>(+34) 91 791 13 70</t>
  </si>
  <si>
    <t>&lt;p class="normal"&gt;&lt;strong&gt;Ubicado en el &lt;a href="/barrios-de-madrid/paseo-arte" target="_self"&gt;Paseo del Arte&lt;/a&gt;,&amp;nbsp;su coleccin permanente traza la historia de la pintura europea desde la Edad Media hasta finales del siglo XX.&amp;nbsp;Los primitivos italianos, el Renacimiento alemán, la pintura americana del XIX, el impresionismo, el expresionismo alemán y&amp;nbsp;el constructivismo ruso son las escuelas y los movimientos más ampliamente representados en el museo.&amp;nbsp;&lt;/strong&gt;&lt;/p&gt;&lt;hr /&gt;&lt;p class="heading-2" style="text-align:justify"&gt;&lt;strong&gt;&amp;iexcl;&lt;a href="https://entradas.museothyssen.org/es/232-visita-libre/865-paseo-del-arte/info?_ga=2.243810181.125438837.1677234579-1780759119.1677234579?" target="_blank"&gt;&lt;u&gt;Compra el Abono Paseo del Arte&lt;/u&gt;&lt;/a&gt; y disfruta de los tres grandes museos de Madrid a precio reducido!&lt;/strong&gt;&lt;/p&gt;&lt;hr /&gt;&lt;p style="text-align:justify"&gt;Dada la variedad y riqueza de sus fondos, con más de 1000 obras de arte, es recomendable comenzar la visita por la parte de la coleccin que más nos interese.&lt;/p&gt;&lt;p class="heading-3" style="text-align:justify"&gt;&lt;strong&gt;La coleccin &lt;/strong&gt;&lt;/p&gt;&lt;p&gt;La coleccin del Museo Nacional Thyssen-Bornemisza tiene sus puntos fuertes en aquello de lo que carecen los otros&amp;nbsp;museos españoles. La pintura del Trecento (siglo XIV en Italia) con la obra de Duccio de Buoninsegna, &lt;em&gt;Cristo y la samaritana&lt;/em&gt; o la escuela primitiva flamenca con el &lt;em&gt;Díptico&lt;/em&gt; &lt;em&gt;de la Anunciacin&lt;/em&gt;, una grisalla (pintura que finge ser escultura) de &lt;strong&gt;Jan Van Eyck&lt;/strong&gt;, son las piezas clave de la coleccin de arte tardomedieval. El museo cuenta además con una exquisita seleccin de retratos del siglo XV, entre los que destacan el de &lt;em&gt;Giovanna&lt;/em&gt; &lt;em&gt;Tornabuoni&lt;/em&gt; realizado por &lt;strong&gt;Ghirlandaio&lt;/strong&gt; y el de &lt;em&gt;Un caballero desconocido&lt;/em&gt;, obra de &lt;strong&gt;Carpaccio.&lt;/strong&gt; A continuacin &lt;strong&gt;Durero, Caravaggio, Rubens,&lt;/strong&gt; &lt;strong&gt;Frans Hals&lt;/strong&gt; o &lt;strong&gt;Canaletto&lt;/strong&gt; nos ayudan a comprender los derroteros por los que el arte transcurre entre los siglos XVI y XVIII.&lt;/p&gt;&lt;p&gt;El paisaje y la pintura de género, temas especialmente frecuentes de la escuela holandesa del siglo XVII y de la norteamericana del siglo XIX, pueden estudiarse muy bien en las salas del museo. Esta misma preocupacin la manifiestan igualmente los pintores románticos como &lt;strong&gt;Friedrich&lt;/strong&gt;, los impresionistas como &lt;strong&gt;Monet&lt;/strong&gt; y &lt;strong&gt;Degas&lt;/strong&gt; y los postimpresionistas como &lt;strong&gt;Gauguin&lt;/strong&gt; y &lt;strong&gt;Van Gogh&lt;/strong&gt;, todos presentes en la coleccin del museo.&lt;/p&gt;&lt;p&gt;También cuenta con destacadas obras de las vanguardias del siglo XX: fauvismo, expresionismo, surrealismo, abstraccin y pop art. &lt;em&gt;Arlequín&lt;/em&gt; &lt;em&gt;con espejo&lt;/em&gt; de &lt;strong&gt;Picasso,&lt;/strong&gt; &lt;em&gt;Pintura con tres manchas n.196&lt;/em&gt; de &lt;strong&gt;Kandinsky,&lt;/strong&gt; &lt;em&gt;Sueño causado por el vuelo de una abeja alrededor de una granada un segundo antes del despertar&lt;/em&gt;&amp;nbsp;de &lt;strong&gt;Dalí,&lt;/strong&gt; &lt;em&gt;El gallo&lt;/em&gt; de&amp;nbsp;&lt;strong&gt;Chagall,&lt;/strong&gt; &lt;em&gt;Habitacin de hotel&lt;/em&gt; de&amp;nbsp;&lt;strong&gt;Hopper&lt;/strong&gt; y &lt;em&gt;Mujer en el baño&lt;/em&gt; de &lt;strong&gt;Lichtenstein&lt;/strong&gt; son algunas de ellas.&lt;/p&gt;&lt;p&gt;Actualmente, la coleccin Thyssen-Bornemisza se distribuye en la segunda planta, donde se encuentran los Maestros Antiguos hasta comienzos del siglo XIX, y en la primera, donde se puede disfrutar de la obra de los Maestros Modernos desde el impresionismo hasta el siglo XX.&lt;/p&gt;&lt;p&gt;La planta baja del museo, con un acceso propio situado al comienzo del hall, acoge la nueva instalacin de 180 obras de la coleccin Carmen Thyssen.&lt;/p&gt;&lt;p&gt;&lt;iframe frameborder="0" height="315" src="https://www.youtube.com/embed/IKcM-Gh23RA" width="560"&gt;&lt;/iframe&gt;&amp;nbsp;&lt;/p&gt;&lt;p class="heading-3" style="text-align:justify"&gt;&lt;strong&gt;El Barn Heinrich&lt;/strong&gt;&lt;/p&gt;&lt;p&gt;Cedida primero en préstamo por un periodo de nueve años y medio y adquirida en 1993 por el Estado Español, la coleccin del museo es fruto del afán coleccionista del ya fallecido barn Hans Heinrich Thyssen-Bornemisza y de su padre, el barn Heinrich.&lt;/p&gt;&lt;p&gt;El barn Heinrich inici la coleccin en los años 20 y consigui reunir alrededor de 525 cuadros. A su muerte, en 1947, las obras se dispersaron entre sus herederos, y su hijo, el barn Hans Heinrich Thyssen-Bornemisza, se dedic a reunirla de nuevo comprando las obras a sus parientes.&lt;/p&gt;&lt;p&gt;Villa Favorita -comprada por su padre para albergar la coleccin en la localidad suiza de Lugano- se qued pequeña y el barn decidi buscar una nueva ubicacin para sus obras. La proximidad del Museo del Prado y la calidad del edificio que le ofreci el Estado español, llev al barn a traer la coleccin al &lt;strong&gt;Palacio de Villahermosa&lt;/strong&gt; de Madrid, un edificio de finales del XVIII rehabilitado por Rafael Moneo.&amp;nbsp;&lt;/p&gt;&lt;p class="heading-3" style="text-align:justify"&gt;&lt;strong&gt;La Coleccin Carmen Thyssen-Bornemisza&lt;/strong&gt;&lt;/p&gt;&lt;p&gt;Tras el acuerdo firmado en febrero de 2022 entre los barones Carmen y Borja Thyssen-Bornemisza con el Ministerio de Cultura y Deporte de España para el arrendamiento de parte de su coleccin al museo, por el que se establece que una amplia seleccin de obras internacionales permanecerá en el museo por 15 años, con derecho de compra al finalizar el periodo, la Coleccin Carmen Thyssen se presenta con una nueva instalacin en la planta baja del museo, con acceso directo desde el hall central. Esta nueva ubicacin y discurso expositivo permite redescubrir la coleccin de una forma más coherente y global, con un recorrido cronolgico que va desde la pintura holandesa del XVII hasta el arte del siglo XX.&lt;/p&gt;&lt;p&gt;La coleccin Carmen Thyssen naci como una continuacin natural de la coleccin histrica familiar y es, en la actualidad,&amp;nbsp; una de las colecciones privadas más importantes del mundo. Se present por primera vez en 1996 en el Museo Nacional Thyssen-Bornemisza precisamente en las mismas salas de la planta baja donde ahora se ha realizado la nueva instalacin. A esta exposicin, que llev por título &lt;em&gt;&lt;a href="https://www.museothyssen.org/exposiciones/canaletto-kandinsky-obras-maestras-coleccion-carmen-thyssen-bornemisza" target="_blank"&gt;De Canaletto a Kandinsky. Obras maestras de la coleccin Carmen Thyssen-Bornemisza&lt;/a&gt;,&lt;/em&gt; le siguieron múltiples presentaciones por todo el mundo, de China a Estados Unidos pasando por Japn, México, Suiza, Bélgica o Alemania, sin olvidar varias ciudades españolas, hasta su instalacin en el edificio de la ampliacin del museo madrileño en 2004 en las plantas primera y segunda.&lt;/p&gt;&lt;p class="heading-3"&gt;&lt;strong&gt;La Comunidad de Madrid a través del Arte&lt;/strong&gt;&lt;/p&gt;&lt;p class="normal"&gt;La Coleccin Thyssen-Bornemisza da cuenta del magnífico crisol de estilos, personajes, épocas e ideas que atraviesan la pintura occidental del s. XIII al XX. El museo se muestra como &lt;strong&gt;uno de los referentes culturales de la Comunidad de Madrid&lt;/strong&gt;, que a la vez podemos entender como espejo de la regin en la que se ubica.&lt;br /&gt;&lt;br /&gt;Madrid es una gran fuente de riquezas -naturales, gastronmicas, estéticas...- que comparten espíritu con las que muchos cuadros del museo&amp;nbsp;nos revelan. La iniciativa&lt;a href="https://www.museothyssen.org/comunidad-madrid-traves-arte" target="_blank"&gt;&lt;strong&gt;&amp;nbsp;La Comunidad de Madrid a través del Arte&lt;/strong&gt;&lt;/a&gt;&amp;nbsp;nos muestra esta riqueza, poniendo cara a cara las pinturas del museo con diversos parajes y rincones de la regin, siguiendo tres ejes temáticos:&amp;nbsp;moda, gastronomía&amp;nbsp;y&amp;nbsp;naturaleza.&lt;/p&gt;&lt;p&gt;&lt;iframe frameborder="0" height="315" src="https://www.youtube.com/embed/QiOtIygqSXQ" width="560"&gt;&lt;/iframe&gt;&lt;/p&gt;</t>
  </si>
  <si>
    <t>https://www.esmadrid.com/informacion-turistica/museo-nacional-thyssen-bornemisza</t>
  </si>
  <si>
    <t>del Prado, 8</t>
  </si>
  <si>
    <t>&lt;p&gt;Se recomienda adquirir las&amp;nbsp;&lt;a href="https://entradas.museothyssen.org/" target="_blank"&gt;entradas online&lt;/a&gt;.&lt;/p&gt;&lt;p class="normal"&gt;General: 13&amp;nbsp;&amp;euro;&lt;/p&gt;&lt;p&gt;Reducida: 9&amp;nbsp;&amp;euro; (consultar web)&lt;/p&gt;&lt;p&gt;Gratuita: (Consultar condiciones en la &lt;a href="https://www.museothyssen.org/visita/tarifas" target="_blank"&gt;web&lt;/a&gt;)&lt;/p&gt;&lt;p&gt;Lunes de 12:00 a 16:00 h: acceso a la coleccin permanente gratuito&lt;/p&gt;&lt;p&gt;&lt;a href="/tarjetas-turisticas-madrid" target="_blank"&gt;Tarjeta Paseo del&amp;nbsp;Arte&lt;/a&gt;: 32 &amp;euro;&amp;nbsp;&lt;/p&gt;&lt;p&gt;&amp;nbsp;&lt;/p&gt;</t>
  </si>
  <si>
    <t>&lt;p&gt;&lt;strong&gt;Taquilla:&lt;/strong&gt;&lt;/p&gt;&lt;p&gt;Mar-Dom: 10:00 - 18:30 h (los sábados se puede ampliar hasta las 21:30h si hay apertura ampliada por exposicin)&lt;/p&gt;&lt;p&gt;Lunes solo compra online o por teléfono&lt;/p&gt;&lt;p&gt;&lt;strong&gt;Coleccin Permanente&lt;/strong&gt;:&lt;/p&gt;&lt;p&gt;Lunes: 12:00-16:00 h&lt;/p&gt;&lt;p&gt;Mar-Dom: 10:00-19:00 h&lt;/p&gt;&lt;p&gt;&lt;strong&gt;Exposiciones temporales&lt;/strong&gt;: consultar web oficial&lt;/p&gt;&lt;p&gt;Cierra los días 1 de enero, 1 de mayo y el 25 de diciembre&lt;/p&gt;&lt;p&gt;24 y 31 dic: 10:00-15:00 h&lt;/p&gt;&lt;p&gt;Las exposiciones temporales pueden tener horarios diferentes en verano&lt;/p&gt;&lt;p&gt;&lt;strong&gt;Tienda-Librería:&amp;nbsp;&amp;nbsp;&amp;nbsp;&amp;nbsp;&amp;nbsp;&amp;nbsp;&amp;nbsp;&amp;nbsp;&amp;nbsp;&amp;nbsp;&amp;nbsp;&amp;nbsp;&amp;nbsp;&amp;nbsp;&amp;nbsp;&amp;nbsp;&amp;nbsp;&amp;nbsp;&amp;nbsp;&amp;nbsp;&amp;nbsp;&amp;nbsp;&amp;nbsp;&amp;nbsp;&amp;nbsp;&amp;nbsp;&amp;nbsp;&amp;nbsp;&amp;nbsp;&amp;nbsp;&amp;nbsp; &lt;/strong&gt;&lt;/p&gt;&lt;p&gt;Lunes: 12:00-16:00h&amp;nbsp;&amp;nbsp;&amp;nbsp;&amp;nbsp;&amp;nbsp;&amp;nbsp;&amp;nbsp;&amp;nbsp;&amp;nbsp;&amp;nbsp;&amp;nbsp;&amp;nbsp;&amp;nbsp;&amp;nbsp;&amp;nbsp;&amp;nbsp;&lt;/p&gt;&lt;p&gt;Mar-Sáb: 10:00-19:30h&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lt;/p&gt;&lt;p class="normal"&gt;Domingos: 10:00-19:10 h&amp;nbsp;&amp;nbsp;&amp;nbsp;&amp;nbsp;&amp;nbsp;&amp;nbsp;&amp;nbsp;&amp;nbsp;&amp;nbsp;&amp;nbsp;&amp;nbsp;&amp;nbsp;&amp;nbsp;&lt;/p&gt;&lt;p&gt;&lt;strong&gt;Restaurante-Cafetería:&lt;/strong&gt;&lt;/p&gt;&lt;p&gt;Lunes: 12:00-16:00 h&lt;/p&gt;&lt;p&gt;Mar-Dom: 10:00-19:00 h&lt;/p&gt;&lt;p&gt;&amp;nbsp;&lt;/p&gt;&lt;p class="normal"&gt;&amp;nbsp;&amp;nbsp;&amp;nbsp;&amp;nbsp;&amp;nbsp;&amp;nbsp;&lt;/p&gt;&lt;p&gt;&amp;nbsp;&lt;/p&gt;&lt;p&gt;&amp;nbsp;&lt;/p&gt;</t>
  </si>
  <si>
    <t>https://estaticos.esmadrid.com/cdn/farfuture/_kdJsChAa-LXDwPJxYWG5uknG2l9NZlXklvh3INj4wg/mtime:1646128492/sites/default/files/recursosturisticos/infoturistica/museo_thyssen.jpg</t>
  </si>
  <si>
    <t>Teatro Monumental</t>
  </si>
  <si>
    <t>infopublico.orquestaycoro@rtve.es</t>
  </si>
  <si>
    <t>(+34) 91 429 12 81</t>
  </si>
  <si>
    <t>&lt;p&gt;&lt;strong&gt;Este teatro es la sede de la Orquesta de Radio Televisin Española desde 1988. Por su escenario han pasado múltiples compañías de teatro, revistas, espectáculos y conciertos. Su estructura y la calidad de sus materiales le confieren una excelente calidad acústica.&lt;/strong&gt;&lt;/p&gt;&lt;p&gt;Anteriormente&amp;nbsp;conocido como Monumental Cinema, fue una sala cinematográfica con funciones de teatro. Fue diseñado y construido entre 1922 y 1923 por el arquitecto Teodoro Anasagasti empleando por primera vez hormign armado (material constructivo empleado hasta la fecha slo en las obras de ingeniería civil), siendo una de&amp;nbsp;las primeras obras del racionalismo madrileño.&lt;/p&gt;</t>
  </si>
  <si>
    <t>https://www.esmadrid.com/informacion-turistica/teatro-monumental</t>
  </si>
  <si>
    <t>de Atocha, 65</t>
  </si>
  <si>
    <t>&lt;p&gt;&lt;strong&gt;Horarios taquilla:&lt;/strong&gt;&lt;/p&gt;&lt;p&gt;Lun - vier: 10:00 - 13:30 h / 17:30 - 19:30 h&lt;/p&gt;&lt;p&gt;Abre los sábados con conciertos.&lt;/p&gt;&lt;p&gt;Julio: 9:00 - 14:00 h (agosto cerrado)&lt;/p&gt;&lt;p&gt;Programacin conciertos: consultar página web&lt;/p&gt;&lt;p&gt;&amp;nbsp;&lt;/p&gt;</t>
  </si>
  <si>
    <t>https://estaticos.esmadrid.com/cdn/farfuture/607y9GwAFrm-8Mcld5sFsLS_YOu9T8hCia09-D3P2nY/mtime:1588668315/sites/default/files/recursosturisticos/infoturistica/monumental_1.jpg</t>
  </si>
  <si>
    <t>Teatro Reina Victoria</t>
  </si>
  <si>
    <t>info@elteatroreinavictoria.com</t>
  </si>
  <si>
    <t>(+34) 91 369 22 88</t>
  </si>
  <si>
    <t>&lt;p&gt;&lt;strong&gt;Inaugurado el 10 de junio de 1916, fue construido según los planos del arquitecto José Espelius. Para la apertura, presidida por los reyes don Alfonso XIII y doña Victoria Eugenia, se eligi la obra &amp;quot;El capricho de las damas&amp;quot;, de Blasco Soler y Asensio Mas. &lt;/strong&gt;&lt;/p&gt;&lt;p&gt;La fachada es una de las más singulares de los teatros madrileños, con vidrieras de Maumejean y mosaicos de Talavera.&lt;strong&gt;&amp;nbsp;&lt;/strong&gt;Tiene capacidad para más de 600 espectadores. De la decoracin original del interior no queda ningún elemento. Sobre el patio de butacas se ve una claraboya que en sus primeros años se abría para ventilar la sala.&lt;/p&gt;&lt;p&gt;Durante la II República se llam simplemente &lt;em&gt;Victoria &lt;/em&gt;y en octubre de 1936 fue rebautizado con el nombre del dramaturgo &lt;em&gt;Joaquín Dicenta&lt;/em&gt;. Tras la guerra civil volvi a tener su nombre original.&lt;/p&gt;&lt;p&gt;Aunque en su primera etapa produjo numerosos espectáculos musicales, como operetas y zarzuelas, acab por ser uno de los teatros especializados en alta comedia o comedia burguesa, en la que se criticaba de forma suave los pequeños vicios de la burguesía española.&lt;/p&gt;&lt;p&gt;El Teatro Reina Victoria fue adquirido en enero de 2018 por la familia García Azpiroz, dueña de Pescaderías Coruñesas, a la sociedad Arequipa Producciones del actor Carlos Sobera. En septiembre de 2020, Pentacin Espectáculos, bajo la direccin de Jesús Cimarro, comienza a gestionar la céntrica sala.&lt;/p&gt;</t>
  </si>
  <si>
    <t>https://www.esmadrid.com/informacion-turistica/teatro-reina-victoria</t>
  </si>
  <si>
    <t>de San Jernimo, 24</t>
  </si>
  <si>
    <t>&lt;p&gt;&lt;strong&gt;Taquilla:&lt;/strong&gt;&lt;/p&gt;&lt;p&gt;Martes: 16:00 - 20:00 h&lt;/p&gt;&lt;p&gt;Miér - Vier: 16:00 h - inicio de funcin&lt;/p&gt;&lt;p&gt;Sáb y Dom: 11:00 - 14:00 h / 16:00 h - inicio de funcin&lt;br /&gt;&amp;nbsp;&lt;/p&gt;&lt;p&gt;Consultar página web.&lt;/p&gt;</t>
  </si>
  <si>
    <t>https://estaticos.esmadrid.com/cdn/farfuture/77ehUsUzCc_LUsCB-MBZJvZtocFZDS502PG8BQ-3H2s/mtime:1618824768/sites/default/files/recursosturisticos/infoturistica/reina_victoria_0.jpg</t>
  </si>
  <si>
    <t>Casa de Am&amp;eacute;rica</t>
  </si>
  <si>
    <t>&lt;p class="normal"&gt;&lt;strong&gt;La Casa de América es una de las instituciones culturales más activas de la ciudad. Este consorcio formado por el Ministerio de Asuntos Exteriores, Unin Europea y Cooperacin, la Comunidad de Madrid y el Ayuntamiento de Madrid&lt;/strong&gt; &lt;strong&gt;tiene como objetivo &lt;/strong&gt; &lt;strong&gt;estrechar los lazos entre España y el continente americano, en particular con América Latina y el Caribe. Para ello organiza todo tipo de actos culturales como exposiciones, conferencias o ciclos cinematográficos y literarios.&lt;/strong&gt;&lt;/p&gt;&lt;p&gt;Su sede (el &lt;a href="https://www.esmadrid.com/informacion-turistica/palacio-del-marques-de-linares"&gt;Palacio de Linares&lt;/a&gt;), en el &lt;a href="https://www.esmadrid.com/paseo-del-arte"&gt;&lt;strong&gt;Paseo del Arte&lt;/strong&gt;&lt;/a&gt;, es toda una joya que es imprescindible visitar. Su arquitectura limpia -obra de Carlos Colubí, Adolf Ombrecht y Manuel Aníbal Álvarez-, está hecha con piedra caliza y guarda un interior rico en muebles, lámparas y bronces de París, cristales de Amberes, alfombras de la Real Fábrica de Tapices y una selecta coleccin de pinturas de artistas de la talla de Francisco Pradilla, Manuel Domínguez y Alejandro Ferrant.&lt;/p&gt;&lt;p class="normal"&gt;En el interior del Palacio de Linares se encuentra también el restaurante&lt;strong&gt; &lt;a href="https://www.esmadrid.com/restaurantes/raimunda"&gt;Raimunda&lt;/a&gt;&lt;/strong&gt;, en el que se puede disfrutar de la fusin de las cocinas española e íberoamericana. El restaurante se divide en tres espacios: una&amp;nbsp;sala principal decorada por Madrid In Love, que transporta al comensal a los países iberoamericanos; una zona más informal con un toque de club privado para poder alargar la noche; y una terraza que, con la llegada del buen tiempo, se convierte en un auténtico oasis lleno de vegetacin en pleno centro de Madrid.&amp;nbsp;&amp;nbsp;&lt;/p&gt;&lt;p&gt;&amp;nbsp;&lt;/p&gt;</t>
  </si>
  <si>
    <t>https://www.esmadrid.com/informacion-turistica/casa-america</t>
  </si>
  <si>
    <t>&lt;p&gt;&lt;strong&gt;Exposiciones&lt;/strong&gt;: entrada libre.&lt;/p&gt;&lt;p&gt;&lt;strong&gt;Visitas guiadas (Palacio de Linares)&lt;/strong&gt;:&lt;/p&gt;&lt;p&gt;Entrada general: 8&amp;euro;&lt;/p&gt;&lt;p&gt;Reducida: 5&amp;euro; (mayores de 65 años, menores de 16 años, discapacitados totales)&lt;/p&gt;&lt;p&gt;&lt;strong&gt;Visita teatralizada (Palacio de Linares)&lt;/strong&gt; &lt;strong&gt;(Cancelada actualmente)&lt;/strong&gt;: 25 &amp;euro; (40% descuento por compra anticipada).&lt;/p&gt;&lt;p&gt;&amp;nbsp;&lt;/p&gt;&lt;p&gt;&amp;nbsp;&lt;/p&gt;</t>
  </si>
  <si>
    <t>&lt;p&gt;&lt;strong&gt;Exposiciones:&lt;/strong&gt;&lt;/p&gt;&lt;p&gt;Lun-Vie: 11:00 - 20:00 h.&lt;/p&gt;&lt;p&gt;Sábados: 11:00 - 14:00 h.&lt;/p&gt;&lt;p&gt;Domingos y festivos: cerrado&lt;/p&gt;&lt;p&gt;&lt;strong&gt;Horarios de las visitas guiadas (en español. En inglés, previa peticin para grupos de hasta 30 personas + guía)&lt;/strong&gt;:&amp;nbsp;&lt;/p&gt;&lt;p&gt;Viernes: 18:00 h y 19:30 h&lt;/p&gt;&lt;p&gt;Sáb y dom: 11:00 h / 12:00 h / 13:00 h&lt;/p&gt;&lt;p&gt;&lt;strong&gt;Visitas teatralizadas&lt;/strong&gt; &lt;strong&gt;(canceladas actualmente)&lt;/strong&gt;(primer sábado de cada mes excepto agosto):&amp;nbsp;&amp;nbsp;18:00/19:30/21:00/22:30 h.&lt;/p&gt;&lt;p&gt;&lt;strong&gt;Restaurante Raimunda:&lt;/strong&gt;&lt;/p&gt;&lt;p&gt;Dom - miér: 12:30 - 01:00 h&lt;/p&gt;&lt;p&gt;Jue - sáb y vísperas festivos: 12:30 - 02:00 h&lt;/p&gt;&lt;p&gt;&lt;strong&gt;Cafetería Dmercado&lt;/strong&gt;:&lt;/p&gt;&lt;p&gt;Lun - vier: 9:00 - 17:00 h&lt;/p&gt;&lt;p&gt;&amp;nbsp;&lt;/p&gt;</t>
  </si>
  <si>
    <t>https://estaticos.esmadrid.com/cdn/farfuture/9FNrDrxLIyDq5XqxVh3-B-D2k9Xrjwx3_VhRFdMu2wQ/mtime:1564394629/sites/default/files/recursosturisticos/infoturistica/ruta_20_casa_america_2.jpg</t>
  </si>
  <si>
    <t>Real Academia de la Historia</t>
  </si>
  <si>
    <t>secretaria@rah.es</t>
  </si>
  <si>
    <t>(+34) 91 429 06 11</t>
  </si>
  <si>
    <t>&lt;p&gt;&lt;strong&gt;La Real Academia de la Historia comenz como reunin literaria de amigos en el año 1735. Los contertulios se dirigieron a Felipe V para que autorizara sus reuniones y el monarca les concedi su proteccin. Con ello la tertulia, especializada en la investigacin del pasado, qued convertida en Real Academia de la Historia. &lt;/strong&gt;&lt;/p&gt;&lt;p&gt;La autorizacin la dio Felipe V por Real Cédula de 17 de junio de 1738. Desde entonces, la Academia goz de la real proteccin como las demás corporaciones análogas, creadas, todas ellas, a partir de la accin ilustrada que, en el siglo XVIII, culmin en la fundacin de las tres más antiguas: la &lt;a href="https://www.esmadrid.com/informacion-turistica/real-academia-espanola"&gt;Española&lt;/a&gt;, de la Historia y de &lt;a href="https://www.esmadrid.com/informacion-turistica/real-academia-de-bellas-artes-de-san-fernando"&gt;Bellas Artes de San Fernando&lt;/a&gt;.&lt;/p&gt;&lt;p&gt;La Real Academia de la Historia ocup la antigua biblioteca del &lt;a href="https://www.esmadrid.com/informacion-turistica/palacio-real"&gt;Palacio Real&lt;/a&gt; y la &lt;a href="https://www.esmadrid.com/informacion-turistica/casa-panaderia"&gt;Casa de la Panadería &lt;/a&gt;antes de trasladarse, en 1837,&amp;nbsp;a su ubicacin actual en el edificio desamortizado del Nuevo Rezado, aunque no fue hasta el 22 de junio de 1874 cuando la sede se qued de manera definitiva, tras realizarse diversos trabajos de adaptacin.&lt;/p&gt;&lt;p&gt;La Casa del Nuevo Rezado era despacho de libros de rezo de la comunidad jernima de El Escorial. El edificio fue construido por Juan de Villanueva en 1788. El palacio carece de ornamentacin pero sí goza de grandes proporciones y de una gran riqueza en cuanto a los materiales usados.&amp;nbsp;&lt;/p&gt;&lt;p&gt;El edificio es un inmenso cubo de fábrica con un piso bajo principal y un segundo muy matizado, lo que destaca más sus proporciones. En su fachada principal se puede observar un escudo donde aparece la parrilla de San Lorenzo, signo de su vinculacin al Monasterio de El Escorial. En el interior del edificio no hay vigas de madera sino bvedas de ladrillo, dado que al ser un depsito de libros, el peligro de incendio con la madera podía ser mayor.&lt;/p&gt;&lt;p&gt;Con el tiempo, la Academia anexion a este edificio el Palacio del Marqués de Molins y una pequeña casa de la calle de las Huertas, hasta completar toda la manzana.&lt;/p&gt;&lt;p&gt;La Academia posee una espléndida Biblioteca-Archivo con cdices, manuscritos e incunables de inestimable valor científico, bibliográfico y documental. Es consultada por investigadores españoles y extranjeros.&lt;/p&gt;</t>
  </si>
  <si>
    <t>https://www.esmadrid.com/informacion-turistica/real-academia-de-la-historia</t>
  </si>
  <si>
    <t>del Len, 21</t>
  </si>
  <si>
    <t>&lt;p&gt;Real Academia: Lun - vier: 8:30 - 15:30 h&lt;/p&gt;&lt;p&gt;Biblioteca: slo para personas con tarjeta de investigador: Lun-Vie: 8:30-15:30 h&lt;/p&gt;&lt;p&gt;Agosto cerrado.&lt;/p&gt;</t>
  </si>
  <si>
    <t>https://estaticos.esmadrid.com/cdn/farfuture/q-LbRBPJo6sNBdyaSCpEunBtKDVOKuKTxowxR5MJLb0/mtime:1524832496/sites/default/files/recursosturisticos/infoturistica/RealAcademiadeHistoria1_1395612646.15.png</t>
  </si>
  <si>
    <t>Punto de Informaci&amp;oacute;n Tur&amp;iacute;stica Reina Sof&amp;iacute;a</t>
  </si>
  <si>
    <t>&lt;p style="text-align:justify"&gt;&lt;strong&gt;Abierto durante todo el año ofrece todo lo que el visitante necesita para disfrutar de su estancia.&lt;/strong&gt;&lt;/p&gt;&lt;p&gt;&lt;strong&gt;Servicios:&lt;/strong&gt;&lt;/p&gt;&lt;p&gt;- Atencin Presencial en varios idiomas&lt;/p&gt;&lt;p&gt;- Atencin por WhatsApp 619 111 094&lt;/p&gt;&lt;p&gt;- Autoconsulta con folletos descargables mediante cdigo QR&lt;/p&gt;&lt;p&gt;- Audiovisuales&lt;/p&gt;&lt;p&gt;- WIFI Gratuita&lt;/p&gt;&lt;p&gt;- Servicio de Atencin en Lengua de Signos Española en remoto.&lt;/p&gt;&lt;p&gt;- Bucle magnético&lt;/p&gt;&lt;p&gt;- Mostrador adaptado&lt;/p&gt;&lt;p&gt;- Servicio MAULSE: Servicio de interpretacin de Lengua de Signos Española en remoto&lt;/p&gt;&lt;p&gt;- Guía de turismo accesible&lt;/p&gt;&lt;p&gt;-&amp;nbsp;Punto de venta del billete para el Bus Turístico Madrid City Tour. (Solo pago&amp;nbsp;con tarjeta de crédito).&amp;nbsp;&lt;/p&gt;&lt;p&gt;&amp;nbsp;&lt;/p&gt;&lt;p&gt;&lt;strong&gt;Este Punto de Informacin Turística está cofinanciado por el Fondo Europeo de Desarrollo Regional.&lt;/strong&gt;&lt;/p&gt;&lt;hr /&gt;&lt;p&gt;&lt;img alt="Logo FEDER" data-picture-mapping="ckeditor_responsive" height="125" src="https://www.esmadrid.com/sites/default/files/styles/large/public/logofeder585x152.jpg?itok=gpVc-6AC" title="Logo FEDER" width="480" /&gt;&lt;/p&gt;</t>
  </si>
  <si>
    <t>https://www.esmadrid.com/informacion-turistica/punto-informacion-turistica-reina-sofia</t>
  </si>
  <si>
    <t>&lt;p&gt;Lun - Dom: 09:30&amp;nbsp;- 20:30 h&lt;/p&gt;&lt;p&gt;&lt;strong&gt;Horarios especiales Navidad:&lt;/strong&gt;&lt;/p&gt;&lt;p class="normal"&gt;- 24 diciembre:&amp;nbsp;Apertura en su horario habitual /&amp;nbsp;Cierre al público a las 17:00 horas&lt;br /&gt;- 25 diciembre:&amp;nbsp;Apertura a las 11:00 hrs&amp;nbsp;/&amp;nbsp;Cierre a la hora habitual&lt;br /&gt;- 31 diciembre:&amp;nbsp;Apertura en su horario habitual /&amp;nbsp;Cierre al público a las 17:00 horas&lt;br /&gt;- 1 enero:&amp;nbsp;Apertura a las 11:00 hrs /&amp;nbsp;Cierre a la hora habitual&lt;/p&gt;</t>
  </si>
  <si>
    <t>https://estaticos.esmadrid.com/cdn/farfuture/ylOTBoB0Gba1PVDISE3ibqU6ACyXN7BPdW1DE2t70P0/mtime:1663159868/sites/default/files/recursosturisticos/infoturistica/pit_reina_sofia.jpg</t>
  </si>
  <si>
    <t>Iglesia de San Sebastian</t>
  </si>
  <si>
    <t>sansebastianatocha@archimadrid.es</t>
  </si>
  <si>
    <t>(+34) 91 171 14 98</t>
  </si>
  <si>
    <t>&lt;p&gt;&lt;strong&gt;Declarada Bien de Interés Cultural con categoría de monumento en 1969, esta iglesia es conocida por albergar los restos del ilustre dramaturgo Lope de Vega, así como la partida de defuncin de Miguel de Cervantes. La iglesia tiene dos puertas de ingreso: una por la calle de San Sebastián, que conserva la antigua portada remodelada por Juan Antonio Cuervo en 1829, y otra por la calle de Atocha.&lt;/strong&gt;&lt;/p&gt;&lt;p&gt;La antigua iglesia de San Sebastián, que había sido construida entre 1554 y 1578 por el maestro de obras Antonio Sillero, fue restaurada por Juan Bautista Monegro y Teodoro Ardemans durante el siglo XVIII. Este templo original fue destruido por un bombardeo en 1936 durante la Guerra Civil. La nueva construccin se encarg a Francisco Íñiguez Almech en 1943, quién modific la orientacin del templo y dej la antigua torre, una de las más altas de Madrid, inacabada. En 1959 fue abierta al público de nuevo.&lt;/p&gt;&lt;p&gt;La mayoría de sus&amp;nbsp;capillas fueron financiadas durante el siglo XVIII por arquitectos, comediantes y otros gremios profesionales. Entre ellas, destacan la de Belén o de los Arquitectos, diseñada por Ventura Rodríguez en 1784; la de los Actores, proyectada por Silvestre Pérez; o la de los Guardias, según el proyecto de Pedro Arnal de 1793. En cuanto a la capilla Mayor, la realiz Julián de Barcenilla entre 1787 y 1788.&lt;/p&gt;</t>
  </si>
  <si>
    <t>https://www.esmadrid.com/informacion-turistica/iglesia-de-san-sebastian</t>
  </si>
  <si>
    <t>de Atocha, 39</t>
  </si>
  <si>
    <t>&lt;p&gt;Laborables: 9:30 - 13:00 h/ 18:00 - 20:30 h&lt;/p&gt;&lt;p&gt;Viernes: 9:30 - 15:30 h / 18:00 - 20:30 h&lt;/p&gt;&lt;p&gt;Festivos: 9:30 - 13:45 h/&amp;nbsp;18:00 - 20:30 h&lt;/p&gt;&lt;p&gt;&amp;nbsp;&lt;/p&gt;&lt;p&gt;&amp;nbsp;&lt;/p&gt;</t>
  </si>
  <si>
    <t>https://estaticos.esmadrid.com/cdn/farfuture/2ZFNUmhJDWVUaiRtjfRcqR95JyvVLnwAvMWtfr84Za4/mtime:1616406799/sites/default/files/recursosturisticos/infoturistica/sebastian.jpg</t>
  </si>
  <si>
    <t>Medialab Matadero</t>
  </si>
  <si>
    <t>info.m@medialab-matadero.es</t>
  </si>
  <si>
    <t>&lt;p&gt;&lt;strong&gt;Ubicado en un espacio cultural único, &lt;a href="https://www.esmadrid.com/informacion-turistica/matadero-madrid"&gt;Matadero Madrid&lt;/a&gt;, Medialab Matadero es&amp;nbsp;una plataforma institucional de investigacin, creacin y produccin experimental impulsada por la dinámica del Procomún. Es un lugar que fomenta la participacin de la comunidad y el compromiso cívico a través de las herramientas y el talento de artistas, pensadores críticos, diseñadores y científicos, así como entre diferentes disciplinas, instituciones, organizaciones e industrias.&lt;/strong&gt;&lt;/p&gt;&lt;p&gt;Medialab se concibe como un laboratorio ciudadano de produccin, investigacin y difusin de proyectos culturales que explora las formas de experimentacin y aprendizaje colaborativo que han surgido de las redes digitales, en el que la cultura se entiende como un instrumento social que, bien orientada, puede transformar el mundo en beneficio común.&lt;/p&gt;&lt;p&gt;Su misin se fundamenta en tres aspectos:&lt;/p&gt;&lt;ul&gt;&lt;li&gt;&lt;p&gt;Fomentar la produccin, investigacin y difusin de proyectos culturales de forma participativa, explorando las formas de experimentacin e innovacin digital en el ámbito de la cultura.&lt;/p&gt;&lt;/li&gt;&lt;li&gt;&lt;p&gt;Dar vida a proyectos, en la interseccin entre arte, diseño, ciencia y tecnología, que contribuyan a hacer frente, de manera creativa, a los grandes retos contemporáneos vinculados a la ciudad y a los desafíos globales en el marco de los Objetivos de Desarrollo Sostenibles de la Agenda 2030. Ser una plataforma para la creacin artística digital y new media.&lt;/p&gt;&lt;/li&gt;&lt;li&gt;&lt;p&gt;Desarrollar un programa de reflexin crítica desde el que seguir la revolucin digital en todas las escalas y su incidencia en la sociedad, promoviendo proyectos culturales que contribuyan a un mejor futuro digital&lt;/p&gt;&lt;/li&gt;&lt;/ul&gt;&lt;p&gt;Su actividad, comisariada por Eduardo Castillo Vinuesa, se centra en 8 líneas de investigacin transversales: Nuevas Dinámicas, Medios Sintientes, Ecosistemas Híbridos, Semiticas Inteligentes, Micro-macro-tectnicas, Herramientas Disruptivas, Cibernéticas Tangibles, Horizonte de sucesos.&lt;/p&gt;&lt;p&gt;Estas líneas temáticas se desarrollarán a través de &lt;strong&gt;LAB(s)&lt;/strong&gt;, compuestos por talleres, seminarios críticos, proyectos artísticos y un laboratorio de prototipos, donde prima la investigacin y produccin colaborativa, de tres meses de duracin, diseñados para materializar y activar inteligencias colectivas en torno a temas específicos. Con ellos, pretende dar respuesta a retos ciudadanos emergentes, dotando de herramientas a la ciudadanía y su inteligencia colectiva para diseñar, juntos, una hoja de ruta hacia el futuro.&lt;/p&gt;&lt;p&gt;Cada LAB terminará en un gran evento &lt;em&gt;OpenLAB&lt;/em&gt;, donde se harán visibles las actividades realizadas a un público más amplio.&lt;/p&gt;&lt;p&gt;Su actividad se desarrolla en diferentes espacios de&amp;nbsp;Matadero Madrid, principalmente en la Nave 17 y en El Taller.&lt;/p&gt;</t>
  </si>
  <si>
    <t>https://www.esmadrid.com/informacion-turistica/medialab-matadero</t>
  </si>
  <si>
    <t>&lt;p&gt;Entrada gratuita&lt;/p&gt;&lt;p&gt;&amp;nbsp;&lt;/p&gt;</t>
  </si>
  <si>
    <t>https://estaticos.esmadrid.com/cdn/farfuture/eGYyn3TC7cZSE--hfHZZDOlPl27AYBkNjJV4V0SWdgM/mtime:1641396112/sites/default/files/recursosturisticos/infoturistica/medialab.png</t>
  </si>
  <si>
    <t>Roxanne Music Bar</t>
  </si>
  <si>
    <t>(+34) 649 21 69 63</t>
  </si>
  <si>
    <t>&lt;p&gt;Inaugurado en octubre de 2022, este bar de copas se encuentra situado frente al &lt;a href="https://www.esmadrid.com/informacion-turistica/jardin-de-las-vistillas"&gt;Jardín de las Vistillas&lt;/a&gt;, junto al popular barrio de La Latina. En él se puede bailar al ritmo de la mejor música nacional e internacional.&lt;/p&gt;</t>
  </si>
  <si>
    <t>https://www.esmadrid.com/noche/roxanne-music-bar</t>
  </si>
  <si>
    <t>de Bailén, 39</t>
  </si>
  <si>
    <t>To be consulted</t>
  </si>
  <si>
    <t>&lt;p&gt;Mier - Jue: 21:00 - 02:00 h&lt;/p&gt;&lt;p&gt;Vier - Sáb: 21:00 - 3:30 h&lt;br /&gt;&amp;nbsp;&lt;/p&gt;</t>
  </si>
  <si>
    <t>Nightclub</t>
  </si>
  <si>
    <t>Bar de copas</t>
  </si>
  <si>
    <t>https://estaticos.esmadrid.com/cdn/farfuture/yx41UbeoyDKVztz4YTd2I2Z4jw_fEX7T_o-toWikt18/mtime:1685433485/sites/default/files/recursosturisticos/noche/roxanne_2.png</t>
  </si>
  <si>
    <t>Lovo Bar</t>
  </si>
  <si>
    <t>reservas@lovobar.com</t>
  </si>
  <si>
    <t>(+34) 910 41 62 98</t>
  </si>
  <si>
    <t>&lt;p&gt;&lt;strong&gt;Inspirado en la legendaria bailarina Josephine Baker, icono de la cultura francesa en la década de 1920, este cocktail bar del Barrio de las Letras recrea una atmósfera elegante y sofisticada que transportará al visitante a otra época.&lt;/strong&gt;&lt;/p&gt;&lt;p&gt;El local se divide en dos espacios bien diferenciados: &lt;strong&gt;La Caza&lt;/strong&gt;, en la planta alta, decorado con sofás corridos y una barra cuadrada en la parte central; y &lt;strong&gt;La Cueva&lt;/strong&gt;, en la planta baja, más diáfano, con espacio para poder bailar al ritmo que marquen los dj.&lt;/p&gt;&lt;p&gt;Lovo Bar cuenta con una gran variedad de cócteles emocionales, inspirados en las etapas vitales de Josephine Baker. Con o sin alcohol, la carta ofrece diversas opciones entre cócteles clásicos renovados o innovadores. Para acompañarlos, se puede elegir entre varias propuestas gastronómicas delicatessen.&lt;/p&gt;&lt;p&gt;&amp;nbsp;&lt;/p&gt;&lt;p&gt;&amp;nbsp;&lt;/p&gt;</t>
  </si>
  <si>
    <t>https://www.esmadrid.com/noche/lovo-bar</t>
  </si>
  <si>
    <t>de Echegaray, 20</t>
  </si>
  <si>
    <t>&lt;p&gt;Dom - Jue: 17:00 - 04:00 h&lt;/p&gt;&lt;p&gt;Vier - Sáb: 17:00 - 06:00 h&lt;/p&gt;</t>
  </si>
  <si>
    <t>Coctelerías</t>
  </si>
  <si>
    <t>https://estaticos.esmadrid.com/cdn/farfuture/yfnrKw_QpXPZlv4YFUVfNb67OEnr4emEM4qMdD5nLgg/mtime:1684755988/sites/default/files/recursosturisticos/noche/lovo_bar_4.jpg</t>
  </si>
  <si>
    <t>Mi madre era una groupie</t>
  </si>
  <si>
    <t>sideralgrupo@gmail.com</t>
  </si>
  <si>
    <t>(+34) 609 14 37 47</t>
  </si>
  <si>
    <t>&lt;p&gt;&lt;strong&gt;Los fans de la música e iconografía de las décadas de 1980 y 1990 están de suerte porque en este bar de copas del Barrio de las Letras se rinde homenaje a esta época a través de su decoración y su programación musical, en la que tienen cabida dj&amp;#39;s nacionales e internacionales.&lt;/strong&gt;&lt;/p&gt;&lt;p&gt;En él se pueden celebrar eventos privados o corporativos.&lt;/p&gt;&lt;p&gt;&amp;nbsp;&lt;/p&gt;&lt;p&gt;&amp;nbsp;&lt;/p&gt;</t>
  </si>
  <si>
    <t>https://www.esmadrid.com/noche/mi-madre-era-groupie</t>
  </si>
  <si>
    <t>de Santa Polonia, 5</t>
  </si>
  <si>
    <t>&lt;p&gt;Vier - Sáb: 22:00 - 03:30 h&lt;/p&gt;</t>
  </si>
  <si>
    <t>Discoteca</t>
  </si>
  <si>
    <t>https://estaticos.esmadrid.com/cdn/farfuture/gjlZ7dRYGECe8wGfh3eGKNV9R5Tpgp2YFDMqMqs6Iw8/mtime:1684750622/sites/default/files/recursosturisticos/noche/mi_madre_era_una_groupie_2.jpg</t>
  </si>
  <si>
    <t>The Bassement Club</t>
  </si>
  <si>
    <t>hola@thebassementclub.com</t>
  </si>
  <si>
    <t>&lt;p&gt;&lt;strong&gt;El distrito de Chamberí acoge este club, totalmente reformado, que acoge tanto sesiones de discoteca como conciertos y música en directo.&lt;/strong&gt;&lt;/p&gt;&lt;p&gt;Sus 1000 m&lt;sup&gt;2&lt;/sup&gt; de espacio se dividen en dos zonas, con 4 barras y un equipo de sonido e iluminación innovadores. Su aforo para conciertos es de 450 personas.&lt;/p&gt;</t>
  </si>
  <si>
    <t>https://www.esmadrid.com/noche/bassement-club</t>
  </si>
  <si>
    <t>de Galileo, 26</t>
  </si>
  <si>
    <t>&lt;p&gt;Jue - Sáb: 24:00 - 05:30 h&lt;/p&gt;</t>
  </si>
  <si>
    <t>Musica directo</t>
  </si>
  <si>
    <t>https://estaticos.esmadrid.com/cdn/farfuture/9SNLDGy8IucBoro6PVr4jmkiVUQW1bhzwzx3nL9S06A/mtime:1684748509/sites/default/files/recursosturisticos/noche/the_bassement_2.jpg</t>
  </si>
  <si>
    <t>Quintoelemento</t>
  </si>
  <si>
    <t>reservas@quintoelementorestaurante.com</t>
  </si>
  <si>
    <t>(+34) 91 853 26 28</t>
  </si>
  <si>
    <t>&lt;p&gt;&lt;strong&gt;Desde la séptima planta del edificio que acoge a la discoteca &lt;a href="https://www.esmadrid.com/noche/kapital"&gt;Kapital&lt;/a&gt;, en la calle Atocha 125, este restaurante promete una experiencia gastronómica exquisita, que se complementa con una gran variedad de cócteles, clásicos y de autor. Todo ello en un entorno audiovisual único y envolvente, compuesto de videoarte, pantallas led interactivas de gran formato y video mapping, así como de una gran cúpula que se abre en su totalidad al cielo de Madrid.&amp;nbsp;&lt;/strong&gt;&lt;/p&gt;&lt;p&gt;La propuesta gastronómica, la cuidada decoración y la experiencia audiovisual evocan a los cuatro elementos: tierra, fuego, aire y agua.&lt;/p&gt;&lt;p&gt;El local, de 180 m&lt;sup&gt;2&lt;/sup&gt;, se compone de dos plantas. Además del comedor principal de la séptima planta, se encuentra un espacio singular y privado en la sexta, destinado a grupos reducidos, que comparte con la extensa bodega.&lt;/p&gt;&lt;p&gt;Su coctelería de autor, en la que también se encuentran combinados clásicos, sirve tanto para empezar, terminar o para maridar con la carta. En sus cócteles se pueden apreciar toques asiáticos y latinoamericanos, al igual que en su propuesta gastronómica, liderada por el chef Juan Súarez de Lezo.&lt;/p&gt;&lt;p&gt;&amp;nbsp;&lt;/p&gt;</t>
  </si>
  <si>
    <t>https://www.esmadrid.com/noche/quintoelemento</t>
  </si>
  <si>
    <t>de Atocha, 125</t>
  </si>
  <si>
    <t>&lt;p&gt;Lun - Dom: 13:00 - 02:00 h&lt;/p&gt;</t>
  </si>
  <si>
    <t>https://estaticos.esmadrid.com/cdn/farfuture/dkBLNra70D8ykNKGBZ8O8JtWOz4RCPzuTAlUytdP_p4/mtime:1683799016/sites/default/files/recursosturisticos/noche/quintoelemento_4.jpg</t>
  </si>
  <si>
    <t>Rosi la Loca</t>
  </si>
  <si>
    <t>contacto@rosilaloca.com</t>
  </si>
  <si>
    <t>(+34) 915 326 681</t>
  </si>
  <si>
    <t>&lt;p&gt;&lt;strong&gt;El grupo de restauración La Cabra Loca se encuentra detrás de esta extravagante y divertida taberna en la que se puede disfrutar, desde 2015, de una coctelería variada y una cocina fusión mediterránea perfecta para tapear. Su decoración colorida y los originales vasos en los que se sirven los cócteles, inspirados en los dibujos animados de &lt;em&gt;Alicía en el País de las Maravillas,&lt;/em&gt; no dejarán indiferente a nadie.&lt;/strong&gt;&lt;/p&gt;&lt;p style="text-align:justify"&gt;Para crear este mágico espacio se ha contado con el trabajo de diferentes artesanos nacionales e internacionales, quienes han dado forma a un interiorismo de fantasía, lleno de curiosidades y de secretos escondidos. Un techo cubierto de flores, lámparas traídas de París, ilustraciones, posados, y un maravilloso hilo musical, son algunos de los detalles que hacen de Rosi La Loca posiblemente uno de los rincones más instagrameables de la ciudad.&lt;/p&gt;&lt;p style="text-align:justify"&gt;Y todo ello, acompañado de una original y única vajilla diseñada por el conocido artista Piñeiro y de un equipo que con sólo su energía y su locura hacen que te traslades a un mundo de fantasía.&lt;/p&gt;&lt;p&gt;Su carta líquida se compone de una original propuesta de cócteles y sangrías artesanales y una selección de vinos.&lt;/p&gt;&lt;p&gt;Para la carta de comida, Rosi la Loca cuenta con Javier Alfaro como chef ejecutivo, quien se encarga de elaborar platos sorprendentes tanto por su sabor como por su presentación, en los que se puede disfrutar de una innovadora cocina mediterránea con toques internacionales llenos de matices asiáticos, árabes, nikkei, italianos&amp;hellip;&lt;/p&gt;</t>
  </si>
  <si>
    <t>https://www.esmadrid.com/noche/rosi-loca</t>
  </si>
  <si>
    <t>de Cádiz, 4</t>
  </si>
  <si>
    <t>&lt;p&gt;&lt;strong&gt;Coctelería y copas:&lt;/strong&gt;&lt;/p&gt;&lt;p&gt;Lun - Dom: 13:00 - 01:00 h&lt;/p&gt;&lt;p&gt;&lt;strong&gt;Restaurante:&lt;/strong&gt;&lt;/p&gt;&lt;p&gt;Dom - Jue: 13:00 - 24:00 h&lt;/p&gt;&lt;p&gt;Vier - Sáb: 13:00 - 24:30 h&lt;/p&gt;</t>
  </si>
  <si>
    <t>Bares</t>
  </si>
  <si>
    <t>https://estaticos.esmadrid.com/cdn/farfuture/ZyYnKAGVA_5nNMW1m2zvA3dBvM0FOdDZRYCrAPJmIbY/mtime:1684927394/sites/default/files/recursosturisticos/noche/rosi_la_loca_6.jpg</t>
  </si>
  <si>
    <t>Angelita Madrid</t>
  </si>
  <si>
    <t>info@madrid-angelita.es</t>
  </si>
  <si>
    <t>(+34) 915 21 66 78</t>
  </si>
  <si>
    <t>&lt;p&gt;&lt;strong&gt;Los hermanos David y Mario Villalón, sumiller y mixólogo, dirigen esta gastro coctelería (que también es un bistró y un bar de vinos) desde 2017. Situada en Chueca, ha sido galardonada como Mejor Coctelería de España en los premios FIBAR 2021. Su gran variedad de destilados destacan por su creatividad, su sostenibilidad y por elaborarse lo más saludables posible.&lt;/strong&gt;&lt;/p&gt;&lt;p&gt;La coctelería de&lt;em&gt; Angelita &lt;/em&gt;se encuentra en el sótano del local. Allí, Mario Villalón y su equipo practican una coctelería experiencial elaborada con ingredientes caseros, muchos de ellos procedentes de la huerta familiar en Zamora. Cuenta con una colección de destilados muy personal y permite combinar cócteles con una selección de vinos y tapas de carácter internacional.&lt;/p&gt;&lt;p&gt;Para conseguir que sus cócteles sean más saludables, han eliminado los azúcares artificiales y rebajado el volumen de alcohol. En materia de sostenibilidad, prescinden también del hielo para enfriar las bebidas, utilizando un material especial en sus copas, el tritán, que consigue mantener una temperatura fría durante varias horas.&lt;/p&gt;&lt;p&gt;En la planta superior &lt;em&gt;Angelita&lt;/em&gt; también es un restaurante que ofrece una cocina tradicional renovada, elaborada con productos de temporada, y un bar de vinos, en el que se puede disfrutar de más de quinientas referencias&lt;/p&gt;&lt;p&gt;&amp;nbsp;&lt;/p&gt;</t>
  </si>
  <si>
    <t>https://www.esmadrid.com/noche/angelita-madrid</t>
  </si>
  <si>
    <t>de la Reina, 4</t>
  </si>
  <si>
    <t>&lt;p&gt;Lunes: 20:30 &amp;ndash; 02:00 h&lt;/p&gt;&lt;p&gt;Mar&amp;ndash; Jue: 13:30 &amp;ndash; 02:00 h&lt;/p&gt;&lt;p&gt;Vier &amp;ndash; Sáb: 14:00 &amp;ndash; 02:30 h&lt;/p&gt;</t>
  </si>
  <si>
    <t>https://estaticos.esmadrid.com/cdn/farfuture/fOR6rxGTOPAkcweCsa5lCOLGJCQwarhYPvZuz6It6IQ/mtime:1683725945/sites/default/files/recursosturisticos/noche/angelita.jpg</t>
  </si>
  <si>
    <t>Fitz Club Madrid</t>
  </si>
  <si>
    <t>(+34) 697 570 801</t>
  </si>
  <si>
    <t>&lt;p&gt;&lt;strong&gt;Junto a Plaza de España se encuentra esta novedosa sala que, inspirada en el escritor F. Scott Fitzgerald y los clubs y fiestas de los locos años 20 del siglo XX, ofrece un concepto rompedor en el que tecnología y música se dan la mano en un espacio versátil en el que se pueden celebrar conciertos, eventos privados o sesiones de DJ con música open format.&lt;/strong&gt;&lt;/p&gt;&lt;p&gt;Esta nueva discoteca se encuentra en el espacio que ocupó la Sala Arena. Cuenta con dos plantas en las que se distribuyen diferentes salas, entre ellas una VIP, y su decoración recuerda al glamour decadente de los años 20. La iluminación y las nuevas tecnologías ocupan un lugar destacado en una decoración en la que se pueden apreciar texturas naturales, formas orgánicas y vegetación.&lt;/p&gt;&lt;p&gt;&amp;nbsp;&lt;/p&gt;</t>
  </si>
  <si>
    <t>https://www.esmadrid.com/noche/fitz-club-madrid</t>
  </si>
  <si>
    <t>de la Princesa, 1</t>
  </si>
  <si>
    <t>&lt;p&gt;Jueves a sábados: 23:30 - 06:00 h&lt;/p&gt;</t>
  </si>
  <si>
    <t>https://estaticos.esmadrid.com/cdn/farfuture/hPJG0VeAN5injcwnYwrYUDJJTnvIHACMF3Tc6YVDQh4/mtime:1681729009/sites/default/files/recursosturisticos/noche/fitz_club_2.jpg</t>
  </si>
  <si>
    <t>Bar Rowland</t>
  </si>
  <si>
    <t>&lt;p&gt;&lt;strong&gt;Situado en el Parque de la Avenidas, en el distrito del Barrio de Salamanca, este mítico bar lleva en pie desde 1978, siendo un referente para todos los amantes de la música. Convertido en lugar de culto en la década de los 80 gracias al grupo musical Hombres G, que le menciona en varias de sus canciones y aparece en algunos de sus videoclips y películas, &lt;a href="https://diario.madrid.es/blog/notas-de-prensa/madrid-homenajea-al-bar-rowland-referente-musical-en-la-ciudad/" target="_blank"&gt;en marzo de 2023 el Ayuntamiento de Madrid le rinde homenaje&lt;/a&gt; con una placa que reconoce su labor de difusión y promoción de la música. &lt;/strong&gt;&lt;/p&gt;&lt;p&gt;Este pequeño bar de copas destaca por la buena música que se puede escuchar en él, principalmente rock de los años 70, 80 y 90, y por el buen ambiente.&lt;/p&gt;</t>
  </si>
  <si>
    <t>https://www.esmadrid.com/noche/bar-rowland</t>
  </si>
  <si>
    <t>de Baviera, 9</t>
  </si>
  <si>
    <t>&lt;p&gt;Miér &amp;ndash; Jue: 20:30 &amp;ndash; 02:30 h&lt;/p&gt;&lt;p&gt;Vier &amp;ndash; Sáb: 20:30 &amp;ndash; 03:30 h&lt;/p&gt;</t>
  </si>
  <si>
    <t>https://estaticos.esmadrid.com/cdn/farfuture/slmLtS0DnKtyxfGANCVtlGhocoRRs2AYvWcxCLZJS4w/mtime:1680074681/sites/default/files/recursosturisticos/noche/bar_rowland_2.jpg</t>
  </si>
  <si>
    <t>Insomnio Club Madrid</t>
  </si>
  <si>
    <t>info@insomnioclub.es</t>
  </si>
  <si>
    <t>&lt;p&gt;&lt;strong&gt;Situada en el distrito de Chamberí, esta sala es el lugar perfecto para disfrutar de fiestas, sesiones de dj&amp;#39;s y propuestas musicales de todo tipo durante toda la noche.&lt;/strong&gt;&lt;/p&gt;&lt;p&gt;Insomnio Club cuenta con la última tecnología en luces y sonido, un aforo para 500 personas y una decoración impactante.&lt;/p&gt;</t>
  </si>
  <si>
    <t>https://www.esmadrid.com/noche/insomnio-club-madrid</t>
  </si>
  <si>
    <t>de Céa Bermúdez, 21</t>
  </si>
  <si>
    <t>&lt;p&gt;Viernes y Sábado: 23:00 - 06:00 h&lt;/p&gt;</t>
  </si>
  <si>
    <t>https://estaticos.esmadrid.com/cdn/farfuture/fItk6E2mtagingODhrzUdQvBJf0uZBwXayby1poi9Wg/mtime:1679662346/sites/default/files/recursosturisticos/noche/insomnio_3.jpg</t>
  </si>
  <si>
    <t>Medium Club</t>
  </si>
  <si>
    <t>&lt;p class="normal"&gt;&lt;strong&gt;El mentalista Pablo Raijenstein y el coctelero Hugo Boscovich son los responsables de esta nueva propuesta de ocio de Malasaña, donde, bajo el eslogan &amp;ldquo;Tu intuición te ha conducido hasta aquí&amp;rdquo;, la coctelería y las experiencias de mentalismo se unen en un mismo local, cuya decoración, acogedora y mística, rememora los salones victorianos. &lt;/strong&gt;&lt;/p&gt;&lt;p&gt;El interior del club se divide en cuatro espacios diferenciados: el &lt;strong&gt;Salón Terrenal&lt;/strong&gt;, junto a la entrada, con una gran barra principal, el &lt;strong&gt;Altillo&lt;/strong&gt;, la &lt;strong&gt;Biblioteca y librería de Parapsicología&lt;/strong&gt;, donde se desarrollará la lectura de cartas de tarot e incluso se podrá comprar algún libro, y el &lt;strong&gt;Salón Absinthe by Hendrick&amp;rsquo;s&lt;/strong&gt;, situado en la planta baja, al que se accederá tras atravesar el Salón Terrenal, destinado a sesiones espiritistas, shows privados y reservados. Para completar la experiencia, solo algunos privilegiados podrán descubrir dónde se encuentra la puerta secreta que da acceso a un salón privado, llamado &lt;strong&gt;Mirror Room&lt;/strong&gt;. A través de un espejo escondido entre sus paredes, solo los que cuenten con el sexto sentido más desarrollado podrán descubrir qué hay detrás de su reflejo.&lt;/p&gt;&lt;p&gt;Para su creación, el equipo de Médium ha contado en la elaboración de la carta de cócteles con el asesoramiento de uno de los principales especialistas del mundo de la coctelería, Javier Caballero. Estos cócteles y una selecta carta de picoteo se podrán degustar en una vajilla con creaciones únicas de los artistas Aitor Saraiba, Bottesi y el Taller de Piñero.&lt;/p&gt;&lt;p&gt;Durante la estancia en Médium se podrá hacer uso de la biblioteca especializada en parapsicología, contemplar alguno de los objetos encantados, conocer la historia de grandes médiums y disfrutar del sentido del gusto y el olfato con cócteles y manjares únicos.&lt;/p&gt;&lt;p&gt;Asimismo, a lo largo de la semana el público podrá disfrutar a partir de las 20:00h. de diversas experiencias. Los lunes se realizará Tarot psicológico, los miércoles estarán destinados a la psicografología y los jueves a Jam Session de hipnosis. Además, una vez al mes se podrá vivir una experiencia única: &amp;ldquo;El Médium&amp;rdquo; con Pablo Raijenstein.&lt;/p&gt;</t>
  </si>
  <si>
    <t>https://www.esmadrid.com/noche/medium-club</t>
  </si>
  <si>
    <t>del Pez, 18</t>
  </si>
  <si>
    <t>&lt;p&gt;Lunes, Miér &amp;ndash; Vier: 13:00 &amp;ndash; 02:00 h&lt;/p&gt;&lt;p&gt;Sáb y Dom: 13:00 &amp;ndash; 02:30 h&lt;/p&gt;&lt;p&gt;Martes: cerrado&lt;/p&gt;&lt;p&gt;&lt;strong&gt;A partir de las 20:00 h:&lt;/strong&gt;&lt;/p&gt;&lt;ul&gt;&lt;li&gt;&lt;p class="normal"&gt;- Lunes: Tarot psicológico&lt;/p&gt;&lt;/li&gt;&lt;li&gt;&lt;p class="normal"&gt;- Miércoles: Psicografología&lt;/p&gt;&lt;/li&gt;&lt;li&gt;&lt;p class="normal"&gt;- Jueves: Jam Session de hipnosis&lt;/p&gt;&lt;/li&gt;&lt;li&gt;&lt;p class="normal"&gt;- Y una vez al mes &amp;ldquo;El Médium&amp;rdquo; con Pablo Raijenstein.&lt;/p&gt;&lt;/li&gt;&lt;/ul&gt;</t>
  </si>
  <si>
    <t>https://estaticos.esmadrid.com/cdn/farfuture/RucNd_Hxq2CAilvoRoADf2ux1TNWdmm_7g7g7ENhtIk/mtime:1679399637/sites/default/files/recursosturisticos/noche/club_medium_3.png</t>
  </si>
  <si>
    <t>Glass by Sips</t>
  </si>
  <si>
    <t>glassmar@derbyhotels.com</t>
  </si>
  <si>
    <t>(+34) 917 877 772</t>
  </si>
  <si>
    <t>&lt;p&gt;&lt;strong&gt;SIPS, la tercera Mejor Coctelería del Mundo, situada en Barcelona, llega a Madrid para encargarse del Glass Bar del &lt;a href="https://www.esmadrid.com/alojamientos/hotel-urban-5gl"&gt;Hotel Urban&lt;/a&gt;. Simone Caporale y Marc Álvarez, artífices de la coctelería catalana, son los encargados de recuperar la esencia original de un espacio que desde hace más de 15 años es un referente en Madrid. &lt;/strong&gt;&lt;/p&gt;&lt;p&gt;El Glass by Sips es un local moderno, con guiños a la ciudad de los años 20, en el que &lt;strong&gt;g&lt;/strong&gt;randes aplafonados de madera de wengé y una trasbarra retroiluminada íntegramente de alabastro aportan una atmosfera cálida y confortable como leitmotiv del proyecto.&lt;/p&gt;&lt;p&gt;Al frente del equipo se encuentra el head bartender Óscar Durán. La carta del Glass, con una veintena de cócteles, es un reflejo de la de Barcelona, pero con algunas adaptaciones y novedades. La propuesta se completa con cavas, champagnes, espirituosos y vinos de grandes bodegas y &lt;em&gt;Maisons&lt;/em&gt;.&lt;/p&gt;</t>
  </si>
  <si>
    <t>https://www.esmadrid.com/noche/glass-sips</t>
  </si>
  <si>
    <t>de San Jerónimo, 34</t>
  </si>
  <si>
    <t>&lt;p&gt;Lun &amp;ndash; Dom: 17:00 &amp;ndash; 02:00 h&lt;/p&gt;</t>
  </si>
  <si>
    <t>https://estaticos.esmadrid.com/cdn/farfuture/jJol0xc32Z-gZPxZzKel_nXKSJccXmBR-nycP60wFaE/mtime:1673342067/sites/default/files/recursosturisticos/noche/glass_by_sips.jpg</t>
  </si>
  <si>
    <t>En Bruto</t>
  </si>
  <si>
    <t>&lt;p&gt;&lt;strong&gt;Este innovador espacio gastronómico de la zona de Salesas, perteneciente al grupo Lamucca, ofrece en un solo local una cafetería, un obrador de pan y pastelería, una escuela de cocina y una kombuchería en los que el elemento común es la alimentación saludable a través de productos ecológicos y sanos.&lt;/strong&gt;&lt;/p&gt;&lt;p&gt;Situado en el lugar donde se encontraba El Huerto de Lucas, En Bruto se divide en cuatro espacios:&lt;/p&gt;&lt;ol&gt;&lt;li&gt;&lt;p&gt;&lt;strong&gt;Bruto Foodmakers&lt;/strong&gt;, donde se imparten clases de cocina, experiencias gastronómicas y show cookings.&lt;/p&gt;&lt;/li&gt;&lt;li&gt;&lt;p&gt;&lt;strong&gt;PAM!,&lt;/strong&gt; panadería y pastelería donde se amasa a diario pan, bizcochos, tartas bollería y pasteles artesanos, utilizando las mejores harinas ecológicas y masas madre.&lt;/p&gt;&lt;/li&gt;&lt;li&gt;&lt;p&gt;&lt;strong&gt;Fermakers&lt;/strong&gt;, un lab de fermentación y kombuchería artesana, donde se diseñan alimentos y bebidas fermentadas innovadoras utilizando métodos tradicionales. Aquí se fabrica también Brutt&amp;reg;, la mejor kombucha artesana de Madrid.&lt;/p&gt;&lt;/li&gt;&lt;li&gt;&lt;p&gt;&lt;strong&gt;Bruto Café&lt;/strong&gt;, donde se puede degustar una selección de los mejores cafés del mundo, cultivados de forma sostenible y recolectados en su punto perfecto de color y maduración, con tuestes y procedencias diferentes.&lt;/p&gt;&lt;/li&gt;&lt;/ol&gt;&lt;p&gt;Además, En Bruto cuenta con un equipo de profesionales (chefs especializados en cocina internacional, dirección de eventos, fotografía y vídeo, redes sociales, marketing, diseñadores, decoradores, animadores&amp;hellip;) con amplia experiencia en la creación y organización de todo tipo de eventos corporativos y privados, para los que dispone de una sala polivalente para celebraciones corporativas y privadas, team buildings, rodajes, ruedas de prensa, presentaciones y fiestas.&lt;/p&gt;</t>
  </si>
  <si>
    <t>https://www.esmadrid.com/noche/bruto</t>
  </si>
  <si>
    <t>de San Lucas, 13</t>
  </si>
  <si>
    <t>&lt;p&gt;Lun &amp;ndash; dom: 8:30 &amp;ndash; 20:30 h&lt;/p&gt;</t>
  </si>
  <si>
    <t>Cafés</t>
  </si>
  <si>
    <t>https://estaticos.esmadrid.com/cdn/farfuture/tPy6YF6zLIIn0wJ6FrNf3ga1fxmX-HxtBngL6pfdx5Q/mtime:1673269195/sites/default/files/recursosturisticos/noche/en_bruto.jpg</t>
  </si>
  <si>
    <t>Toy  Room Madrid</t>
  </si>
  <si>
    <t>(+34) 605 39 53 90</t>
  </si>
  <si>
    <t>&lt;p&gt;&lt;strong&gt;Muy cerca de la &lt;a href="https://www.esmadrid.com/informacion-turistica/puerta-del-sol"&gt;Puerta del Sol&lt;/a&gt;, frente al lujoso hotel &lt;a href="https://www.esmadrid.com/alojamientos/four-seasons-hotel-madrid"&gt;Four Seasons&lt;/a&gt;, la marca de ocio nocturno Toy Room de Jordan Rocca, cuyas discotecas son &lt;/strong&gt;&lt;strong&gt;templos para los amantes del hip hop y el R&amp;amp;B&lt;/strong&gt;&lt;strong&gt;, presente en Londres, Dubai, Mykonos, Atenas, Roma, Delhi y Sao Paulo, cuenta con su primer local en España donde, de jueves a domingo, se celebran las sesiones y fiestas más exclusivas y glamourosas de la ciudad.&lt;/strong&gt;&lt;/p&gt;&lt;p&gt;El club se divide en dos pisos, en los que se reparten varias salas VIP al estilo de una suite de hotel, con obras de arte exclusivas de Toy Room, con PlayStation, Netflix, y hasta una cabina de DJ en los baños.&lt;/p&gt;&lt;p&gt;En su programación se incluyen nombres de artistas y dj&amp;#39;s de fama internacional.&lt;/p&gt;</t>
  </si>
  <si>
    <t>https://www.esmadrid.com/noche/toy-room-madrid</t>
  </si>
  <si>
    <t>de Arlabán, 7</t>
  </si>
  <si>
    <t>&lt;p&gt;Jue &amp;ndash; Sáb: 24:00 &amp;ndash; 06:00 h&lt;/p&gt;</t>
  </si>
  <si>
    <t>https://estaticos.esmadrid.com/cdn/farfuture/cQdblh7GrLIvJcO_TRnOeC5av7fmc4FWQzIFnp6VNqM/mtime:1667475685/sites/default/files/recursosturisticos/noche/toy_room.png</t>
  </si>
  <si>
    <t>Jack's Library</t>
  </si>
  <si>
    <t>info@jackslibrary.com</t>
  </si>
  <si>
    <t>(+34) 656 325 076</t>
  </si>
  <si>
    <t>&lt;p&gt;&lt;strong&gt;Junto a la Plaza de las Salesas, al lado de Chueca, se encuentra esta coctelería con tintes clandestinos a lo &lt;/strong&gt;&lt;em&gt;&lt;strong&gt;speakeasy&lt;/strong&gt;&lt;/em&gt;&lt;strong&gt; (bar que vendía alcohol ilegalmente durante la ley seca en Estados Unidos) ideada por el escocés Murray MacDonald, cuyo aspecto exterior es el de una floristería donde se venden plantas liofilizadas y velas pero que, sin embargo, oculta un cocktail bar con estética de librería antigua.&lt;/strong&gt;&lt;/p&gt;&lt;p&gt;La decoración está compuesta por centenares de libros, algunos muy antiguos, con una iluminación tenue, mobiliario de madera, sillones y ámparas con tulipas de tela de estilo clásico. En su interior esta prohibido hacer fotos.&lt;/p&gt;&lt;p&gt;Su carta de cócteles es clásica y sencilla, contrastando con la que se ofrece en la coctelería que linda con Jack&amp;#39;s Library, &lt;a href="https://www.ficusbar.com/" target="_blank"&gt;Ficus&lt;/a&gt;, también de MacDonald.&lt;/p&gt;&lt;p&gt;&amp;nbsp;&lt;/p&gt;</t>
  </si>
  <si>
    <t>https://www.esmadrid.com/noche/jacks-library</t>
  </si>
  <si>
    <t>de Santo Tomé, 6</t>
  </si>
  <si>
    <t>&lt;p&gt;Lun &amp;ndash; Vier: 19:00 &amp;ndash; 2:00 h&lt;/p&gt;&lt;p&gt;Sábado: 18:00 &amp;ndash; 2:30 h&lt;/p&gt;&lt;p&gt;Domingo: 18:00 &amp;ndash; 1:00 h&lt;/p&gt;</t>
  </si>
  <si>
    <t>https://estaticos.esmadrid.com/cdn/farfuture/PjpEhmsRGrGVTXf3ePtufHDQxH1-GRIKD_v26sZcfis/mtime:1667471610/sites/default/files/recursosturisticos/noche/jacks_library.jpg</t>
  </si>
  <si>
    <t>Muy Bendito</t>
  </si>
  <si>
    <t>info@grupolalala.com</t>
  </si>
  <si>
    <t>(+34) 910 885 040</t>
  </si>
  <si>
    <t>&lt;p&gt;&lt;strong&gt;De la mano del Grupo Lalala, esta discoteca y club nocturno del Barrio de Salamanca cuenta con dos salas comunicadas en las que poder disfrutar de música comercial y electrónica. De jueves a sábado ofrece sesiones de DJ, shows y diversas fiestas temáticas&lt;/strong&gt;&lt;/p&gt;&lt;p&gt;El local, de 1000 m2 y estética minimalista, está dividido en tres alturas, con diferentes estancias en su interior, en el que se puede disfrutar de una tecnología audiovisual de primer nivel creada por Fluge Audiovisuales.&lt;/p&gt;</t>
  </si>
  <si>
    <t>https://www.esmadrid.com/noche/muy-bendito</t>
  </si>
  <si>
    <t>de Juan Bravo, 35</t>
  </si>
  <si>
    <t>&lt;p&gt;Jue &amp;ndash; Sáb: 23:00 - 06:00 h&lt;/p&gt;</t>
  </si>
  <si>
    <t>https://estaticos.esmadrid.com/cdn/farfuture/yCihBENcKISgrkmZNGYEIL6jvavKloM_rJrRKfjC7_4/mtime:1667465830/sites/default/files/recursosturisticos/noche/muy_bendito_2.jpg</t>
  </si>
  <si>
    <t>Marusha</t>
  </si>
  <si>
    <t>&lt;p&gt;&lt;strong&gt;El grupo LaLaLa es el artífice de este nuevo espacio de la noche madrileña en el que conviven dos locales contiguos con conceptos distintos: Marusha Society como discoteca y Marusha The Patio como coctelería. Situado en el corazón del Barrio de Salamanca, en ellos se puede alargar una tarde de cócteles hasta la madrugada amenizada con música pinchada por los mejores Dj&amp;#39;s internacionales.&lt;/strong&gt;&lt;/p&gt;&lt;p&gt;Marusha Society es un club exclusivo de dos plantas, con un gran salón de palacio italiano, en el que de jueves a sábado la programación se centra en la música disco y house.&lt;/p&gt;&lt;p&gt;Compartiendo fachada se encuentra Marusha The Patio, una pequeña coctelería de autor que a diario ofrece una gran variedad de cócteles y propuestas gastronómicas tipo street food para picar, donde la barra es la protagonista, que se complementa con una terraza exterior.&lt;/p&gt;</t>
  </si>
  <si>
    <t>https://www.esmadrid.com/noche/marusha</t>
  </si>
  <si>
    <t>&lt;p class="normal"&gt;&lt;strong&gt;Marusha Society:&lt;/strong&gt;&lt;/p&gt;&lt;p class="normal"&gt;Jue &amp;ndash; Sáb: 23:00 &amp;ndash; 06:00 h&lt;/p&gt;&lt;p class="normal"&gt;&lt;strong&gt;Marusha The Patio:&lt;/strong&gt;&lt;/p&gt;&lt;p class="normal"&gt;Lunes y martes cerrado&lt;/p&gt;&lt;p class="normal"&gt;Miércoles y jueves: 19:00 &amp;ndash; 02:00 h&lt;/p&gt;&lt;p class="normal"&gt;Viernes: 18:00 &amp;ndash; 02:00 h&lt;/p&gt;&lt;p class="normal"&gt;Sábado: 13:00 &amp;ndash; 02:00 h&lt;/p&gt;&lt;p class="normal"&gt;Domingo: 12:00 &amp;ndash; 17:00 h&lt;/p&gt;</t>
  </si>
  <si>
    <t>https://estaticos.esmadrid.com/cdn/farfuture/18Ni1tna6WHlPRDI0niucn7qR-kbNq_9b4XTu505hfM/mtime:1667387722/sites/default/files/recursosturisticos/noche/marusha_2.jpg</t>
  </si>
  <si>
    <t>Vandido Club</t>
  </si>
  <si>
    <t>hello@vandidoclub.com</t>
  </si>
  <si>
    <t>(+34 ) 624 135 228</t>
  </si>
  <si>
    <t>&lt;p&gt;&lt;strong&gt;El Barrio de Salamanca acoge esta nueva discoteca que, creada por el Grupo Sound, en el que participan, entre otros, nombres destacados de la restauración como los fundadores del Grupo Larrumba y Lalalá&lt;/strong&gt;&lt;strong&gt;&lt;strong&gt;, busca convertirse en un referente nacional y de la noche madrileña en cuanto a clubes de ocio nocturno se refiere.&lt;/strong&gt;&lt;/strong&gt;&lt;/p&gt;&lt;p&gt;Diseñado por uno de los estudios más destacados en España, al estilo de los mejores clubes de París o Nueva York, Vandido ofrece un ambiente lleno de glamour, con una apariencia clásica, retro y ochentera, dotado de la última tecnología, sonido e iluminación, donde se puede vivir una noche inolvidable. En él conviven distintos tipos de público y su programación musical es variada, recorriendo todos los estilos musicales a través de los mejores DJ&amp;#39;s internacionales y sus múltiples fiestas.&lt;/p&gt;&lt;p&gt;El local, de 1000 metros cuadrados, se divide en una gran sala principal diáfana y otra más pequeña, The Golden Room, diseñada para fiestas privadas.&lt;/p&gt;</t>
  </si>
  <si>
    <t>https://www.esmadrid.com/noche/vandido-club</t>
  </si>
  <si>
    <t>de Goya, 79</t>
  </si>
  <si>
    <t>&lt;p&gt;Jueves &amp;ndash; Sábado: 24:00 &amp;ndash; 06:00 h&lt;/p&gt;</t>
  </si>
  <si>
    <t>https://estaticos.esmadrid.com/cdn/farfuture/H-DHedS3Nxo_NqPvSBzxovJPr3S0F4waGgUPhWgLWe8/mtime:1667382576/sites/default/files/recursosturisticos/noche/vandido_club.png</t>
  </si>
  <si>
    <t>Flamenco de Leones</t>
  </si>
  <si>
    <t>info@flamencodeleones.es</t>
  </si>
  <si>
    <t>(+34) 662 299 923</t>
  </si>
  <si>
    <t>&lt;p&gt;&lt;strong&gt;Situado frente a la Puerta de Alcalá, este nuevo espacio gastronómico y de flamenco del grupo Ramses District recupera la esencia de los Cafés Cantantes de antaño para ofrecer una experiencia completa y exclusiva, quintaesencia del flamenco, el arte popular y la gastronomía selecta, con espectáculos diarios de martes a sábado en los que no pueden faltar el cante, el toque y baile flamenco.&lt;/strong&gt;&lt;/p&gt;&lt;p&gt;El tablao, con aforo para 70 personas, se sitúa en la primera planta del edificio que acoge el espacio gastronómico &lt;strong&gt;&lt;a href="https://www.esmadrid.com/restaurantes/ramses"&gt;Ramses&lt;/a&gt;&lt;/strong&gt;, justo encima de la taberna de estilo castizo, &lt;strong&gt;&lt;a href="https://www.esmadrid.com/restaurantes/patio-leones"&gt;Patio de Leones&lt;/a&gt;&lt;/strong&gt;.&lt;/p&gt;&lt;p&gt;El espectáculo, bajo la Dirección Artística de Jonatan Miró, recorre los estilos del flamenco, desde una visión moderna en la que tradición y vanguardia se dan la mano con artistas profesionales de primer nivel internacional.&lt;/p&gt;&lt;p&gt;El precio del espectáculo es de 55 &amp;euro; por persona, incluyendo una bebida, pudiéndose acudir sólo a disfrutar del espectáculo, para lo que se recomienda llegar sobre las 21:45 h.&lt;/p&gt;&lt;p&gt;Su propuesta gastronómica empieza con una selección de las mejores tapas y acaba con los sabores más puros y andaluces de la cocina tradicional española, contando con las mejores materias primas. Para ello, dispone de tres opciones de menú: Menú Lunares, Menú Duende y Menú Castañuelas, de 60, 70 y 80&amp;euro;, respectivamente, cuyo precio se sumaría al de la entrada.&lt;/p&gt;&lt;p&gt;&lt;img alt="Flamenco de Leones" data-picture-align="right" data-picture-mapping="responsive_image" height="243" src="https://www.esmadrid.com/sites/default/files/styles/large/public/recursosturisticos/noche/flamenco_de_leones_2.jpg?itok=L2U2nR8h" title="Flamenco de Leones" width="480" /&gt;Además, este espacio único, original y elegante, cuenta con los diseños de arquitectura e interiorismo del prestigioso estudio de Jouin Mankú, obras de arte del reconocido pintor Iván Floro, y maravillosos murales de Sergio Mora, cuyas creaciones contribuyen a crear una atmósfera muy especial.&lt;/p&gt;</t>
  </si>
  <si>
    <t>https://www.esmadrid.com/noche/flamenco-leones</t>
  </si>
  <si>
    <t>de la Independencia, 4, 1ª planta</t>
  </si>
  <si>
    <t>&lt;p&gt;Mar - Sáb: 20:30 h &amp;ndash; Apertura de puertas, bienvenida y visita a la exposición de óleos del pintor Iván Floro.&lt;/p&gt;&lt;p&gt;Viaje de tapas por España, con una selección de especialidades homenaje a la gastronomía española en la Taberna de Tapas.&lt;/p&gt;&lt;p&gt;- 21:15 - 22:15 h. Cena y postre en el restaurante con vistas a la Puerta de Alcalá.&lt;/p&gt;&lt;p&gt;- 22:15 - 23:15 h. Espectáculo Flamenco&lt;/p&gt;&lt;p&gt;&amp;nbsp;&lt;/p&gt;</t>
  </si>
  <si>
    <t>Flamenco</t>
  </si>
  <si>
    <t>https://estaticos.esmadrid.com/cdn/farfuture/vRbRyIXrtK_2k43Ewc14uqdjTZDoXHAopVbEkIsZVV4/mtime:1667214726/sites/default/files/recursosturisticos/noche/flamenco_de_leones_6.png</t>
  </si>
  <si>
    <t>Carola Morena</t>
  </si>
  <si>
    <t>eventos@carolamorena.com</t>
  </si>
  <si>
    <t>(+34) 910 686 600</t>
  </si>
  <si>
    <t>&lt;hr /&gt;&lt;p class="heading-2"&gt;Cerrado temporalmente&lt;/p&gt;&lt;hr /&gt;&lt;p&gt;&lt;strong&gt;La estación de Príncipe Pío cuenta desde 2022 con esta exclusiva sala que ofrece en un solo espacio una completa agenda cultural, sesiones nocturnas y eventos corporativos. Todo ello rodeado de una hipnótica exuberancia visual y sensorial. &lt;/strong&gt;&lt;/p&gt;&lt;p&gt;Carola Morena es un local de dos plantas de casi 1500 m2, con tres zonas modulables, los mejores sistemas de iluminación y sonido, profesionales cualificados y una atención personalizada donde poder realizar cualquier evento con éxito asegurado. Estar dentro supone una experiencia inmersiva de luz y sonido gracias a sus más de 30 000 luces led y videomapping. El sistema de sonido es único en España, el KV2 Audio, en el que se combina el sonido analógico de las sesiones de vinilo adaptadas a la última tecnología digital. En su decoración ha contribuido el artista René Mäkelä con dos murales.&lt;/p&gt;&lt;p&gt;La sala se divide en tres zonas: una zona general o pista, una zona VIP y una Super VIP, con reservas de espacios exclusivos para celebraciones especiales y fiestas privadas. El aforo de la planta 1 es de 710 personas y en la 2, de 100.&lt;/p&gt;&lt;p&gt;&amp;nbsp;&lt;/p&gt;</t>
  </si>
  <si>
    <t>https://www.esmadrid.com/noche/carola-morena</t>
  </si>
  <si>
    <t>de la Florida, 2</t>
  </si>
  <si>
    <t>&lt;p&gt;Consultar programación&lt;/p&gt;</t>
  </si>
  <si>
    <t>https://estaticos.esmadrid.com/cdn/farfuture/amoRvdBq8UiUuxKGq7HhPU6yvkKLzZXwK8-jb6qwR7k/mtime:1653392061/sites/default/files/recursosturisticos/noche/carola_morena_10.jpg</t>
  </si>
  <si>
    <t>East Crema Coffee</t>
  </si>
  <si>
    <t>hola@eastcrema.com</t>
  </si>
  <si>
    <t>914 44 53 06</t>
  </si>
  <si>
    <t>&lt;p&gt;&lt;strong&gt;Si eres un auténtico &lt;em&gt;coffee lover &lt;/em&gt;y un apasionado del &lt;em&gt;Specialty Coffee&lt;/em&gt; o Café de Especialidad, East Crema Coffee es tu nuevo templo en el corazón de Madrid para que puedas seguir disfrutando de los mejores orígenes en formato &lt;em&gt;take away&lt;/em&gt; o para disfrutar en el local.&lt;/strong&gt;&lt;/p&gt;&lt;p&gt;Tras sus dos primeras aperturas, en calle Almirante 10&amp;nbsp;y en calle Hermosilla 38, East Crema abre un nuevo espacio a la calle Preciados 33. Un espacio muy cuidado que continúa reflejando la identidad, los valores y la cultura de la marca: &lt;em&gt;&amp;ldquo;de la tierra a nuestras manos&amp;rdquo;.&lt;/em&gt; En él, encontrarás un equipo de baristas profesionales y los mejores cafés de especialidad procedentes de Colombia, Brasil, Etiopía o Kenia. Y si eres de los que no se resiste a un dulce, podrás encontrar productos de alta calidad como las &lt;em&gt;cookies&lt;/em&gt; de diferentes sabores o los originales y exclusivos Fuku y Ebisu creados por East Crema Coffee, y una variedad de productos &lt;em&gt;&amp;lsquo;Artisan Bakery&amp;rsquo; &lt;/em&gt;hechos en Madrid.&lt;/p&gt;&lt;p&gt;Además de ofrecer toda una experiencia &lt;em&gt;take away&lt;/em&gt;, también dispone de tienda online, donde se pueden adquirir sus cafés en grano o molido, junto a toda la equipación necesaria para preparar un buen café en casa y otros productos &lt;em&gt;gourmet&lt;/em&gt; como leche de avena y chocolates &amp;ldquo;Bean To Bar&amp;rdquo;.&lt;/p&gt;</t>
  </si>
  <si>
    <t>https://www.esmadrid.com/noche/east-crema-coffee</t>
  </si>
  <si>
    <t>Preciados, 33</t>
  </si>
  <si>
    <t>&lt;p&gt;Lunes a viernes: 08:00 a 20:00 h&lt;br /&gt;Sábados:&amp;nbsp;09:00 a 20:00 h&lt;br /&gt;Domingos: 10:00 a 20:00 h&lt;/p&gt;</t>
  </si>
  <si>
    <t>https://estaticos.esmadrid.com/cdn/farfuture/H_y5y_fhXaj8gF7k7pPrvS4HyIMWS7uufyNdQK2brMA/mtime:1649074102/sites/default/files/recursosturisticos/noche/east_crema_coffee_preciados_-_fachada_8.jpg</t>
  </si>
  <si>
    <t>Lula Club</t>
  </si>
  <si>
    <t>info@lula.club</t>
  </si>
  <si>
    <t>(+34) 917 378 040</t>
  </si>
  <si>
    <t>&lt;p&gt;&lt;strong&gt;Lula Club, situado en plena Gran Vía, es un espacio de ocio nocturno inspirado en el mítico Studio 54 de Nueva York que&amp;nbsp;tiene como principal objetivo recuperar en un mismo lugar la atmósfera más &lt;em&gt;happy &lt;/em&gt;de la ciudad.&lt;/strong&gt;&lt;/p&gt;&lt;p&gt;Completamente reformado y decorado al más puro estilo &lt;em&gt;speakeasy&lt;/em&gt;, donde el terciopelo granate, los espejos y el dorado son protagonistas, ofrece una programación musical en el que cada fin de semana vienen desde grandes dj&amp;#39;s internacionales hasta artistas locales emergentes de la música electrónica.&amp;nbsp;&lt;/p&gt;&lt;p&gt;Con un aforo para 1200 personas, también está disponible&amp;nbsp;para eventos y fiestas privadas. &amp;nbsp;&lt;/p&gt;&lt;p&gt;&amp;nbsp;&lt;/p&gt;&lt;p&gt;&amp;nbsp;&lt;/p&gt;</t>
  </si>
  <si>
    <t>https://www.esmadrid.com/noche/lula-club</t>
  </si>
  <si>
    <t>&lt;p&gt;Jue - Dom: 24:00 - 06:00 h&lt;/p&gt;</t>
  </si>
  <si>
    <t>https://estaticos.esmadrid.com/cdn/farfuture/QhUCASPa3-HQZY_-fvy9qOW2HMarCe8cjlj9byH0FcM/mtime:1647265132/sites/default/files/recursosturisticos/noche/lula_club_5.jpg</t>
  </si>
  <si>
    <t>Oxum Madrid</t>
  </si>
  <si>
    <t>+ 34 699099498</t>
  </si>
  <si>
    <t>&lt;p&gt;A unos pasos del Paseo de la Castellana se encuentra este bar &lt;em&gt;lounge&lt;/em&gt;&amp;nbsp;con cuidada decoración y una variada oferta líquida.&lt;/p&gt;&lt;p&gt;&amp;nbsp;&lt;/p&gt;</t>
  </si>
  <si>
    <t>https://www.esmadrid.com/noche/oxum-madrid</t>
  </si>
  <si>
    <t>Dr. Fleming, 15</t>
  </si>
  <si>
    <t>&lt;p&gt;Lun-dom: 19:00 - 03:00 h&lt;/p&gt;</t>
  </si>
  <si>
    <t>https://estaticos.esmadrid.com/cdn/farfuture/bpAHwaNKHIHilh_KoVxV7Gys1uKLzXHXM_DIVP1snPc/mtime:1644486882/sites/default/files/recursosturisticos/noche/processed-b1e2977d-5b85-4909-b7e9-ca487203b375_mvkkxhil_2.jpeg</t>
  </si>
  <si>
    <t>Teatro Magno</t>
  </si>
  <si>
    <t>hello@teatromagno.com</t>
  </si>
  <si>
    <t>+34 649 76 41 63</t>
  </si>
  <si>
    <t>&lt;p&gt;&lt;strong&gt;A unos pasos de la Puerta del Sol, se vuelve a subir el telón del que fuera el Teatro El Principito, pero esta vez no para representar obras de teatro. Ahora es un multiespacio que acoge diferentes tipos de espectáculos, eventos y sesiones de dj.&lt;/strong&gt;&lt;/p&gt;&lt;p&gt;&lt;br /&gt;Este lugar, que a lo largo de sus cien años historia ha acogido entre sus paredes un teatro, un cine, un cabaret, una sala de fiestas y hasta frontón femenino, promete ser un referente en las noches madrileñas.&amp;nbsp;Su interior, decorado en terciopelo rojo y elementos dorados, cuenta con varias zonas divididas en tres plantas, una gran pista donde bailar toda la noche&amp;nbsp;y&amp;nbsp;un escenario enorme donde poder disfrutar de los mejores artistas.&amp;nbsp;&lt;/p&gt;&lt;p&gt;&amp;nbsp;&lt;/p&gt;&lt;p&gt;&amp;nbsp;&lt;/p&gt;&lt;p&gt;&amp;nbsp;&lt;/p&gt;&lt;p&gt;&lt;br /&gt;&amp;nbsp;&lt;/p&gt;</t>
  </si>
  <si>
    <t>https://www.esmadrid.com/noche/teatro-magno</t>
  </si>
  <si>
    <t>de Cedaceros, 7</t>
  </si>
  <si>
    <t>&lt;p&gt;&lt;u&gt;Teatro Magno&amp;nbsp;&lt;/u&gt;&lt;/p&gt;&lt;p&gt;Jueves, viernes y sábado: Primer pase: 18.00 // Segundo pase: 20.30 h&lt;/p&gt;&lt;p&gt;Domingo: Primer pase:17.00 //Segundo pase: 19.00 h&lt;/p&gt;&lt;p&gt;&lt;u&gt;Club Magno:&lt;/u&gt;&lt;/p&gt;&lt;p&gt;Miér- Sáb: 00.00 - 06.00 h&lt;/p&gt;</t>
  </si>
  <si>
    <t>https://estaticos.esmadrid.com/cdn/farfuture/DWrlDancEEm6OeU_VCm-0xQFApNUYC7O7D2RVHKCFKM/mtime:1644325801/sites/default/files/recursosturisticos/noche/teatro_magno_6.png</t>
  </si>
  <si>
    <t>Caro Club</t>
  </si>
  <si>
    <t>contacto@caroclub.com</t>
  </si>
  <si>
    <t>+34 918291287</t>
  </si>
  <si>
    <t>&lt;p&gt;&lt;strong&gt;A unos pasos de la Plaza de Colón, en el mismo lugar donde se encontraba la mítica discoteca Boccaccio, se encuentra Caro Club, una exclusiva sala donde disfrutar del &amp;quot;tardeo&amp;quot; y las noches madrileñas.&lt;/strong&gt;&lt;/p&gt;&lt;p&gt;El local, con capacidad para 600 personas, está dividido en dos plantas y decorado con las últimas tendencias. Cuenta con reservados a los lados de la pista con un confortable mobiliario para reuniones de amigos y celebraciones.&amp;nbsp;&lt;br /&gt;Para acompañar a sus divertidas sesiones de música, ofrecen un completo listado de combinados y cócteles, y para completar la experiencia, su cocina, abierta hasta las 05.00 de la mañana, propone una suculenta carta de platos fríos, calientes y diferentes tipos de &lt;em&gt;sushi&lt;/em&gt;.&lt;br /&gt;Los viernes y sábados ofrecen una sesión de &amp;ldquo;tardeo&amp;rdquo; llamada GITANO con música en directo (canciones de los 80&amp;acute;s y 90&amp;acute;s a ritmo de rumba) desde las 17:30 a cierre.&lt;/p&gt;&lt;p&gt;Además, realizan cenas de empresa y eventos privados.&lt;/p&gt;&lt;p&gt;&amp;nbsp;&lt;/p&gt;</t>
  </si>
  <si>
    <t>https://www.esmadrid.com/noche/caro-club</t>
  </si>
  <si>
    <t>de Génova, 28</t>
  </si>
  <si>
    <t>&lt;p&gt;Miér- Jue:&amp;nbsp;00:00 -&amp;nbsp;06:00 h&lt;/p&gt;&lt;p&gt;Vier - Sáb: 17:30 - 06:00 h&lt;/p&gt;&lt;p&gt;&amp;nbsp;&lt;/p&gt;</t>
  </si>
  <si>
    <t>https://estaticos.esmadrid.com/cdn/farfuture/gaITocc0mZi598xq_76JndUSOaMRJYNlIlrIJb4RpPk/mtime:1643371123/sites/default/files/recursosturisticos/noche/caro_club_1.jpeg</t>
  </si>
  <si>
    <t>Elefante Blanco</t>
  </si>
  <si>
    <t>info@elefanteblancomadrid.com</t>
  </si>
  <si>
    <t>(+34) 615 340 892</t>
  </si>
  <si>
    <t>&lt;p&gt;&lt;strong&gt;En el corazón de Chamartín, en el barrio de Prosperidad, se encuentra esta espectacular sala de conciertos y discoteca que ocupa el lugar del mítico &amp;ldquo;La Buena Dicha&amp;rdquo;. &lt;/strong&gt;&lt;/p&gt;&lt;p&gt;Elefante Blanco destaca por su magnífico escenario y su acústica. En él se programa música en vivo de distintos géneros, así como monólogos, clubbing, etc&amp;hellip;&lt;/p&gt;</t>
  </si>
  <si>
    <t>https://www.esmadrid.com/noche/elefante-blanco</t>
  </si>
  <si>
    <t>de Santa Hortensia, 14</t>
  </si>
  <si>
    <t>&lt;p&gt;Jueves: Abierto sólo para Conciertos y Eventos (consultar programación en web oficial)&lt;/p&gt;&lt;p&gt;Vier - Sáb: 19:00 - 6:00 h&lt;/p&gt;&lt;p&gt;Domingo: 19:00 - 3:00&amp;nbsp;&lt;/p&gt;&lt;p&gt;Los horarios pueden estar sujetos a cambios. Consultar en redes sociales.&lt;/p&gt;</t>
  </si>
  <si>
    <t>https://estaticos.esmadrid.com/cdn/farfuture/-WASDPM2jJeA4xy4icxZrhCqLYnk3qTMP79QYwnQelA/mtime:1637064471/sites/default/files/recursosturisticos/noche/elefante_blanco_4.jpg</t>
  </si>
  <si>
    <t>Bule Bule</t>
  </si>
  <si>
    <t>(+34) 914 380 553</t>
  </si>
  <si>
    <t>&lt;p&gt;&lt;strong&gt;Situado en el barrio de Chueca, muy cerca del comienzo de la Gran Vía y de Banco de España, se encuentra este local en el que se puede experimentar un concepto de ocio único donde gastronomía y espectáculo se complementan para conseguir una diversión completa. En él se puede disfrutar desde un brunch los fines de semana hasta actuaciones musicales improvisadas del elenco de artistas que componen su staff, así como conciertos y música en vivo.&lt;/strong&gt;&lt;/p&gt;&lt;p&gt;El local se divide en dos espacios con personalidad propia. El piso de arriba, más informal, permite disfrutar de la carta desde la apertura del establecimiento mientras el staff improvisa divertidas actuaciones al ritmo de canciones y música populares. En la planta inferior se desarrolla el Crazy Mama dinner show, en el que cocina y espectáculo se fusionan, así como se puede bailar y escuchar temas del momento hasta el amanecer.&lt;/p&gt;&lt;p&gt;Bule Bule cuenta con una carta creada por Pepe Roch, en colaboración con varios restaurantes de cocina tailandesa&lt;strong&gt; &lt;/strong&gt;y restaurantes como Kava de Marbella, que destaca por su creatividad y carácter internacional, que se complementa con una gran variedad de cócteles clásicos y de autor.&lt;/p&gt;&lt;p&gt;&amp;nbsp;&lt;/p&gt;</t>
  </si>
  <si>
    <t>https://www.esmadrid.com/noche/bule-bule</t>
  </si>
  <si>
    <t>de Marqués de Valdeiglesias, 6</t>
  </si>
  <si>
    <t>&lt;p&gt;Miércoles: 21:00 - 03:00 h&lt;/p&gt;&lt;p&gt;Jue - Vier: 21:00 - 04:00 h&lt;/p&gt;&lt;p&gt;Sábados: 13:00 &amp;ndash; 06:00 h&lt;/p&gt;&lt;p&gt;Domingos: 13:00 &amp;ndash; 01:00 h&lt;/p&gt;</t>
  </si>
  <si>
    <t>https://estaticos.esmadrid.com/cdn/farfuture/0Acd_4zqLribgVB8z2IUe_S8leRw4phGO0opzowSaOg/mtime:1637062635/sites/default/files/recursosturisticos/noche/bulebule_.png</t>
  </si>
  <si>
    <t>Big Mama Ballroom</t>
  </si>
  <si>
    <t>ballroom@bigmamaswing.com</t>
  </si>
  <si>
    <t>(+34) 91 764 80 18</t>
  </si>
  <si>
    <t>&lt;p&gt;&lt;strong&gt;Desde 2015, esta sala del barrio de Palos de Moguer, en el distrito de Arganzuela, acerca la época dorada del swing norteamericano al centro de Madrid. Originalmente, la sala se dedicó en exclusiva al swing y al blues, siendo pionera en la ciudad y única por sus excepcionales características en Europa. Pero desde su reapertura en la primavera de 2021, tras la pandemia, se ha reconvertido en un club de jazz y sala de conciertos en la que se puede disfrutar de música en directo con una mayor variedad de estilos.&lt;/strong&gt;&lt;/p&gt;&lt;p&gt;Desde sus comienzos, ha programado cientos de conciertos con bandas nacionales e internacionales de primer nivel y diversos géneros, siendo el principal dinamizador del swing con música en directo de Madrid. También ha acogido festivales y eventos internacionales, siendo visitada por miles de personas de diferentes nacionalidades, además de contar con público regular compuesto por bailarines aficionados y profesionales de Madrid y alrededores.&lt;/p&gt;&lt;p&gt;La sala está contigua a la sala de baile &lt;a href="https://bigmamaswing.com/" target="_blank"&gt;&lt;strong&gt;Big Mama Swing&lt;/strong&gt;&lt;/a&gt;, en la que los amantes de los bailes vintage pueden aprender las distintas disciplinas vinculadas a la época dorada del swing y el jazz entre los años 20 y 50 en Estados Unidos: Lindy Hop, Balboa, Charlestón, Blues y Jazz Steps.&lt;/p&gt;</t>
  </si>
  <si>
    <t>https://www.esmadrid.com/noche/big-mama-ballroom</t>
  </si>
  <si>
    <t>de Bernardino Obregón, 3</t>
  </si>
  <si>
    <t>&lt;p&gt;Consultar programación en web oficial&lt;/p&gt;&lt;p&gt;&amp;nbsp;Atención telefónica:&lt;/p&gt;&lt;p&gt;Lun - vier: 17:00 - 22:00 h&lt;/p&gt;</t>
  </si>
  <si>
    <t>https://estaticos.esmadrid.com/cdn/farfuture/pvNkeZxAEeYnKCWAgpyupNKT65jySrWGcftuu7j-Tk4/mtime:1637055051/sites/default/files/recursosturisticos/noche/big_mama_ballroom.jpeg</t>
  </si>
  <si>
    <t>Puzles Madrid</t>
  </si>
  <si>
    <t>puzlesmadrid@gmail.com</t>
  </si>
  <si>
    <t>(+34) 638 982 216</t>
  </si>
  <si>
    <t>&lt;p&gt;&lt;strong&gt;Situada frente al &lt;a href="https://www.esmadrid.com/informacion-turistica/parque-del-retiro"&gt;parque de El Retiro&lt;/a&gt;, esta coctelería &amp;ndash; vermutería ofrece una interesante variedad de vermús, cócteles (clásicos y actuales), así como de vinos con diversas denominaciones de origen que se convierten en los mejores acompañantes para pasar una tarde y noche agradable a lo largo de toda la semana.&lt;/strong&gt;&lt;/p&gt;&lt;p&gt;Puzles cuenta también con una carta con varios platos para compartir y picar de corte internacional, perfectos para una cena o comida informal.&lt;/p&gt;&lt;p&gt;El local, con un aforo total de 76 personas en su interior, se divide en varios espacios: en la planta de calle dispone de dos terrazas interiores, con amplios ventanales que le facilitan una buena ventilación, con vistas al parque de El Retiro; junto a la barra, disponen de varias mesas altas; y, al fondo, cuentan con una sala para estar más cómodo, con mesas bajas, butacas y sofás. La decoración es moderna, con mobiliario e iluminación escogidos minuciosamente. El espacio se ambienta con música moderna y actual, intercalando temas clásicos de los años 60,70 y 80.&amp;nbsp;&lt;/p&gt;&lt;p&gt;Puzles cuenta además con una terraza exterior con aforo para 22 personas.&lt;/p&gt;&lt;p&gt;&amp;nbsp;&lt;/p&gt;</t>
  </si>
  <si>
    <t>https://www.esmadrid.com/noche/puzles-madrid</t>
  </si>
  <si>
    <t>de Menéndez Pelayo, 25</t>
  </si>
  <si>
    <t>&lt;p&gt;Lun &amp;ndash; jue: 19:00 &amp;ndash; 01:00 h&lt;/p&gt;&lt;p&gt;Viernes: 14:00 &amp;ndash; 02:30 h&lt;/p&gt;&lt;p&gt;Sábados: 12:00 - 02:30 h&lt;/p&gt;&lt;p&gt;Domingos: 12:00 - 01:00 h&lt;/p&gt;&lt;p&gt;Consultar posibles cambios horarios en web oficial y google.&lt;/p&gt;</t>
  </si>
  <si>
    <t>https://estaticos.esmadrid.com/cdn/farfuture/3BwRPHmshQYtoj_JjVX4jqWCvRgWxz2g0MkGRyPzZl8/mtime:1633423042/sites/default/files/recursosturisticos/noche/puzles_2.jpg</t>
  </si>
  <si>
    <t>El S&amp;oacute;tano</t>
  </si>
  <si>
    <t>info@salaelsotano.com</t>
  </si>
  <si>
    <t>&lt;p&gt;&lt;strong&gt;Situada en el corazón de La Latina, esta sala es uno de los referentes de la escena underground madrileña. Inaugurada inicialmente en 2015, se vio obligada a cerrar en 2016 y reabrió en 2020. En ella se puede disfrutar de música en directo (indie, pop, rock alternativo, shoegazing, garage, punk y electrónica), sesiones de dj&amp;rsquo;s, artes escénicas, radio on air y todo tipo de manifestaciones contraculturales.&lt;/strong&gt;&lt;/p&gt;&lt;p&gt;En su apuesta por promover y fomentar la música, el ocio y la cultura en Madrid, El Sótano cuenta con una variada programación de conciertos los fines de semana, así como diversas sesiones de dj&amp;#39;s. Además, en El Sótano se pueden celebrar eventos privados y de empresa.&lt;/p&gt;&lt;p&gt;Por su escenario han pasado artistas de la talla de Niño De Elche, Morat, Chenoa, Los Vinagres, Ángel Stanich, Sexy Zebras, Amatria, Hola A Todo El Mundo, Camellos, Sophie Auster, Matt Elliot, Toundra, La Bien Querida, Pablo Und Destruktion, Tulsa,&amp;nbsp;Mujeres, Rufus T. Firefly,&amp;nbsp;Mäbu o&amp;nbsp;Los Nastys y eventos como la after party de los Premios MIN, la 1&amp;ordf; Edición de los Premios Ruido, la 2&amp;ordf; Edición de los Premios Yago o la presentación del documental&amp;nbsp;&lt;em&gt;Arcade Fire: Reflektor Tapes&lt;/em&gt; junto a la revista Mondo Sonoro.&lt;/p&gt;&lt;p&gt;El local está completamente adaptado para el acceso de personas con movilidad reducida.&lt;/p&gt;</t>
  </si>
  <si>
    <t>https://www.esmadrid.com/noche/sotano</t>
  </si>
  <si>
    <t>de las Maldonadas, 6</t>
  </si>
  <si>
    <t>&lt;p&gt;Miércoles y jueves : 22:00 - 5:30 h&lt;/p&gt;&lt;p&gt;Viernes y sábados: 21:00 - 6:00 h&lt;/p&gt;&lt;p&gt;Domingos: 23:00 - 5:30 h&lt;/p&gt;&lt;p&gt;&lt;strong&gt;Sótano Club:&lt;/strong&gt; De miércoles a domingo, abierto hasta las 6:00 h&lt;/p&gt;&lt;p&gt;&lt;strong&gt;Sótano Live: &lt;/strong&gt;&lt;/p&gt;&lt;p&gt;Miércoles: Joyce Jam y Juicy sessions&lt;/p&gt;&lt;p&gt;Jueves: Afro jam&lt;/p&gt;&lt;p&gt;Vier - Sáb: conciertos&lt;/p&gt;&lt;p&gt;Jue - Lun: 21:00 - 03:00 h&lt;/p&gt;&lt;p&gt;Consultar programación en su web oficial.&lt;/p&gt;</t>
  </si>
  <si>
    <t>https://estaticos.esmadrid.com/cdn/farfuture/lCmsmJYjV0zf57roe_wkeDaEsA9JBcap5U-_9argl2E/mtime:1631015977/sites/default/files/recursosturisticos/noche/el_sotano_2.jpg</t>
  </si>
  <si>
    <t>Breakery</t>
  </si>
  <si>
    <t>atocha@onlyyouhotels.com</t>
  </si>
  <si>
    <t>(+34) 914 097 876</t>
  </si>
  <si>
    <t>&lt;p&gt;&lt;strong&gt;El prestigioso chef pastelero Oriol Balaguer dirige este espacio gastronómico situado en el lobby del hotel &lt;a href="https://www.esmadrid.com/alojamientos/only-you-hotel-atocha"&gt;Only You Atocha&lt;/a&gt;, frente a la estación de tren madrileña. Con una estética neoyorquina, esta cafetería pastelería ofrece una gran variedad de desayunos, almuerzos y meriendas y propuestas saladas para tomar a lo largo del día.&lt;/strong&gt;&lt;/p&gt;&lt;p&gt;En Breakery se puede disfrutar, durante todo el día, de una representación de la bollería y pastelería de Balaguer, en la que no faltan sus premiados croissants de mantequilla, sus famosas palmeras de hojaldre o su cremadillo de manzana. Por las mañanas, la carta se hace extensible a todo el espacio de la planta baja del hotel, con showcooking incluido, ofreciendo desayunos a la carta preparados al momento y a la vista del cliente. Y por la tarde, una amplia selección de pasteles individuales y todo tipo de dulces directos desde el obrador de Balaguer. En la carta hay opciones veganas.&lt;/p&gt;&lt;p&gt;Además, el chef catalán también se encarga de la dirección de la propuesta dulce del resto de restaurantes del hotel: &amp;ldquo;Trotamundos&amp;rdquo; y &amp;ldquo;Sép7ima&amp;rdquo;.&lt;/p&gt;&lt;p&gt;Breakery cuenta también con un servicio de reparto a domicilio a través de Glovo.&lt;/p&gt;&lt;p&gt;Balaguer ha sido galardonado a lo largo de su trayectoria con numerosos premios, como Mejor Croissant Artesano 2014, Mejor Panettone 2017 o Prix National por la AIG 2018 y en septiembre de 2019 ingresó en la prestigiosa asociación internacional Relais Desserts.&lt;/p&gt;</t>
  </si>
  <si>
    <t>https://www.esmadrid.com/noche/breakery</t>
  </si>
  <si>
    <t>de la Infanta Isabel, 13</t>
  </si>
  <si>
    <t>&lt;p&gt;Lun &amp;ndash; vier: 8:30 &amp;ndash; 19:00 h&lt;/p&gt;&lt;p&gt;Sáb y dom: 9:00 &amp;ndash; 19:00 h&lt;/p&gt;&lt;p&gt;&lt;strong&gt;Desayunos:&lt;/strong&gt; Lun &amp;ndash; dom: 9:00 &amp;ndash; 12:00 h&lt;/p&gt;&lt;p&gt;&lt;strong&gt;Meriendas:&lt;/strong&gt; &amp;nbsp;Lun &amp;ndash; dom: 16:00 &amp;ndash; 19:00 h&lt;/p&gt;</t>
  </si>
  <si>
    <t>https://estaticos.esmadrid.com/cdn/farfuture/g6OzgUI0_9VSveZWTJmj2wjsKtNDnBbm-YqxeYPjY4s/mtime:1625733976/sites/default/files/recursosturisticos/noche/breakery.jpg</t>
  </si>
  <si>
    <t>360&amp;deg; Terraza y Sky Bar</t>
  </si>
  <si>
    <t>madridalcielo60@riu.com</t>
  </si>
  <si>
    <t>(+34) 919 193 393</t>
  </si>
  <si>
    <t>&lt;p class="normal"&gt;&lt;strong&gt;La azotea del &lt;a href="https://www.esmadrid.com/alojamientos/hotel-riu-plaza-espana"&gt;Hotel Riu Plaza de España&lt;/a&gt; alberga una de las terrazas más espectaculares de Madrid, desde la que se puede obtener unas vistas excepcionales de toda la ciudad gracias a sus 360&amp;deg; (que le dan nombre), mientras se disfruta de una gran variedad de copas y tapas en su sky bar 360&amp;ordm; y en el restaurante &lt;em&gt;El Edén Gastrobar.&lt;/em&gt;&lt;/strong&gt;&lt;/p&gt;&lt;p class="normal"&gt;En sus más de 500 m2 se encuentran dos barras y varias mesas con sofás y sillones, así como taburetes altos y veladores, desde los que poder contemplar la &lt;a href="https://www.esmadrid.com/informacion-turistica/plaza-de-espana"&gt;Plaza de España&lt;/a&gt;, el &lt;a href="https://www.esmadrid.com/informacion-turistica/palacio-real"&gt;Palacio Real&lt;/a&gt;, la &lt;a href="https://www.esmadrid.com/informacion-turistica/casa-de-campo"&gt;Casa de Campo&lt;/a&gt;, la &lt;a href="https://www.esmadrid.com/informacion-turistica/la-gran-via"&gt;Gran Vía &lt;/a&gt;o los rascacielos de &lt;a href="https://www.esmadrid.com/informacion-turistica/complejo-azca"&gt;Azca&lt;/a&gt; y la sierra de Madrid, entre otros muchos puntos de interés.&lt;/p&gt;&lt;p class="normal"&gt;El sky bar 360 &amp;ordm; y el restaurante &lt;em&gt;El Edén Gastrobar &lt;/em&gt;se sitúan en la planta 26 y la terraza &lt;em&gt;360&amp;deg;&lt;/em&gt; &lt;em&gt;Rooftop Bar&lt;/em&gt; en la planta 27, en la que también se encuentra una original pasarela de cristal de 4,5 metros de longitud que une las dos zonas de la azotea y desde la que podemos sentir el vértigo al caminar a 100 metros de altura como si no hubiese nada bajo nuestros pies.&lt;/p&gt;&lt;p class="normal"&gt;El acceso a la azotea, al gastrobar El Edén y al sky bar 360&amp;ordm; se encuentra en la calle Maestro Guerrero, situada detrás de la puerta principal del hotel. Para ello, existe un ascensor a pie de calle, sin necesidad de entrar en la recepción del hotel, que asciende a gran velocidad. El acceso a la azotea tiene un coste de lunes a viernes de 5&amp;euro; de 11:00 a 17:00 h y de 10&amp;euro;, de 1 7:00 a 23:00 h. Los fines de semana y festivos asciende a 10&amp;euro; durante todo el día, de 11:00 a 24:00 h.&lt;/p&gt;</t>
  </si>
  <si>
    <t>https://www.esmadrid.com/noche/360deg-terraza-sky-bar</t>
  </si>
  <si>
    <t>Gran Vía, 84</t>
  </si>
  <si>
    <t>&lt;p&gt;&lt;strong&gt;360&amp;ordm; Sky bar:&lt;/strong&gt;&lt;/p&gt;&lt;p&gt;Lun - dom: 17:00 - 01:00 hrs. (entrada permitida hasta las 00:00) - Horario sujeto a cambios&lt;/p&gt;&lt;p&gt;&lt;strong&gt;360&amp;ordm; Rooftop bar y El Edén Gastrobar:&lt;/strong&gt;&lt;/p&gt;&lt;p&gt;Lun - dom: 11:00 - 01:00 hrs. (entrada permitida hasta las 00:00)&lt;/p&gt;</t>
  </si>
  <si>
    <t>Terrazas</t>
  </si>
  <si>
    <t>https://estaticos.esmadrid.com/cdn/farfuture/r7njFidxx_kgdjSlnhNyKRkNlNjz4ESYIx6mNkdV0hY/mtime:1623164776/sites/default/files/recursosturisticos/noche/360_terraza_y_sky_bar_de_madrid_al_cielo_7.jpg</t>
  </si>
  <si>
    <t>Picalagartos Sky Bar &amp;amp; Restaurant</t>
  </si>
  <si>
    <t>info@picalagartos.com</t>
  </si>
  <si>
    <t>(+34) 91 530 17 61</t>
  </si>
  <si>
    <t>&lt;p&gt;&lt;strong&gt;Situado en los dos últimos pisos del hotel &lt;a href="https://www.esmadrid.com/alojamientos/nh-collection-madrid-gran"&gt;NH Collection Gran Via&lt;/a&gt;, este espacio perteneciente al grupo de restauración Azotea presenta una oferta gastronómica formada por un restaurante con vistas y una terraza de 360 grados desde la que poder disfrutar del skyline madrileño mientras se saborea alguno de sus variados cócteles.&lt;/strong&gt;&lt;/p&gt;&lt;p&gt;La planta nueve acoge el sky bar de Picalagartos, una amplia terraza compuesta por varios espacios que rodea todo el edificio y en la que se puede pasar una agradable tarde y velada tomando una copa o un combinado desde abril a octubre, si el tiempo lo permite. Su decoración es moderna y acogedora, alternando sillas bajas y altas con sofás con cojines coloridos. El espacio se ilumina con varias lámparas de pie.&lt;/p&gt;&lt;p&gt;El &lt;a href="https://www.esmadrid.com/restaurantes/picalagartos-sky-bar"&gt;restaurante de Picalagartos&lt;/a&gt; se encuentra en la planta octava, desde la que también se puede disfrutar de unas increíbles vistas de la Gran Vía mientras se saborean las creaciones del chef Manuel Berganza.&lt;/p&gt;</t>
  </si>
  <si>
    <t>https://www.esmadrid.com/noche/picalagartos-sky-bar-restaurant</t>
  </si>
  <si>
    <t>Gran Vía, 21</t>
  </si>
  <si>
    <t>&lt;p&gt;&lt;strong&gt;Restaurante 8&amp;ordm; planta:&lt;/strong&gt;&lt;/p&gt;&lt;p&gt;Lun - Dom: 13:00 - 01:00h&lt;/p&gt;&lt;p&gt;Brunch sábado y domingo: a las 12:15 h&lt;/p&gt;&lt;p&gt;&lt;strong&gt;Azotea 9&amp;ordm; planta:&lt;/strong&gt;&lt;/p&gt;&lt;p&gt;Lun - Jue: 17:00 - 01:00 h&lt;/p&gt;&lt;p&gt;Viernes: 14:00 - 01:30 h&lt;/p&gt;&lt;p&gt;Sábado: 12:00 - 01:30 h&lt;/p&gt;&lt;p&gt;Domingo: 12:00 - 01:00 h&lt;/p&gt;&lt;p&gt;&amp;nbsp;&lt;/p&gt;</t>
  </si>
  <si>
    <t>https://estaticos.esmadrid.com/cdn/farfuture/2lm5SA1aKniCWPWyig8zjablIuzZHuWvPggPIYhj03Y/mtime:1623157958/sites/default/files/recursosturisticos/noche/picalagartos_0.jpg</t>
  </si>
  <si>
    <t>Tablao Flamenco La Carmela</t>
  </si>
  <si>
    <t>reservas@tablaolacarmela.com</t>
  </si>
  <si>
    <t>(+34) 915 238 430</t>
  </si>
  <si>
    <t>&lt;p&gt;&lt;strong&gt;Situado en las antiguas carboneras de la taberna &amp;ldquo;La Carmela&amp;rdquo;, un local mítico que ocupa el lugar donde estuvo el antiguo convento de la Victoria, junto a la &lt;a href="https://www.esmadrid.com/informacion-turistica/puerta-del-sol"&gt;Puerta del Sol&lt;/a&gt;, este nuevo tablao fusiona la gastronomía castiza con el arte flamenco de primer nivel.&lt;/strong&gt;&lt;/p&gt;&lt;p&gt;Dirigido por el maestro Juan Andrés Maya y Raquel Martos Maroto, este nuevo espacio para el cante y el baile flamenco destaca por su ambiente acogedor, con techos abovedados de ladrillo, en el que se puede acompañar el espectáculo con cuatro menús diferentes en los que el acento español y castizo está presente tanto en sus platos como en sus bebidas.&lt;/p&gt;</t>
  </si>
  <si>
    <t>https://www.esmadrid.com/noche/tablao-flamenco-la-carmela</t>
  </si>
  <si>
    <t>de la Victoria, 4</t>
  </si>
  <si>
    <t>&lt;p&gt;Lun - dom:&amp;nbsp; 3 pases, a las 19:30 h,&amp;nbsp; 21:00 h y 22:00 h&lt;/p&gt;</t>
  </si>
  <si>
    <t>https://estaticos.esmadrid.com/cdn/farfuture/_Ls7hNk_ZnYbMHYOd_cNL5fpCdyO-tXoFCRDFVbzJZY/mtime:1623222547/sites/default/files/recursosturisticos/noche/tablao_la_carmela_4.jpeg</t>
  </si>
  <si>
    <t>Terraza de la Casa Encendida</t>
  </si>
  <si>
    <t>&lt;p&gt;&lt;strong&gt;La azotea de &lt;a href="https://www.esmadrid.com/informacion-turistica/la-casa-encendida"&gt;La Casa Encendida&lt;/a&gt; acoge este lugar extraordinario que alberga una gran variedad de especies vegetales además de sus famosos huertos urbanos, pioneros en Madrid. &lt;/strong&gt;&lt;/p&gt;&lt;p&gt;En este espacio único, donde se puede contemplar uno de los mejores atardeceres de la ciudad, se encuentra el café bar de la terraza, abierto todo el año y con exquisitos desayunos, brunch, y una amplia carta de vinos, cocktails y cervezas.&lt;/p&gt;&lt;p&gt;&amp;nbsp;&lt;/p&gt;&lt;p&gt;&amp;nbsp;&lt;/p&gt;</t>
  </si>
  <si>
    <t>https://www.esmadrid.com/noche/terraza-casa-encendida</t>
  </si>
  <si>
    <t>&lt;p&gt;&lt;strong&gt;Horario del café bar:&lt;/strong&gt;&lt;/p&gt;&lt;p&gt;Mar &amp;ndash; Sáb: 10:00 &amp;ndash; 20:45 h&lt;/p&gt;&lt;p&gt;Domingo: 10:00 - 15:45 h&lt;/p&gt;</t>
  </si>
  <si>
    <t>https://estaticos.esmadrid.com/cdn/farfuture/N2gDW5DiIGUJLKsJBWxq-dD-uBqHLKRCtBqXp_Ffu8Q/mtime:1622545414/sites/default/files/recursosturisticos/noche/terraza_de_la_casa_encendida.jpg</t>
  </si>
  <si>
    <t>Tablao Flamenco Torero</t>
  </si>
  <si>
    <t>info@essentialflamenco.com</t>
  </si>
  <si>
    <t>(+34) 605 777 959</t>
  </si>
  <si>
    <t>&lt;p&gt;&lt;strong&gt;Situado a medio camino entre la Puerta del Sol y el Barrio de las Letras, este tablao flamenco de la calle de la Cruz esconde en su sótano una cueva abovedada revestida de ladrillo donde se puede disfrutar de un espectáculo flamenco sin artificios, en el que el respeto por este arte, la intimidad y la complicidad entre sus artistas son sus señas de identidad.&lt;/strong&gt;&lt;/p&gt;&lt;p&gt;El local que ocupa Torero mide 500 m2, tiene un aforo total para 197 personas y se divide en dos plantas.&lt;/p&gt;&lt;p&gt;En la planta a nivel de calle se encuentra un bar - cafetería con algunas mesas y sillas y un pequeño escenario, además de una sala para exposiciones y eventos puntuales, con capacidad para 50 personas.&lt;/p&gt;&lt;p&gt;Bajando una escalera enmoquetada, se accede al sótano enladrillado en el que se alojan una sala para clases y ensayos y el escenario principal, con aforo para 70 espectadores sentados en semicírculo, donde se desarrolla el espectáculo &lt;strong&gt;Essential Flamenco&lt;/strong&gt;, cuyo director artístico es Juan &amp;ldquo;el Mistela&amp;rdquo;, Premio Nacional de la Crítica Flamenca. En este escenario también se puede disfrutar varios fines de semana de &lt;strong&gt;Teatro Lorquiano&lt;/strong&gt;, de la mano de la bailarina &lt;a href="https://monicatello.es/" target="_blank"&gt;Mónica Tello&lt;/a&gt; y su &lt;a href="https://www.esmadrid.com/agenda/teatro-5-tarde-tablao-flamenco-torero"&gt;Teatro a las 5 de la tarde&lt;/a&gt;, una oportunidad de disfrutar de varias obras del poeta universal Federico García Lorca donde el teatro y el flamenco se fusionan, además de poder charlar con los artistas participantes.&lt;/p&gt;&lt;p&gt;En Torero no se sirven comidas, como sucede en otros tablaos, para no interferir en el silencio creativo que necesitan los artistas. Al ser un espacio pequeño, no se necesitan micrófonos ni altavoces, llegando al público el sonido de los instrumentos y las voces limpios.&lt;/p&gt;&lt;p&gt;La sala puede ser alquilada total o parcialmente para todo tipo de eventos.&lt;/p&gt;&lt;p&gt;&lt;strong&gt;Precios:&lt;/strong&gt;&lt;/p&gt;&lt;p&gt;Adultos (+13 años): Pase de las 18:00 h :35 &amp;euro; / Pase 19:30 h: 50 &amp;euro; / Pase de 21:00 h: 43 &amp;euro;&lt;/p&gt;&lt;p&gt;NIños (de 7 a 12 años): 25 &amp;euro;&lt;/p&gt;&lt;p&gt;Niños (de 0 a 6 años): entrada gratuita&lt;/p&gt;&lt;p&gt;&amp;nbsp;&lt;/p&gt;&lt;p style="text-align:right"&gt;&lt;strong&gt;&lt;iframe frameborder="0" height="315" src="https://www.youtube.com/embed/MpsfMrLffjI" title="YouTube video player" width="560"&gt;&lt;/iframe&gt; &lt;/strong&gt;&lt;/p&gt;&lt;p style="text-align:right"&gt;&amp;nbsp;&lt;/p&gt;&lt;p style="text-align:right"&gt;&lt;strong&gt;&lt;a href="https://fareharbor.com/embeds/book/essentialflamenco/items/" target="_blank"&gt;Compra de entradas.&lt;/a&gt;&lt;/strong&gt;&lt;/p&gt;</t>
  </si>
  <si>
    <t>https://www.esmadrid.com/noche/tablao-flamenco-torero</t>
  </si>
  <si>
    <t>de la Cruz, 26</t>
  </si>
  <si>
    <t>&lt;p&gt;Lun - dom: 12:00 - 24:00 h&lt;/p&gt;&lt;p&gt;Espectáculo Essential Flamenco:&amp;nbsp; Lun - dom: tres pases, 18:00 h, 19:30 h y 21:00 h&lt;/p&gt;</t>
  </si>
  <si>
    <t>https://estaticos.esmadrid.com/cdn/farfuture/m10To3sPgC7wnL2MIsGDaMf3UXVISwKtTRUmZ8zBxjY/mtime:1681392894/sites/default/files/recursosturisticos/noche/tablao_torero_4.jpg</t>
  </si>
  <si>
    <t>La Flor del Pan</t>
  </si>
  <si>
    <t>913 19 38 47</t>
  </si>
  <si>
    <t>&lt;p style="margin-bottom:11px"&gt;&lt;strong&gt;La Flor del Pan es una de las panaderías más antiguas de Madrid,&amp;nbsp;ya que&amp;nbsp;corría finales del S. XIX cuando Ramona Pereira abrió las puertas de este despacho de pan artesano en la calle Argensola.&amp;nbsp;&lt;/strong&gt;&lt;/p&gt;&lt;p style="margin-bottom:11px"&gt;&lt;br /&gt;Actualmente, está regentado por la cuarta generación de la familia Pereira que sigue ofreciendo pan artesano totalmente natural,&amp;nbsp;además, han ampliado sus servicios y ofrecen comidas y desayunos caseros a precios muy asequibles.&lt;/p&gt;</t>
  </si>
  <si>
    <t>https://www.esmadrid.com/noche/flor-pan</t>
  </si>
  <si>
    <t>Argensola, 17</t>
  </si>
  <si>
    <t>&lt;p&gt;Lun - Vie: 8:00 - 18:00 h&lt;/p&gt;&lt;p&gt;Sábados y domingos: cerrado&lt;/p&gt;</t>
  </si>
  <si>
    <t>https://estaticos.esmadrid.com/cdn/farfuture/hcYjCUXd4FDxPtZJcSq7-_vH1hd3Iwtub4_XkzzPIUY/mtime:1617194570/sites/default/files/recursosturisticos/noche/la_flor_del_pan_0.jpeg</t>
  </si>
  <si>
    <t>Sala Vesta</t>
  </si>
  <si>
    <t>info@salavesta.com</t>
  </si>
  <si>
    <t>&lt;p&gt;&lt;strong&gt;Instalada en el lugar que&amp;nbsp;ocupaba&amp;nbsp;uno de los clubs de jazz más prestigiosos de Madrid, el ya desaparecido Bogui Jazz, se encuentra la Sala Vesta, un espacio en el que tienen cabida todo tipo de sonidos y eventos.&lt;/strong&gt;&lt;/p&gt;&lt;p&gt;Desde conciertos de grupos consagrados hasta los más novedosos, sesiones de DJ o jam sesions, son algunas de las muchas actividades musicales de la agenda de&amp;nbsp;esta sala&amp;nbsp;que posee una estupenda acústica y un aforo de 174 personas.&lt;/p&gt;&lt;p&gt;Pero no todo es música en Vesta, también tienen espacio para noches de micros abiertos, espectáculos de comedia, podcast con público en directo o noches canallas de cabaret y burlesque, entre otras&amp;nbsp;nuevas experiencias e ideas.&lt;/p&gt;</t>
  </si>
  <si>
    <t>https://www.esmadrid.com/noche/sala-vesta</t>
  </si>
  <si>
    <t>del Barquillo, 29,</t>
  </si>
  <si>
    <t>&lt;p&gt;Dom - jue: 17:00 - 05:30 h&lt;/p&gt;&lt;p&gt;Vier - Sáb: 17:00 - 06:00 h&lt;/p&gt;</t>
  </si>
  <si>
    <t>https://estaticos.esmadrid.com/cdn/farfuture/TtENkWuXj4xFUtEmmY_BEji1ToZd3qeOPeJO-bq9X0A/mtime:1595922579/sites/default/files/recursosturisticos/noche/2salavesta.jpg</t>
  </si>
  <si>
    <t>Gran Madrid Casino Torrelodones</t>
  </si>
  <si>
    <t>clientes@casinogranmadrid.es</t>
  </si>
  <si>
    <t>(+34) 91 856 11 11</t>
  </si>
  <si>
    <t>&lt;p&gt;&lt;strong&gt;A las afueras de la ciudad, en Torrelodones, Gran Madrid Casino Torrelodones fue el primer casino que abrió en la Comunidad de Madrid y hoy, con más de 40 años de experiencia en el sector del juego y ocio, es el centro de juego más grande de toda España. &lt;/strong&gt;&lt;/p&gt;&lt;p&gt;En sus instalaciones se puede encontrar la sala principal del casino, con mesas de una gran variedad de juegos como: ruleta americana, punto y banca, blackjack, poker cash y poker electrónico (Texas Ultimate y Three Card), además de un sinfín de máquinas de azar con las slots más populares, exclusivas y divertidas (Linkin, Keno, y muchas más). A su lado está la grandiosa sala francesa, hoy un espacio polivalente que acoge los más importantes torneos de poker, conciertos, veladas de boxeo y una infinidad de eventos.&lt;/p&gt;&lt;p&gt;El casino dispone también de una sala premium para los jugadores más atrevidos y de &lt;strong&gt;terrazas acondicionadas para fumadores&lt;/strong&gt;, únicas en Madrid, con una selección de las mejores slots.&lt;/p&gt;&lt;p&gt;Además, el casino de Torrelodones cuenta con la mayor Poker Room de España donde se dan cita los torneos de poker más afamados como el CNP o el EPT y partidas desde 1/3 hasta High Stake.&lt;/p&gt;&lt;p&gt;Entre los servicios que ofrece se incluyen parking gratuito y guardarropa.&lt;/p&gt;&lt;p class="heading-4" style="text-align:justify"&gt;&lt;strong&gt;Gastronomía y Ocio&lt;/strong&gt;&lt;/p&gt;&lt;p&gt;La oferta de ocio en el casino se expande a través de &lt;strong&gt;CUBIK&lt;/strong&gt;, el restaurante donde se puede disfrutar de la mejor cocina de mercado y que ahora se amplía los viernes, sábados y vísperas de festivo a partir del 14 de Octubre con:&lt;br /&gt;&lt;strong&gt;- CUBIK Gastro Market&lt;/strong&gt;, solo apto para los más voraces. Un espacio donde comer todo lo que se quiera, pudiendo escoger entre bandejas de sushi, una gran selección de ibéricos, quesos D.O., carnes, pescados&amp;hellip;&lt;br /&gt;&lt;strong&gt;- CUBIK Bar&lt;/strong&gt; y &lt;strong&gt;CUBIK&lt;/strong&gt; &lt;strong&gt;Fun and Musik&lt;/strong&gt; dos espacios distintos en los que tomar un cóctel en un ambiente exclusivo.&lt;/p&gt;&lt;p&gt;Además, para amenizar las cenas, tanto en el restaurante CUBIK como CUBIK Gastro Market se puede cenar con música en directo.&lt;/p&gt;&lt;p&gt;Por el escenario del Casino de Torrelodones han pasado artistas de la talla de Isabel Pantoja, Rocio Jurado, Raphael, Estrella Morente, India Martinez, Camela, Modestia Aparte y La Unión, Café Quijano, Sergio Dalma, Bertín Osborne, Chenoa, David Bustamente, Carlos Baute, Antonio José, Antonio Orozco, BoneyM, Niña Pastori o Marta Sanchez, entre otros.&lt;/p&gt;</t>
  </si>
  <si>
    <t>https://www.esmadrid.com/noche/gran-madrid-casino-torrelodones</t>
  </si>
  <si>
    <t>Autovía A6 (Madrid-Coruña) salida 27</t>
  </si>
  <si>
    <t>Torrelodones</t>
  </si>
  <si>
    <t>&lt;p&gt;Lun - Dom: 15:00 - 04:00 h&lt;/p&gt;</t>
  </si>
  <si>
    <t>Bingos - Casinos</t>
  </si>
  <si>
    <t>https://estaticos.esmadrid.com/cdn/farfuture/4RIfrkPsZ5TX41ChIhLaZBC0nLLuIV_rSqDtiE2WYIc/mtime:1553077251/sites/default/files/recursosturisticos/infoturistica/15492594_1355234371207219_7620026593743465643_n.jpg</t>
  </si>
  <si>
    <t>Gran Casino Aranjuez</t>
  </si>
  <si>
    <t>marketing@grancasinoaranjuez.es</t>
  </si>
  <si>
    <t>(+34) 900 827 828</t>
  </si>
  <si>
    <t>&lt;p class="normal"&gt;&lt;strong&gt;En el Gran Casino Aranjuez, además de al juego, le dedican un amplio espacio a la gastronomía y a la celebración de todo tipo de eventos, tanto públicos como privados, como&amp;nbsp;bodas, comuniones o reuniones de empresa.&lt;/strong&gt;&lt;/p&gt;&lt;p&gt;El casino cuenta con mesas de poker, celebrándose a lo largo del año varios torneos, así como una zona destinada a la ruleta americana, al black jack, máquinas de azar, i-tables, poker (próximamente) y apuestas deportivas. La oferta gastronómica se compone de un buffet, un restaurante donde poder degustar de una cena gourmet, un cóctel bar y un café teatro, inspirado en los cafés parisinos del siglo XIX. También dispone de terrazas en cada uno de sus salones y de 2 discotecas.&lt;/p&gt;&lt;p&gt;Entre sus espacios se encuentra, además, una gran sala de espectáculos, con una capacidad para 2000 personas, siendo capaz de albergar desde grandes musicales hasta las presentaciones más sencillas. Por su escenario han pasado artistas de la talla de Raphael, Miguel Bosé, Julio Iglesias, Marta Sánchez, David Bisbal, Isabel Pantoja, Joaquín Cortés, Sara Baras, Paloma San Basilio o Los del Río.&lt;/p&gt;</t>
  </si>
  <si>
    <t>https://www.esmadrid.com/noche/gran-casino-aranjuez</t>
  </si>
  <si>
    <t>de la Unesco, 1</t>
  </si>
  <si>
    <t>Aranjuez</t>
  </si>
  <si>
    <t>&lt;p&gt;Dom - Jueves: 19:00 - 02:00 h&lt;/p&gt;&lt;p&gt;Vier - Sáb y víspera festivos: 19:00 - 03:00 h&lt;/p&gt;</t>
  </si>
  <si>
    <t>https://estaticos.esmadrid.com/cdn/farfuture/miKZeVTxrEaSQYFnDTKAcioS_1hvNHSNC-NbAlSJdPQ/mtime:1579606836/sites/default/files/recursosturisticos/infoturistica/55882231_10156379301104211_1778221481084321792_n.jpg</t>
  </si>
  <si>
    <t>Gran Madrid Casino Col&amp;oacute;n</t>
  </si>
  <si>
    <t>&lt;p&gt;&lt;strong&gt;Situado en el Paseo de Recoletos, en pleno centro de Madrid junto a la emblemática Rana de la Suerte, Gran Madrid Casino Colón se ha convertido en el centro de juego de referencia de la ciudad, avalado por uno de los primeros grupos de juego en España, Gran Madrid, su amplia experiencia y un servicio al cliente exquisito. &lt;/strong&gt;&lt;/p&gt;&lt;p&gt;El casino dispone de parking gratuito para clientes justo al lado del casino, en Paseo de Recoletos 37.&lt;/p&gt;&lt;p&gt;Cuenta con 3 magníficas salas de juego donde pasar una noche memorable:&lt;/p&gt;&lt;ul&gt;&lt;li&gt;&lt;p class="normal"&gt;- La sala de juegos de cartas como el blackjack y punto y banca, con una variedad de mesas tanto tradicionales como electrónicas.&lt;/p&gt;&lt;/li&gt;&lt;li&gt;&lt;p class="normal"&gt;- La sala de ruleta donde los usuarios pueden jugar con la velocidad de la americana y el servicio exquisito y profesional de la francesa tanto en mesas tradicionales como electrónicas.&lt;/p&gt;&lt;/li&gt;&lt;li&gt;&lt;p class="normal"&gt;- La sala de slots donde se pueden encontrar las máquinas más modernas junto a las más populares, divertidas, emocionantes y con los mejores premios y jackpots.&lt;/p&gt;&lt;/li&gt;&lt;li&gt;&lt;p class="normal"&gt;- Un área de juego para fumadores con las mejores slots.&lt;/p&gt;&lt;/li&gt;&lt;/ul&gt;&lt;p&gt;Además, en Gran Madrid Casino Colón se encuentra una de las más variadas cartas de comida oriental en su restaurante chino, &lt;strong&gt;Royal Mandarín&lt;/strong&gt;, especializado en gastronomía cantonesa, y con vistas a la sala de juego.&lt;/p&gt;&lt;p&gt;También se puede disfrutar de unas sofísticadas tapas o de un cóctel preparado en cualquiera de sus bares: &lt;strong&gt;Bond Bar&lt;/strong&gt; o &lt;strong&gt;Rhum-rhum&lt;/strong&gt;.&lt;/p&gt;&lt;p&gt;&amp;nbsp;&lt;/p&gt;</t>
  </si>
  <si>
    <t>https://www.esmadrid.com/noche/gran-madrid-casino-colon</t>
  </si>
  <si>
    <t>de Recoletos, 37 - 41</t>
  </si>
  <si>
    <t>&lt;p&gt;Lun - Dom: 11:00 - 06:00 h&lt;/p&gt;</t>
  </si>
  <si>
    <t>https://estaticos.esmadrid.com/cdn/farfuture/Qt0yhN1eZ3xJNezdAsdBxpr9TL08Rq_ew0LFtUWYcd0/mtime:1524832497/sites/default/files/recursosturisticos/infoturistica/01_1405068869.505.jpg</t>
  </si>
  <si>
    <t>Casino Gran V&amp;iacute;a</t>
  </si>
  <si>
    <t>comercial@casinogranvia.es</t>
  </si>
  <si>
    <t>&lt;p&gt;&lt;strong&gt;En el corazón de la Gran Vía, se encuentra este casino situado en un lujoso edificio art decó construido entre 1919 y 1924, en el que estuvo la sede del Círculo Mercantil Industrial,&amp;nbsp;declarado Patrimonio Artístico. &lt;/strong&gt;&lt;/p&gt;&lt;p&gt;El casino se divide en&amp;nbsp;tres plantas dedicadas al juego donde se puede escoger entre&amp;nbsp;ruletas francesas y americanas, mesas tradicionales de punto y banca, poker y black jack,&amp;nbsp;así como una amplia e innovadora oferta de máquinas de azar y ruletas electrónicas.&lt;/p&gt;&lt;p&gt;También cuenta con varios espacios de restauración: el Restaurante Círculo Mercantil,&amp;nbsp;el bar lounge de la Cúpula (situado en la última planta, reservada para eventos), y la coctelería IJuego Cocktail Bar y una amplia carta de snacks para tomar en la Sala de Juego.&lt;/p&gt;&lt;p&gt;Además, también es posible reservar sus espacios para celebrar eventos privados o de empresa.&lt;/p&gt;&lt;p&gt;En el mismo edificio se encuentra también el &lt;a href="https://www.esmadrid.com/alojamientos/hotel-circulo-gran-autograph-collection"&gt;Hotel Círculo Gran Vía&lt;/a&gt;, parcialmente renovado en 2017 y exclusivo para adultos, el único Hotel Casino de Madrid.&lt;/p&gt;</t>
  </si>
  <si>
    <t>https://www.esmadrid.com/noche/casino-gran</t>
  </si>
  <si>
    <t>Gran Vía, 24</t>
  </si>
  <si>
    <t>&lt;p&gt;Lun - dom: 10:00 - 06:00 h&lt;/p&gt;&lt;p&gt;Consulta en web oficial otros &lt;a href="https://www.casinogranvia.es/horarios/" target="_blank"&gt;horarios&lt;/a&gt;.&lt;/p&gt;</t>
  </si>
  <si>
    <t>https://estaticos.esmadrid.com/cdn/farfuture/qnzewBVNB_Jvv8q6t92cFiIoqwUsM5uU68nBvZ6w568/mtime:1524832495/sites/default/files/recursosturisticos/infoturistica/05_1405073549.199.jpg</t>
  </si>
  <si>
    <t>Rockville Madrid</t>
  </si>
  <si>
    <t>info@rockville.es</t>
  </si>
  <si>
    <t>(+34) 638 01 56 50</t>
  </si>
  <si>
    <t>&lt;p class="normal"&gt;&lt;strong&gt;Esta sala de conciertos, situada muy cerca del Paseo de la Castellana, cuenta con un amplio programa de actuaciones musicales de todo tipo, en directo y a diario, en el que la calidad es el denominador común.&lt;/strong&gt;&lt;/p&gt;&lt;p&gt;El local, donde está cuidado hasta el más mínimo detalle, dispone de una amplia barra con taburetes y un banco corrido de madera en el que poder sentarse. Al fondo se sitúa el pequeño escenario en el que se puede disfrutar desde un concierto de pop-rock nacional, a un tributo a The Beatles, pasando por Jam Sessions, Jazz o música indie.&lt;/p&gt;&lt;p&gt;Los fines de semana, a partir de la medianoche, tras finalizar el concierto, el local se transforma en un club en el que poder tomar una copa y bailar al ritmo de los éxitos actuales y temas clásicos.&lt;/p&gt;&lt;p&gt;Además, Rockville ofrece su espacio para todo tipo de manifestaciones culturales, como exposiciones, presentaciones de libros, eventos o recitales.&lt;/p&gt;</t>
  </si>
  <si>
    <t>https://www.esmadrid.com/noche/rockville-madrid</t>
  </si>
  <si>
    <t>de Brasil, 3</t>
  </si>
  <si>
    <t>&lt;p&gt;Lunes: cerrado&lt;/p&gt;&lt;p&gt;Martes: 18:00 - 02:00 h&lt;/p&gt;&lt;p&gt;Miér - Jue: 18:00 - 03:00 h&lt;/p&gt;&lt;p&gt;Vier - Sáb: 20:30 - 05:00 h&lt;/p&gt;&lt;p&gt;Domingo: 20:00 - 03:00 h&lt;/p&gt;</t>
  </si>
  <si>
    <t>https://estaticos.esmadrid.com/cdn/farfuture/2yAnbhxiBicUeqQhdTVu8g6QoSXFZQT_zuOFDJWcBTQ/mtime:1586945964/sites/default/files/recursosturisticos/noche/rockville_3.jpg</t>
  </si>
  <si>
    <t>Cien por Cien</t>
  </si>
  <si>
    <t>info@cienporcienmadrid.es</t>
  </si>
  <si>
    <t>(+34) 91 029 12 54</t>
  </si>
  <si>
    <t>&lt;p&gt;&lt;strong&gt;Este popular local situado en el distrito de Chamberí abrió sus puertas en 1985. En 1990 cambió de dueño y, desde entonces, se le conoce como un bar de copas en el que poder escuchar en directo la mejor música pop-rock e indie española.&lt;/strong&gt;&lt;/p&gt;&lt;p&gt;Por la sala han pasado importantes figuras de la escena musical española, como Antonio Vega, Loquillo, El Canto del Loco&amp;hellip; Sus paredes están decoradas con las fotografías y recuerdos dejados por estos artistas.&lt;/p&gt;&lt;p&gt;Reformado en 2019, el actual local cuenta con un mayor espacio para disfrutar&amp;nbsp;la música en directo, ya que el Cien ofrece conciertos todos los días. &amp;nbsp;&amp;nbsp;&lt;/p&gt;</t>
  </si>
  <si>
    <t>https://www.esmadrid.com/noche/cien-cien</t>
  </si>
  <si>
    <t>de la Santísima Trinidad, 30</t>
  </si>
  <si>
    <t>&lt;p&gt;Mar &amp;ndash; Miér: 20:00 - 03:30 h&lt;/p&gt;&lt;p&gt;Jue - Sáb: 20:00 - 05:30 h&lt;/p&gt;</t>
  </si>
  <si>
    <t>https://estaticos.esmadrid.com/cdn/farfuture/Na1dbkRHZXLgbYbEplQFpcqEK8PKcvUFC1xhqND9AJ4/mtime:1586940558/sites/default/files/recursosturisticos/noche/cien_por_cien_2.jpg</t>
  </si>
  <si>
    <t>S&amp;aacute;came por Dios</t>
  </si>
  <si>
    <t>(+34) 683 268 124</t>
  </si>
  <si>
    <t>&lt;p&gt;&lt;!-- x-tinymce/html --&gt;&lt;/p&gt;&lt;p&gt;&lt;strong&gt;Los creadores del bar &amp;ndash; restaurante &lt;a href="https://www.esmadrid.com/restaurantes/valgame-dios"&gt;Válgame Dios &lt;/a&gt;son los artífices de este karaoke y piano-bar de Chueca que, al igual que el anterior local, es frecuentado por varios artistas, entre ellos los actores y directores Los Javis, quienes lo han utilizado como uno de sus escenarios para la serie &lt;em&gt;Paquita Salas&lt;/em&gt;, o los concursantes de las últimas ediciones de Operación Triunfo, entre otros. &lt;/strong&gt;&lt;/p&gt;&lt;p&gt;El local, que tiene una capacidad para 90 personas, abre todos los días menos los domingos. Entre semana suele haber, además, un día en el que cantantes y músicos noveles y semiprofesionales pueden actuar ante el público.&lt;/p&gt;&lt;p&gt;En su decoración se alternan neones rosas con sofás y sillones de terciopelo en tonos pastel y algunos taburetes. Al fondo se sitúa el escenario, presidido por un piano que puede tocar todo aquél que se atreva.&lt;/p&gt;&lt;p&gt;Para poder cantar alguno de los temas de su listado de canciones (desde éxitos de los 80 hasta la actualidad) es necesario realizar una consumición, aunque la entrada es gratuita. La selección de la canción se realiza a través de una tablet que es facilitada por los camareros.&lt;/p&gt;</t>
  </si>
  <si>
    <t>https://www.esmadrid.com/noche/sacame-dios</t>
  </si>
  <si>
    <t>de Hernán Cortés, 21</t>
  </si>
  <si>
    <t>&lt;p&gt;&lt;!-- x-tinymce/html --&gt;&lt;/p&gt;&lt;p class="normal"&gt;Miér - Jue: 20:00 - 03:00 h&lt;/p&gt;&lt;p class="normal"&gt;Vier - Sáb: 20:00 - 03:30 h&lt;/p&gt;</t>
  </si>
  <si>
    <t>Karaokes</t>
  </si>
  <si>
    <t>https://estaticos.esmadrid.com/cdn/farfuture/VkKKkbrXsMxt4yWzZbjAS-Y5tf_4yuW22AtQn879FqM/mtime:1580125055/sites/default/files/recursosturisticos/noche/sacame_por_dios_2.jpg</t>
  </si>
  <si>
    <t>El Lucero</t>
  </si>
  <si>
    <t>contacto@centrolucero.com</t>
  </si>
  <si>
    <t>(+34) 91 844 80 80</t>
  </si>
  <si>
    <t>&lt;p&gt;&lt;!-- x-tinymce/html --&gt;&lt;/p&gt;&lt;p&gt;&lt;strong&gt;Situado entre el Congreso de los Diputados y el Museo Nacional Thyssen-Bornemisza se encuentra este centro de flamenco y danza en el que, además de impartir cursos y talleres, también organizan espectáculos de flamenco los sábados por la tarde &amp;ndash; noche.&lt;/strong&gt;&lt;/p&gt;&lt;p&gt;El centro ofrece clases de baile flamenco, cante flamenco, guitarra y cajón, así como danza española, sevillanas, ballet, danza contemporánea, cursos especiales para niños, yoga, pilates, zumba y meditación chi-kung, entre otros.&lt;/p&gt;&lt;p&gt;Todos los sábados, ofrecen un espectáculo flamenco presentado por jóvenes artistas en el que se combina el flamenco de ayer y de hoy, dirigido al público en general. Durante el show se ofrece un aperitivo.&lt;/p&gt;&lt;p&gt;El Lucero dispone también de seis salas totalmente equipadas e insonorizadas para realizar grabaciones musicales.&lt;/p&gt;&lt;p&gt;&amp;nbsp;&lt;/p&gt;</t>
  </si>
  <si>
    <t>https://www.esmadrid.com/noche/lucero</t>
  </si>
  <si>
    <t>del Marqués de Cubas, 25</t>
  </si>
  <si>
    <t>&lt;p&gt;&lt;!-- x-tinymce/html --&gt;&lt;/p&gt;&lt;p class="normal"&gt;Consultar programación en web oficial.&lt;/p&gt;</t>
  </si>
  <si>
    <t>https://estaticos.esmadrid.com/cdn/farfuture/mq-7ZG9e6TfcNUXOH2eNT9Yb22NQhfzI6vnga7ezpv8/mtime:1571383514/sites/default/files/recursosturisticos/noche/centro_el_lucero_4_0.jpg</t>
  </si>
  <si>
    <t>Bam Karaoke Box</t>
  </si>
  <si>
    <t>contacto@bam-karaokebox.com</t>
  </si>
  <si>
    <t>(+34) 91 578 97 76</t>
  </si>
  <si>
    <t>&lt;p&gt;&lt;!-- x-tinymce/html --&gt;&lt;/p&gt;&lt;p class="normal"&gt;&lt;strong&gt;Situado en pleno Paseo de Recoletos, el local está inspirado en el concepto del karaoke box asiático y cuenta ya con varias sucursales en París y Burdeos. Esta&amp;nbsp;idea&amp;nbsp;fundada&amp;nbsp;por Arnaud Studer en Francia en 2014, llega a Madrid con un karaoke privado de alta gama en el que poder disfrutar con amigos o familia cantando alguno de los&amp;nbsp;20 000 temas que componen su catálogo, mientras se degustan sus cócteles exclusivos y tapas.&lt;/strong&gt;&lt;/p&gt;&lt;p&gt;El espacio dispone de&amp;nbsp;siete salas privadas tematizadas,&amp;nbsp;con capacidad desde 3 a 12 personas y una elegante coctelería. Todas ellas cuentan con un equipo de calidad, con altavoces de la marca Bose y micrófonos de la marca Shure. En cada una de ellas se puede acondicionar el ambiente, pudiéndose elegir la intensidad de los colores y la iluminación, así como el volumen de la música.&lt;/p&gt;&lt;p&gt;Además, cada sala dispone de una cámara web para guardar un recuerdo en forma de vídeo o foto de la visita al karaoke.&lt;/p&gt;&lt;p&gt;En otoño de 2022 se ha abierto otro &lt;a href="https://es.bam-karaokebox.com/etablissement/luchana" target="_blank"&gt;BAM Karaoke Box en la calle Luchana, 20&lt;/a&gt;.&lt;/p&gt;</t>
  </si>
  <si>
    <t>https://www.esmadrid.com/noche/bam-karaoke-box</t>
  </si>
  <si>
    <t>&lt;p&gt;&lt;!-- x-tinymce/html --&gt;Lun - Vier: 18:00 - 3:00 h&amp;nbsp;&lt;/p&gt;&lt;p&gt;Sábado: 14:00 - 3:00 h&lt;/p&gt;&lt;p&gt;Domingo: 14:00&amp;nbsp; - 3:00 h&lt;/p&gt;</t>
  </si>
  <si>
    <t>https://estaticos.esmadrid.com/cdn/farfuture/-38WH9jH90gmEb9Z6ZU1syFk9g79IZEt4fKMqwSw8TQ/mtime:1685440032/sites/default/files/recursosturisticos/noche/bam_karaoke_box.png</t>
  </si>
  <si>
    <t>Blackhaus</t>
  </si>
  <si>
    <t>reservas@blackhaus.es</t>
  </si>
  <si>
    <t>(+34) 689 041 491</t>
  </si>
  <si>
    <t>&lt;p&gt;&lt;!-- x-tinymce/html --&gt;&lt;/p&gt;&lt;p&gt;&lt;strong&gt;Este exclusivo y elegante local de ocio nocturno destaca por ser un espacio multifuncional y versátil, compuesto por una discoteca con distintos ambientes y salas de diseño, restaurante y coctelería, varias terrazas y un amplio parking de 14 000 m&lt;sup&gt;2&lt;/sup&gt;, con servicio de aparcacoches. Dada su disposición, es un lugar perfecto para eventos corporativos y celebraciones.&lt;/strong&gt;&lt;/p&gt;&lt;p&gt;En la Main Room se celebran distintas sesiones de miércoles a domingo. En su restaurante se puede disfrutar de una propuesta gastronómica de alta cocina, opciones saludables, sushi y postres sin gluten. En verano, su terraza es una de las mejores opciones para vivir la noche madrileña.&lt;/p&gt;</t>
  </si>
  <si>
    <t>https://www.esmadrid.com/noche/blackhaus</t>
  </si>
  <si>
    <t>de la Coruña, km 8.700</t>
  </si>
  <si>
    <t>&lt;p&gt;&lt;!-- x-tinymce/html --&gt;&lt;/p&gt;&lt;p class="normal"&gt;Restaurante: 22:00 - 01:30h&lt;/p&gt;&lt;p class="normal"&gt;Club: Miér - Dom: 24:00 - 06:00 h&lt;/p&gt;</t>
  </si>
  <si>
    <t>https://estaticos.esmadrid.com/cdn/farfuture/VKP9_iawFFTvGAJ61UxLVpniVm-DT-tGaXES_6bm1Mo/mtime:1570535915/sites/default/files/recursosturisticos/noche/blackhaus_4.jpg</t>
  </si>
  <si>
    <t>Panda Club Madrid</t>
  </si>
  <si>
    <t>info@pandaclub.es</t>
  </si>
  <si>
    <t>(+34) 647 409 409</t>
  </si>
  <si>
    <t>&lt;p&gt;&lt;!-- x-tinymce/html --&gt;&lt;/p&gt;&lt;p&gt;&lt;strong&gt;Situada junto a Nuevos Ministerios y el Paseo de la Castellana, esta sala de referencia de la noche madrileña cuenta con sesiones con una gran variedad musical, desde el reggaeton al techno house, pasando por la música electrónica y más comercial del momento, de la mano de djs reconocidos, como Ardiya, Luiggi López y KPD, entre otros.&lt;/strong&gt;&lt;/p&gt;&lt;p&gt;La discoteca se divide en tres zonas: la&lt;strong&gt; Main Room,&lt;/strong&gt; el espacio más amplio del local, que cuenta con dos reservados VIP. En ella su DJ residente pincha los temas más actuales de pop y reggaeton; la &lt;strong&gt;Electric Room&lt;/strong&gt;, para los fanáticos de la música electrónica, con una estética mucho más cañera y graffitis fluorescentes en las paredes; y &lt;strong&gt;Upstairs Room&lt;/strong&gt;, situada en la planta superior, que cuenta con la misma música que la Main Room y un balcón que permite tener una panorámica de todo lo que sucede en la planta de abajo y escuchar la misma sesión que en la principal. Para eventos privados disponen de un espacio exclusivo independiente del resto de la sala.&lt;/p&gt;&lt;p&gt;La decoración es de inspiración underground, aunque elegante y sofisticada como un club londinense. Se exige un código de vestimenta para poder entrar.&lt;/p&gt;</t>
  </si>
  <si>
    <t>https://www.esmadrid.com/noche/panda-club-madrid</t>
  </si>
  <si>
    <t>de Hernani, 75</t>
  </si>
  <si>
    <t>&lt;p&gt;&lt;!-- x-tinymce/html --&gt;&lt;/p&gt;&lt;p class="normal"&gt;Miér - Jue: 23:00 - 05:30 h&lt;/p&gt;&lt;p class="normal"&gt;Vier - Sáb: 24:00 - 06:00 h&lt;/p&gt;</t>
  </si>
  <si>
    <t>https://estaticos.esmadrid.com/cdn/farfuture/WPvQlMEQnGBRsr1JavHDHmnKMPBLixC1G6WHP4G8U4c/mtime:1570525689/sites/default/files/recursosturisticos/noche/panda_club_3.jpg</t>
  </si>
  <si>
    <t>Hangar 48</t>
  </si>
  <si>
    <t>info@hangar48.es</t>
  </si>
  <si>
    <t>(+34) 658 14 43 85</t>
  </si>
  <si>
    <t>&lt;p&gt;&lt;!-- x-tinymce/html --&gt;&lt;/p&gt;&lt;p class="normal"&gt;&lt;strong&gt;Hangar 48 nació en 2017 con una propuesta renovada después de mas de 20 años de&lt;br /&gt;trayectoria (antigua sala Vendetta). Ubicada en la calle Bailén 24 y a poca distancia de&lt;br /&gt;La Latina, en la sala se celebran conciertos en directo abarcando distintos géneros desde el rock hasta la música negra en todas sus variantes, así como sesiones de clubbing con una amplia propuesta de música electrónica. &lt;/strong&gt;&lt;/p&gt;&lt;p class="normal"&gt;El local se divide en dos plantas: la planta baja o &amp;ldquo;Red Room&amp;rdquo;, destinada a las sesiones de clubbing, y la inferior o &amp;ldquo;Underground Club&amp;rdquo;, que alterna conciertos y clubbing. Además, en su entre planta se encuentra la sala VIP.&lt;/p&gt;&lt;p class="normal"&gt;La decoración industrial de Hangar 48 y su ambiente recuerdan a los clubs de electrónica del Berlín más auténtico.&lt;/p&gt;</t>
  </si>
  <si>
    <t>https://www.esmadrid.com/noche/hangar-48</t>
  </si>
  <si>
    <t>de Bailén, 24</t>
  </si>
  <si>
    <t>&lt;p&gt;Consultar programación&lt;!-- x-tinymce/html --&gt;&lt;/p&gt;</t>
  </si>
  <si>
    <t>https://estaticos.esmadrid.com/cdn/farfuture/aeS1qeMSpUbyudhug7cSnzbrEgledkHGUbcx4Qz3DEM/mtime:1653050599/sites/default/files/recursosturisticos/noche/hangar_48_2.jpg</t>
  </si>
  <si>
    <t>Blackbird Rock Bar</t>
  </si>
  <si>
    <t>blackbirdrockbar.gestion@gmail.com</t>
  </si>
  <si>
    <t>&lt;p&gt;&lt;!-- x-tinymce/html --&gt;&lt;/p&gt;&lt;p&gt;&lt;strong&gt;Situado en el Barrio de las Letras, este bar de copas ofrece música en directo todos los días, desde rock &amp;amp; roll al country, pasando por el blues, el soul y el pop &amp;ndash;rock.&lt;/strong&gt;&lt;/p&gt;&lt;p&gt;El local dispone de varias mesas para poder tomar algo sentado mientras se disfruta del concierto. Los colores negro y rojo predominan en su decoración, con las paredes vestidas con múltiples fotografías de reconocidos artistas internacionales así como instrumentos musicales.&lt;/p&gt;&lt;p&gt;Entre los artistas que han actuado en su escenario se encuentran Edu Manazas, Greg Izor,&amp;nbsp;Lele Laina, Miguel Oñate,&amp;nbsp;Chino Banzai, Leonor Marchesi,&amp;nbsp;Mercedes Ferrer, Pablo Martín, Armando de Castro,&amp;nbsp;Julián Kanevsky, Gabi Boente,&amp;nbsp;David Salvador y Pedro Girón.&lt;/p&gt;</t>
  </si>
  <si>
    <t>https://www.esmadrid.com/noche/blackbird-rock-bar</t>
  </si>
  <si>
    <t>de las Huertas, 22</t>
  </si>
  <si>
    <t>&lt;p&gt;&lt;!-- x-tinymce/html --&gt;Mar - dom: 20:00 - 03:00 h&lt;/p&gt;</t>
  </si>
  <si>
    <t>https://estaticos.esmadrid.com/cdn/farfuture/qOqbjvc8AxZkrI-rKspFfI3bzK1q5BXYWKDJoqVftDI/mtime:1570009217/sites/default/files/recursosturisticos/noche/blackbird_rock_bar_0.jpg</t>
  </si>
  <si>
    <t>U&amp;ntilde;as Chung Lee</t>
  </si>
  <si>
    <t>&lt;p&gt;&lt;strong&gt;De la mano de la productora y promotora de espectáculos LetsGo Company, artífice de la saga The Hole y del local &lt;a href="https://www.esmadrid.com/noche/medias-puri-secret"&gt;Medias Puri&lt;/a&gt;, este espacio de ocio nocturno, que repite la fórmula de club pseudoclandestino, ofrece la posibilidad de vivir una experiencia alocada y divertida gracias a sus espectáculos inspirados en el lejano oriente, a su variada propuesta musical y a su estética asiática - futurista.&lt;/strong&gt;&lt;/p&gt;&lt;p&gt;Nada más entrar en Uñas Chung Lee el visitante se encuentra con un local de manicura al uso, donde, efectivamente, se pueden hacer las uñas en su nail spa. Hacia el fondo se encuentra el acceso a la discoteca, en la que se puede bailar al ritmo de los grandes éxitos musicales de ayer y de hoy, disfrutar de las acrobacias y coreografías de sus bailarines y actores e, incluso, demostrar las dotes de cantante en un karaoke coreano.&lt;/p&gt;</t>
  </si>
  <si>
    <t>https://www.esmadrid.com/noche/unas-chung-lee</t>
  </si>
  <si>
    <t>de Hilarión Eslava, 38</t>
  </si>
  <si>
    <t>&lt;p&gt;&lt;a href="https://unaschunglee.com/"&gt;Consultar web&lt;/a&gt;&lt;/p&gt;&lt;p&gt;Vier - Sáb y vísperas festivos: 24:00 - 05:30 h&lt;/p&gt;&lt;p&gt;&lt;!-- x-tinymce/html --&gt;&lt;/p&gt;</t>
  </si>
  <si>
    <t>https://estaticos.esmadrid.com/cdn/farfuture/EHbUztZUKEZo2qUzyhDo2rIqFSMGQjtv-rj2h8Yf9EQ/mtime:1566896917/sites/default/files/recursosturisticos/noche/unas_chung_lee_2.jpg</t>
  </si>
  <si>
    <t>Lola 09</t>
  </si>
  <si>
    <t>info@lola09.com</t>
  </si>
  <si>
    <t>(+34) 91 310 66 95</t>
  </si>
  <si>
    <t>&lt;p&gt;&lt;strong&gt;Donde antes estuvo el restaurante Olé Lola ahora se encuentra este local que, bajo la misma dirección, ha dado un cambio radical a su oferta y estética, convirtiéndose en un espacio cosmopolita, moderno y desenfadado, donde se puede disfrutar de una variada coctelería así como de una oferta gastronómica en forma de raciones y algunos platos más elaborados.&lt;/strong&gt;&lt;/p&gt;&lt;p&gt;Lola 09 se define como tasca chill, un espacio polivalente donde disfrutar de la cocina española con un toque de autor, a la par que de un cóctel o una copa, así como de buena música. Además, todos los meses se organizan sesiones de intercambio de idiomas, los jueves se programan sesiones musicales con todo tipo de ritmos&lt;br /&gt;&lt;br /&gt;El chef Gabriel Cabestany es el encargado de una carta que bebe de los sabores y aromas de distintas parte del mundo. El barman Carlos Vega ofrece una interesante variedad de cócteles y tragos Premium.&lt;br /&gt;&lt;br /&gt;&amp;nbsp;&lt;/p&gt;</t>
  </si>
  <si>
    <t>https://www.esmadrid.com/noche/lola-09</t>
  </si>
  <si>
    <t>de San Mateo, 28</t>
  </si>
  <si>
    <t>&lt;p&gt;Lunes: 17:30 &amp;ndash; 01:00 h&lt;/p&gt;&lt;p&gt;Mar &amp;ndash; mier: 17:30 &amp;ndash; 01:30 h&lt;/p&gt;&lt;p&gt;Jueves: 17:30 &amp;ndash; 02:00 h&lt;/p&gt;&lt;p&gt;Vier &amp;ndash; sáb: 16:30 &amp;ndash; 02:30 h&lt;/p&gt;&lt;p&gt;Domingos: 17:00 &amp;ndash; 01:00 h&lt;/p&gt;</t>
  </si>
  <si>
    <t>https://estaticos.esmadrid.com/cdn/farfuture/eCXiZK_vEPWurDM25BBNFCzAwVBFZTY1Vw3R8861EvQ/mtime:1558447555/sites/default/files/recursosturisticos/noche/lola_09_3.jpg</t>
  </si>
  <si>
    <t>Barehu&amp;auml;</t>
  </si>
  <si>
    <t>(+34) 678176625</t>
  </si>
  <si>
    <t>&lt;p&gt;&lt;strong&gt;Próximo a la Plaza de Santa Ana, en el corazón del Barrio de las Letras, este pequeño local fundado por la venezolana Patricia Gonzalo presenta un concepto de restauración que combina alimentos extranjeros con productos nacionales, consiguiendo una fusión de sabores venezolanos y franceses.&lt;/strong&gt;&lt;/p&gt;&lt;p&gt;Barehuä permite disfrutar de la pastelería francesa combinada con ingredientes como la parchita o la guayaba, o saborear sándwiches con pernil de cochino con pimiento de piquillo o croquetas de jojoto. Entre semana, de martes a viernes, disponen de menú del día.&lt;/p&gt;&lt;p&gt;El local cuenta con varias mesas en el interior y una pequeña terraza.&lt;/p&gt;</t>
  </si>
  <si>
    <t>https://www.esmadrid.com/noche/barehua</t>
  </si>
  <si>
    <t>del Leon, 23</t>
  </si>
  <si>
    <t>&lt;p&gt;Mar &amp;ndash; jue: 9:30 &amp;ndash; 20:00 h&lt;/p&gt;&lt;p&gt;Viernes: 10:00 &amp;ndash; 23:30 h&lt;/p&gt;&lt;p&gt;Sábado: 10:00 - 23:30 h&lt;/p&gt;&lt;p&gt;Domingo: 10:00 &amp;ndash; 19:00 h&lt;/p&gt;</t>
  </si>
  <si>
    <t>https://estaticos.esmadrid.com/cdn/farfuture/W3VAKJ-H3z5iIM9jv_71QjxPTy-avclA93vwNqVyNiI/mtime:1558007097/sites/default/files/recursosturisticos/noche/barehua_0.jpg</t>
  </si>
  <si>
    <t>Lucky Dragon</t>
  </si>
  <si>
    <t>(+34) 651 82 93 73</t>
  </si>
  <si>
    <t>&lt;p&gt;&lt;strong&gt;En el lugar en el que estuvo El Fabuloso, de Silvia Superstar, se encuentra este local nocturno de Malasaña, regentado también por la artista. Decoración impactante, música divertida y un karaoke con canciones en chino y castellano son algunas de sus principales bazas para destacar entre el ocio nocturno madrileño.&lt;/strong&gt;&lt;/p&gt;&lt;p&gt;El local está inspirado en un callejón de Chinatown, con farolillos chinos, neones y muchos dragones en su planta principal. En la planta inferior la decoración recuerda a los clubs privados de Beijing, con telas de Damasco doradas y&amp;nbsp;murales que recuerdan el Imperio Mandarín, en la que se encuentra el karaoke. En ambas plantas hay mesa de Dj.&lt;/p&gt;&lt;p&gt;La música que se suele pinchar son temas disco, salsa, italo-disco y house.&lt;/p&gt;</t>
  </si>
  <si>
    <t>https://www.esmadrid.com/noche/lucky-dragon</t>
  </si>
  <si>
    <t>de la Estrella, 2</t>
  </si>
  <si>
    <t>&lt;p&gt;Miér - Dom: 19:00 - 03:30 h&lt;/p&gt;</t>
  </si>
  <si>
    <t>https://estaticos.esmadrid.com/cdn/farfuture/-qNPIwChu_ui_A-fU34xO9sZgeMMgwQY-UhloWjT8Z0/mtime:1555328707/sites/default/files/recursosturisticos/noche/lucky_dragon.jpg</t>
  </si>
  <si>
    <t>Sweet Dreams El Viso</t>
  </si>
  <si>
    <t>luis@mrrabitt.es</t>
  </si>
  <si>
    <t>(+34) 608 42 28 23</t>
  </si>
  <si>
    <t>&lt;p&gt;&lt;strong&gt;El barrio de El Viso, en Chamartín, acoge este bar de copas en el que se celebran actuaciones musicales en directo y divertidas sesiones de DJ&amp;rsquo;s, aderezadas con productos de calidad.&lt;/strong&gt;&lt;/p&gt;&lt;p&gt;El local se divide en dos plantas que están decoradas de manera elegante y con clase, pero con el toque gamberro de los años 80. Cada detalle está cuidado al máximo, fusionando el diseño más innovador con la comodidad.&lt;/p&gt;&lt;p&gt;Sweet Dreams El Viso también es una buena opción como afterwork, para comenzar la fiesta desde por la tarde y enlazar con las noches, así como para celebrar eventos privados.&lt;/p&gt;</t>
  </si>
  <si>
    <t>https://www.esmadrid.com/noche/sweet-dreams-viso</t>
  </si>
  <si>
    <t>de Joaquín Costa, 27</t>
  </si>
  <si>
    <t>&lt;p&gt;Jue &amp;ndash; dom: 21:00 &amp;ndash; 03:00 h&lt;/p&gt;</t>
  </si>
  <si>
    <t>https://estaticos.esmadrid.com/cdn/farfuture/iL3eLfOGnHPZANyfEU5NP9K_XudMLGQJRtsIM7g4L04/mtime:1554729739/sites/default/files/recursosturisticos/noche/sweet_dreams_el_viso.jpeg</t>
  </si>
  <si>
    <t>Terraza Hotel Emperador</t>
  </si>
  <si>
    <t>&lt;p&gt;&lt;strong&gt;Situada en la décima planta del &lt;a href="https://www.esmadrid.com/alojamientos/hotel-emperador"&gt;Hotel Emperador&lt;/a&gt;, desde esta terraza se consigue una perspectiva inigualable de la Gran Vía madrileña. Renovada por el arquitecto Nacho García de Vinuesa, este espacio abre durante todo el año, ya que cuenta con zonas climatizadas y acondicionadas para el frío y la lluvia.&lt;/strong&gt;&lt;/p&gt;&lt;p&gt;Durante la temporada de primavera &amp;ndash; verano (1 mayo - 30 septiembre), se convierte en un elegante beach club durante el día, gracias a su gran piscina, que data de 1948. La propuesta gastronómica (sólo en época estival) corre a cargo de su restaurante snack bar, compuesta de platos frescos y veraniegos. Abierta al público en general, con el &lt;a href="https://www.emperadorhotel.com/es/terraza/#cookies-alert-wrapper" target="_blank"&gt;precio de la entrada&lt;/a&gt; se incluye 1 toalla, una tumbona y una copa de Möet Ice.&lt;/p&gt;&lt;p&gt;Por las tardes, se convierte en un cóctel bar desde el que poder disfrutar de los mejores atardeceres de Madrid con un combinado (disponible durante todo el año).&lt;/p&gt;&lt;p&gt;El hotel Emperador ofrece, además, una visita guiada en la terraza&amp;nbsp;para grupos contratados con antelación (mínimo 15 personas), en la que un guía oficial explica a los visitantes los lugares más emblemáticos que se divisan desde la azotea, así como la particular historia del hotel y el espacio sobre el que se eleva en la Gran Vía.&lt;/p&gt;</t>
  </si>
  <si>
    <t>https://www.esmadrid.com/noche/terraza-hotel-emperador</t>
  </si>
  <si>
    <t>&lt;p&gt;&lt;strong&gt;Terraza, Sky Bar:&lt;/strong&gt;&lt;/p&gt;&lt;p&gt;Domingos a miércoles: de 10:00 a 22:00h&lt;/p&gt;&lt;p&gt;Jueves a sábados: de 10:00 a 1:00h&lt;/p&gt;&lt;p&gt;Clientes no alojados en hotel, desde las 20:00 h previa adquisición de ticket (12 &amp;euro;, subida a terraza y una consumición soft drink)&lt;/p&gt;&lt;p&gt;&lt;strong&gt;Piscina, Beach Club (acceso prioritario para clientes del hotel. Público externo, previa compra de entrada en recepción):&lt;/strong&gt;&lt;/p&gt;&lt;p&gt;1 May - 30 Sep: Lun - Dom: 10:00&amp;nbsp;&amp;ndash;&amp;nbsp;21:00 h.&lt;/p&gt;</t>
  </si>
  <si>
    <t>https://estaticos.esmadrid.com/cdn/farfuture/N-S6usqbum0z83wEK1N-8lwYqUeK_RzMGbjsGnvMp9g/mtime:1554122104/sites/default/files/recursosturisticos/noche/terraza_hotel_emperador_2.jpg</t>
  </si>
  <si>
    <t>La Virgen 154</t>
  </si>
  <si>
    <t>(+34) 91 057 77 28</t>
  </si>
  <si>
    <t>&lt;p&gt;&lt;strong&gt;La unión de Cervezas La Virgen y Kitchen 154 ha dado como resultado este establecimiento en el que se puede disfrutar de cerveza artesanal y de cocina asiática callejera en el corazón de Chamberí, muy cerca de la popular calle Ponzano, conocida por la variedad y calidad de sus restaurantes.&lt;/strong&gt;&lt;/p&gt;&lt;p&gt;Situado en lo que fue un garaje, el local cuenta con una gran barra, la cocina vista y con 4 grandes mesas corridas con un aforo próximo a los 100 comensales, semejante a los grandes cafés de Malasia y Singapur.&lt;/p&gt;&lt;p&gt;La carta incluye platos sorprendentes a buen precio, de entre los que destacan las costillas coreanas y los siao mai, dumplings chinos en versión malaya.&lt;/p&gt;</t>
  </si>
  <si>
    <t>https://www.esmadrid.com/noche/virgen-154</t>
  </si>
  <si>
    <t>de José Abascal, 11</t>
  </si>
  <si>
    <t>&lt;p&gt;Mar &amp;ndash; jue: 13:00&amp;nbsp; - 01:00 h&lt;/p&gt;&lt;p&gt;Vier &amp;ndash; sáb: 13:00 &amp;ndash; 02:30 h&lt;/p&gt;&lt;p&gt;Domingos: 13:00 &amp;ndash; 17:00 h&lt;/p&gt;</t>
  </si>
  <si>
    <t>https://estaticos.esmadrid.com/cdn/farfuture/EKXQi5HJw5AKJwVRNuWSNiV0_UUeQqY-rAsbFeW8zf4/mtime:1552991580/sites/default/files/recursosturisticos/noche/la_virgen_154.jpg</t>
  </si>
  <si>
    <t>Sala 0 (Palacio de la Prensa)</t>
  </si>
  <si>
    <t>sala0@super8.es</t>
  </si>
  <si>
    <t>(+34) 91 737 02 47</t>
  </si>
  <si>
    <t>&lt;p&gt;&lt;strong&gt;Situada en el local donde se encontraba la discoteca Bash, en los bajos de los cines Palacio de la Prensa, la Sala 0 se ha convertido en uno de los espacios madrileños de referencia de la música en vivo, gracias a su participación en el proyecto SON ESTRELLA GALICIA, que apuesta por la música independiente, con estilos tan diversos como el pop, el rock o la electrónica.&lt;/strong&gt;&lt;/p&gt;&lt;p&gt;La sala, que cuenta con un aforo para 390 personas, acoge también diferentes sesiones de DJ&amp;rsquo;s.&lt;/p&gt;</t>
  </si>
  <si>
    <t>https://www.esmadrid.com/noche/sala-0-palacio-prensa</t>
  </si>
  <si>
    <t>Gran Vía, 46</t>
  </si>
  <si>
    <t>https://estaticos.esmadrid.com/cdn/farfuture/3CA25tQO4yV20ZTGgT4fRJaORT2bDbAS93zerCNMYeI/mtime:1548844260/sites/default/files/recursosturisticos/noche/sala_0.jpg</t>
  </si>
  <si>
    <t>La cueva de Lola</t>
  </si>
  <si>
    <t>lacuevadelolaflamenco@gmail.com</t>
  </si>
  <si>
    <t>(+34) 91 018 54 53</t>
  </si>
  <si>
    <t>&lt;p&gt;&lt;strong&gt;Este restaurante, situado a pocos metros de la calle Bailén y Las Vistillas, en pleno corazón de La Latina,&amp;nbsp;ofrece un espectáculo flamenco de&amp;nbsp;más de una hora de duración, con cante, baile y guitarra interpretado por un gran elenco de artistas consagrados dentro y fuera de España.&amp;nbsp;&lt;/strong&gt;&lt;/p&gt;&lt;p&gt;Dispone de un menú de cena compuesto por entrantes, plato principal, postre y bebida, que se degusta antes del espectáculo. También se puede asistir directamente al show con una bebida incluida en la entrada.&lt;/p&gt;</t>
  </si>
  <si>
    <t>https://www.esmadrid.com/noche/cueva-lola</t>
  </si>
  <si>
    <t>de los Mancebos, 2</t>
  </si>
  <si>
    <t>&lt;p&gt;Mar - miér: Cena + show:&amp;nbsp;21:00 h / Show + bebida: 21:50 h&lt;/p&gt;&lt;p&gt;Jue - dom: Cena + show: 19:00 h y 21:30 h / Show + bebida: 19:50 h y 22:15 h&lt;/p&gt;</t>
  </si>
  <si>
    <t>https://estaticos.esmadrid.com/cdn/farfuture/1UoIr2GJlW4mPxo_tbE3Nv7sc5RgJLn7gmq9mHgJvHw/mtime:1546514061/sites/default/files/recursosturisticos/noche/la_cueva_de_lola.jpg</t>
  </si>
  <si>
    <t>Oh My Club</t>
  </si>
  <si>
    <t>reserve@ohmyclub.es</t>
  </si>
  <si>
    <t>(+34) 91 340 75 37</t>
  </si>
  <si>
    <t>&lt;p&gt;&lt;strong&gt;Enmarcado en el distrito de Tetuán, muy cerca del Paseo de la Castellana y de la zona financiera de Madrid, este local ofrece la posibilidad de disfrutar del ocio nocturno madrileño desde la cena hasta las últimas copas de la madrugada, todo ello aderezado con una interesante propuesta gastronómica y espectáculos musicales.&lt;/strong&gt;&lt;/p&gt;&lt;p&gt;Oh My Club dispone de 1.250 metros cuadrados, presentados como un jardín invertido que integra la última tecnología, realidad virtual y un techo topográfico con efecto de olas.&lt;/p&gt;&lt;p&gt;La carta, elaborada por el chef Jorge Baeza, mezcla las mejores recetas de la cocina mediterránea con los platos de tradición oriental.&lt;/p&gt;</t>
  </si>
  <si>
    <t>https://www.esmadrid.com/noche/oh-my-club</t>
  </si>
  <si>
    <t>de Rosario Pino, 14</t>
  </si>
  <si>
    <t>&lt;p&gt;Miér &amp;ndash; sáb: 21:00 &amp;ndash; 06:00 h&lt;/p&gt;&lt;p&gt;Cena: miér &amp;ndash; sáb: 21:30 &amp;ndash; 23:15 h&lt;/p&gt;&lt;p&gt;Club: miér &amp;ndash; sáb: 23:30 &amp;ndash; 05:30 h&lt;/p&gt;</t>
  </si>
  <si>
    <t>https://estaticos.esmadrid.com/cdn/farfuture/PvG0AtPQtE4sJWcIjpxrvCSXIVMe7a5JrSfQaxQbM_U/mtime:1545044721/sites/default/files/recursosturisticos/noche/oh_my_club_2.jpeg</t>
  </si>
  <si>
    <t>Estupenda Caf&amp;eacute; Bar</t>
  </si>
  <si>
    <t>estupendacafebar@gmail.com</t>
  </si>
  <si>
    <t>(+34) 911 807 898</t>
  </si>
  <si>
    <t>&lt;p&gt;&lt;strong&gt;El barrio de Malasaña acoge este curioso local cuya decoración está basada en la famosa serie de televisión de David Lynch, &lt;em&gt;Twin Peaks&lt;/em&gt;. Detrás de él se encuentra Silvia Superstar, cantante del grupo Killer Barbies, que renovó su antiguo local, el Coconut Bar, convirtiéndolo en Estupenda Café Bar. Este lugar ofrece la posibilidad de saborear tartas caseras, perritos calientes, batidos o cócteles a diario, desde el mediodía hasta la madrugada. También cuentan con sesiones de Dj&amp;rsquo;s, sesiones de cine y monólogos.&lt;/strong&gt;&lt;/p&gt;&lt;p&gt;El local se divide en dos plantas. La primera recrea el Double R Diner, el café de la famosa serie de televisión, desde la indumentaria de las camareras hasta el más mínimo detalle está plasmado en su decoración. La planta inferior, está inspirada en la Red Room, con luces rojas y cortinas aterciopeladas y el escenario Roadhouse, donde hay hasta un pequeño altar dedicado a Laura Palmer.&lt;/p&gt;&lt;p&gt;La carta recuerda también los platos presentes en Twin Peaks, con sus tartas caseras, como la famosa &lt;em&gt;cherry pie&lt;/em&gt;.&lt;/p&gt;&lt;p&gt;Estupenda Café Bar también programa varias sesiones de monólogos, cuyas entradas se pueden adquirir &lt;a href="https://www.atrapalo.com/entradas/los-monologos-de-estupenda-cafe-bar_e4886251/" target="_blank"&gt;aquí.&lt;/a&gt;&lt;/p&gt;</t>
  </si>
  <si>
    <t>https://www.esmadrid.com/noche/estupenda-cafe-bar</t>
  </si>
  <si>
    <t>de San Roque, 14</t>
  </si>
  <si>
    <t>&lt;p&gt;Lunes, Miér - Jue y Dom: 17:00 - 02:00 h&lt;/p&gt;&lt;p&gt;Vier - Sáb: 17:00 - 02:30 h&lt;/p&gt;&lt;p&gt;Martes: cerrado&lt;/p&gt;</t>
  </si>
  <si>
    <t>https://estaticos.esmadrid.com/cdn/farfuture/Zirb1dPTnIk-ADPMY-f4NwiFOXtthEf_jhh_fD322G0/mtime:1654503998/sites/default/files/recursosturisticos/noche/126526449_656745971669739_3649866345726570395_n.jpg</t>
  </si>
  <si>
    <t>Catarsis</t>
  </si>
  <si>
    <t>&lt;p&gt;De la mano del grupo Larrumba y liderada por los bartenders Carlos Moreno y Raquel Espolio, esta coctelería situada en la popular calle Ponzano, conocida por su gran oferta de restauración, ofrece una carta con más de 25 cócteles, con clásicos de Larrumba como Burbujas de Pasión, Recuerdos del Pasado o Mi cuerpo pide salsa y nuevas incorporaciones como El Baúl de Pancho Villa, Carlos Llévame en tu Bicicleta o La Vuelta Al Mundo en un Gin Fizz.&lt;/p&gt;</t>
  </si>
  <si>
    <t>https://www.esmadrid.com/noche/catarsis</t>
  </si>
  <si>
    <t>de Ponzano, 14</t>
  </si>
  <si>
    <t>&lt;p&gt;Mar &amp;ndash; dom: 17:00 &amp;ndash; 02:00 h&lt;/p&gt;</t>
  </si>
  <si>
    <t>https://estaticos.esmadrid.com/cdn/farfuture/Z-YUd05TUNSmUQchxQRcITy8woTP8PjpBfzPfTs3V-E/mtime:1541429858/sites/default/files/recursosturisticos/noche/catarsis_2.jpg</t>
  </si>
  <si>
    <t>Misericordia The Club</t>
  </si>
  <si>
    <t>misericordiatheclub@gmail.com</t>
  </si>
  <si>
    <t>(+34) 640 75 40 02</t>
  </si>
  <si>
    <t>&lt;p&gt;&lt;strong&gt;En los bajos de la Taberna Bandido, en el corazón del Paseo del Arte, se encuentra este local clandestino al que se accede a través de un acceso secreto, gracias a una de las 200 llaves disponibles. En él se puede disfrutar de música pinchada por un dj mientras se toma una copa.&lt;/strong&gt;&lt;/p&gt;&lt;p&gt;El local ha sido decorado por Inés Benavides, al igual que la Taberna Bandido. Su interiorismo recuerda a los speakeasy berlineses o neoyorquinos, así como también cuenta con motivos propios de la movida madrileña.&lt;/p&gt;</t>
  </si>
  <si>
    <t>https://www.esmadrid.com/noche/misericordia-club</t>
  </si>
  <si>
    <t>del Cid, 1</t>
  </si>
  <si>
    <t>&lt;p&gt;Lun &amp;ndash; jue: hasta las 3:00 h&lt;/p&gt;&lt;p&gt;Vier &amp;ndash; sáb y víspera festivos: hasta las 3:30 h&lt;/p&gt;</t>
  </si>
  <si>
    <t>https://estaticos.esmadrid.com/cdn/farfuture/xgeD9uDRXAr-CtGUf2fEf_GYrEhphWpGTvLNRMXscBM/mtime:1541421408/sites/default/files/recursosturisticos/noche/misericordia_the_club.jpg</t>
  </si>
  <si>
    <t>La C&amp;uacute;pula de Florida Park</t>
  </si>
  <si>
    <t>info@floridapark.es</t>
  </si>
  <si>
    <t>(+34) 91 827 52 75</t>
  </si>
  <si>
    <t>&lt;p&gt;&lt;strong&gt;Situada en la azotea de la mítica sala de fiestas y restaurante &lt;a href="https://www.esmadrid.com/restaurantes/florida-retiro"&gt;Florida &lt;/a&gt;&lt;a href="https://www.esmadrid.com/restaurantes/florida-park"&gt;Park,&lt;/a&gt; bajo la majestuosa cúpula edificada por el Rey Fernando VII, en lo que otra época fue un balneario, se encuentra este espacio vanguardista en el que poder tomar una copa, cócteles y bailar hasta el amanecer.&lt;/strong&gt;&lt;/p&gt;&lt;p&gt;La Cúpula cuenta con espacios privados, mesas VIP, música elegante y buen ambiente donde disfrutar de la noche madrileña.&lt;/p&gt;&lt;p&gt;Florida Park es un moderno multiespacio dedicado al ocio y la restauración, del que son especialmente conocidas sus cenas con espectáculo.&lt;/p&gt;&lt;p&gt;&amp;nbsp;&lt;/p&gt;&lt;p&gt;&amp;nbsp;&lt;/p&gt;</t>
  </si>
  <si>
    <t>https://www.esmadrid.com/noche/cupula-florida-park</t>
  </si>
  <si>
    <t>de Panamá s/n</t>
  </si>
  <si>
    <t>https://estaticos.esmadrid.com/cdn/farfuture/xRgxVvBClNwzygFdRiQRyPOmsYXwrLLwUerzBRni0XA/mtime:1540389040/sites/default/files/recursosturisticos/noche/cupula_3.jpg</t>
  </si>
  <si>
    <t>The Wild Pig</t>
  </si>
  <si>
    <t>(+34) 91 593 01 69</t>
  </si>
  <si>
    <t>&lt;p&gt;&lt;strong&gt;Este pub de Ponzano fusiona dos conceptos muy diferentes: la alta coctelería y la pizza al taglio o pizza rústica al corte. El local disfruta de una decoración urbana, de música ambiente muy estudiada, y de una gran variedad de cócteles, desde los clásicos hasta los más innovadores.&lt;/strong&gt;&lt;/p&gt;&lt;p&gt;Las pizzas que sirven destacan por su calidad, con una masa ligeramente crujiente y esponjosa y con productos frescos que no se congelan. No hay carta de pizzas, sino que varían en función de los productos disponibles.&lt;/p&gt;</t>
  </si>
  <si>
    <t>https://www.esmadrid.com/noche/wild-pig</t>
  </si>
  <si>
    <t>Alonso Cano, 51</t>
  </si>
  <si>
    <t>&lt;p&gt;Lun &amp;ndash; Dom: 12:00 - 02:00&lt;/p&gt;</t>
  </si>
  <si>
    <t>https://estaticos.esmadrid.com/cdn/farfuture/_Q_uZs4k0wa3zBYYEK69-lyc_l_dIOsEQ6InL0gvcws/mtime:1614336873/sites/default/files/recursosturisticos/noche/wild_pig.png</t>
  </si>
  <si>
    <t>Chocolater&amp;iacute;a Churrer&amp;iacute;a Antonio</t>
  </si>
  <si>
    <t>martorant@hotmail.com</t>
  </si>
  <si>
    <t>(+34) 91 380 14 80</t>
  </si>
  <si>
    <t>&lt;p&gt;&lt;strong&gt;Desde 1935 esta tradicional chocolatería &amp;ndash; churrería de Vallecas sirve a diario, excepto los lunes, deliciosos desayunos con el chocolate con churros como protagonista. Esta churrería ofrece churros y porras de gran calidad, elaborados con las mejores materias primas.&lt;/strong&gt;&lt;/p&gt;&lt;p&gt;Otra de sus creaciones estrella son los buñuelos, postre tradicional de la Semana Santa, que se pueden degustar los miércoles de todo el año, así como las ranas, porras abiertas con anís y azúcar.&lt;/p&gt;</t>
  </si>
  <si>
    <t>https://www.esmadrid.com/noche/chocolateria-churreria-antonio</t>
  </si>
  <si>
    <t>Sierra Vieja, 75</t>
  </si>
  <si>
    <t>&lt;p&gt;Mar &amp;ndash; dom: 5:45 &amp;ndash; 12:30 h.&lt;/p&gt;&lt;p&gt;Lunes:&amp;nbsp; cerrado&lt;/p&gt;</t>
  </si>
  <si>
    <t>Chocolaterías</t>
  </si>
  <si>
    <t>https://estaticos.esmadrid.com/cdn/farfuture/qqtD0XjIibGhllEujhNCmAd4FcEaLvuf0amJFn39oMk/mtime:1541408686/sites/default/files/recursosturisticos/noche/churreria_antonio_nueva_3.jpg</t>
  </si>
  <si>
    <t>Adorado Caf&amp;eacute; &amp;amp; Bar</t>
  </si>
  <si>
    <t>(+34) 91 125 79 35</t>
  </si>
  <si>
    <t>&lt;p&gt;&lt;strong&gt;Con nueve locales en Argentina, esta cafetería - bar del barrio de Lavapiés es la primera apuesta internacional de un grupo que ofrece interesantes propuestas gastronómicas elaboradas con materias primas frescas y de gran calidad, disponibles a lo largo de todo el día. Todo ello en un espacio en el que se busca que los clientes se sientan como en casa.&lt;/strong&gt;&lt;/p&gt;&lt;p&gt;El amplio local está decorado de manera acogedora, creando un atmósfera relajada perfecta para reunirse con amigos o familia y charlar. Tiene un aforo para 60 comensales repartidos entre el salón principal, la entrada y la terraza semi &amp;ndash; cubierta. Como dato interesante, el establecimiento permite la entrada de perros.&lt;/p&gt;&lt;p&gt;La carta muestra una perfecta fusión entre la cocina española y argentina, que se puede disfrutar a través de múltiples opciones de desayuno, platos para picar, sándwiches, ensaladas o platos especiales para vegetarianos, entre otros.&lt;/p&gt;&lt;p&gt;Adorado Café &amp;amp; Bar cuenta con otro local en Madrid, en la Calle de Recoletos, 11.&lt;/p&gt;</t>
  </si>
  <si>
    <t>https://www.esmadrid.com/noche/adorado-cafe-bar</t>
  </si>
  <si>
    <t>del Mesón de Paredes, 22</t>
  </si>
  <si>
    <t>&lt;p&gt;Lun &amp;ndash; vier: 9:00 &amp;ndash; 21:00 h&lt;/p&gt;&lt;p&gt;Sáb - dom y fest: 10:00 - 21:00 h&lt;/p&gt;</t>
  </si>
  <si>
    <t>https://estaticos.esmadrid.com/cdn/farfuture/wcWI3vK272xfJWv42zWvTuYwrrxF3CPIcBZhAFxsqK4/mtime:1538406443/sites/default/files/recursosturisticos/noche/adorado.jpg</t>
  </si>
  <si>
    <t>Gran Clavel</t>
  </si>
  <si>
    <t>hola@granclavel.com</t>
  </si>
  <si>
    <t>(+34) 915 24 23 05</t>
  </si>
  <si>
    <t>&lt;p&gt;&lt;strong&gt;Situado en el Hotel Iberostar Las Letras, este espacio gastronómico del jefe de cocina Rafael Cordón permite disfrutar de una casa de comidas castiza, una vermutería y un bar de vinos en un mismo local que destaca tanto por su excelente ubicación, en plena Gran Vía, y su cuidada decoración.&lt;/strong&gt;&lt;/p&gt;&lt;p&gt;Los tres espacios, aunque diferenciados, cuentan con una iluminación clara y acogedora, con paredes y columnas pintadas de color verde, y sillas y sillones de tonos marrones anaranjados. Cada mesa está presidida por un clavel rojo.&lt;/p&gt;&lt;p&gt;En Gran Clavel se puede desayunar, comer de menú, tapear o tomar unos vinos, todo ello con la gastronomía madrileña como referencia.&lt;/p&gt;</t>
  </si>
  <si>
    <t>https://www.esmadrid.com/noche/gran-clavel</t>
  </si>
  <si>
    <t>Gran Vía, 11</t>
  </si>
  <si>
    <t>&lt;p&gt;Vermutería: Lun &amp;ndash; dom:&amp;nbsp; 8:00 &amp;ndash; 24:00 h&lt;/p&gt;&lt;p&gt;Casa de comidas: Lun &amp;ndash; dom: 13:00 &amp;ndash; 16:00 h&lt;/p&gt;&lt;p&gt;Bar de vinos: Lun &amp;ndash; dom: 11:00 &amp;ndash; 01:00 h&lt;/p&gt;</t>
  </si>
  <si>
    <t>https://estaticos.esmadrid.com/cdn/farfuture/nwP-UKNjgAzZIfHd7yJ0eYVLVwLoM0IUnnHjzotNtyw/mtime:1537349454/sites/default/files/recursosturisticos/noche/gran_clavel_5.jpg</t>
  </si>
  <si>
    <t>Ginkgo Sky Bar</t>
  </si>
  <si>
    <t>ginkgo@vphoteles.com</t>
  </si>
  <si>
    <t>(+34) 91 595 55 12</t>
  </si>
  <si>
    <t>&lt;p&gt;&lt;strong&gt;En la planta 12 del &lt;a href="https://www.esmadrid.com/alojamientos/vp-plaza-espana-design"&gt;Hotel VP Plaza de España&lt;/a&gt; se encuentra esta espectacular terraza con acceso directo desde la calle que cuenta con zonas cubiertas y descubiertas, y unas magníficas vistas panorámicas de Madrid.&lt;/strong&gt;&lt;/p&gt;&lt;p&gt;La terraza ofrece la posibilidad de disfrutar de una carta compuesta de platos fusion de cocina mediterránea y japonesa, tanto para comidas como para cenas. También dispone de una amplia variedad de cócteles durante todo el año.&lt;/p&gt;&lt;p&gt;Uno de sus grandes atractivos es la piscina exterior climatizada con fondo transparente.&lt;/p&gt;</t>
  </si>
  <si>
    <t>https://www.esmadrid.com/noche/ginkgo-sky-bar</t>
  </si>
  <si>
    <t>de España, 3</t>
  </si>
  <si>
    <t>https://estaticos.esmadrid.com/cdn/farfuture/13GptPPDp73389-MebNc5mKzl9fsxSfd3iRVGCcGR_Y/mtime:1528976418/sites/default/files/recursosturisticos/noche/ginkgo_sky_6.jpg</t>
  </si>
  <si>
    <t>Bar Caf&amp;eacute; Rocamar</t>
  </si>
  <si>
    <t>(+34) 915 94 13 75</t>
  </si>
  <si>
    <t>&lt;p&gt;&lt;strong&gt;Desde 1967 este pequeño bar próximo a la Plaza de Chamberí viene ofreciendo churros y porras elaborados en el momento, considerados por muchos como unos de los mejores de Madrid. También destacan sus tortillas de patatas.&lt;/strong&gt;&lt;/p&gt;&lt;p&gt;Entre sus especialidades se encuentran los chamberosquis, churros rectos y gorditos, crujientes y nada aceitosos, y los rechupetes, porras abiertas por la mitad, azucaradas y regadas con un poquito de aguardiente de hierbas. Estos últimos, conocidos también como ranitas, eran el desayuno que tomaban los cazadores madrileños para darles energía.&lt;/p&gt;&lt;p&gt;El local, sencillo y sin pretensiones, cuenta con la típica barra y algunas mesas bajas en los que poder desayunar y merendar. Se pueden hacer reservas.&lt;/p&gt;</t>
  </si>
  <si>
    <t>https://www.esmadrid.com/noche/bar-cafe-rocamar</t>
  </si>
  <si>
    <t>de Santa Engracia, 29</t>
  </si>
  <si>
    <t>&lt;p&gt;Lun &amp;ndash; sáb: 7:00 &amp;ndash; 21:00 h&lt;/p&gt;&lt;p&gt;Domingo: 7:00 &amp;ndash; 14:00 h&lt;/p&gt;</t>
  </si>
  <si>
    <t>https://estaticos.esmadrid.com/cdn/farfuture/rT55coTKFRLYPSJM9jt7962QlkN8wU10gQpkKoQaCTg/mtime:1525701163/sites/default/files/recursosturisticos/noche/bar_rocamar.jpg</t>
  </si>
  <si>
    <t>Chocolater&amp;iacute;a Caf&amp;eacute; Lyon</t>
  </si>
  <si>
    <t>(+34)914 57 53 36</t>
  </si>
  <si>
    <t>&lt;p&gt;&lt;strong&gt;Esta elegante chocolatería y cafetería es un lugar perfecto para disfrutar de una exquisita selección de productos de pastelería y bollería mientras se saborea un café o un chocolate. Pero además dispone de una variada carta de platos salados para comidas y cenas.&lt;/strong&gt;&lt;/p&gt;&lt;p&gt;Situado en el corazón del distrito de Chamartín, el local se divide en dos plantas y cuenta con dos salones decorados al estilo decimonónico, recordando los típicos cafés madrileños. También cuenta con un espacio de tienda para poder comprar los dulces que sirven en el café.&lt;/p&gt;&lt;p&gt;Su carta incluye desayunos, una gran variedad de tés e infusiones, opciones saladas como croquetas, tostas, sándwiches, ensaladas, crepes, platos combinados, helados y batidos.&lt;/p&gt;</t>
  </si>
  <si>
    <t>https://www.esmadrid.com/noche/chocolateria-cafe-lyon</t>
  </si>
  <si>
    <t>de Colombia, 14</t>
  </si>
  <si>
    <t>&lt;p&gt;Lun &amp;ndash; dom: 7:00 &amp;ndash;&amp;nbsp;21.30 h&lt;/p&gt;</t>
  </si>
  <si>
    <t>https://estaticos.esmadrid.com/cdn/farfuture/HGaLDhPZbIQVquVFUmwgoQkfs11QokdE2iKifwSsq94/mtime:1580739970/sites/default/files/recursosturisticos/noche/pasteleria_lyon.jpg</t>
  </si>
  <si>
    <t>Chocolat</t>
  </si>
  <si>
    <t>(+34) 91 429 45 65</t>
  </si>
  <si>
    <t>&lt;p&gt;&lt;strong&gt;Situada en el popular Barrio de las Letras, esta chocolatería lleva desde 2003 ofreciendo un chocolate elaborado artesanalmente cada mañana, así como deliciosos churros y porras, en un ambiente cálido y familiar.&lt;/strong&gt;&lt;/p&gt;&lt;p&gt;El local, decorado de manera sencilla, cuenta con varias mesas de mármol en el interior y una barra, así como con una terraza exterior, donde se puede degustar una gran variedad de desayunos y meriendas, múltiples cafés, tés y chocolates, y algunos tentempiés salados en formato de sándwiches, bocadillos y montaditos. Para las comidas dispone de menú diario, incluso los fines de semana.&lt;/p&gt;</t>
  </si>
  <si>
    <t>https://www.esmadrid.com/noche/chocolat</t>
  </si>
  <si>
    <t>Santa María, 30</t>
  </si>
  <si>
    <t>&lt;p&gt;Miér &amp;ndash; lun: 7:30 &amp;ndash; 21:00 h&lt;/p&gt;&lt;p&gt;Martes: 7:30 &amp;ndash; 16:00 h&lt;/p&gt;</t>
  </si>
  <si>
    <t>https://estaticos.esmadrid.com/cdn/farfuture/TOaeJzC3cXQGQOln7F1qDV3mxR1VoaqUCOvccYf-XO0/mtime:1525353227/sites/default/files/recursosturisticos/noche/chocolat_2.jpg</t>
  </si>
  <si>
    <t>Chocolater&amp;iacute;a Tacita de Plata</t>
  </si>
  <si>
    <t>(+34) 913 70 30 09</t>
  </si>
  <si>
    <t>&lt;p&gt;&lt;strong&gt;La céntrica calle Mayor, a pocos metros de la Puerta del Sol y de la Plaza Mayor, alberga esta chocolatería y churrería fundada por una familia de churreros con más de un siglo de historia vendiendo churros por las verbenas populares madrileñas de San Isidro, San Antonio, La Virgen de la Paloma y por las calles de Madrid.&lt;/strong&gt;&lt;/p&gt;&lt;p&gt;Siguiendo técnicas y recetas artesanales, este local, que está decorado de manera tradicional, con varias mesas de mármol, sillas de madera y paredes pintadas en tonos suaves, ofrece los típicos churros y porras, sencillos o rellenos de crema o dulce de leche, para mojarlos en café o chocolate. También cuenta con otros dulces como crepes o gofres, flores de azúcar o batidos elaborados con helado artesanal, así como con una carta salada para comidas y cenas.&lt;/p&gt;</t>
  </si>
  <si>
    <t>https://www.esmadrid.com/noche/chocolateria-tacita-plata</t>
  </si>
  <si>
    <t>Mayor, 31</t>
  </si>
  <si>
    <t>&lt;p&gt;Lun &amp;ndash;&amp;nbsp;dom: 8:00 &amp;ndash; 23:00 h&lt;/p&gt;&lt;p&gt;&amp;nbsp;&lt;/p&gt;</t>
  </si>
  <si>
    <t>https://estaticos.esmadrid.com/cdn/farfuture/d82uv7Bi94IGWNH8havBR4sPkymCHRQ_4sBsavrHERw/mtime:1525346966/sites/default/files/recursosturisticos/noche/chocolateria_tacita_de_plata.jpg</t>
  </si>
  <si>
    <t>Chocolater&amp;iacute;a Valor (Paseo de las Acacias)</t>
  </si>
  <si>
    <t>chocolaterias@valor.es</t>
  </si>
  <si>
    <t>(+34) 91 506 18 93</t>
  </si>
  <si>
    <t>&lt;p&gt;&lt;strong&gt;Sucursal de la popular chocolatería en el distrito de Arganzuela, cuyo producto estrella es el chocolate con churros, elaborado por&amp;nbsp;la firma alicantina de chocolates Valor.&lt;/strong&gt;&lt;/p&gt;&lt;p&gt;El local, decorado con estilo clásico y sencillo, cuenta con varias mesas de mármol y sillas de madera, así como una terraza exterior. Dispone además de una zona destinada a la venta de bombones y otros productos de chocolate. Cuenta con conexión wifi y&amp;nbsp;servicio de take away de chocolate con churros.&lt;/p&gt;&lt;p&gt;La carta ofrece una gran variedad de chocolates, helados, granizados y bollería diversa, así como café, zumos y batidos.&lt;/p&gt;</t>
  </si>
  <si>
    <t>https://www.esmadrid.com/noche/chocolateria-valor-paseo-acacias</t>
  </si>
  <si>
    <t>de las Acacias, 25</t>
  </si>
  <si>
    <t>&lt;p&gt;Lun &amp;ndash; vier: 8:30 - 21:30 h&lt;/p&gt;&lt;p&gt;Sáb, dom y fest: 9:00 - 22:00 h&lt;/p&gt;</t>
  </si>
  <si>
    <t>https://estaticos.esmadrid.com/cdn/farfuture/awMycgvDp1e2lHfywNRYFANKQK-RJYK6Y9K0JZalc6k/mtime:1524832504/sites/default/files/recursosturisticos/noche/chocolateria_valor_acacias.jpg</t>
  </si>
  <si>
    <t>Sky Bar (Axel Hotel Madrid)</t>
  </si>
  <si>
    <t>madrid@axelhotels.com</t>
  </si>
  <si>
    <t>(+34) 910 883 380</t>
  </si>
  <si>
    <t>&lt;p&gt;&lt;strong&gt;La azotea del &lt;a href="https://www.esmadrid.com/alojamientos/axel-hotel-madrid"&gt;Axel Hotel Madrid&lt;/a&gt;, situado en el popular Barrio de las Letras, es un espacio pensado para disfrutar tanto de día como de noche, desde el que se pueden observar algunas de las mejores vistas de la ciudad.&lt;/strong&gt;&lt;/p&gt;&lt;p&gt;Para la temporada de verano cuenta con una piscina climatizada para refrescarse y varias tumbonas en las que poder tomar el sol. Por las noches, el Sky Bar se convierte en el punto de encuentro más trendy en el que poder disfrutar de una copa.&amp;nbsp;&lt;/p&gt;</t>
  </si>
  <si>
    <t>https://www.esmadrid.com/noche/sky-bar-axel-hotel-madrid</t>
  </si>
  <si>
    <t>de Atocha, 49</t>
  </si>
  <si>
    <t>&lt;p&gt;Lun - jue: 13:00 - 22:00 h&lt;/p&gt;&lt;p&gt;Vier - Dom: 11:00 - 01:00h&lt;/p&gt;</t>
  </si>
  <si>
    <t>https://estaticos.esmadrid.com/cdn/farfuture/uxYT6tZGYKuayzmekH__p7dFL-kb86UfEmlskjfX7m8/mtime:1524832503/sites/default/files/recursosturisticos/noche/sky_bar_axel_hotel_madrid.jpg</t>
  </si>
  <si>
    <t>Cocodrilo Rock Bar</t>
  </si>
  <si>
    <t>(+34) 606 36 24 80</t>
  </si>
  <si>
    <t>&lt;p&gt;&lt;strong&gt;Cerca de la Casa de Campo se encuentra este local consagrado al rock and roll y al mítico grupo madrileño Burning, en el que poder disfrutar de la mejor música rock de todos los tiempos mientras se toma una cerveza o una copa.&lt;/strong&gt;&lt;/p&gt;&lt;p&gt;El local programa periódicamente varias actuaciones en directo de grupos o bandas nacionales de rock.&lt;/p&gt;</t>
  </si>
  <si>
    <t>https://www.esmadrid.com/noche/cocodrilo-rock-bar</t>
  </si>
  <si>
    <t>Cebreros, 101</t>
  </si>
  <si>
    <t>&lt;p&gt;Lun &amp;ndash; mar: cerrado&lt;/p&gt;&lt;p&gt;Miér &amp;ndash; dom: 19:00 &amp;ndash; 03:00 h&lt;/p&gt;</t>
  </si>
  <si>
    <t>https://estaticos.esmadrid.com/cdn/farfuture/Cw5CUplvQt2Ukm7cZKuqReyu5IWjj4CDlkceoKgYTCs/mtime:1524832504/sites/default/files/recursosturisticos/noche/cocodrilo_rock_bar_2.jpg</t>
  </si>
  <si>
    <t>El Secreto de Vel&amp;aacute;zquez</t>
  </si>
  <si>
    <t>info@restaurantelaclave.com</t>
  </si>
  <si>
    <t>(+34)91 053 20 31</t>
  </si>
  <si>
    <t>&lt;p&gt;&lt;strong&gt;En los bajos del restaurante &lt;a href="https://www.esmadrid.com/restaurantes/la-clave"&gt;La Clave&lt;/a&gt; se encuentra este espacio íntimo de barra, coctelería y música ambiental, en el que se respetan los antiguos arcos de ladrillo al fresco de una carbonería de principios del siglo XX.&lt;/strong&gt;&lt;/p&gt;&lt;p&gt;Además de las paredes de ladrillo, el espacio está decorado con originales lámparas de alambre y mesas altas y bajas, siendo perfecto para, además de disfrutar de una sobremesa o afterwork, celebrar eventos privados y de empresa. Mensualmente se organizan diversas actividades como catas y maridajes, showcookings de chefs de prestigio, demostraciones de recetas, presentaciones de marcas, charlas y otros encuentros gastronómicos.&lt;/p&gt;&lt;p&gt;Su carta cuenta con más de 50 referencias de bebidas, entre ellas 23 ginebras Premium, así como una gran variedad de entrantes para tapear. Además, incorpora el&amp;nbsp; histórico maridaje de ostras, caviar y champagne francés con las ostras francesas Spéciales Fines de Claire N&amp;ordm;2 de Live Fish y la variedad siberiana Baerii de Caviar Per Sé.&amp;nbsp;&lt;/p&gt;</t>
  </si>
  <si>
    <t>https://www.esmadrid.com/noche/secreto-velazquez</t>
  </si>
  <si>
    <t>de Velázquez, 22</t>
  </si>
  <si>
    <t>&lt;p&gt;Lun &amp;ndash; dom: 12:00 &amp;ndash; 02:00 h&lt;/p&gt;</t>
  </si>
  <si>
    <t>https://estaticos.esmadrid.com/cdn/farfuture/SS2hzGdVBVGy4RzcRaHGWSGnU4X1-O9kga9JWwkkqEQ/mtime:1524832504/sites/default/files/recursosturisticos/noche/el_secreto_de_velazquez_2.jpg</t>
  </si>
  <si>
    <t>Lab theClub</t>
  </si>
  <si>
    <t>reservas@labtheclub.com</t>
  </si>
  <si>
    <t>(+34) 678 803 910</t>
  </si>
  <si>
    <t>&lt;p&gt;&lt;strong&gt;Situado en la primera planta de la &lt;a href="https://www.esmadrid.com/informacion-turistica/estacion-madrid-chamartin-clara-campoamor"&gt;Estación de Chamartín - Clara Campoamor&lt;/a&gt;, este mítico local que ocupa el espacio de la macrodiscoteca Macumba, posteriormente llamada Space of Sound,&lt;/strong&gt; &lt;strong&gt;se&lt;/strong&gt; &lt;strong&gt;encuentra con la apariencia renovada y&amp;nbsp;adaptado a las necesidades actuales, donde la experiencia del usuario alcanzará niveles de diversión no probados hasta ahora, haciendo de cada noche algo único e irrepetible.&amp;nbsp; &lt;/strong&gt;&lt;/p&gt;&lt;p&gt;Lab theClub está equipado con d&amp;amp;b audiotechnik, un moderno sistema sonoro que asegura la máxima calidad y eficiencia de sonido, favoreciendo la experiencia inmersiva que propone el club para sus noches. Además, en su apuesta por la conectividad y la digitalización de todos los servicios dentro del espacio, permite pedir cualquier producto de la carta directamente desde cualquiera de los diferentes reservados en que se divide el local gracias a la instalación de dispositivos tablet por toda la sala.&lt;/p&gt;&lt;p&gt;LAB theClub&amp;nbsp;desarrolla una&amp;nbsp;programación de importantes DJ&amp;rsquo;s a nivel internacional, entre los que se encuentran los residentes&amp;nbsp;Chus,&amp;nbsp;Sparrow &amp;amp; Barbossa,&amp;nbsp;La Santa, Macarena Hoffman, Pomboklap o Chris Figueroa, entre otros.&lt;/p&gt;&lt;p&gt;Las noches de los jueves, denominadas &lt;strong&gt;BeRenatta&lt;/strong&gt;, contarán con la presencia habitual de DJ&amp;rsquo;s internacionales&amp;nbsp;especializados en el&amp;nbsp;tech-house.&lt;/p&gt;&lt;p&gt;Los viernes&amp;nbsp;es el turno de&amp;nbsp;&lt;strong&gt;Bandidos&lt;/strong&gt;, donde los asistentes se podrán escapar de la realidad adentrándose en el mundo de los&amp;nbsp;sonidos con la sesión más&amp;nbsp;mainstream.&lt;/p&gt;&lt;p&gt;Todos los sábados llega&amp;nbsp;&lt;strong&gt;Oh Madre!, &lt;/strong&gt;con una propuesta musical y escénica sorprendentes donde se reúnen&amp;nbsp;los sonidos&amp;nbsp;house,&amp;nbsp;afro-house&amp;nbsp;y&amp;nbsp;latin-house.&lt;/p&gt;&lt;p&gt;Las sesiones de techno, &lt;strong&gt;Crow Techno Club&lt;/strong&gt;, se programarán en fechas concretas. En ellas se podrá disfrutar de los mejores artistas dentro del espectro más oscuro de la electrónica.&lt;/p&gt;&lt;p&gt;Además de música, los asistentes podrán ser testigos de&amp;nbsp;sorprendentes y provocativos espectáculos y&amp;nbsp;hasta un &lt;em&gt;drunch &lt;/em&gt;gastronómico&lt;em&gt; &lt;/em&gt;creado expresamente&amp;nbsp;para este nuevo concepto de club.&lt;br /&gt;&amp;nbsp;&lt;/p&gt;</t>
  </si>
  <si>
    <t>https://www.esmadrid.com/noche/lab-theclub</t>
  </si>
  <si>
    <t>&lt;p&gt;Lunes, miércoles, viernes y sábado: 24:00 - 06:00 h&lt;/p&gt;&lt;p&gt;Jueves: 22:00 - 04:30 h&lt;/p&gt;&lt;p&gt;Consultar programación en web oficial.&lt;/p&gt;</t>
  </si>
  <si>
    <t>https://estaticos.esmadrid.com/cdn/farfuture/0NRPG5zqay9WiKKMhI2wfJ2KOVI-YTEFntGv6x5HQWs/mtime:1636542324/sites/default/files/recursosturisticos/noche/lab_the_club_2.jpg</t>
  </si>
  <si>
    <t>Amargo Place To Be</t>
  </si>
  <si>
    <t>amargoplacetobe@gmail.com</t>
  </si>
  <si>
    <t>+34 910 847 990</t>
  </si>
  <si>
    <t>&lt;p&gt;&lt;strong&gt;En pleno Malasaña-Triball se encuentra este espacio multifuncional en el que se puede saborear una oferta gastronómica internacional elaborada con productos de mercado así como disfrutar de actuaciones musicales, exposiciones y micro teatro mientras se toma uno de sus variados cócteles.&lt;/strong&gt;&lt;/p&gt;&lt;p&gt;El local está decorado con materiales naturales como la madera, mezclada con metales, cristal y mucha vegetación. Cuenta con un sótano abovedado en el que se celebran conciertos, teatro y exposiciones.&lt;/p&gt;&lt;p&gt;La carta destaca por su variedad. Desde entrantes para compartir, tostadas y huevos a platos principales como la Hamburguesa madrileña, el Magret de pato y las Crepes de frutas del mar. También destacan los Durmientes del bosque y pescados como la Lubina al horno o la Dorada a la plancha. En postres, destacan las tartas caseras de chocolate, fresa o zanahoria. También cuenta con menús para grupos.&lt;br /&gt;&amp;nbsp;&lt;/p&gt;</t>
  </si>
  <si>
    <t>https://www.esmadrid.com/noche/amargo-place-be</t>
  </si>
  <si>
    <t>del Pez, 2</t>
  </si>
  <si>
    <t>&lt;p&gt;Lun &amp;ndash; jue: 9:00 &amp;ndash; 02:00 h&lt;/p&gt;&lt;p&gt;Vier-dom: 9:00 &amp;ndash; 02:30 h&lt;/p&gt;</t>
  </si>
  <si>
    <t>https://estaticos.esmadrid.com/cdn/farfuture/TwivHhCrr6NuoLcD1Fpy0eRJQnuMsNAM90od74luNVI/mtime:1524832503/sites/default/files/recursosturisticos/noche/amargo_place_to_be_2.jpg</t>
  </si>
  <si>
    <t>El Rinc&amp;oacute;n de la Rodr&amp;iacute;guez</t>
  </si>
  <si>
    <t>reservas@elrincondelarodriguez.es</t>
  </si>
  <si>
    <t>(+ 34) 618 34 91 22</t>
  </si>
  <si>
    <t>&lt;p&gt;&lt;strong&gt;Este café-teatro del barrio de Prosperidad se ha convertido en punto de encuentro para los amantes de la música clásica, la ópera y la zarzuela. Creado por la prestigiosa soprano María Rodríguez, sobre su escenario se puede disfrutar de óperas, zarzuelas, coplas, couples y danza clásica española mientras se cena o se toma algo. También cuenta con una terraza espaciosa.&lt;/strong&gt;&lt;/p&gt;&lt;p&gt;Con una decoración semejante a los teatros parisinos de los años 20, el local cuenta con los artistas de la compañía de María Rodríguez: el bailarín Luis Ortega, el tenor Albert Montserrat, el bajo-barítono Jesús Lumbreras, el barítono Carlos London, la soprano Andreína Williams Araujo, el barítono Antonio Alonso, el director Sergio Kuhlmann y la actriz y cantante Aurora Frías, quienes se encargan de amenizar las cenas espectáculo los viernes y sábados desde las 21:00 h.&lt;/p&gt;&lt;p&gt;El espacio también puede ser reservado para todo tipo de eventos.&lt;/p&gt;</t>
  </si>
  <si>
    <t>https://www.esmadrid.com/noche/rincon-rodriguez</t>
  </si>
  <si>
    <t>del Corazón de María, 6</t>
  </si>
  <si>
    <t>&lt;p&gt;Dom y mar-miér: 17:00 - 01:00 h&lt;/p&gt;&lt;p&gt;Jueves: 17:00 - 03:00 h&lt;/p&gt;&lt;p&gt;Vier - sáb: 17:00 - 04:00 h&lt;/p&gt;&lt;p&gt;Lunes: cerrado&lt;/p&gt;</t>
  </si>
  <si>
    <t>https://estaticos.esmadrid.com/cdn/farfuture/qtmyoH5EL1j84d27x_JwRJ8iGp0dffoW0RDwTcFNuZs/mtime:1524832503/sites/default/files/recursosturisticos/noche/el_rincon_de_la_rodriguez_3.jpg</t>
  </si>
  <si>
    <t>Goya Social Club</t>
  </si>
  <si>
    <t>guestlist@goya43.com</t>
  </si>
  <si>
    <t>(+ 34) 681 65 00 40</t>
  </si>
  <si>
    <t>&lt;p class="normal"&gt;&lt;strong&gt;Inspirado en los mejores clubs nocturnos de París, Londres o Berlín, este local situado en pleno barrio de Salamanca permite disfrutar de una variada oferta de música house y techno, pinchada por los mejores dj&amp;acute;s del momento a nivel internacional, las noches de los fines de semana.&lt;/strong&gt;&lt;/p&gt;&lt;p&gt;Situado en la calle Goya y con un aforo para 200 personas, Goya Social Club destaca por su decoración, una mezcla de espacio industrial con cierto aire clandestino, así como por la calidad del sonido, su localización y su ambiente exclusivo, lo que le aleja de los tradicionales locales de noche.&amp;nbsp;&lt;/p&gt;&lt;p&gt;Dispone de servicio de aparcacoches.&lt;/p&gt;</t>
  </si>
  <si>
    <t>https://www.esmadrid.com/noche/goya-social-club</t>
  </si>
  <si>
    <t>de Goya, 43</t>
  </si>
  <si>
    <t>&lt;p&gt;Vier - Sáb: 24:00 - 06:00 h&lt;/p&gt;</t>
  </si>
  <si>
    <t>https://estaticos.esmadrid.com/cdn/farfuture/zo1q-QKJ4OauBatNRPY0rYSUxNIlFOSo7u0G-4aHd44/mtime:1524832504/sites/default/files/recursosturisticos/noche/goya_social_club_2.jpg</t>
  </si>
  <si>
    <t>El Invernadero de SB</t>
  </si>
  <si>
    <t>clientes_invernadero@salvadorbachiller.com</t>
  </si>
  <si>
    <t>(+ 34) 91 431 95 81</t>
  </si>
  <si>
    <t>&lt;p&gt;&lt;strong&gt;El sótano de la tienda de Salvador Bachiller de la calle Gran Vía esconde un espacio con mucho encanto que, decorado como un invernadero, sirve durante todo el día una oferta gastronómica variada, incluyendo una amplia gama de cócteles, zumos y &lt;em&gt;brunch&lt;/em&gt;.&lt;/strong&gt;&lt;/p&gt;&lt;p&gt;Este jardín con plantas naturales, situado en la planta baja de la tienda, consta de una barra, un salón dividido en dos partes, y el espacio del fondo con sofás y mesas más amplias. Todo ello está adornado con colores cálidos y luces tenues. La carta presenta diversos platos internacionales, algunos perfectos para picotear, como hummus, tomatitos rellenos o tablas de quesos&amp;nbsp;e&amp;nbsp;ibéricos, así como sopas frías, ensaladas, cremas y&amp;nbsp;platos con productos propios de cada estación, sin olvidar los postres. El &lt;em&gt;brunch&lt;/em&gt; se sirve a diario.&lt;/p&gt;&lt;p&gt;Este gastrobar se suma a los otros tres espacios creados por la firma española en sus tiendas de las calles de Montera (El Jardín), Alcalá (El Rincón Secreto) y Alberto Aguilera (Bloom).&lt;/p&gt;</t>
  </si>
  <si>
    <t>https://www.esmadrid.com/noche/invernadero-sb</t>
  </si>
  <si>
    <t>Gran Vía, 65</t>
  </si>
  <si>
    <t>&lt;p&gt;Domingo - Jueves: 11:00 - 24:00 h&lt;/p&gt;&lt;p&gt;Viernes, Sábado y Festivos: 11:00 - 01:00 h&lt;/p&gt;</t>
  </si>
  <si>
    <t>https://estaticos.esmadrid.com/cdn/farfuture/5OFcOqJslxjQN1r2fcE1Ee3sJijzI_Oj71gMJ8C1ZDA/mtime:1592389087/sites/default/files/recursosturisticos/noche/el_invernadero.jpg</t>
  </si>
  <si>
    <t>Terraza de Sabatini</t>
  </si>
  <si>
    <t>terraza@jardinesdesabatini.com</t>
  </si>
  <si>
    <t>(+ 34) 91 542 59 00</t>
  </si>
  <si>
    <t>&lt;p&gt;&lt;strong&gt;Frente al Palacio Real se encuentra una de las terrazas con mejores vistas del centro de la ciudad, ideal para picotear y disfrutar de una agradable velada. Situada en la azotea de los Apartosuites Jardines de Sabatini, en la terraza se pueden degustar tapas y raciones de corte internacional, así como una variada carta de cócteles.&lt;/strong&gt;&lt;/p&gt;&lt;p&gt;La amplia terraza ofrece dos impresionantes vistas: hacia el Palacio Real, y en la fachada opuesta, hacia el Monte del Pardo, desde la que poder presenciar el bonito atardecer madrileño. Decorada con césped artificial y mesas y sillas de jardín, propone una oferta gastronómica pensada para compartir.&lt;/p&gt;&lt;p&gt;La terraza está abierta durante todo el año para los clientes de los apartosuites. El servicio de bar - coctelería está disponible de mayo a septiembre, inclusive, para todo el público.&lt;/p&gt;</t>
  </si>
  <si>
    <t>https://www.esmadrid.com/noche/terraza-sabatini</t>
  </si>
  <si>
    <t>de San Vicente, 16</t>
  </si>
  <si>
    <t>&lt;p&gt;Lun - dom, durante todo el año (sólo clientes de hotel): 10:00 - 22:00 h&lt;/p&gt;&lt;p&gt;De mayo a septiembre (para todo el público):&lt;/p&gt;&lt;p&gt;Viernes: 16:00 - 23:00&lt;/p&gt;&lt;p&gt;Sábados y domingos: desde las 12:00 h.&lt;/p&gt;&lt;p&gt;Sólo se necesita hacer &lt;a href="https://terrazasabatini.com/reservas/" target="_blank"&gt;reserva &lt;/a&gt;para el brunch.&lt;/p&gt;</t>
  </si>
  <si>
    <t>https://estaticos.esmadrid.com/cdn/farfuture/KUAXFKM7TFFTVWsbkBbqqg6nJyFfPHLm7vhCTSmXzow/mtime:1656930026/sites/default/files/recursosturisticos/noche/terraza_jardines_de_sabatinichotel_jardines_de_sabatini_03_0.jpg</t>
  </si>
  <si>
    <t>Caf&amp;eacute; Ang&amp;eacute;lica</t>
  </si>
  <si>
    <t>hola@cafeangelica.es</t>
  </si>
  <si>
    <t>(+ 34) 91 055 86 61</t>
  </si>
  <si>
    <t>&lt;p&gt;&lt;strong&gt;Los amantes del café pueden disfrutar de las mejores variedades en este pequeño y acogedor local, ubicado en la que un día fue la primera tienda de especias de Madrid. El cliente puede comprar también hierbas naturales, especias raras, frutos secos, cafés y tés, así como probar ensaladas, tostas y bocadillos, elaborados con productos ecológicos y de primera calidad.&lt;/strong&gt;&lt;/p&gt;&lt;p&gt;El&lt;a href="https://deluzycia.es/" target="_blank"&gt; grupo Deluz &lt;/a&gt;es el encargado de dirigir esta cafetería que sirve café de pequeños productores de Etiopía, Ruanda, Tanzania, El Salvador, Colombia, Guatemala y Brasil. En ella se tuesta en una Probat alemana (la mejor tostadora del mercado), ofreciendo el café que más gusta a los muy cafeteros. Además, el negocio colabora con un proyecto de cooperación en Costa de Marfil.&lt;/p&gt;&lt;p&gt;En Café Angélica también se puede desayunar una tostada de&amp;nbsp;queso fresco eco pasiego, comer un bocadillo de &lt;em&gt;roast beef &lt;/em&gt;de Cantabria&amp;nbsp;con mostaza violeta, una ensalada de&amp;nbsp;pechuga de pollo eco de Segovia o tomar un tomate gigante con hierbas y especias, entre otras propuestas.&lt;/p&gt;</t>
  </si>
  <si>
    <t>https://www.esmadrid.com/noche/cafe-angelica-calle-san-bernardo</t>
  </si>
  <si>
    <t>de San Bernardo, 24</t>
  </si>
  <si>
    <t>&lt;p&gt;Lun &amp;ndash; vier: 10:00 - 17:30 h&lt;/p&gt;&lt;p&gt;Sábado: 10:00 - 19:00 h&lt;/p&gt;&lt;p&gt;Domingo: 10:00&amp;nbsp;&amp;ndash; 14:00 h&lt;/p&gt;</t>
  </si>
  <si>
    <t>https://estaticos.esmadrid.com/cdn/farfuture/k8AYQ1e14KhaoucawKfKFROkKiaP_6EJPv_w2yR4QQE/mtime:1592391513/sites/default/files/recursosturisticos/noche/cafe_angelica_0.jpg</t>
  </si>
  <si>
    <t>Sala Nazca Live</t>
  </si>
  <si>
    <t>info@salanazcaconciertos.com</t>
  </si>
  <si>
    <t>&lt;p&gt;&lt;strong&gt;En pleno centro financiero de Madrid se encuentra este espacio para conciertos, un recinto que busca convertirse en una de las salas clave de música en directo de la ciudad.&lt;/strong&gt;&lt;/p&gt;&lt;p&gt;Cuenta con un aforo para 500 personas, una buena conexión en transporte público y un parking cercano para facilitar la llegada de asistentes y artistas.&lt;/p&gt;&lt;p&gt;A través de su &lt;a href="https://www.salanazcaconciertos.com/" target="_blank"&gt;web oficial&lt;/a&gt; se puede consultar la agenda mensual de conciertos y acceder a la venta online de entradas.&lt;/p&gt;</t>
  </si>
  <si>
    <t>https://www.esmadrid.com/noche/sala-nazca-live</t>
  </si>
  <si>
    <t>de Orense, 24</t>
  </si>
  <si>
    <t>https://estaticos.esmadrid.com/cdn/farfuture/BlUqnL5FN1q5zA3joB--Z6rrcBILMQxGluiFt8nARrQ/mtime:1682510729/sites/default/files/recursosturisticos/noche/sala_nazca.jpg</t>
  </si>
  <si>
    <t>Los Artesanos 1902. Chocolater&amp;iacute;a y churrer&amp;iacute;a</t>
  </si>
  <si>
    <t>losartesanos1902@gmail.com</t>
  </si>
  <si>
    <t>(+ 34) 91 522 55 75</t>
  </si>
  <si>
    <t>&lt;p&gt;&lt;strong&gt;Esta churrería es creación de Don Gabi, la cuarta generación de una familia de churreros que lleva ofreciendo churros y chocolate desde hace más de 100 años. Su producto destaca por la calidad de la materia prima y por una elaboración artesanal.&lt;/strong&gt;&lt;/p&gt;&lt;p&gt;El local, situado en pleno barrio de Sol, muy cerca de la Plaza de las Descalzas, está dividido en dos plantas, con tres espacios diferenciados. En él se puede disfrutar de desayunos, meriendas , comidas y cenas, en las que poder degustar carnes del Bierzo, pescados frescos y postres caseros.&lt;/p&gt;&lt;p&gt;Entre los productos más famosos se encuentran, además de los chocolates con churros, los pestiños o las torres de flores o floreta (de chocolate, miel o azúcar con canela). El chocolate está elaborado con 3 cacaos suramericanos.&lt;/p&gt;</t>
  </si>
  <si>
    <t>https://www.esmadrid.com/noche/artesanos-1902-chocolateria-churreria</t>
  </si>
  <si>
    <t>de San Martín, 2</t>
  </si>
  <si>
    <t>&lt;p&gt;Lun &amp;ndash; dom: 7:00 &amp;ndash; 23:00 h&lt;/p&gt;&lt;p&gt;Sábados: 7:00 &amp;ndash; 1:00 h&lt;/p&gt;</t>
  </si>
  <si>
    <t>https://estaticos.esmadrid.com/cdn/farfuture/lcEsf2xmra_TsVfu4k8sWHaTmZ3ZAxDDSTCQfwsipZo/mtime:1641559695/sites/default/files/recursosturisticos/noche/churreria_1902_madrid_destinoc_alvaro_lopez_del_cerro.jpg</t>
  </si>
  <si>
    <t>Medias Puri</t>
  </si>
  <si>
    <t>reservas@mediaspuri.com</t>
  </si>
  <si>
    <t>&lt;p&gt;&lt;strong&gt;Bajo la apariencia de una típica mercería de barrio se esconde, como si fuera un club clandestino, la discoteca Medias Puri, que ofrece una de las ofertas de ocio más espectaculares de la noche madrileña, compuesta de cócteles, espectáculos, gastronomía y mucha diversión. &lt;/strong&gt;&lt;/p&gt;&lt;p&gt;Con una capacidad para 1000 personas, el local, que se encuentra situado en los bajos del Teatro Nuevo Apolo, cuenta con tres pistas de baile: la &lt;strong&gt;Sala Central&lt;/strong&gt;, con espectáculos en vivo ( transgresoras actuaciones que trasladan al espectador a&amp;nbsp;los infiernos de Dante), música electrónica, &lt;em&gt;dance&lt;/em&gt; y Rock &amp;amp; Roll;&amp;nbsp;la &lt;strong&gt;Sala Negra,&lt;/strong&gt; con música disco de la década de 1980; y el&amp;nbsp;&lt;strong&gt;Apotheke&lt;/strong&gt;,&amp;nbsp;una sala con muchas sorpresas. También dispone de reservados VIP.&lt;/p&gt;&lt;p&gt;Medias Puri surge de la mano de &lt;strong&gt;LETSGO&lt;/strong&gt;, la productora de la saga THE HOLE.&amp;nbsp;&lt;/p&gt;</t>
  </si>
  <si>
    <t>https://www.esmadrid.com/noche/medias-puri-secret</t>
  </si>
  <si>
    <t>&lt;p&gt;Vier - Sáb y vísperas festivos: 23:00 - 06:00h&lt;/p&gt;</t>
  </si>
  <si>
    <t>https://estaticos.esmadrid.com/cdn/farfuture/4JSb6kXPeek8M7xHM9cucs4EiZozDSuDW99L_rdqNbA/mtime:1654179743/sites/default/files/recursosturisticos/noche/medias_puri.png</t>
  </si>
  <si>
    <t>Barbara Ann</t>
  </si>
  <si>
    <t>(+34) 91 819 55 61</t>
  </si>
  <si>
    <t>&lt;p&gt;&lt;strong&gt;Situado en la zona de las Salesas, se encuentra este espacio acogedor donde refugiarse para saborear&amp;nbsp;cocktails deliciosos, degustar exquisitos platos o simplemente tomar una cerveza con los amigos después del trabajo, mientras se disfruta de los&amp;nbsp;mejores clásicos de música rock y pop.&lt;/strong&gt;&lt;/p&gt;&lt;p&gt;Elías Fernández&amp;nbsp;da vida a una carta de cócteles que además de los grandes clásicos, ofrece una serie de&amp;nbsp;combinados&amp;nbsp;originales que cambian cada tres meses. Pepe Rocho es el reponsable de una breve pero variada carta que incluye especialidades como el salmorejo con helado de jamón, infusión de albahaca fresca y grissinis, el sashimi de salmón con alga wakame y helado de wasabi o los tacos de cochinita pibil con guacamole.&lt;/p&gt;</t>
  </si>
  <si>
    <t>https://www.esmadrid.com/noche/barbara-ann</t>
  </si>
  <si>
    <t>Santa Teresa, 8</t>
  </si>
  <si>
    <t>&lt;p&gt;Lun - jue: 19:30 - 03:00 h&lt;/p&gt;&lt;p&gt;Vie - sáb: 19:30 - 03:30 h&lt;/p&gt;</t>
  </si>
  <si>
    <t>https://estaticos.esmadrid.com/cdn/farfuture/wEWue3qHdrQVTs0xxhWH_iIzYkklBv4a4r4EqGrJGvA/mtime:1524832503/sites/default/files/recursosturisticos/noche/barbara5.jpg</t>
  </si>
  <si>
    <t>Garra Bar</t>
  </si>
  <si>
    <t>torredemadrid@barcelo.com</t>
  </si>
  <si>
    <t>(+34) 91 524 23 99</t>
  </si>
  <si>
    <t>&lt;p&gt;&lt;strong&gt;En la planta baja del hotel &lt;a href="http://www.esmadrid.com/alojamientos/barcelo-torre-madrid" target="_self"&gt;Barceló Torre de Madrid&lt;/a&gt; se encuentra este &amp;#39;cocktail bar&amp;rsquo; donde huéspedes y demás clientes pueden disfrutar de una gran oferta coctelera.&lt;/strong&gt;&lt;/p&gt;&lt;p&gt;Este bar elegante y de aires neoyorquinos, diseñado por el prestigioso interiorista Jaime Hayón, es el lugar perfecto para tomar una copa o un cóctel en pleno corazón de la noche madrileña, a dos pasos de la Gran Vía.&amp;nbsp;Un botellero retroiluminado de seis metros de altura preside este local que, entre lámparas y sofás de diseño, cuenta con una oferta centrada en copas, cócteles y zumos, y una programación que jueves, viernes y sábados incluye conciertos de jazz, música en directo y sesiones de dj.&lt;/p&gt;&lt;p&gt;En la segunda planta del hotel, se encuentra el restaurante &lt;a href="http://www.esmadrid.com/restaurantes/somos"&gt;Somos&lt;/a&gt;, un lugar ideal para disfrutar de la mejor cocina mediterránea.&lt;/p&gt;</t>
  </si>
  <si>
    <t>https://www.esmadrid.com/noche/garra-bar</t>
  </si>
  <si>
    <t>de España, 18, 2ª planta</t>
  </si>
  <si>
    <t>&lt;p&gt;Lun - dom: 16:00 - 24:00 h&lt;/p&gt;</t>
  </si>
  <si>
    <t>https://estaticos.esmadrid.com/cdn/farfuture/C6wl7ush412V_ne-OrqNpILdg7IDlcJ6KqQfE9u9BXg/mtime:1622643551/sites/default/files/recursosturisticos/noche/garra.jpg</t>
  </si>
  <si>
    <t>El Perla</t>
  </si>
  <si>
    <t>(+34) 91 364 02 59</t>
  </si>
  <si>
    <t>&lt;p&gt;&lt;strong&gt;Este bar, situado en la zona de La Latina conocida como Little Chueca, es un animado local muy popular donde disfrutar de unas cañas y unas tapas.&lt;/strong&gt;&lt;/p&gt;&lt;p&gt;Al igual que en otros locales del barrio, el domingo es&amp;nbsp;el día más concurrido de este local, dada su cercanía a la zona del Rastro. Ofrece sabrosas tapas y raciones a primera hora y copas con música de baile al caer la tarde.&amp;nbsp;&lt;/p&gt;</t>
  </si>
  <si>
    <t>https://www.esmadrid.com/noche/perla</t>
  </si>
  <si>
    <t>Calatrava, 14</t>
  </si>
  <si>
    <t>&lt;p&gt;Miércoles:&amp;nbsp;21:00 - 2:00 h&lt;/p&gt;&lt;p&gt;Jueves: 13:00 - 16:00 h/ 21:00 - 02:00 h&lt;/p&gt;&lt;p&gt;Viernes:&amp;nbsp;13:00 - 16:00 h/ 21:00 - 02:30 h&lt;/p&gt;&lt;p&gt;Sábado: 13:00 -&amp;nbsp;2:30 h&lt;/p&gt;&lt;p&gt;Domingo: 13:00 - 1:00 h&lt;/p&gt;</t>
  </si>
  <si>
    <t>https://estaticos.esmadrid.com/cdn/farfuture/5mlWdYQs3u9o2j9rm5uTmn1yZYzKTdptBWBI3KoL_vE/mtime:1524832503/sites/default/files/recursosturisticos/noche/perla.jpg</t>
  </si>
  <si>
    <t>Sixta Bar</t>
  </si>
  <si>
    <t>(+34) 91 366 30 18</t>
  </si>
  <si>
    <t>&lt;p&gt;&lt;strong&gt;Situado en la zona popularmente conocida como Little Chueca, en los alrededores de las calles Paloma y Calatrava, se encuentra este bar de copas que, sin ser de ambiente, sí que cuenta con un público mayoritariamente gay, al que&amp;nbsp;se suman muchos vecinos del barrio y todo tipo de clientela.&lt;/strong&gt;&lt;/p&gt;&lt;p&gt;La Sixta es un local con una decoración entre kitsch y cañí donde se mezclan música pop actual y grandes éxitos de siempre. Al igual otros locales del barrio como El Atril y La Perla, la tarde de los domingos es su &amp;#39;día grande&amp;#39;, con copas a buen precio, ambiente de baile y mucha diversión.&lt;/p&gt;</t>
  </si>
  <si>
    <t>https://www.esmadrid.com/noche/sixta-bar</t>
  </si>
  <si>
    <t>Calatrava, 15</t>
  </si>
  <si>
    <t>&lt;p&gt;Jueves: 22:30 - 2:00 h&lt;/p&gt;&lt;p&gt;Vier - sáb; 22:30 - 02:30 h&lt;/p&gt;&lt;p&gt;Domingo: 16:00 - 01:30 h&lt;/p&gt;</t>
  </si>
  <si>
    <t>https://estaticos.esmadrid.com/cdn/farfuture/g1hQlC6k25V83pezFGnJzjYEmtsxS6sCChq2vcU9Gdo/mtime:1524832503/sites/default/files/recursosturisticos/noche/sixta.jpg</t>
  </si>
  <si>
    <t>El atril copas</t>
  </si>
  <si>
    <t>(+34) 91 366 23 34</t>
  </si>
  <si>
    <t>&lt;p&gt;Situado en el barrio de La Latina se encuentra este local de ambiente gay cuyas puertas llevan abiertas desde&amp;nbsp;1983.&amp;nbsp;Aunque es uno de los imprescindibles de las noches del barrio, su día grande es el domingo, cuando el local permanece abierto&amp;nbsp;desde la tarde&amp;nbsp;hasta altas horas de la madrugada, dejando así amplio margen para disfrutar de unas copas y bailar música pop en un ambiente siempre divertido.&lt;/p&gt;</t>
  </si>
  <si>
    <t>https://www.esmadrid.com/noche/atril-copas</t>
  </si>
  <si>
    <t>de la Paloma, 9</t>
  </si>
  <si>
    <t>&lt;p&gt;Viernes: 22:00 - 03:30 h&lt;/p&gt;&lt;p&gt;Sábado: 9:00 - 03:30h&lt;/p&gt;&lt;p&gt;Domingo: 19:00 - 02:00 h&lt;/p&gt;</t>
  </si>
  <si>
    <t>https://estaticos.esmadrid.com/cdn/farfuture/DdCTyc7mIvROVLYGXl7eNCSVu0DhqJXSDvyeoHy3vL8/mtime:1533735851/sites/default/files/recursosturisticos/noche/el_atril_2.jpg</t>
  </si>
  <si>
    <t>Gymage Lounge</t>
  </si>
  <si>
    <t>info@gymage.es</t>
  </si>
  <si>
    <t>(+34) 91 532 09 74</t>
  </si>
  <si>
    <t>&lt;p&gt;&lt;strong&gt;Situado en la azotea de los antiguos Cines Luna, el &lt;a href="https://www.esmadrid.com/deporte/gymage-lounge-resort"&gt;Gymage Lounge Resort&lt;/a&gt; es una animada terraza-solarium ideal para relajarse, probar el menú del día o tomar un cóctel mientras se disfruta de una maravillosa vista de la ciudad.&lt;/strong&gt;&lt;/p&gt;&lt;p&gt;El Gymage Lounge Resort es un espacio que se adapta a todas las épocas del año gracias a una acogedora zona interior y una concurrida terraza&amp;nbsp;con múltiples sofás, camas, butacones y hamacas. En ambas se puede degustar la cocina del restaurante del local, que ofrece una carta donde encontramos platos informales que van desde el hummus hasta las hamburguesas, pasando por pastas, carpaccios y tartares.&lt;/p&gt;</t>
  </si>
  <si>
    <t>https://www.esmadrid.com/noche/gymage-lounge</t>
  </si>
  <si>
    <t>de la Luna, 2</t>
  </si>
  <si>
    <t>&lt;p&gt;Lun - Vier: desde las 16:00 h&lt;/p&gt;&lt;p&gt;Sáb - Dom: desde las 12:00 h&lt;/p&gt;</t>
  </si>
  <si>
    <t>https://estaticos.esmadrid.com/cdn/farfuture/eBvlzFqRUeVQRJYcKJfGcwzAm7fFNBXT4Vf3c8mUttA/mtime:1528791162/sites/default/files/recursosturisticos/noche/gymage_3_0.jpg</t>
  </si>
  <si>
    <t>welKHOME Club</t>
  </si>
  <si>
    <t>hola@welkhomeclub.com</t>
  </si>
  <si>
    <t>&lt;p&gt;&lt;strong&gt;Situado en el barrio de Chamberí, a pocos metros de la Plaza de Colón, se encuentra este club social que aúna el desarrollo empresarial con el ocio en un lugar amplio e informal donde el cliente puede servirse una copa él mismo y pagar al peso por lo consumido.&lt;/strong&gt;&lt;/p&gt;&lt;p&gt;Este establecimiento, un lugar que ofrece un ambiente especialmente diseñado para man&amp;shy;tener reuniones de trabajo y&amp;nbsp;organizar todo tipo de eventos privados, cuenta con la peculiaridad de disponer, casi en exclusiva,&amp;nbsp;de alcohol nacional, desde&amp;nbsp;ginebra&amp;nbsp;de Madrid hasta&amp;nbsp;ron de Granada, que se puede acompañar de un surtido buffet de&amp;nbsp;snacks, especias y frutas.&amp;nbsp;&lt;/p&gt;</t>
  </si>
  <si>
    <t>https://www.esmadrid.com/noche/welkhome-club</t>
  </si>
  <si>
    <t>del Monte Esquinza, 15</t>
  </si>
  <si>
    <t>&lt;p&gt;Lun -&amp;nbsp; jue: 13:30 -&amp;nbsp;2:30 h &amp;nbsp;&lt;/p&gt;&lt;p&gt;Vie, Sáb y víspera festivo: 13:30 - 3:30 h&lt;/p&gt;</t>
  </si>
  <si>
    <t>https://estaticos.esmadrid.com/cdn/farfuture/ibxfif0xIrB19kX4rOfa6Vj-V4M9wjTGScPKXBLFPG8/mtime:1524832504/sites/default/files/recursosturisticos/noche/welknome.jpg</t>
  </si>
  <si>
    <t>Madrid 1883 Churrer&amp;iacute;a - Chocolater&amp;iacute;a</t>
  </si>
  <si>
    <t>info@churreriamadrid1883.es</t>
  </si>
  <si>
    <t>(+34) 91 521 86 32</t>
  </si>
  <si>
    <t>&lt;p&gt;&lt;strong&gt;Situada en el barrio de Malasaña se encuentra la&amp;nbsp;churrería&amp;nbsp;más antigua&amp;nbsp;de Madrid, donde se puede disfrutar de un tradicional chocolate con churros mientras se observa su proceso de elaboración a través de su cocina vista.&amp;nbsp;&lt;/strong&gt;&lt;/p&gt;&lt;p&gt;Churreria 1883 es un local acogedor, con un ambiente que combina lo antiguo y lo moderno gracias a detalles como su falso lucernario, lámparas de hierro y una gran ventana hacia la cocina y su máquina de chocolate. En una zona de mesas altas con taburetes se sirven desayunos y meriendas que incluyen barritas con tomate y aceite o con jamón, cruasanes, sándwiches, tostadas con mantequilla y mermelada o Nutella, napolitanas o gofres, entre otras deliciosas opciones.&lt;/p&gt;</t>
  </si>
  <si>
    <t>https://www.esmadrid.com/noche/madrid-1883-churreria-chocolateria</t>
  </si>
  <si>
    <t>del Espíritu Santo, 8</t>
  </si>
  <si>
    <t>&lt;p&gt;Lun - miér: 5:30 -&amp;nbsp;13:00 h&lt;/p&gt;&lt;p&gt;Jue - dom: 5:30 - 13:00 h / 17:00 - 20:30 h&lt;/p&gt;</t>
  </si>
  <si>
    <t>https://estaticos.esmadrid.com/cdn/farfuture/vOV80S-5QiH3pCGkGYymhEps8MCL1FG3L56R_za3oIE/mtime:1524832504/sites/default/files/recursosturisticos/noche/foto-churreria.jpg</t>
  </si>
  <si>
    <t>Caf&amp;eacute; Pav&amp;oacute;n</t>
  </si>
  <si>
    <t>cafepavon@gmail.com</t>
  </si>
  <si>
    <t>(+34) 91 219 06 82</t>
  </si>
  <si>
    <t>&lt;p&gt;&lt;strong&gt;En la parte alta de Embajadores se encuentra la antigua cafetería del Teatro Pavón, un café de barrio con barra de zinc, mesas y sillas de madera, grandes ventanales, y un techo de madera art decó de 1924 que apareció durante las obras de reforma. Restaurado y reabierto en 2015, en él se puede disfrutar de &lt;/strong&gt; &lt;strong&gt;desayunos, aperitivos, raciones, cervezas, copas y cócteles. &lt;/strong&gt;&lt;/p&gt;&lt;p&gt;Su carta, sencilla pero sabrosa, ofrece &amp;#39;cañas&amp;#39;, café de calidad y propuestas gastronómicas tradicionales como la ensaladilla rusa o la tortilla de patata.&lt;/p&gt;&lt;p&gt;Consulta su carta &lt;a href="https://cafepavon.es/carta-2/" target="_blank"&gt;aquí&lt;/a&gt;.&lt;/p&gt;</t>
  </si>
  <si>
    <t>https://www.esmadrid.com/noche/cafe-pavon</t>
  </si>
  <si>
    <t>&lt;p&gt;Lun - dom: 10:00 - 01:00h&lt;/p&gt;</t>
  </si>
  <si>
    <t>https://estaticos.esmadrid.com/cdn/farfuture/JeLADL6s2E1wdQyd_R7U1m82ejU7qOW6is2ldf2wXuY/mtime:1592392997/sites/default/files/recursosturisticos/noche/cafe_pavon.jpg</t>
  </si>
  <si>
    <t>La Violeta</t>
  </si>
  <si>
    <t>lavioletavermut@gmail.com</t>
  </si>
  <si>
    <t>(+34) 667 05 86 44</t>
  </si>
  <si>
    <t>&lt;p&gt;Luis y Manuel forman parte de la cuarta generación de propietarios de esta castiza taberna del barrio de Chamberí que ha abierto de nuevo sus puertas convertida en una vermutería. Sirven hasta 20 tipos diferentes de vermú, que se pueden degustar acompañados de tapas de lo más clásicas, como los boquerones en vinagre o las anchoas ahumadas.&lt;/p&gt;</t>
  </si>
  <si>
    <t>https://www.esmadrid.com/noche/violeta</t>
  </si>
  <si>
    <t>de Vallehermoso, 60</t>
  </si>
  <si>
    <t>&lt;p&gt;Mar - jue:&amp;nbsp; 19:00 - 01:00&amp;nbsp;h ;&lt;/p&gt;&lt;p&gt;Viernes: 12:30 - 16:30 h/ 19:00 - 02:00 h&lt;/p&gt;&lt;p&gt;Sábado: 12:30 - 02:00 h&lt;/p&gt;&lt;p&gt;Domingo: 12:30 - 17:30 h&lt;/p&gt;&lt;p&gt;&amp;nbsp;&lt;/p&gt;</t>
  </si>
  <si>
    <t>https://estaticos.esmadrid.com/cdn/farfuture/6VieBM1G0sdlA0tga6TaLO2X2CfgMB52jbb8-qYMcYM/mtime:1524832503/sites/default/files/recursosturisticos/noche/vermut.jpg</t>
  </si>
  <si>
    <t>Pum Pum Caf&amp;eacute;</t>
  </si>
  <si>
    <t>info@pumpumcafe.com</t>
  </si>
  <si>
    <t>&lt;p&gt;Este café está situado en el barrio de Lavapiés, muy cerca de esos grandes contenedores culturales que son Tabacalera y La Casa Encendida. Con paredes de ladrillo visto, pizarras con mensajes y antiguos muebles, Pum Pum Café ofrece precisamente eso: café de calidad. Y, además, ecológico, algo que encaja con el resto de la carta del local, un auténtico templo para vegetarianos y veganos.&amp;nbsp;&lt;/p&gt;</t>
  </si>
  <si>
    <t>https://www.esmadrid.com/noche/pum-pum-cafe</t>
  </si>
  <si>
    <t>del Tribulete, 6</t>
  </si>
  <si>
    <t>&lt;p&gt;Lun - vier: 9:00 - 20:00 h&amp;nbsp;&lt;/p&gt;&lt;p&gt;Sáb - dom: 10:00 - 20:00 h&lt;/p&gt;</t>
  </si>
  <si>
    <t>https://estaticos.esmadrid.com/cdn/farfuture/_5wmeyvH3I8hO5G1JA1ykdsmhyTxRvmxo4kl9q55A4Y/mtime:1524832503/sites/default/files/recursosturisticos/noche/pum.jpg</t>
  </si>
  <si>
    <t>Salmon Guru</t>
  </si>
  <si>
    <t>info@salmonguru.es</t>
  </si>
  <si>
    <t>(+34) 91 000 61 85</t>
  </si>
  <si>
    <t>&lt;hr /&gt;&lt;p class="heading-2"&gt;Cerrado actualmente por obras.&lt;/p&gt;&lt;hr /&gt;&lt;p&gt;&lt;strong&gt;El&amp;nbsp;&lt;em&gt;barman&lt;/em&gt;&amp;nbsp;argentino Diego Cabrera tiene en pleno centro de Madrid esta coctelería que ofrece distintos y sorprendentes ambientes y novedosas propuestas mixológicas. Se encuentra, además, en la lista The world&amp;#39;s 50 best bars 2019 (los mejores bares del mundo), ocupando el puesto 19, lo que la convierte en la mejor coctelería de España.&lt;/strong&gt;&lt;/p&gt;&lt;p&gt;El primero de los espacios de Salmon Guru es la propia entrada, concebida&amp;nbsp;como una antigua licorería repleta de botellas antiguas originales, con una&amp;nbsp;zona de barra&amp;nbsp;inspirada en un club neoyorquino de los años 60 de bancadas corridas, terciopelos y&amp;nbsp;estampados florales. Sin embargo, la zona más especial&amp;nbsp;del local es la &amp;quot;mesa del barman&amp;quot;, un espacio de coctelería de autor con una&amp;nbsp;estética rompedora donde destaca&amp;nbsp;un gran luminoso de Schweppes e&amp;nbsp;ilustraciones hechas a mano sobre sus paredes por el joven artista gráfico Joaquín Rodríguez. Funciona, previa reserva, a modo de mesa del barman,atendida y oficiada por el propio Diego, que actua como anfitrión y maestro de ceremonias recomendándoles según sus apetencias o estado de ánimo y creando nuevas y sorprendentes mezclas en vivo.&lt;/p&gt;&lt;p&gt;Una última sala ofrece al comensal un&amp;nbsp;espacio íntimo con mesas en boxes y una decoración inspirada en el comic, también con dibujos originales de Joaquín Rodríguez, pero esta vez basados en elementos propios del manga como el sol naciente, osos pandas, peces koi o un kamikaze japonés.&lt;/p&gt;&lt;p&gt;Para acompañar a sus cócteles, Salmon Guru presenta también una carta con varios platos para compartir, que destacan por su originalidad y cuidada presentación.&lt;/p&gt;</t>
  </si>
  <si>
    <t>https://www.esmadrid.com/noche/salmon-guru</t>
  </si>
  <si>
    <t>de Echegaray,  21</t>
  </si>
  <si>
    <t>&lt;p&gt;Mar -Vier: 16:00 - 02:00 h&lt;/p&gt;&lt;p&gt;Sábados: 15:00 - 02:30h&lt;/p&gt;&lt;p&gt;Domingos: 15:00 - 02:00 h&lt;/p&gt;</t>
  </si>
  <si>
    <t>https://estaticos.esmadrid.com/cdn/farfuture/cV7GuKFF0dhQGsG8RHCFNSt6HCBLOqRzK_mqoS3fBHY/mtime:1524832503/sites/default/files/recursosturisticos/noche/guru2.jpg</t>
  </si>
  <si>
    <t>Sala Olvido</t>
  </si>
  <si>
    <t>theo.bar2@gmail.com</t>
  </si>
  <si>
    <t>(+34) 619 22 29 19</t>
  </si>
  <si>
    <t>&lt;p class="normal"&gt;&lt;strong&gt;Situada en el sur de Madrid, en el distrito&amp;nbsp;de Usera, la Sala Olvido ofrece buen ambiente con la mejor música comercial del momento.&amp;nbsp;Durante todo el fin de semana se realizan fiestas temáticas con animación especial y conciertos de música en directo.&amp;nbsp;&lt;/strong&gt;&lt;/p&gt;&lt;p&gt;Además, se dan clases de bachata todos los miércoles y jueves de 21:15 a 23:00 h y, después, sesión de baile social.&lt;/p&gt;</t>
  </si>
  <si>
    <t>https://www.esmadrid.com/noche/sala-olvido</t>
  </si>
  <si>
    <t>del Olvido, 15</t>
  </si>
  <si>
    <t>&lt;p&gt;Mar - Jue: 21:00 - 04:00 h&lt;/p&gt;&lt;p&gt;Vier - Sáb: 21:00 - 05:30 h&lt;/p&gt;&lt;p&gt;Domingos: 18:00 - 4:00 h&lt;/p&gt;</t>
  </si>
  <si>
    <t>https://estaticos.esmadrid.com/cdn/farfuture/diwqgwxrwX3i8JMgCU2DnhTd5tbiGWQyhp7QGWnn2LQ/mtime:1591806654/sites/default/files/recursosturisticos/noche/sala_olvido.jpg</t>
  </si>
  <si>
    <t>La Bombilla Piano-Bar</t>
  </si>
  <si>
    <t>labombilladf35@gmail.com</t>
  </si>
  <si>
    <t>(+34) 607 57 01 99</t>
  </si>
  <si>
    <t>&lt;p&gt;Este piano bar ofrece noches especiales en un ambiente íntimo&amp;nbsp;pero animado donde disfrutar de música en directo mientras se toma una copa o un cóctel. Situado en la zona de Chamartín, muy cerca del Paseo de la Castellana, cuenta con una amplísima y variada programación de conciertos de diferentes estilos, con bandas y cantautores nacionales y extranjeros.&lt;/p&gt;</t>
  </si>
  <si>
    <t>https://www.esmadrid.com/noche/bombilla-piano-bar</t>
  </si>
  <si>
    <t>Carlos Maurras 4</t>
  </si>
  <si>
    <t>&lt;p&gt;Mié&amp;nbsp;21:00 - 5:00 h ;&amp;nbsp;Jue-Sáb&amp;nbsp;22:00 -6:00 h&lt;/p&gt;</t>
  </si>
  <si>
    <t>https://estaticos.esmadrid.com/cdn/farfuture/zbdlWQvdyp2AfyY31SbuByjubWVqQMEr1NsG5nKKmEs/mtime:1524834492/sites/default/files/bombilla.jpg</t>
  </si>
  <si>
    <t>Tablao Flamenco La Estaci&amp;oacute;n de los Porches</t>
  </si>
  <si>
    <t>info@tablaoflamencolosporches.com</t>
  </si>
  <si>
    <t>(+34) 654 802 959</t>
  </si>
  <si>
    <t>&lt;p&gt;&lt;strong&gt;Situado en la zona de Entrevías (Puente de Vallecas), este &lt;a href="/restaurantes/estacion-porches"&gt;restaurante-asador&lt;/a&gt; cuenta con grandes&amp;nbsp;artistas&amp;nbsp;de la escena del&amp;nbsp;flamenco&amp;nbsp;en Madrid sobre su escenario. Cada actuación se convierte en una experiencia única e inolvidable gracias al talento y la calidad de sus espectáculos.&amp;nbsp;Baile, cante y música en directo&amp;nbsp;se dan la mano en tres escenarios, cada uno con su ambiente y &lt;em&gt;show&lt;/em&gt; correspondiente&lt;/strong&gt;.&lt;/p&gt;&lt;p&gt;Además, mientras se disfruta del espectáculo de flamenco, se puede degustar&amp;nbsp;una amplia selección de platos y tapas especiales de su restaurante asador. El local se encuentra en una zona de profundas raíces flamencas, cuna de grandes artistas del género, cuya esencia queda reflejada en el ambiente y la decoración del tablao.&lt;/p&gt;&lt;p&gt;El tablao ofrece también la posiblidad de asistir a clases de flamenco (&lt;a href="https://www.tablaoflamencolosporches.com/clases-de-flamenco/" target="_blank"&gt;consultar disponibilidad&lt;/a&gt;) o aprender a cocinar una paella (&lt;a href="https://www.tablaoflamencolosporches.com/clases-de-cocina-de-paella/" target="_blank"&gt;consultar información&lt;/a&gt;).&lt;/p&gt;</t>
  </si>
  <si>
    <t>https://www.esmadrid.com/noche/tablao-flamenco-estacion-porches</t>
  </si>
  <si>
    <t>de Timoteo Pérez Rubio, 2</t>
  </si>
  <si>
    <t>&lt;p&gt;Lunes - Domingos: 19:00 - 02:00 h&lt;/p&gt;&lt;p&gt;-Primer pase a las 19.00h (apertura de puertas a las 18.30h)&lt;/p&gt;&lt;p&gt;-Segundo pase a las 22.00h (apertura de puertas a las 20.30h)&lt;/p&gt;</t>
  </si>
  <si>
    <t>https://estaticos.esmadrid.com/cdn/farfuture/I-2BCWgEjGBd9hV9LEkuZvaYsKcLhat8eYNCYv9cEic/mtime:1524832504/sites/default/files/recursosturisticos/noche/la_estacion_de_los_porches_2_0.jpg</t>
  </si>
  <si>
    <t>Cereal Hunters Caf&amp;eacute;</t>
  </si>
  <si>
    <t>megustanloscereales@cerealhunterscafe.com</t>
  </si>
  <si>
    <t>(+34) 91 071 35 80</t>
  </si>
  <si>
    <t>&lt;p&gt;&lt;strong&gt;En este local, situado en la zona de Salesas,&amp;nbsp;los protagonistas absolutos son los&amp;nbsp;cereales, que se pueden consumir en cualquier momento del día, acompañados de una amplia variedad de leches y&amp;nbsp;toppings.&lt;/strong&gt;&lt;/p&gt;&lt;p&gt;Se trata de la primera cafetería de cereales&amp;nbsp;que abre en nuestro país, cuyo objetivo es&amp;nbsp;que la gente pueda desayunar como en su casa. Cuentan con 160&amp;nbsp;tipos de cereales, tanto nacionales como internacionales y más de 20 tipos diferentes de leches animales y vegetales,&amp;nbsp;para tomar en el local o&amp;nbsp;para llevar, además de una gran variedad&amp;nbsp;de&amp;nbsp;toppings, desde mini-galletitas a fruta fresca pasando por&amp;nbsp;marshmallows,&amp;nbsp;M&amp;amp;M&amp;rsquo;S o&amp;nbsp;Filipinos.&lt;/p&gt;&lt;p&gt;La cadena cuenta con otras cafeterías en las calles Conde de Miranda, 4, Reina, 1 y&amp;nbsp;Alcalá, 90.&lt;/p&gt;</t>
  </si>
  <si>
    <t>https://www.esmadrid.com/noche/cereal-hunters-cafe</t>
  </si>
  <si>
    <t>de Mejía Lequerica, 14</t>
  </si>
  <si>
    <t>&lt;p&gt;Lun - Vie 9:00 - 22:00 h ; Sáb - Dom 10:00 - 22:00 h&lt;/p&gt;</t>
  </si>
  <si>
    <t>https://estaticos.esmadrid.com/cdn/farfuture/s4huUVIMUeo0Gp2009qOz9Jy2IJoUncLTbNwWGqVSZs/mtime:1524832520/sites/default/files/recursosturisticos/restaurantes/ce-1.jpg</t>
  </si>
  <si>
    <t>Karaoke Duarci&amp;ntilde;an</t>
  </si>
  <si>
    <t>karaokeduarcinan@gmail.com</t>
  </si>
  <si>
    <t>(+34) 699 80 94 24</t>
  </si>
  <si>
    <t>&lt;p&gt;&lt;strong&gt;El karaoke Duarciñan, situado en la zona de Madrid Río,&amp;nbsp;es un pub de trato familiar que lleva más de diez&amp;nbsp;años en funcionamiento y&amp;nbsp;en el que además se pueden&amp;nbsp;celebrar todo tipo de eventos y&amp;nbsp;fiestas privadas. &lt;/strong&gt;&lt;/p&gt;&lt;p&gt;Cuenta con más de 30.000 canciones que se van actualizando periódicamente.&lt;/p&gt;</t>
  </si>
  <si>
    <t>https://www.esmadrid.com/noche/karaoke-duarcinan</t>
  </si>
  <si>
    <t>de Paradinas, 1</t>
  </si>
  <si>
    <t>&lt;p&gt;Mar - Jue: 20:00 - 03:00 h&lt;/p&gt;&lt;p&gt;Vier - Sáb: 20:00 - 03:30 h&lt;/p&gt;&lt;p&gt;Dom - Lun: cerrado&lt;/p&gt;</t>
  </si>
  <si>
    <t>https://estaticos.esmadrid.com/cdn/farfuture/1qM6MUmcsMzu6TEFIHHBXI663NDjMvNABbVfoZZEhE8/mtime:1532601793/sites/default/files/recursosturisticos/noche/duarcinan.jpg</t>
  </si>
  <si>
    <t>Sala Silikona</t>
  </si>
  <si>
    <t>info@salasilikona.es</t>
  </si>
  <si>
    <t>(+34) 650 82 93 22</t>
  </si>
  <si>
    <t>&lt;p class="normal"&gt;&lt;strong&gt;Esta sala, situada en el barrio de Moratalaz, fundada en 1985, cuenta con miles de conciertos a sus espaldas, además de&lt;/strong&gt; &lt;strong&gt;fiestas, actos, presentaciones y actividades de ocio . Se trata de un referente en el&amp;nbsp;panorama musical madrileño, apostando por la promoción de la música en vivo.&lt;/strong&gt;&lt;/p&gt;&lt;p&gt;La Sala Silikona abre todos los&amp;nbsp;días&amp;nbsp;y tiene una cuidada programación de conciertos con una media de 3 ó 4 actuaciones de música en vivo por semana. Por su escenario han pasado grandes grupos y solistas como&amp;nbsp;Antonio Vega, Enrique Urquijo, Luz Casal, Los Rodriguez, Amaral, Dover o&amp;nbsp;Los Planetas.&lt;/p&gt;</t>
  </si>
  <si>
    <t>https://www.esmadrid.com/noche/sala-silikona</t>
  </si>
  <si>
    <t>del Encuentro, 1</t>
  </si>
  <si>
    <t>&lt;p&gt;Dom - Jue: 20:00 &amp;ndash; 05:00 h&lt;br /&gt;Vier - Sáb y vísperas de festivo: 20:00 &amp;ndash; 06:00 h&lt;/p&gt;</t>
  </si>
  <si>
    <t>https://estaticos.esmadrid.com/cdn/farfuture/gNg5k-4Lip1aPKhZoD1pkx0DYH21Gxx-mgPdjNfzTAE/mtime:1524832503/sites/default/files/recursosturisticos/noche/silikona.jpg</t>
  </si>
  <si>
    <t>Caf&amp;eacute; del R&amp;iacute;o</t>
  </si>
  <si>
    <t>info@cafedelriomadrid.com</t>
  </si>
  <si>
    <t>(+34) 603 13 77 66</t>
  </si>
  <si>
    <t>&lt;p&gt;&lt;strong&gt;Este agradable restaurante y café, situado en el entorno natural del Río Manzanares (Madrid Río), dispone de una amplia terraza desde la que disfrutar de unas impresionantes vistas al Palacio de Oriente, la catedral de La Almudena y la basílica de San Francisco El Grande.&amp;nbsp;&lt;/strong&gt;&lt;/p&gt;&lt;p&gt;El local se divide en tres espacios: el salón interior, la terraza exterior y un mirador situado en la planta superior.&amp;nbsp;&lt;/p&gt;&lt;p&gt;En Café del Río se puede tomar desde un asequible menú del día a diario, pasando por raciones y tostas y platos caseros que combinan la&amp;nbsp;cocina tradicional con otras propuestas más modernas. También dispone de una amplia carta de cócteles y gin tonics.&lt;/p&gt;&lt;p&gt;&amp;nbsp;&lt;/p&gt;</t>
  </si>
  <si>
    <t>https://www.esmadrid.com/noche/cafe-rio</t>
  </si>
  <si>
    <t>&lt;p&gt;Dom - Jue: 10:00 - 02:00 h&lt;/p&gt;&lt;p&gt;Vier - Sáb: 10:00 - 02:30 h&lt;/p&gt;</t>
  </si>
  <si>
    <t>https://estaticos.esmadrid.com/cdn/farfuture/4J3YnlMxg_7VKSJNnUhfcQqlIdwzYJDDmlDjUoLxXDo/mtime:1524832504/sites/default/files/recursosturisticos/noche/rio.jpg</t>
  </si>
  <si>
    <t>El jard&amp;iacute;n secreto</t>
  </si>
  <si>
    <t>reservas@eljardinsecretomadrid.com</t>
  </si>
  <si>
    <t>(+34) 91 541 80 23</t>
  </si>
  <si>
    <t>&lt;p&gt;&lt;strong&gt;De cuidada decoración llena de detalles, este café es ya un clásico de la zona de Conde Duque, especialmente a la hora de disfrutar de una de sus suculentas meriendas o tomar una copa al llegar la noche.&lt;/strong&gt;&lt;/p&gt;&lt;p&gt;El Jardín Secreto es un local&amp;nbsp;lleno de encanto y pequeños detalles que adornan cada mesa y le dan a cada rincón un ambiente diferente.&amp;nbsp;En su carta destacan&amp;nbsp;multitud de&amp;nbsp;cafés del mundo, infusiones, batidos naturales y&amp;nbsp;chocolates&amp;nbsp;de todas las clases, desde chocolate con pétalos de rosa hasta chocolate con helado de violetas. Los más golosos pueden disfrutar también de una gran variedad de&amp;nbsp;tartas.&lt;/p&gt;&lt;p&gt;Por otro lado, cuando cae la noche este establecimiento se convierte en un restaurante donde se puede picar algo y terminar la velada con uno de sus variados cócteles.&lt;/p&gt;</t>
  </si>
  <si>
    <t>https://www.esmadrid.com/noche/jardin-secreto</t>
  </si>
  <si>
    <t>del Conde Duque, 2</t>
  </si>
  <si>
    <t>&lt;p&gt;Lun - jue: 18:00 - 01:00 h&lt;/p&gt;&lt;p&gt;Vier - Sáb: 18:30 - 2:30 h&lt;/p&gt;&lt;p&gt;Domingo: 17:30 - 24:30 h&lt;/p&gt;</t>
  </si>
  <si>
    <t>https://estaticos.esmadrid.com/cdn/farfuture/OA3nP09UTXLW7EwIc_sg9YbxKANh2D__XcwyO_dHXuM/mtime:1653991346/sites/default/files/recursosturisticos/noche/el_jardin_secreto.jpg</t>
  </si>
  <si>
    <t>El Tren</t>
  </si>
  <si>
    <t>pubeltren@gmail.com</t>
  </si>
  <si>
    <t>(+34) 91 549 34 48</t>
  </si>
  <si>
    <t>&lt;p&gt;&lt;strong&gt;Este conocido pub de Argüelles es punto de encuentro de muchos amantes de los juegos de mesa, ya que cuenta con una gran colección de ellos puesta a disposición de sus clientes, para que disfruten de una animada partida entre amigos mientras toman un café o uno de sus variados cócteles.&lt;/strong&gt;&lt;/p&gt;&lt;p&gt;Situado en las inmediaciones del metro de Islas Filipinas se encuentra este popular bar donde es frecuente encontrar animados grupos que disfrutan de una partida de Monopoli, Trivial, ajedrez, damas&amp;hellip;. Su decoración, dedicada enteramente a los trenes, dan un ambiente simpático y acogedor a este local a medio camino entre bar y cafetería, donde se puede tomar tanto un buen café como un cóctel, con o sin alcohol.&lt;/p&gt;</t>
  </si>
  <si>
    <t>https://www.esmadrid.com/noche/tren</t>
  </si>
  <si>
    <t>de Blasco de Garay, 47</t>
  </si>
  <si>
    <t>&lt;p&gt;Lun: 18:30 - 3:30 h ; Mie - Jue&amp;nbsp;18:30 - 3:30 h ; Vie - Sáb&amp;nbsp;18:30 - 4:00&amp;nbsp;h ; Dom: 17:00 - 3:30 h&lt;/p&gt;</t>
  </si>
  <si>
    <t>https://estaticos.esmadrid.com/cdn/farfuture/vmuLqd8VeAtcv3pcxwwoxCyHBOeT0E_yrTQrn1EGXFU/mtime:1524832504/sites/default/files/recursosturisticos/noche/tren.jpg</t>
  </si>
  <si>
    <t>La Bicicleta Caf&amp;eacute;</t>
  </si>
  <si>
    <t>labicicletacafe@gmail.com</t>
  </si>
  <si>
    <t>(+34) 91 532 97 42</t>
  </si>
  <si>
    <t>&lt;p&gt;&lt;strong&gt;Este espacio, situado en el corazón del barrio de Malasaña, nace de&amp;nbsp;la pasión por las bicis, el arte y el café a partes iguales. Se trata de&amp;nbsp;un local acogedor y&amp;nbsp;con&amp;nbsp;personalidad, con un&amp;nbsp;cuidado esmerado por el café,&amp;nbsp;la&amp;nbsp;repostería&amp;nbsp;artesanal y&amp;nbsp;la comida sana, en el que también se puede trabajar con ordenador.&lt;/strong&gt;&lt;/p&gt;&lt;p&gt;El propósito de La Bicicleta es llegar a ser un lugar de encuentro para los aficionados y amantes de la bici,&amp;nbsp;donde ellos mismos puedan&amp;nbsp;inflar sus ruedas, arreglar un pinchazo o&amp;nbsp;usar las herramientas del&amp;nbsp;banco de trabajo. Además, en sus&amp;nbsp;estanterías también se pueden encontrar publicaciones y libros especializados sobre bicicletas, así como asistir a charlas y eventos relacionados con este ecológico medio de transporte.&lt;/p&gt;&lt;p&gt;La Bicicleta cuenta con otra sucursal en la calle Galileo, 39, en el &lt;a href="https://www.esmadrid.com/informacion-turistica/teatro-quique-san-francisco"&gt;Teatro Quique San Francisco&lt;/a&gt; (anteriormente Teatro Galileo).&lt;/p&gt;</t>
  </si>
  <si>
    <t>https://www.esmadrid.com/noche/bicicleta-cafe</t>
  </si>
  <si>
    <t>de San Ildefonso, 9</t>
  </si>
  <si>
    <t>&lt;p&gt;Workplace: Lun - Vier: 10:00 - 19:00 h&lt;/p&gt;&lt;p&gt;Cafetería: Lun - dom: 10:00 - 24:00 h&lt;/p&gt;</t>
  </si>
  <si>
    <t>https://estaticos.esmadrid.com/cdn/farfuture/Uo2HnbzwH-EUfvcOLFEjk6IP0ZqRaVAW0jgnypXMwr4/mtime:1524832503/sites/default/files/recursosturisticos/noche/bici2.jpg</t>
  </si>
  <si>
    <t>F&amp;aacute;brica Maravillas</t>
  </si>
  <si>
    <t>(+34) 91 521 87 53</t>
  </si>
  <si>
    <t>&lt;p&gt;&lt;strong&gt;Situada en pleno barrio de Malasaña se encuentra esta mini-fábrica que elabora&amp;nbsp;y embotella su propia cerveza artesanal, todo un lujo&amp;nbsp;para los paladares más exquisitos.&lt;/strong&gt;&lt;/p&gt;&lt;p&gt;La Fábrica Maravillas es un local&amp;nbsp;pequeño que tiene a la vista de todos, e integradas en su interiorismo de corte industrial, las instalaciones donde fabrica su cerveza. El punto fuerte de este bar está en sus seis tipos de cerveza, con las que&amp;nbsp;pretende llegar a todo tipo de público, desde el más entendido en la materia, para el que ofrecen cervezas tipo&amp;nbsp;Saison,&amp;nbsp;Pale Ale o&amp;nbsp;Stout, hasta los que prefieren su versión más convencional, para quienes recomiendan la&amp;nbsp;Malasaña Ale, una rubia inspirada en el barrio, ligera y de baja fermentación.&lt;/p&gt;</t>
  </si>
  <si>
    <t>https://www.esmadrid.com/noche/fabrica-maravillas</t>
  </si>
  <si>
    <t>de Valverde, 29</t>
  </si>
  <si>
    <t>&lt;p&gt;Lun - Mié:18:00 - 0:00 h&lt;/p&gt;&lt;p&gt;Jueves:18:00 - 1:00 h&lt;/p&gt;&lt;p&gt;Viernes: 18:00 - 2:00 h&lt;/p&gt;&lt;p&gt;Sábado: 12:30 - 2:00 h&lt;/p&gt;&lt;p&gt;Domingo: 12:30 - 0:00 h&lt;/p&gt;</t>
  </si>
  <si>
    <t>https://estaticos.esmadrid.com/cdn/farfuture/z4470G7_OV548f8C7IUDGnXHJFYY4srZvSYuDllbANA/mtime:1524832504/sites/default/files/recursosturisticos/noche/fm.jpg</t>
  </si>
  <si>
    <t>1862 Dry Bar</t>
  </si>
  <si>
    <t>1862drybar@gmail.com</t>
  </si>
  <si>
    <t>(+34) 609 53 11 51</t>
  </si>
  <si>
    <t>&lt;p&gt;&lt;strong&gt;Ubicada en Malasaña, uno&amp;nbsp;de los barrios&amp;nbsp;de Madrid&amp;nbsp;con más ambiente nocturno, se encuentra esta coctelería que rinde homenaje a la mixología clásica y que recupera recetas y técnicas originales.&lt;/strong&gt;&amp;nbsp;&lt;/p&gt;&lt;p&gt;El nombre de esta coctelería recuerda el año en que se publicó&amp;nbsp;el primer libro de cócteles de la historia,&amp;nbsp;&amp;lsquo;The Bon Vivant&amp;rsquo;s Companion or How to mix drinks&amp;rsquo;, de Jerry Thomas,&amp;nbsp;del cual proceden parte de las&amp;nbsp;30 fórmulas&amp;nbsp;que figuran en su carta.&lt;/p&gt;&lt;p&gt;Algunos de sus cócteles más famosos son&amp;nbsp;el&amp;nbsp;Mint Julep, una especie de mojito preparado con bourbon, sirope de azúcar y menta, servido en un vaso de metal, el Gin Fizz, con ginebra, sirope de azúcar, zumo de limón y huevo, o&amp;nbsp;el&amp;nbsp;Martínez, con vermouth dulce, ginebra, licor de Maraschino y angostura.&lt;/p&gt;</t>
  </si>
  <si>
    <t>https://www.esmadrid.com/noche/1862-dry-bar</t>
  </si>
  <si>
    <t>del Pez, 27</t>
  </si>
  <si>
    <t>&lt;p&gt;Lun - Jue: 4 pm - 2 am&lt;br /&gt;Viernes: 4 pm - 2:30 am&lt;br /&gt;Sábado: 1 pm - 2:30 am&lt;br /&gt;Domingo: 1 pm - 2 am&lt;/p&gt;</t>
  </si>
  <si>
    <t>https://estaticos.esmadrid.com/cdn/farfuture/f2OlWoiKmQozuxODMg8jCByoDu9gIyI31IYrKt8vme4/mtime:1593508178/sites/default/files/recursosturisticos/noche/1862_dry_bar_2.jpg</t>
  </si>
  <si>
    <t>La Villana Gin &amp;amp; Cocktail Room</t>
  </si>
  <si>
    <t>jylavillana@gmail.com</t>
  </si>
  <si>
    <t>(+34) 91 350 76 11</t>
  </si>
  <si>
    <t>&lt;p&gt;&lt;strong&gt;Esta coctelería,&amp;nbsp;situada en la zona de Cuzco, a pocos metros del paseo de la Castellana, cuenta&amp;nbsp;con una original&amp;nbsp;carta de bebidas que, a modo de&amp;nbsp;tabla periódica, muestra sus múltiples propuestas a elegir entre más de 40 cócteles (clásicos, tiki, de autor y sin alcohol), casi 50 ginebras y una carta fría en la que ofrecen conservas, ibéricos, quesos y patés. &lt;/strong&gt;&lt;/p&gt;&lt;p&gt;La Villana es un establecimiento elegante y cálido, con una decoración industrial a la vez que clásica con altas butacas y sofás de cuero, que invita a relajarse después de una jornada de trabajo. También dispone de una terraza exterior.&lt;/p&gt;&lt;p&gt;&amp;nbsp;&lt;/p&gt;</t>
  </si>
  <si>
    <t>https://www.esmadrid.com/noche/villana-gin-cocktail-room</t>
  </si>
  <si>
    <t>del Padre Damián, 37</t>
  </si>
  <si>
    <t>&lt;p&gt;Lun - Vier: 17:00 - 02:00 h&lt;/p&gt;&lt;p&gt;Sábado: 18:00- 02:00 h&lt;/p&gt;</t>
  </si>
  <si>
    <t>https://estaticos.esmadrid.com/cdn/farfuture/Td3vxEIg5ZlxRpxiNSmNd5ShvAwelm2PAgYS8936t9Y/mtime:1524832503/sites/default/files/recursosturisticos/noche/villana.jpg</t>
  </si>
  <si>
    <t>Harveys</t>
  </si>
  <si>
    <t>harveysmadrid@gmail.com</t>
  </si>
  <si>
    <t>(+34) 91 081 78 25</t>
  </si>
  <si>
    <t>&lt;p&gt;&lt;strong&gt;Harvey&amp;#39;s es una original coctelería inspirada en el elegante Hollywood de los años 40, donde la coctelería clásica, la de autor y los combinados premium eran tan característicos de la época.&lt;/strong&gt;&lt;/p&gt;&lt;p&gt;En la carta de&amp;nbsp;Harvey&amp;#39;s&amp;nbsp;se pueden encontrar más de 60 cócteles y una cocina casera americana en la que destaca el solomillo de Morucha, una de las carnes más prestigiosas de nuestro país, los&amp;nbsp;tomates verdes fritos y una gran variedad de hamburguesas.&lt;/p&gt;&lt;p&gt;&amp;nbsp;&lt;/p&gt;</t>
  </si>
  <si>
    <t>https://www.esmadrid.com/noche/harveys</t>
  </si>
  <si>
    <t>de Fuencarral, 70</t>
  </si>
  <si>
    <t>&lt;p&gt;Lun - jue:&amp;nbsp;12:00-2:00 h&lt;/p&gt;&lt;p&gt;Vier - sáb: 12:00 - 02:30 h&lt;/p&gt;&lt;p&gt;Domingo: 11:00 - 02:30 h&lt;/p&gt;</t>
  </si>
  <si>
    <t>https://estaticos.esmadrid.com/cdn/farfuture/WK8FVqoPQpqVyH-ZZ6aqe9S8EULC6DI3anl6UpwNCtM/mtime:1524832516/sites/default/files/recursosturisticos/restaurantes/harveys.jpg</t>
  </si>
  <si>
    <t>La Coquette</t>
  </si>
  <si>
    <t>(+34) 91 530 80 95</t>
  </si>
  <si>
    <t>&lt;p&gt;Este local, situado a escasos metros del Teatro Real de Madrid,&amp;nbsp;es uno de los últimos&amp;nbsp;templos de Blues en la ciudad, con actuaciones en directo todas las semanas.&amp;nbsp;Se trata de un pequeño bar subterráneo, una de esas cuevas de ladrillo tan típicas de las ciudad, con un ambiente acogedor donde&amp;nbsp;el espectáculo está garantizado gracias a magnificas&amp;nbsp;improvisaciones y solos.&amp;nbsp;Entre los instrumentos que escucharás no faltarán la batería, bajo, guitarra, armónica, teclados e incluso instrumentos exóticos de bandas étnicas o africanas.&lt;/p&gt;</t>
  </si>
  <si>
    <t>https://www.esmadrid.com/noche/coquette</t>
  </si>
  <si>
    <t>de las Hileras, 14</t>
  </si>
  <si>
    <t>&lt;p&gt;Mar - Jue 20:00 - 3:00 h ; Vie - Sáb 20:00 - 3:30 h ; Dom 20:00 - 3:00 h&lt;/p&gt;</t>
  </si>
  <si>
    <t>https://estaticos.esmadrid.com/cdn/farfuture/e8OMv9BVJxQSX_SeUsHi2mh4XuLegbKEpj8qEABFVUk/mtime:1524832504/sites/default/files/recursosturisticos/noche/coquette2.jpg</t>
  </si>
  <si>
    <t>Maestro Churrero. Chocolater&amp;iacute;a &amp;amp; Churrer&amp;iacute;a</t>
  </si>
  <si>
    <t>pedidos@maestrochurrero.com</t>
  </si>
  <si>
    <t>(+34) 91 369 24 06</t>
  </si>
  <si>
    <t>&lt;p&gt;&lt;strong&gt;Chocolatería - churrería con más de 110 años de historia que se encuentra en el corazón del barrio de las letras de Madrid. Un espacio&amp;nbsp;único, que apuesta por la innovación en este producto estrella de la repostería española.&lt;/strong&gt;&lt;/p&gt;&lt;p&gt;Un sin fin de propuestas creativas, donde hay 3 protagonistas principales, el churro, la porra y el chocolate. Churros mch, maki- churros, cocktails de chocolate, churros con helado de chocolate, churros golosos, 7 colors, o bien el tradicional chocolate con porras, todo un despliegue de sabores con los mejores productos del mercado.&lt;/p&gt;</t>
  </si>
  <si>
    <t>https://www.esmadrid.com/noche/maestro-churrero-chocolateria-churreria</t>
  </si>
  <si>
    <t>de Jacinto Benavente, 2</t>
  </si>
  <si>
    <t>&lt;p&gt;Dom - Jue: 7:30 - 23:00 h&lt;/p&gt;&lt;p&gt;Viernes: 7:30 - 23:00 h&lt;/p&gt;&lt;p&gt;Sábado: 8:00 - 1:00 h&lt;/p&gt;</t>
  </si>
  <si>
    <t>https://estaticos.esmadrid.com/cdn/farfuture/BjXlfEMyWjjE6-RwyfuDcNxKYUtWPt0gfuyxaTXEhZQ/mtime:1524832503/sites/default/files/recursosturisticos/noche/churro.jpg</t>
  </si>
  <si>
    <t>Jazzville Caf&amp;eacute;</t>
  </si>
  <si>
    <t>jazzvillecafe@gmail.com</t>
  </si>
  <si>
    <t>&lt;p class="normal"&gt;&lt;strong&gt;Próximo al parque de El Retiro se encuentra este local de música en directo en el que se puede disfrutar de la mejor música jazz así como de monólogos, en un entorno que recuerda a los clubes neoyorquinos.&lt;/strong&gt;&lt;/p&gt;</t>
  </si>
  <si>
    <t>https://www.esmadrid.com/noche/jazzville-cafe</t>
  </si>
  <si>
    <t>de Jesús Aprendiz, 19</t>
  </si>
  <si>
    <t>&lt;p&gt;Miér - Jue: 21:00 - 03:00 h&lt;/p&gt;&lt;p&gt;Vier - Sáb: 21:00 - 03:30 h&lt;/p&gt;&lt;p&gt;&amp;nbsp;&lt;/p&gt;</t>
  </si>
  <si>
    <t>https://estaticos.esmadrid.com/cdn/farfuture/im34G6_3RhtTdE2CO3yVsmm1eY_XMD_tCha2goKENTs/mtime:1533826312/sites/default/files/recursosturisticos/noche/jazzville.jpg</t>
  </si>
  <si>
    <t>Caf&amp;eacute; Ziryab</t>
  </si>
  <si>
    <t>anja@cafeziryab.com</t>
  </si>
  <si>
    <t>(+34) 618 103 803</t>
  </si>
  <si>
    <t>&lt;p&gt;&lt;strong&gt;Este tablao, situado en el barrio de Acacias, es&amp;nbsp;un espacio de referencia para los&amp;nbsp;aficionados&amp;nbsp;al&amp;nbsp;mundo del flamenco y para todos aquellos que quieran acercarse a este arte considerado patrimonio cultural universal.&amp;nbsp;&lt;/strong&gt;&lt;/p&gt;&lt;p&gt;Con una decoración sencilla y cuidada, donde todo está dispuesto para centrar la atención en el&amp;nbsp;espectáculo, Café Ziryab acoge&amp;nbsp;espectáculos flamencos originales e innovadores, así como cuadros flamencos de corte más clásico, además de recitales de cante y toque.&amp;nbsp;También cuenta con la posiblidad de asistir a clases de flamenco y con un espectáculo didáctico (disponible en español e inglés. Para resto de idiomas consultar) en el que se puede dialogar con los artistas para conocer mejor este arte. Las clases son para grupos y deben contratarse previamente.&lt;/p&gt;&lt;p&gt;Para completar la velada, Café Ziryab ofrece la posibilidad de tomar algo mientras se disfruta del espectáculo, con una carta que incluye&amp;nbsp;raciones de&amp;nbsp;jamón, salmorejo o mojama, tablas de quesos..., etc.&lt;/p&gt;&lt;p&gt;&amp;nbsp;&lt;/p&gt;</t>
  </si>
  <si>
    <t>https://www.esmadrid.com/noche/cafe-ziryab</t>
  </si>
  <si>
    <t>de la Esperanza, 17</t>
  </si>
  <si>
    <t>&lt;p&gt;Consultar &lt;a href="https://cafeziryab.com/blog/" target="_blank"&gt;web oficial&lt;/a&gt;&lt;/p&gt;&lt;p&gt;&lt;strong&gt;Horarios de apertura: varían según la estación (consultar previamente):&lt;/strong&gt;&lt;/p&gt;&lt;p&gt;Mier - Vier y Lunes: a partir de las 17:00 o 18:00 h&lt;/p&gt;&lt;p&gt;Martes: 12:00 - 16:00 h&lt;/p&gt;&lt;p&gt;Sábados: a partir de las 16:00 h&lt;/p&gt;&lt;p&gt;Domingos: a partir de las 12:00 h&lt;/p&gt;&lt;p&gt;&lt;strong&gt;Espectáculo flamenco con cante, baile y guitarra:&lt;/strong&gt;&lt;/p&gt;&lt;p&gt;Miér - Vier y Lunes: 20:30 h&lt;/p&gt;&lt;p&gt;Sáb - Dom: doble sesión: 18:30 y 20:30 h&lt;/p&gt;</t>
  </si>
  <si>
    <t>https://estaticos.esmadrid.com/cdn/farfuture/xJ1mAkxiCj_bGQA8oweAbkXNn5Enl-Dfd1dInfcxFFY/mtime:1524832504/sites/default/files/recursosturisticos/noche/ziryab1_0.jpg</t>
  </si>
  <si>
    <t>Thundercat Club</t>
  </si>
  <si>
    <t>info@thundercatclub.com</t>
  </si>
  <si>
    <t>(+34) 654 51 14 57</t>
  </si>
  <si>
    <t>&lt;p&gt;Esta sala de conciertos especializada en rock&amp;amp;roll está&amp;nbsp;situada en el centro de Madrid, en la zona de Salesas, junto al barrio de Chueca. Su programación de jueves a sábado incluye actuaciones en directo,&amp;nbsp;jam sessions y sesiones de grandes&amp;nbsp;djs, donde el brit-pop, el rock o&amp;nbsp;el soul son los estilos más frecuentes.&lt;/p&gt;</t>
  </si>
  <si>
    <t>https://www.esmadrid.com/noche/thundercat-club</t>
  </si>
  <si>
    <t>de Campoamor, 11</t>
  </si>
  <si>
    <t>&lt;p&gt;Miércoles: 22:00 - 4:00 h&lt;/p&gt;&lt;p&gt;Jueves: 22:00 - 05:00 h&lt;/p&gt;&lt;p&gt;Vier - Sáb: 22:00 - 06:00 h&lt;/p&gt;&lt;p&gt;&amp;nbsp;&lt;/p&gt;</t>
  </si>
  <si>
    <t>https://estaticos.esmadrid.com/cdn/farfuture/2XQSdbYZD-dZsm5S4P_H1AYCbIuIdbMSKo47fC9Opjg/mtime:1591279195/sites/default/files/recursosturisticos/noche/thundercut.jpg</t>
  </si>
  <si>
    <t>Macera Taller Bar</t>
  </si>
  <si>
    <t>madrid@maceradrinks.com</t>
  </si>
  <si>
    <t>(+34) 91 011 58 10</t>
  </si>
  <si>
    <t>&lt;p&gt;&lt;strong&gt;Entre Malasaña y Chueca se encuentra este original bar - taller - coctelería de estética industrial en el que se pueden degustar destilados artesanales propios elaborados con alcohol comprado a granel que, posteriormente, es macerado en el propio local con frutas y especias naturales.&lt;/strong&gt;&lt;/p&gt;&lt;p&gt;La carta se compone, por tanto, de una veintena de combinados naturales, así como de refrescos artesanales, también elaborados allí, y cócteles clásicos, acompañados de algunos sandwiches y&amp;nbsp; repostería.&lt;/p&gt;&lt;p&gt;Macera también organiza algunos talleres para aprender a macerar licores en casa o cómo presentar una copa.&lt;/p&gt;&lt;p&gt;Desde mayo de 2021, Macera cuenta con otro local en Madrid, en la calle Ventura de la Vega, 7 , llamado &lt;strong&gt;&lt;a href="https://www.instagram.com/maceraclub/" target="_blank"&gt;Macera Club&lt;/a&gt;&lt;/strong&gt;, en el que se une con la productora &lt;em&gt;Letsgo&lt;/em&gt; para ofrecer una propuesta que fusiona coctelería con espectáculos en directo.&lt;/p&gt;</t>
  </si>
  <si>
    <t>https://www.esmadrid.com/noche/macera-taller-bar</t>
  </si>
  <si>
    <t>de San Mateo, 21</t>
  </si>
  <si>
    <t>&lt;p&gt;Lun - Miér: 18:00 - 02:00 h&lt;/p&gt;&lt;p&gt;Jueves: 18:00 - 02:30 h&lt;/p&gt;&lt;p&gt;Viernes: 18:00 - 03:30 h&lt;/p&gt;&lt;p&gt;Sábado: 16:00 - 3:30 h&lt;/p&gt;&lt;p&gt;Domingo: 16:00 - 01:00 h&lt;/p&gt;</t>
  </si>
  <si>
    <t>https://estaticos.esmadrid.com/cdn/farfuture/1Bl4OAt6Mh2LhuabOh3En7uiq-Vbnx1AN7_EeE9Fl3M/mtime:1524832503/sites/default/files/recursosturisticos/noche/macera2.jpg</t>
  </si>
  <si>
    <t>Cadillac Solitario</t>
  </si>
  <si>
    <t>info@cadillacsolitario.com</t>
  </si>
  <si>
    <t>(+34) 609 45 45 56</t>
  </si>
  <si>
    <t>&lt;p&gt;&lt;strong&gt;Esta sala de música en directo, situada en el distrito de Fuencarral- El Pardo, está especializada, principalmente, en&amp;nbsp;música pop-rock española, desde el rock al indie. &lt;/strong&gt;&lt;/p&gt;&lt;p&gt;Una vez que los conciertos han terminado, la sala, de 200 m2 y totalmente diáfana, se transforma en discoteca, donde se puede escuchar&amp;nbsp;desde lo mejor de la movida madrileña hasta lo más actual, predominando el pop-rock español con toques de internacional, indie y música más bailable.&lt;/p&gt;&lt;p&gt;En verano, el local cuenta con una terraza exterior con jardín vertical a modo de decoración en la que poder disfrutar de una copa y de buena música.&lt;/p&gt;</t>
  </si>
  <si>
    <t>https://www.esmadrid.com/noche/cadillac-solitario</t>
  </si>
  <si>
    <t>de Fermín Caballero, 6</t>
  </si>
  <si>
    <t>&lt;p&gt;Vier - Sáb: 21:00 - 06:00 h&lt;/p&gt;</t>
  </si>
  <si>
    <t>https://estaticos.esmadrid.com/cdn/farfuture/fqKUWdDrIsq65dLPY4bOmObJosanLu6flE04a1XTKwA/mtime:1591635352/sites/default/files/recursosturisticos/noche/cadillac_solitario.jpg</t>
  </si>
  <si>
    <t>Fabrik</t>
  </si>
  <si>
    <t>info@fabrikmadrid.com</t>
  </si>
  <si>
    <t>(+34) 91 615 64 02</t>
  </si>
  <si>
    <t>&lt;p class="normal"&gt;&lt;strong&gt;Esta discoteca, inaugurada en el 2003, está considerada como uno de los mejores clubs del mundo. La sala&amp;nbsp;cuenta con magnificas instalaciones para disfrutar de una divertida noche de fiesta como parking vigilado, pista principal con multiples zonas vip, una terraza con zona de baile y 7 barras repartidas por todo el recinto. &lt;/strong&gt;&lt;/p&gt;&lt;p&gt;Pero si Fabrik destaca por algo es por su programación de eventos organizados por algunos de los mejores promotores nacionales y con la actuación de los mejores artistas nacionales e internacionales&amp;nbsp;como Carl Cox, Sven Vath, Luciano, Villalobos o Marco Carola.&lt;/p&gt;&lt;p&gt;Además de poder llegar en coche o en transporte público, Fabrik cuenta con un servicio de autobuses lanzadera en recorrido continuo durante el tiempo en que la discoteca está abierta:&lt;/p&gt;&lt;ul&gt;&lt;li&gt;&lt;p class="normal"&gt;- Opción 1: salida desde Templo de Debod (calle del profesor Martín Almagro Basch, 6). 3 &amp;euro; por trayecto (parada final en estación de Príncipe Pío).&lt;/p&gt;&lt;/li&gt;&lt;li&gt;&lt;p class="normal"&gt;- Opción 2: salida desde la calle Luis Sauquillo, 67, en Fuenlabrada. 2 &amp;euro; por trayecto.&lt;/p&gt;&lt;/li&gt;&lt;/ul&gt;</t>
  </si>
  <si>
    <t>https://www.esmadrid.com/noche/fabrik</t>
  </si>
  <si>
    <t>de la industria, 82</t>
  </si>
  <si>
    <t>Humanes de Madrid</t>
  </si>
  <si>
    <t>&lt;p&gt;Sábados: 22:00 - 6:00 h&lt;/p&gt;</t>
  </si>
  <si>
    <t>https://estaticos.esmadrid.com/cdn/farfuture/Q1AabYl2TqrydzRDRQaYKVAvZExVo6bYxiRZokv7jdE/mtime:1524832504/sites/default/files/recursosturisticos/noche/fab_1429270232.61.jpg</t>
  </si>
  <si>
    <t>Maravillas Club</t>
  </si>
  <si>
    <t>programacion@maravillasclub.com</t>
  </si>
  <si>
    <t>&lt;p class="normal"&gt;&lt;strong&gt;Maravillas Club es una sala emblemática del barrio de Malasaña con más de 30 años de recorrido. Desde que reabrió sus puertas como Maravillas Club (después de su etapa como Nasti), la sala se ha caracterizado por su versatilidad y falta de prejuicios.&lt;/strong&gt;&lt;/p&gt;&lt;p class="normal"&gt;La sala cuenta con dos espacios para representaciones artísticas: &lt;strong&gt;Artefacto&lt;/strong&gt;, dedicado a las artes escénicas, donde se ofrece microteatro, clásicos indies, estrenos, debuts y teatro para niños y adolescentes; y &lt;strong&gt;Stand The Pace&lt;/strong&gt;, donde se ofrece música en vivo, con actuaciones de grupos de rock y pop indie, y conciertos en formato íntimo de solistas y dúos.&lt;/p&gt;&lt;p class="normal"&gt;Maravillas ofrece una programación regular de conciertos (&lt;em&gt;indie, pop, rock, jazz&lt;/em&gt;), así como fiestas con algunos de los dj&amp;acute;s&lt;em&gt; &lt;/em&gt;más destacados de la escena de club madrileña (Adrián LeFreak, Flechazo, Total, El Cuerpo del Disco, Digital 21, Tinglao, Remember, Ángel Pop Dj, Dj Lovers). También podemos disfrutar de artes escénicas, performance, monólogos, fiestas temáticas, poesía o presentaciones de libros y fanzines.&lt;/p&gt;&lt;p class="normal"&gt;En Maravillas Club tienen un lugar destacado los eventos relacionados con la cultura feminista, &lt;em&gt;queer&lt;/em&gt;, lesbiana y gay (Tsunami Genderfluid, FuriaQueer, Be Fresh, Domingueras).&lt;/p&gt;&lt;p&gt;&amp;nbsp;&lt;/p&gt;</t>
  </si>
  <si>
    <t>https://www.esmadrid.com/noche/maravillas-club</t>
  </si>
  <si>
    <t>de San Vicente Ferrer, 33</t>
  </si>
  <si>
    <t>&lt;p&gt;Consultar programación&lt;/p&gt;&lt;p&gt;&amp;nbsp;&lt;/p&gt;</t>
  </si>
  <si>
    <t>https://estaticos.esmadrid.com/cdn/farfuture/8Rt_46O-bUf_zhFV_rYSg8w43lv2SqL2kV9doOK4oJg/mtime:1591788474/sites/default/files/recursosturisticos/noche/maravillas_1.png</t>
  </si>
  <si>
    <t>Agrado Cabaret</t>
  </si>
  <si>
    <t>cabaret@grupoagrado.com</t>
  </si>
  <si>
    <t>(+34) 91 521 63 46</t>
  </si>
  <si>
    <t>&lt;p&gt;&lt;strong&gt;Un espacio único en Madrid, donde se dan cita a la vez espectáculos teatrales, coctelería premium y una variada oferta gastronómica basada en una cocina mediterránea y de mercado. Su vocación camaleónica y canalla la han convertido ya en punto de encuentro de caras famosas del cine español y de la escena musical y teatral.&lt;/strong&gt;&lt;/p&gt;&lt;p&gt;Agrado Cabaret ofrece una nutrida programación de espectáculos que abarca desde teatro y monólogo hasta conciertos, exposiciones o coloquios de cine. Todo ello disfrutado al máximo con una amplia variedad de cócteles y una carta que se apoya en la de la vecina y consanguínea Taberna Agrado (a dos metros a la vuelta de la esquina).&lt;/p&gt;&lt;p&gt;&amp;nbsp;&lt;/p&gt;&lt;h4&gt;&amp;nbsp;&lt;/h4&gt;</t>
  </si>
  <si>
    <t>https://www.esmadrid.com/noche/agrado-cabaret</t>
  </si>
  <si>
    <t>Loreto y Chicote, 3</t>
  </si>
  <si>
    <t>&lt;p&gt;Miér - jue: 19:00 - 02:00 h&lt;/p&gt;&lt;p&gt;Vier - sáb: 19:00 - 02:30 h&lt;/p&gt;</t>
  </si>
  <si>
    <t>https://estaticos.esmadrid.com/cdn/farfuture/2Ea8WJg8p-kSLozbXbKwEL1-SCdLXg1ypO-yP0T3GwM/mtime:1533900114/sites/default/files/recursosturisticos/noche/agrado_cabaret.jpg</t>
  </si>
  <si>
    <t>Opium Madrid</t>
  </si>
  <si>
    <t>info@opiummadrid.com</t>
  </si>
  <si>
    <t>(+34) 91 752 53 22</t>
  </si>
  <si>
    <t>&lt;p&gt;&lt;strong&gt;Este club, uno de los más lujosos y exclusivos de la ciudad, está situado en las inmediaciones del Paseo de la Castellana, una zona&amp;nbsp;muy popular por su&amp;nbsp;ambiente nocturno. Ubicado donde antiguamente se encontraba el famoso MOMA Madrid, en la actualidad es un espacio destinado a&amp;nbsp;vivir los momentos más VIP de la ciudad.&lt;/strong&gt;&lt;/p&gt;&lt;p&gt;Opium Madrid es ideal para la celebración de eventos, ya que cuenta con&amp;nbsp;dos grandes salas con espacios privados&amp;nbsp;y un&amp;nbsp;servicio de restaurante en el que destacan unos platos elaborados con las mejores materias primas y productos de temporada. En cuanto a la música del local, en una de sus salas, la Main Room, predomina el &lt;em&gt;house&lt;/em&gt; y el &lt;em&gt;dance&lt;/em&gt;, mientras que en la Purple Room suenan los hits del momento y música pop.&amp;nbsp;&lt;/p&gt;</t>
  </si>
  <si>
    <t>https://www.esmadrid.com/noche/opium-madrid</t>
  </si>
  <si>
    <t>de José Abascal, 56</t>
  </si>
  <si>
    <t>&lt;p&gt;Lunes - Jueves y Domingo: 24:00 - 5:30 h&lt;/p&gt;&lt;p&gt;Viernes - Sábado: 24:00 - 6:00 h&lt;/p&gt;</t>
  </si>
  <si>
    <t>https://estaticos.esmadrid.com/cdn/farfuture/8prTQa9E8eSKZmOWV-ZIGG9m5JjKIRRM4OlM5IrBUEE/mtime:1593097793/sites/default/files/recursosturisticos/noche/opium.jpg</t>
  </si>
  <si>
    <t>Federal Caf&amp;eacute;</t>
  </si>
  <si>
    <t>madrid@federalcafe.es</t>
  </si>
  <si>
    <t>(+34) 91 532 84 24</t>
  </si>
  <si>
    <t>&lt;p&gt;&lt;strong&gt;Próximo al centro cultural Conde Duque se encuentra este bonito café, creado por los australianos Tommy Tang y Crick King. En él se puede desayunar, tomar un &lt;em&gt;brunch&lt;/em&gt;, comer, merendar, cenar o tomar una copa, gracias a que su cocina está abierta de manera ininterrumpida.&lt;/strong&gt;&lt;/p&gt;&lt;p&gt;El diáfano local destaca por sus amplios ventanales, que le otorgan mucha luz natural, y por su decoración sencilla pero de diseño, al estilo nórdico. En él las mascotas son bienvenidas.&lt;/p&gt;&lt;p&gt;Su carta se compone de comida biológica, vegetariana, sándwiches y hamburguesas, así como de dulces y tartas caseras. También cuenta con una amplia selección de cócteles.&lt;/p&gt;&lt;p&gt;Federal Café tiene otra sucursal en Madrid, en la Plaza del Conde de Barajas, 3, al lado de la Plaza Mayor.&lt;/p&gt;</t>
  </si>
  <si>
    <t>https://www.esmadrid.com/noche/federal-cafe</t>
  </si>
  <si>
    <t>de las Comendadoras, 9</t>
  </si>
  <si>
    <t>&lt;p&gt;Lun - vier: 9:00 - 24:30 h.&lt;/p&gt;&lt;p&gt;Sábado: 9:30 - 1:00 h&lt;/p&gt;&lt;p&gt;Domingo: 9:30 - 17:00 h.&lt;/p&gt;</t>
  </si>
  <si>
    <t>https://estaticos.esmadrid.com/cdn/farfuture/DdmYXrBySdiXavJ-5wPa3rwAT4f5uD2506v_F2uWrGM/mtime:1592465353/sites/default/files/recursosturisticos/noche/federal_cafe.jpg</t>
  </si>
  <si>
    <t>Sala Caravan</t>
  </si>
  <si>
    <t>caravan@salacaravan.com</t>
  </si>
  <si>
    <t>(+34) 91 282 11 22</t>
  </si>
  <si>
    <t>&lt;p&gt;&lt;strong&gt;Esta sala de música en directo, situada en el barrio de Chamberí, acoge las actuaciones de&amp;nbsp;artistas emergentes y bandas míticas del rock nacional. Además,&amp;nbsp;la&amp;nbsp;&lt;em&gt;Caravan Band&lt;/em&gt;&amp;nbsp;ofrece cada viernes un concierto con grandes éxitos de los años 80, mientras que los jueves están reservados para la Jam Rock Session.&lt;/strong&gt;&lt;/p&gt;&lt;p&gt;La sala rinde homenaje a los años 80, algo que se refleja en la decoración del local y en la música que habitualmente se pone en cabina.&lt;/p&gt;</t>
  </si>
  <si>
    <t>https://www.esmadrid.com/noche/sala-caravan</t>
  </si>
  <si>
    <t>del General Martínez Campos, 17</t>
  </si>
  <si>
    <t>&lt;div style="color: #141823; font-family: Helvetica, Arial, 'lucida grande', tahoma, verdana, arial, sans-serif; font-size: 12px; line-height: 15px;"&gt;&lt;p class="MsoNormal"&gt;&lt;span&gt;Jue - sáb:&amp;nbsp;22:00 - 6:00 h. &lt;/span&gt;&lt;/p&gt;&lt;p class="MsoNormal"&gt;&amp;nbsp;&lt;/p&gt;&lt;/div&gt;</t>
  </si>
  <si>
    <t>https://estaticos.esmadrid.com/cdn/farfuture/vUIJVF2D3l1mriUT29QMO9ymRHmXJlhr_ZTD71--tfQ/mtime:1524832504/sites/default/files/recursosturisticos/noche/caravan3_1415264380.688.jpg</t>
  </si>
  <si>
    <t>Fun House Music Bar</t>
  </si>
  <si>
    <t>funhousemusicclub@gmail.com</t>
  </si>
  <si>
    <t>(+34) 91 017 66 19</t>
  </si>
  <si>
    <t>&lt;p&gt;&lt;strong&gt;Especializada en música rock y &lt;em&gt;soul&lt;/em&gt;, además de&lt;em&gt; jazz&lt;/em&gt;, flamenco y músicas del mundo, esta sala de música en directo del distrito de Chamberí programa conciertos de artistas nacionales e internacionales a lo largo de toda la semana, así como sesiones de&lt;em&gt; dj&amp;acute;s&lt;/em&gt;. &lt;/strong&gt;&lt;/p&gt;&lt;p&gt;Con un aforo para 178 personas, Fun House cuida especialmente el espacio acústico para una escucha agradable. Cuenta, además, con wifi gratuito. La sala también se puede alquilar para celebrar eventos privados de todo tipo.&lt;/p&gt;&lt;p&gt;&amp;nbsp;&lt;/p&gt;&lt;p&gt;&amp;nbsp;&lt;/p&gt;&lt;p&gt;&amp;nbsp;&lt;/p&gt;</t>
  </si>
  <si>
    <t>https://www.esmadrid.com/noche/fun-house-music-bar</t>
  </si>
  <si>
    <t>de Palafox, 8</t>
  </si>
  <si>
    <t>&lt;p&gt;Consultar web oficial y programación.&lt;/p&gt;&lt;p&gt;Bar: abierto hasta las 6:00 h de jueves a sábado.&lt;/p&gt;</t>
  </si>
  <si>
    <t>https://estaticos.esmadrid.com/cdn/farfuture/Ikj7KGbgHP0irLrSxQQ1xnTjAOkfH6n5yyHU1RyYzxI/mtime:1591112076/sites/default/files/recursosturisticos/noche/fun_house_5.jpg</t>
  </si>
  <si>
    <t>Rock Palace</t>
  </si>
  <si>
    <t>info@rock-palace.com</t>
  </si>
  <si>
    <t>(+34) 91 467 06 23</t>
  </si>
  <si>
    <t>&lt;p&gt;&lt;strong&gt;Rock Palace es una sala de conciertos situada en las inmediaciones de la estación de Atocha, que ofrece sesiones de música en directo prácticamente a diario. Además, también alquila locales de ensayo y dispone de estudio de grabación y de un bar cafetería abierto durante todo el día.&lt;/strong&gt;&lt;/p&gt;&lt;p&gt;Es un lugar ideal para los amantes del rock, el punk o el garage, con un ambiente my underground, y unos precios asequibles para todos los públicos.&lt;/p&gt;&lt;p&gt;&amp;nbsp;&lt;/p&gt;&lt;p&gt;&amp;nbsp;&lt;/p&gt;</t>
  </si>
  <si>
    <t>https://www.esmadrid.com/noche/rock-palace</t>
  </si>
  <si>
    <t>de Vara de Rey, 6</t>
  </si>
  <si>
    <t>&lt;p&gt;Locales de ensayo: Lun - Dom: 10:00 - 23:00 h&lt;/p&gt;&lt;p&gt;Bar - cafetería: 10:00 - cierre&lt;/p&gt;&lt;p&gt;Consultar programación de conciertos en web oficial.&lt;/p&gt;&lt;p&gt;&amp;nbsp;&lt;/p&gt;&lt;p&gt;&amp;nbsp;&lt;/p&gt;&lt;p&gt;&amp;nbsp;&lt;/p&gt;</t>
  </si>
  <si>
    <t>https://estaticos.esmadrid.com/cdn/farfuture/cI2EQ1SiQUdBjhVD9upPNBr1e8FBLdQdYYQBdkhOcTQ/mtime:1591802728/sites/default/files/recursosturisticos/noche/rockpalace.jpg</t>
  </si>
  <si>
    <t>Intruso Bar</t>
  </si>
  <si>
    <t>info@intrusobar.com</t>
  </si>
  <si>
    <t>(+34) 91 531 89 96</t>
  </si>
  <si>
    <t>&lt;p class="normal"&gt;&lt;strong&gt;Situado en el corazón de Chueca, este espacio multidisciplinar acoge conciertos, eventos solidarios, presentaciones de marcas, &lt;em&gt;afterparty&lt;/em&gt;, espectáculos de comedia y sesiones de djs. Abre todos los días.&lt;/strong&gt;&lt;/p&gt;&lt;p class="normal"&gt;El local, de 182 m2, cuenta con dos barras, pista de baile, opción de reservado y ropero.&lt;/p&gt;&lt;p&gt;Desde sus inicios han pasado artistas de primera línea nacionales e internacionales de diferentes estilos, como Eddie Roberts (UK), California Honeydrops, Bob Stroger (USA), Tail Dragger (USA), Graham Fenton (UK), Clinton Fearon (JM).&lt;/p&gt;&lt;p&gt;La música en vivo da paso a la música de baile mas divertida, moderna y desprejuiciada. Con orientación hacia la musica negra (disco funk afrobeat o nu soul) pero con la vocación de convivir con las nuevas tendencias electronicas.&lt;/p&gt;</t>
  </si>
  <si>
    <t>https://www.esmadrid.com/noche/intruso-bar</t>
  </si>
  <si>
    <t>de Augusto Figueroa, 3</t>
  </si>
  <si>
    <t>&lt;p&gt;Abierta a diario, de 21:00 - 05:30 h&lt;/p&gt;&lt;p&gt;Fines de semana: 21:00 - 06:00 h&lt;/p&gt;</t>
  </si>
  <si>
    <t>https://estaticos.esmadrid.com/cdn/farfuture/be638afVrNWs3yBB0y4qsqusEdn_zIg1knkHXzWhG6A/mtime:1591193790/sites/default/files/recursosturisticos/noche/el_intruso_2.jpg</t>
  </si>
  <si>
    <t>Gruta 77</t>
  </si>
  <si>
    <t>oficina@gruta77.com</t>
  </si>
  <si>
    <t>(+34) 91 471 23 70</t>
  </si>
  <si>
    <t>&lt;p&gt;&lt;strong&gt;Se trata de una sala de conciertos inaugurada en 2000 con aforo para 300 personas, donde los amantes del rock &amp;amp; roll y del punk pueden disfrutar de su variada programación musical. &amp;nbsp;Además de ofrecer una cuidada selección de música en directo, la sala tiene locales de ensayo para aquellos grupos que están empezando y un pub en su interior donde poder disfrutar de un verdadero ambiente rockero.&lt;/strong&gt;&lt;/p&gt;&lt;p&gt;Los 25 locales de ensayo cuentan con un aislamiento total, horario flexible de once de la mañana a dos de la madrugada, climatización y servicio de venta de repuestos.&lt;/p&gt;</t>
  </si>
  <si>
    <t>https://www.esmadrid.com/noche/gruta-77</t>
  </si>
  <si>
    <t>Cuclillo, 6</t>
  </si>
  <si>
    <t>&lt;p&gt;Consultar programación de conciertos en web oficial.&lt;/p&gt;&lt;p&gt;Lun - jue: 11:00 - 02:00 h&lt;/p&gt;&lt;p&gt;Vier - Sáb: 11:00 - 06:00 h&lt;/p&gt;&lt;p&gt;Domingo: 12:00 - 02:00 h&lt;/p&gt;</t>
  </si>
  <si>
    <t>https://estaticos.esmadrid.com/cdn/farfuture/WBA5qxPgdy46cFJSPvYN8PQsRkdiFs-dFDKP9jIypRY/mtime:1591804606/sites/default/files/recursosturisticos/noche/gruta_77_0.jpg</t>
  </si>
  <si>
    <t>Cats</t>
  </si>
  <si>
    <t>(+34) 609 80 90 96</t>
  </si>
  <si>
    <t>&lt;p&gt;&lt;strong&gt;Esta sala abrió sus puertas en 1989 y desde entonces es uno de los locales de referencia en la noche madrileña. En septiembre de 2022 reabrió tras un período cerrada para someterse a una remodelación. Situada en el barrio de Moncloa, se caracteriza por un público joven, ya que está al lado de colegios mayores, residencias y facultades.&lt;/strong&gt;&lt;/p&gt;&lt;p&gt;Tras la reforma, el local se ha modernizado, incorporando efectos visuales y de sonido y varios sofás para que los clientes puedan sentarse.&lt;/p&gt;&lt;p&gt;Con un aforo aproximado de 1500 personas es un lugar ideal para la celebración de conciertos y eventos privados, cumpleaños o fiestas universitarias&amp;hellip;&lt;/p&gt;&lt;p&gt;Son estrictos con la vestimenta de sus clientes, quienes deben ir bien arreglados.&lt;/p&gt;</t>
  </si>
  <si>
    <t>https://www.esmadrid.com/noche/cats</t>
  </si>
  <si>
    <t>de Julián Romea, 4</t>
  </si>
  <si>
    <t>&lt;p&gt;Jueves - Domingo: 23:45 - 5:30 h&lt;/p&gt;&lt;p&gt;Viernes - Sábado: 24:00 - 6:00 h&lt;/p&gt;&lt;p&gt;Consultar en redes sociales horarios de eventos y conciertos.&lt;/p&gt;</t>
  </si>
  <si>
    <t>https://estaticos.esmadrid.com/cdn/farfuture/HXY5W3b8CKZTlxS_cG_5X7zgOB5eWGKH5TwVS2Z81KY/mtime:1682517975/sites/default/files/recursosturisticos/noche/cats.jpeg</t>
  </si>
  <si>
    <t>La Sala Live!!</t>
  </si>
  <si>
    <t>conciertos@lasala.biz</t>
  </si>
  <si>
    <t>(+34) 91 525 54 44</t>
  </si>
  <si>
    <t>&lt;hr /&gt;&lt;p class="heading-2"&gt;Actualmente, sólo funciona como discoteca latina (&lt;a href="https://www.facebook.com/discotecalasuegramadrid" target="_blank"&gt;La Suegra&lt;/a&gt;). Los conciertos aún no se celebran.&lt;/p&gt;&lt;hr /&gt;&lt;p&gt;&lt;strong&gt;Inaugurada a mediados de los 90, la Sala Life es un referente de ocio en la vida nocturna madrileña. Ubicada en pleno barrio de Carabanchel, ha acogido en su escenario a grandes artistas, músicos y humoristas.&lt;/strong&gt;&lt;/p&gt;&lt;p&gt;La sala consta de dos plantas y tiene una capacidad para albergar a mil personas. Cuenta también con un gran montaje técnico, con pantallas de leds, un equipo de sonido de 8000 watios y una excelente acústica.&lt;/p&gt;&lt;p&gt;Loquillo y los Trogloditas, Rosendo o Antonio Vega han sido solo algunos de los artistas que han pasado por esta mítica sala, que celebra animadas&amp;nbsp;sesiones de discoteca hasta altas horas de la madrugada.&lt;/p&gt;</t>
  </si>
  <si>
    <t>https://www.esmadrid.com/noche/sala-live</t>
  </si>
  <si>
    <t>de Nuestra Señora de Fátima, 42</t>
  </si>
  <si>
    <t>&lt;p&gt;Jue - Sáb: 23:00 - 06:00 h&lt;/p&gt;&lt;p&gt;Domingo: 17:00 - 05:00 h&lt;/p&gt;&lt;p&gt;&amp;nbsp;&lt;/p&gt;</t>
  </si>
  <si>
    <t>https://estaticos.esmadrid.com/cdn/farfuture/y5mC_HzT1yhU38uAWWMggDXLxT2Ooh98Bpxwc6e5R3E/mtime:1592220528/sites/default/files/recursosturisticos/noche/la_sala_live_luces.jpg</t>
  </si>
  <si>
    <t>Gunilla 1882 Club</t>
  </si>
  <si>
    <t>hola@gunilla1882.com</t>
  </si>
  <si>
    <t>(+34) 91 603 51 02</t>
  </si>
  <si>
    <t>&lt;p&gt;&lt;strong&gt;Situado donde se encontraba la antigua sala Paddock (también conocida como Empire), se encuentra este sofistificado local, cuya decoración recuerda a la &amp;quot;dolce vita&amp;quot; y el art decó. Su nombre rinde homenaje a uno de los mayores iconos de aquella época&lt;/strong&gt;&lt;/p&gt;&lt;p&gt;La sala cuenta con una gran pista, en la que se puede disfrutar de la música house actual y con una zona VIP, formada por varios reservados que rodean al DJ, eliminando las distancias con el público. También dispone de reservados detrás del escenario y algunos de ellos tienen hasta baño propio.&amp;nbsp;&lt;/p&gt;&lt;p&gt;&amp;nbsp;&lt;/p&gt;&lt;p&gt;&amp;nbsp;&lt;/p&gt;</t>
  </si>
  <si>
    <t>https://www.esmadrid.com/noche/gunilla-1882-club</t>
  </si>
  <si>
    <t>de Recoletos  , 16</t>
  </si>
  <si>
    <t>&lt;p class="MsoNormal"&gt;Jue - sáb: 24:00 - 05:30 h&lt;/p&gt;</t>
  </si>
  <si>
    <t>https://estaticos.esmadrid.com/cdn/farfuture/d8K3CxHzmNYgXVYsds17BUca-w3Hecc59IWXBaYeqTY/mtime:1534775804/sites/default/files/recursosturisticos/noche/gunilla.jpg</t>
  </si>
  <si>
    <t>Teatro Barcel&amp;oacute;</t>
  </si>
  <si>
    <t>info@teatrobarcelo.com</t>
  </si>
  <si>
    <t>(+34) 91 447 01 28</t>
  </si>
  <si>
    <t>&lt;p class="normal"&gt;&lt;strong&gt;Situada en el antiguo teatro del mismo nombre y durante muchos años conocida como sala Pachá, uno de los puntos neurálgicos de la movida madrileña de los 80,&amp;nbsp;la discoteca Teatro Barceló es uno de los locales más selectos&amp;nbsp;y glamurosos de la zona de Tribunal. Cuenta con tres espacios bien diferenciados, donde los asistentes pueden disfrutar de diversos estilos musicales. El edificio en el que se ubica ha sido declarado Bien de Interés Cultural en la categoría de monumento por la Comunidad de Madrid. &lt;/strong&gt;&lt;/p&gt;&lt;p&gt;La sala se caracteriza por un público variado&amp;nbsp;que normalmente supera los 25 años, aunque también celebran fiestas light una vez al mes o cada dos meses para menores de edad, de 14 a 18 años, en las que no se sirve alcohol y el tabaco está prohibido. Uno de los requisitos del club es ir bien vestido.&lt;/p&gt;&lt;p&gt;El club, con tres plantas, se divide en diferentes salas: la &lt;strong&gt;Main Room y el Upper&lt;/strong&gt;, decorada con tres barras, un escenario con mesas, sillones y grandes pantallas; &lt;strong&gt;la sala Scotch&lt;/strong&gt;, zona más pequeña con un ambiente independiente del de la sala principal y un aforo para unas 150 personas; y el ya mítico &lt;strong&gt;El Cielo&lt;/strong&gt;, con un aforo de hasta 350 personas dividido en dos plantas y completamente independiente del resto del edificio.&lt;/p&gt;&lt;p&gt;En este local, además, se pueden celebrar eventos privados como presentaciones, reuniones familiares&amp;hellip;&amp;nbsp;&lt;/p&gt;&lt;p&gt;Desde el 17 de mayo de 2023, el inmueble que acoge esta discoteca figura entre los &lt;strong&gt;monumento&lt;/strong&gt;s declarados &lt;strong&gt;Bien de Interés Cultural&lt;/strong&gt; por la Comunidad de Madrid.&amp;nbsp;Proyectado como cine en 1930 por el arquitecto Luis Gutiérrez Soto, se trata de un relevante ejemplo de la arquitectura racionalista española de la primera mitad del siglo XX.&lt;/p&gt;</t>
  </si>
  <si>
    <t>https://www.esmadrid.com/noche/teatro-barcelo</t>
  </si>
  <si>
    <t>de Barceló, 11</t>
  </si>
  <si>
    <t>&lt;p&gt;Miér - Sáb: 23:30 - 05:30 h&lt;/p&gt;&lt;p class="normal"&gt;Consulta sesiones específicas y programación de conciertos en web oficial.&lt;/p&gt;</t>
  </si>
  <si>
    <t>https://estaticos.esmadrid.com/cdn/farfuture/r9JNEIB5Fo-OYNi4U_IPFlAxOE1Op8mwSHNgPKNicDI/mtime:1593099692/sites/default/files/recursosturisticos/noche/barcelo_3.jpg</t>
  </si>
  <si>
    <t>Independance Club</t>
  </si>
  <si>
    <t>info@independanceclub.com</t>
  </si>
  <si>
    <t>(+34) 91 556 39 31</t>
  </si>
  <si>
    <t>&lt;p&gt;&lt;strong&gt;En pleno centro de Madrid, el Independance Club dispone de un equipo de sonido y luces cuidado al detalle que le convierte en uno de los espacios mejor preparados de Madrid para la música en directo y para las sesiones de Dj . &lt;/strong&gt;&lt;/p&gt;&lt;p&gt;Por su escenario han pasado Djs y grupos nacionales e internacionales de la talla de Mando Diao, Catpeople, Supersubmarina, We are Standard&amp;hellip;etc.&lt;/p&gt;&lt;p&gt;Además de conciertos, se celebran noches temáticas y especiales dedicados a las grandes bandas de todos los tiempos.&lt;/p&gt;</t>
  </si>
  <si>
    <t>https://www.esmadrid.com/noche/independance-club</t>
  </si>
  <si>
    <t>de Atocha, 127</t>
  </si>
  <si>
    <t>&lt;p&gt;Vier - Sáb:&amp;nbsp;23:30 - 6:00 h&lt;/p&gt;</t>
  </si>
  <si>
    <t>https://estaticos.esmadrid.com/cdn/farfuture/Vugo3BgEW130ad_dcwAIGDA2eeovWyMLH_QtiyWG8ww/mtime:1524832504/sites/default/files/recursosturisticos/noche/Independanceclub2_1411129260.713.jpg</t>
  </si>
  <si>
    <t>Sh&amp;ocirc;ko Madrid</t>
  </si>
  <si>
    <t>hola@shokomadrid.com</t>
  </si>
  <si>
    <t>(+34) 91 354 16 80</t>
  </si>
  <si>
    <t>&lt;p class="normal"&gt;&lt;strong&gt;Esta discoteca, situada&amp;nbsp;en el barrio de La Latina, es el lugar ideal&amp;nbsp;para la celebración de eventos privados y conciertos. De miércoles a domingo, se organizan diferentes fiestas&amp;nbsp;con la mejor música comercial, urban, funky o reggaeton, además de programar conciertos con artistas de todos los géneros.&lt;/strong&gt;&lt;/p&gt;&lt;p&gt;La discoteca consta de dos plantas con diferentes espacios. Todas las salas&amp;nbsp;se van&amp;nbsp;adaptando a las temáticas de cada fiesta para ofrecer una noche diferente en cada visita.&lt;/p&gt;&lt;p&gt;Shôko dispone también de una sala privada, &lt;strong&gt;La Suite by Shôko, &lt;/strong&gt;un rincón vanguardista diseñado con un revestimiento lumínico y audiovisual con superposición de celosías translúcidas a modo de &amp;ldquo;pieles&amp;rdquo; que se acompaña de elementos cubiertos de espejo para conseguir transportar a los visitantes a un mundo único y atemporal, impregnado de lujo de estilo oriental.&lt;/p&gt;</t>
  </si>
  <si>
    <t>https://www.esmadrid.com/noche/shoko-live</t>
  </si>
  <si>
    <t>de Toledo, 86</t>
  </si>
  <si>
    <t>&lt;p&gt;Miér - Dom: 24:00 &amp;ndash; 06:00 h&lt;/p&gt;</t>
  </si>
  <si>
    <t>https://estaticos.esmadrid.com/cdn/farfuture/o6NIk5aYuT_CgyRNZcGtAEQKfrYGkU4tJ-th-ECgI5Q/mtime:1578487585/sites/default/files/shoko_madrid.jpg</t>
  </si>
  <si>
    <t>Teatro Eslava</t>
  </si>
  <si>
    <t>hola@teatroeslava.com</t>
  </si>
  <si>
    <t>(+34) 91 575 06 27</t>
  </si>
  <si>
    <t>&lt;p class="normal"&gt;&lt;strong&gt;Situada muy cerca de la Puerta del Sol, la sala nació como teatro en 1872. Más tarde, en 1981, se transformó en local nocturno, convirtiéndose en uno de los centros neurálgicos de la movida madrileña y discoteca de moda para muchas generaciones hasta bien entrado el siglo XXI. Tras su cierre a finales de 2020 para someterse a una profunda renovación, en 2022 reabre para ofrecer al público una propuesta de ocio y entretenimiento en la que se puede disfrutar de música en directo con artistas de todos los estilos, sesiones de clubbing protagonizadas por los dj&amp;#39;s más destacados del momento y un show-dinner flamenco.&lt;/strong&gt;&lt;/p&gt;&lt;p&gt;En su nueva propuesta, el teatro cuenta con dos de las más prestigiosas figuras del panorama cultural español: la bailarina y coreáografa Cristina Hoyos y el director teatro José Carlos Plaza, que presentan su espectáculo &lt;strong&gt;OléOla&lt;/strong&gt;. Ambos unen sus fuerzas para sorprender al público con un nuevo concepto de musical en formato show-dinner, que indagará en la historia del baile y el cante flamenco.&lt;/p&gt;&lt;p&gt;Las noches del Eslava ofrecen también sesiones de clubbing dirigidas a un público heterogéneo. Su programación está diseñada para trasladar a su audiencia a una utopía donde el sonido, la ambientación y el virtuosismo musical serán los pilares fundamentales. Así, todos los jueves cuenta con la sesión &lt;strong&gt;Havana Club Session, &lt;/strong&gt;con muchas sorpresas, espectáculos, artistas en directo y los mejores DJ&amp;rsquo;s de la música del género urbano desde el old school hasta lo más moderno a día de hoy &lt;strong&gt;; &lt;/strong&gt;los viernes con la sesión&lt;strong&gt; BomBom&lt;/strong&gt;, en la que poder escuchar los temas más famosos de reggaeton, perreo, dembow y dancehall urbanos; y los sábados con &lt;strong&gt;Yass&lt;/strong&gt;, una gran fiesta LGTBIQ+.&lt;/p&gt;&lt;p&gt;La oferta de ocio se completa con conciertos de artistas nacionales e internacionales de todos los estilos.&lt;/p&gt;&lt;p&gt;Teatro Eslava ocupa una superficie de más de 2000 metros cuadrados que se distribuyen en cuatro niveles. Su reforma ha sido realizada por el prestigioso arquitecto francés &lt;strong&gt;Philippe Starck&lt;/strong&gt;, que aunque ha conservado la estructura arquitéctonica original y varios elementos clave del patrimonio del inmueble, como las molduras y las barandillas, la bóveda del techo y los medallones de madera, ha realizado importantes modificaciones, como la construcción de una concha acústica dentro del teatro para dotar de un mejor aislamiento fónico a la sala.&lt;/p&gt;</t>
  </si>
  <si>
    <t>https://www.esmadrid.com/noche/teatro-eslava</t>
  </si>
  <si>
    <t>del Arenal, 11</t>
  </si>
  <si>
    <t>&lt;p class="normal"&gt;Consultar programación en web oficial.&lt;/p&gt;&lt;p class="normal"&gt;&amp;nbsp;&lt;/p&gt;</t>
  </si>
  <si>
    <t>https://estaticos.esmadrid.com/cdn/farfuture/upPDSXoLubyVE2rpY2uqFmrFGD-kvDkqLoMEZYJyQtY/mtime:1647610645/sites/default/files/recursosturisticos/noche/teatro_eslava.jpeg</t>
  </si>
  <si>
    <t>Club 33</t>
  </si>
  <si>
    <t>club33madrid@gmail.com</t>
  </si>
  <si>
    <t>(+34) 91 369 33 02</t>
  </si>
  <si>
    <t>&lt;p&gt;Inaugurada en 2012, esta sala está situada en el centro de Madrid, donde se celebran todo tipo de fiestas y espectáculos, así como eventos diversos. Se trata de uno de los espacios de referencia del mundo underground y LGTB, en el que dj&amp;#39;s consagrados pinchan desde música electrónica hasta los hits de los 80 y 90.&lt;/p&gt;&lt;p&gt;&amp;nbsp;&lt;/p&gt;&lt;p&gt;&amp;nbsp;&lt;/p&gt;</t>
  </si>
  <si>
    <t>https://www.esmadrid.com/noche/club-33</t>
  </si>
  <si>
    <t>de la Cabeza, 33</t>
  </si>
  <si>
    <t>&lt;p&gt;Jue: 00:30-5:30 h&lt;/p&gt;&lt;p&gt;Vie-Sáb: 00:00&lt;span&gt;&amp;ndash;&lt;/span&gt;6:00 h&amp;nbsp;&lt;/p&gt;</t>
  </si>
  <si>
    <t>https://estaticos.esmadrid.com/cdn/farfuture/3wK3zm66huf2kWCXBzd-4r8bREj1dBdS_w4ez6TVWPc/mtime:1524832503/sites/default/files/recursosturisticos/noche/Club33_1401114601.366.jpg</t>
  </si>
  <si>
    <t>Azotea del C&amp;iacute;rculo</t>
  </si>
  <si>
    <t>info@azoteadelcirculo.com</t>
  </si>
  <si>
    <t>&lt;p&gt;&lt;strong&gt;Instalada en la azotea del Círculo de Bellas Artes, uno de los centros culturales privados más importantes de Europa, la Azotea del Círculo&amp;nbsp;es un proyecto gastrocultural único, situado en un enclave absolutamente privilegiado por su localización, por la belleza del edificio y por sus vistas; de hecho es conocido por ser uno de los mejores miradores de Madrid.&amp;nbsp;&lt;/strong&gt;&lt;/p&gt;&lt;p&gt;En la azotea se encuentra el &lt;a href="https://www.esmadrid.com/restaurantes/azotea-circulo"&gt;restaurante&lt;/a&gt;, en el que se puede disfrutar de una propuesta de&amp;nbsp;platos mediterráneos de la mano del chef&amp;nbsp;Manuel Berganza&amp;nbsp;y su equipo. También disponen de una amplia carta de cócteles&amp;nbsp;&lt;/p&gt;&lt;p&gt;Para acceder a la azotea, el CBA dispone de un ascensor con puertas de cristal en su última planta, que desde el vestíbulo permite el acceso directo a este privilegiado espacio. Los tickets se pueden adquirir en la recepción del edificio.&lt;/p&gt;</t>
  </si>
  <si>
    <t>https://www.esmadrid.com/noche/azotea-del-circulo</t>
  </si>
  <si>
    <t>de Marqués de Casa Riera, 2</t>
  </si>
  <si>
    <t>&lt;p&gt;Dom - Jue: 10:00 - 01:00 h&lt;/p&gt;&lt;p&gt;Vier - Sáb y vísperas festivos: 10:00 - 01:30 h&lt;/p&gt;</t>
  </si>
  <si>
    <t>https://estaticos.esmadrid.com/cdn/farfuture/XgdFkAvDtEvwinOwOmaCfSO0hE0UbzeMXYkDdp2fa0M/mtime:1528802891/sites/default/files/recursosturisticos/noche/azotea_del_circulo_5.jpg</t>
  </si>
  <si>
    <t>Madrid Me Mata</t>
  </si>
  <si>
    <t>luismgar2011@gmail.com</t>
  </si>
  <si>
    <t>(+34) 91 173 82 45</t>
  </si>
  <si>
    <t>&lt;p&gt;&lt;strong&gt;Tomando como referente para su nombre la popular revista homónima, portavoz de&amp;nbsp;la Movida o la Nueva Ola madrileña, movimiento social y cultural que aglutinó artistas de todo tipo en la década de los 80, este local alberga una exposición permanente con centenares de objetos de aquella época&lt;/strong&gt;, &lt;strong&gt;como&amp;nbsp;discos, instrumentos, periódicos, libros, ropa y un largo etcétera. &lt;/strong&gt;&lt;/p&gt;&lt;p class="normal"&gt;Madrid Me Mata cuenta con tres salas contiguas con ambientación musical y proyección continua de vídeos musicales de los ochenta y un escenario-exposición.&lt;/p&gt;&lt;p class="normal"&gt;La primera sala dispone de una larga barra, una pequeña zona de asientos encarando el amplio ventanal y una vitrina con algunos de los objetos más apreciados de la exposición: guitarras, fotos y prendas originales de artistas de la movida, así como cuadros, fotografías y recuerdos de la época. Es la zona más animada.&lt;/p&gt;&lt;p class="normal"&gt;En otra sala están expuestos la mayoría de los objetos del museo. Dispone de otra barra y de una zona de coctelería y de bebidas Premium.&lt;/p&gt;&lt;p class="normal"&gt;La tercera sala está dedicada al mundo de la fotografía, la cartelería, la pintura y el diseño con elementos cedidos por Ouka Lele, Ceesepe, Miguel Bellver, Pedro Almodóvar, El Hortelano etc. Pensada para la charla, esta zona es la más tranquila de todas, con sofás, mesas bajas y música ambiente.&lt;/p&gt;&lt;p class="normal"&gt;En la planta baja hay una recreación de escenario con instrumentos y objetos cedidos por conocidos artistas. En él se pueden encontrar recuerdos de artistas y grupos como Tam Tam Go, Aviador Dro, Alaska, Danza Invisible&amp;hellip;&lt;/p&gt;&lt;p class="normal"&gt;El local dispone de wifi gratuito para sus clientes.&lt;/p&gt;</t>
  </si>
  <si>
    <t>https://www.esmadrid.com/noche/madrid-me-mata</t>
  </si>
  <si>
    <t>Alta de San Pablo, 31</t>
  </si>
  <si>
    <t>&lt;p&gt;Mar - Jue: 21:00 - 3:00 h&lt;/p&gt;&lt;p&gt;Viernes: 21:00 - 3:30 h&lt;/p&gt;&lt;p&gt;Sábados: 19:00 - 3:30 h&lt;/p&gt;&lt;p&gt;Domingos y Lunes: cerrado&lt;/p&gt;&lt;p&gt;&amp;nbsp;&lt;/p&gt;</t>
  </si>
  <si>
    <t>https://estaticos.esmadrid.com/cdn/farfuture/mSkYWnbeX3mD09CMBos7BaONCncy-SHxUkLNtVLworY/mtime:1524834522/sites/default/files/madridmemata.jpg</t>
  </si>
  <si>
    <t>Tablao Flamenco La Quimera Plaza Mayor</t>
  </si>
  <si>
    <t>info@tablaolaquimera.com</t>
  </si>
  <si>
    <t>(+34) 91 356 93 61</t>
  </si>
  <si>
    <t>&lt;p&gt;&lt;strong&gt;Ubicado en la popular calle de Cuchilleros, muy cerca de la &lt;a href="https://www.esmadrid.com/informacion-turistica/plaza-mayor-madrid"&gt;Plaza Mayor&lt;/a&gt;, este tablao ofrece espectáculos flamencos diarios en los que no se usa micrófonos para ayudar a la voz y a la guitarra, así como tampoco cajones de percusión que tapan los errores de compás de los bailaores, ni ningún otro tipo de recurso efectista ni escenografía. Se trata de flamenco en estado puro, donde la improvisación, la emoción, el sentimiento, lo que se conoce como &amp;quot;duende&amp;quot;, son los que guían a los artistas en el escenario. &lt;/strong&gt;&lt;/p&gt;&lt;p&gt;Además de ofrecer estos shows, el tablao se transforma en sala rociera a partir de las 24:00 h, con música en directo todos los días para bailar al ritmo de sevillanas y rumbas.&lt;strong&gt; &lt;/strong&gt;Los sábados y domingos ofrecen al mediodía un aperitivo flamenco amenizado también con música en directo y entrada libre.&lt;/p&gt;&lt;p&gt;En la cocina de La Quimera se preparan platos típicos de la cocina española, siempre prestando atención a la calidad del producto.&lt;/p&gt;&lt;p&gt;Además, se dan clases de flamenco una hora y media antes del espectáculo.&lt;/p&gt;</t>
  </si>
  <si>
    <t>https://www.esmadrid.com/noche/tablao-flamenco-la-quimera-plaza-mayor</t>
  </si>
  <si>
    <t>de Cuchilleros, 7</t>
  </si>
  <si>
    <t>&lt;p&gt;&lt;strong&gt;Tablao Flamenco:&lt;/strong&gt;&lt;/p&gt;&lt;p&gt;Lun - jue: 18:00 h (siempre que haya un mínimo de 8 personas en el local en esta sesión)/ 20:00 h / 22:00 h&lt;/p&gt;&lt;p&gt;Vier - dom: 16:00 h / 18:00 h / 20:00 h / 22:00 h&lt;/p&gt;&lt;p&gt;&lt;strong&gt;Sala Rociera: &lt;/strong&gt;&lt;/p&gt;&lt;p&gt;Entrada libre a partir de las 24:00 h hasta las 5:30 h&lt;/p&gt;&lt;p&gt;Sábados y domingos, aperitivos rocieros: 12:00 - 17:00 h&lt;/p&gt;</t>
  </si>
  <si>
    <t>https://estaticos.esmadrid.com/cdn/farfuture/FSgWHwUAcnuW452RgbYovnZB-7QZUVzrcu4jYY6vJ1I/mtime:1643375155/sites/default/files/recursosturisticos/noche/tablao_la_quimer.jpg</t>
  </si>
  <si>
    <t>Coc&amp;oacute; Madrid</t>
  </si>
  <si>
    <t>info@mondodisko.es</t>
  </si>
  <si>
    <t>(+34) 91 360 16 11</t>
  </si>
  <si>
    <t>&lt;p&gt;&lt;strong&gt;Inaugurada en 2011, esta moderna y diáfana sala programa sesiones de música de baile de jueves a viernes hasta altas horas de la madrugada.&lt;/strong&gt;&lt;/p&gt;&lt;p&gt;Además de sala de fiestas, el local, muy cercano a &lt;strong&gt;Sol y Gran Vía&lt;/strong&gt;, cuenta con una cuidada cocina con varios menús, lo que convierte a Cocó en uno de los espacios más solicitados a la hora de realizar fiestas y eventos.&lt;/p&gt;</t>
  </si>
  <si>
    <t>https://www.esmadrid.com/noche/coco-madrid</t>
  </si>
  <si>
    <t>&lt;p&gt;Jue-sáb 24:00 &amp;ndash; 06:00&lt;/p&gt;</t>
  </si>
  <si>
    <t>https://estaticos.esmadrid.com/cdn/farfuture/zAlJmd_wNnrJMqsLYIPA3o-5QxZsUqlHi02pbMlvMQk/mtime:1524832504/sites/default/files/recursosturisticos/noche/1973706152_73201391159_adj.jpg</t>
  </si>
  <si>
    <t>Kerala Fusi&amp;oacute;n</t>
  </si>
  <si>
    <t>(+34) 91 782 52 90</t>
  </si>
  <si>
    <t>&lt;p&gt;&lt;strong&gt;El lugar perfecto&lt;span&gt;&amp;nbsp;para disfrutar intensamente de buena música en directo, para vivir conciertos de flamenco desde muy cerca y disfrutar de la noche con los dj&amp;#39;s de moda.&lt;/span&gt;&lt;/strong&gt;&lt;/p&gt;&lt;p&gt;Con una decoración vanguardista e inspirada en Oriente Medio, permite acomodarse en reservados, sofás o en barra y refrescarse con los mejores cócktails.&lt;/p&gt;</t>
  </si>
  <si>
    <t>https://www.esmadrid.com/noche/kerala-fusion</t>
  </si>
  <si>
    <t>de Orense, 70</t>
  </si>
  <si>
    <t>&lt;p&gt;Mar - jue y dom: 23:00 - 5:30 h.&lt;/p&gt;&lt;p&gt;Vier - sáb: 23:00 - 6:00 h&lt;/p&gt;</t>
  </si>
  <si>
    <t>https://estaticos.esmadrid.com/cdn/farfuture/J_Y0X99dBBpw1aRh4YglMrmFwiPIlQNl1Fj6sm112ck/mtime:1524832504/sites/default/files/recursosturisticos/noche/ker_1434453755.739.jpg</t>
  </si>
  <si>
    <t>El Garito (La Central de Callao)</t>
  </si>
  <si>
    <t>(+34) 91 790 99 22</t>
  </si>
  <si>
    <t>&lt;p&gt;&lt;strong&gt;Este &amp;#39;Garito&amp;#39; se encuentra en la Central de Callao, la céntrica sede madrileña de la cadena de librerías barcelonesa, abierta en septiembre de 2012, situada en una antigua casa palacio del siglo XIX de 1.200 m2.&lt;/strong&gt;&lt;/p&gt;&lt;p&gt;Situado en la cripta del edificio, un espacio abovedado que sirvió como almacén de tabaco cuando el edificio que alberga la librería fue la primera legación internacional de la Cuba independiente, es hoy un acogedor bar en el que, además de servirse toda clase de bebidas y cócteles, se puede disfrutar de múltiples actividades, que incluyen, entre otras, conciertos de música en vivo, presentaciones de libros y eventos alternativos.&lt;/p&gt;&lt;p&gt;&amp;nbsp;&lt;/p&gt;</t>
  </si>
  <si>
    <t>https://www.esmadrid.com/noche/el-garito-la-central-de-callao</t>
  </si>
  <si>
    <t>Postigo de San Martín, 8</t>
  </si>
  <si>
    <t>&lt;p&gt;Abierto durante eventos y presentaciones.&lt;/p&gt;</t>
  </si>
  <si>
    <t>https://estaticos.esmadrid.com/cdn/farfuture/iMGRZWg-RgpVjGigpswPVmZioKFgYFzJ5GHHz__tsmI/mtime:1524832503/sites/default/files/recursosturisticos/noche/elgarito_1404993973.606.jpg</t>
  </si>
  <si>
    <t>Maricasta&amp;ntilde;a</t>
  </si>
  <si>
    <t>info@grupopez.com</t>
  </si>
  <si>
    <t>(+34) 91 082 71 42</t>
  </si>
  <si>
    <t>&lt;p&gt;&lt;strong&gt;Situado en el corazón del barrio de Malasaña, en la Corredera Baja de San Pablo, este café-restaurante abierto en el otoño de 2012 es un espacio moderno y acogedor en el que poder disfrutar de una carta variable a buen precio, menús del día caseros y de un completo &lt;em&gt;brunch&lt;/em&gt;.&lt;/strong&gt;&lt;/p&gt;&lt;p&gt;El local está decorado de forma sencilla, ecléctica y moderna, con las paredes vestidas de ladrillo blanco visto y mobiliario industrial, mezclado con piezas restauradas cuya utilidad ha cambiado, como las rejas de unas ventanas transformadas en un espejo.&lt;/p&gt;&lt;p&gt;De su cocina ininterrumpida salen platos ligeros, tanto tradicionales de la gastronomía española, como de corte internacional, así como caseros, en sus menús diarios.&lt;strong&gt; &lt;/strong&gt;La carta se completa con una interesante selección de vinos, tés orgánicos y cócteles.&lt;/p&gt;</t>
  </si>
  <si>
    <t>https://www.esmadrid.com/noche/maricastana</t>
  </si>
  <si>
    <t>Baja de San Pablo, 12</t>
  </si>
  <si>
    <t>&lt;p&gt;Lun - Jue: 9:00 - 24:00 h&lt;/p&gt;&lt;p&gt;Viernes: 9:00 - 01:00 h&lt;/p&gt;&lt;p&gt;Sábado: 10:00 - 01:00 h&lt;/p&gt;&lt;p&gt;Domingo:10:00 - 24:00 h&lt;/p&gt;&lt;p&gt;&amp;nbsp;&lt;/p&gt;</t>
  </si>
  <si>
    <t>https://estaticos.esmadrid.com/cdn/farfuture/qGbQMd7tdZq7hgF2w9h4vXmMsKW8UFcJfW_nyBA8yrQ/mtime:1654507737/sites/default/files/recursosturisticos/noche/luciamphoto2014_maricastana_084.jpg</t>
  </si>
  <si>
    <t>Le Boutique Club</t>
  </si>
  <si>
    <t>info@leboutique.es</t>
  </si>
  <si>
    <t>(+34) 91 186 72 47</t>
  </si>
  <si>
    <t>&lt;p&gt;Moderno y cosmopolita club, situado en una de las calles más exclusivas de Madrid, la calle Serrano. El local cuenta con un&amp;nbsp;&lt;span&gt;interiorismo de lujo, una bodega de ediciones limitadas &amp;nbsp;y un servicio personalizado de muy alta calidad. En definitiva, se trata de un club&lt;span&gt;&amp;nbsp;que integra la sofisticación del mundo de la moda, la vanguardia de la música electrónica y el estilo de las copas Premium.&amp;nbsp;&lt;/span&gt;&lt;/span&gt;&lt;/p&gt;</t>
  </si>
  <si>
    <t>https://www.esmadrid.com/noche/le-boutique-club</t>
  </si>
  <si>
    <t>de Serrano, 45</t>
  </si>
  <si>
    <t>&lt;p&gt;Lunes: 22:00 - 05:00 h&lt;/p&gt;&lt;p&gt;Mar - Miér: cerrado&lt;/p&gt;&lt;p&gt;Jueves: 23:00 - 5:00 h&lt;/p&gt;&lt;p&gt;Vier - sáb: 23:45 - 06:00 h&lt;/p&gt;&lt;p&gt;&amp;nbsp;&lt;/p&gt;</t>
  </si>
  <si>
    <t>https://estaticos.esmadrid.com/cdn/farfuture/o0dZT66ZihF15gVW3KkHEn_dbvue6ewEVqlpAvpi4ZA/mtime:1524832503/sites/default/files/recursosturisticos/noche/2088338866_692012102536_adj.jpg</t>
  </si>
  <si>
    <t>Tempo Audiophile Club</t>
  </si>
  <si>
    <t>info@tempoclub.es</t>
  </si>
  <si>
    <t>(+34) 91 547 75 18</t>
  </si>
  <si>
    <t>&lt;p&gt;&lt;strong&gt;Situado a medio camino entre la &lt;a href="https://www.esmadrid.com/informacion-turistica/plaza-de-espana"&gt;Plaza de España&lt;/a&gt; y el &lt;a href="https://www.esmadrid.com/informacion-turistica/palacio-liria"&gt;Palacio de Liria&lt;/a&gt;, por la zona de Conde Duque, se encuentra este local que, tras ser reformado durante 2020, se convierte en el &lt;em&gt;primer club audiófilo de Madrid&lt;/em&gt;, en el que además de poder disfrutar de una calidad de sonido de primera, se pueden degustar una gran variedad de cócteles y picoteo de alta cocina, de la mano de David García (jefe de cocina de El Corral de la Morería) y de Iñaki Sanz de Larrechea, y, por supuesto, de una interesante propuesta de música en vivo.&lt;/strong&gt;&lt;/p&gt;&lt;p&gt;Tempo Audiophile Club cuenta con dos plantas y cuatro ambientes. En la primera planta, a la entrada, se encuentra una zona de mesas en la que también hay un equipo de sonido excelente (idéntico al utilizado en el mítico festival de Woodstock). También hay una zona de barra y una &amp;quot;&lt;em&gt;&lt;strong&gt;Listening Room&lt;/strong&gt;&lt;/em&gt;&amp;quot;, pensada para disfrutar al máximo del sonido, donde las conversaciones serán&amp;nbsp; a bajo volumen para priorizar la escucha. En la planta sótano se accede a la sala de conciertos y discoteca, igualmente equipada con un equipo de sonido de los mejores del mundo.&lt;/p&gt;&lt;p&gt;También dispone de terraza.&lt;/p&gt;</t>
  </si>
  <si>
    <t>https://www.esmadrid.com/noche/tempo-audiophile-club</t>
  </si>
  <si>
    <t>Duque de Osuna, 8</t>
  </si>
  <si>
    <t>&lt;p&gt;Miér - Vier: 19:00 - 03:30 h&lt;/p&gt;&lt;p&gt;Sábados: 13:00 - 03:30 h&lt;/p&gt;&lt;p&gt;Domingos: 13:00 - 02:00 h&lt;/p&gt;</t>
  </si>
  <si>
    <t>https://estaticos.esmadrid.com/cdn/farfuture/3UJKuRVixvTQ4iMY9NCLFYO-lEcHais9AcUrL5G_-qA/mtime:1607508495/sites/default/files/recursosturisticos/noche/tempo_audiophile_5.jpg</t>
  </si>
  <si>
    <t>Vanila 118</t>
  </si>
  <si>
    <t>info@vanila118.com</t>
  </si>
  <si>
    <t>(+34) 91 564 45 73</t>
  </si>
  <si>
    <t>&lt;p&gt;&lt;strong&gt;Discoteca y terraza de ambiente exclusivo. Presume de ser una de las más divertidas de la ciudad, por su ubicación privilegiada en el Paseo de la Castellana, su público de más de 25 años y su música comercial y variada.&lt;/strong&gt;&lt;/p&gt;&lt;p&gt;Es una buena opción para las noches de miércoles a sábado si te mueves a gusto entre una clientela selecta con un toque &amp;#39;casual&amp;#39;. Cuando llega el buen tiempo su terraza en el bulevar de enfrente es el lugar perfecto para las primeras copas de la noche.&lt;/p&gt;</t>
  </si>
  <si>
    <t>https://www.esmadrid.com/noche/vanila-118</t>
  </si>
  <si>
    <t>de la Castellana, 118</t>
  </si>
  <si>
    <t>&lt;p&gt;Mié-jue: 23:00-05:00 h; vie-sáb: 00:00-05:30 h&lt;/p&gt;</t>
  </si>
  <si>
    <t>https://estaticos.esmadrid.com/cdn/farfuture/nUizTo49qBAswGKyJKb3kJOa1SGtXHAS6IWddUT3mzY/mtime:1524832503/sites/default/files/recursosturisticos/noche/404462051_1072012142949_adj.jpg</t>
  </si>
  <si>
    <t>Klimt Madrid</t>
  </si>
  <si>
    <t>info@klimtmadrid.com</t>
  </si>
  <si>
    <t>(+34) 627 84 25 08</t>
  </si>
  <si>
    <t>&lt;p&gt;&lt;strong&gt;Klimt es un local de copas de decoración suntuosa a la vez que moderna. Paredes con papeles de arabescos, taburetes dorados y una iluminación en los mismos tonos dan un ambiente muy especial a este &amp;lsquo;afterwork&amp;rsquo; en el que relajarse.&lt;/strong&gt;&lt;/p&gt;&lt;p&gt;Su especialidad son los gin tonics, pero también dispone de una muy completa carta de cócteles servidos en originales vasos y&amp;nbsp;cachimbas de sorprendentes sabores.&lt;/p&gt;</t>
  </si>
  <si>
    <t>https://www.esmadrid.com/noche/klimt-madrid</t>
  </si>
  <si>
    <t>del Poeta Joan Maragall, 48</t>
  </si>
  <si>
    <t>&lt;p&gt;Lunes y martes: 17:00 - 03.00 h&lt;/p&gt;&lt;p&gt;Jueves -Dom: 17:00 - 03.00 h&lt;/p&gt;&lt;p&gt;Miercoles cerrado&lt;/p&gt;&lt;p&gt;*El horario puede variar&lt;/p&gt;&lt;p&gt;&amp;nbsp;&lt;/p&gt;</t>
  </si>
  <si>
    <t>https://estaticos.esmadrid.com/cdn/farfuture/OUF6SXFJOD71dI3Jhva4X0tS761Ny2LQL5zyVWJKXuo/mtime:1649852142/sites/default/files/recursosturisticos/noche/klimt_1.png</t>
  </si>
  <si>
    <t>La Realidad</t>
  </si>
  <si>
    <t>(+34) 91 532 80 55</t>
  </si>
  <si>
    <t>&lt;p&gt;&lt;strong&gt;Local multifunción de la zona de Malasaña&amp;nbsp;donde es posible desde picar algo a la hora de comer hasta la cena, y tomar una copa en la tarde-noche, todo en un ambiente muy cultural.&lt;/strong&gt;&lt;/p&gt;&lt;p&gt;Su decoración retro, hecha de muebles reciclados que le dan un ambiente muy acogedor, invita a pasar un rato tranquilo en compañía de un libro u hojeando uno de los fanzines disponibles. De su cocina destacan los pinchos vascos y recetas tradicionales como las croquetas. Entre sus meriendas, son muy demandados el &lt;em&gt;brownie&lt;/em&gt;, el pudin o su popular &lt;em&gt;cupcake&lt;/em&gt; de canela y chocolate.&lt;/p&gt;</t>
  </si>
  <si>
    <t>https://www.esmadrid.com/noche/la-realidad_46</t>
  </si>
  <si>
    <t>Corredera baja de San Pablo, 51</t>
  </si>
  <si>
    <t>&lt;p&gt;Lun - mier: 19:00 &amp;ndash; 02:00 h.&lt;/p&gt;&lt;p&gt;Domingo y Jueves: 14:00 - 02:00 h&lt;/p&gt;&lt;p&gt;Vie-Sáb: 14:00 &amp;ndash; 02:30 h.&lt;/p&gt;&lt;p&gt;&amp;nbsp;&lt;/p&gt;</t>
  </si>
  <si>
    <t>https://estaticos.esmadrid.com/cdn/farfuture/LG23Q8bnuKfxRmKDi4vvHkQ3LdRe48T_uxmO4MOYnNU/mtime:1524832504/sites/default/files/recursosturisticos/noche/LaRealidad_1396213167.059.jpg</t>
  </si>
  <si>
    <t>Toma Caf&amp;eacute;</t>
  </si>
  <si>
    <t>info@tomacafe.es</t>
  </si>
  <si>
    <t>(+34) 91 704 93 44</t>
  </si>
  <si>
    <t>&lt;p&gt;&lt;strong&gt;Este local de Malasaña está especializado en café y pretende ofrecer la mayor variedad posible de la famosa infusión, tanto en su materia prima como en su preparación. También ofrecen cursos para aprender a preparar un buen café.&lt;/strong&gt;&lt;/p&gt;&lt;p&gt;Y para acompañarlo, se puede elegir alguna de sus tartas variadas.&amp;nbsp;&lt;/p&gt;&lt;p&gt;En Olavide, en la calle Santa Feliciana 5, cuentan con otra sucursal.&lt;/p&gt;</t>
  </si>
  <si>
    <t>https://www.esmadrid.com/noche/toma-cafe</t>
  </si>
  <si>
    <t>de la Palma, 49</t>
  </si>
  <si>
    <t>&lt;p&gt;Lun-vie: 08:00-20:00 h; sáb-dom: 10:00-20:00 h&lt;/p&gt;</t>
  </si>
  <si>
    <t>https://estaticos.esmadrid.com/cdn/farfuture/OBHc4ruNBWpZyGGxivRIQ2kaTTC2EDb3LrI1hF7xBys/mtime:1524832504/sites/default/files/recursosturisticos/noche/TomaCafe_1396215558.452.jpg</t>
  </si>
  <si>
    <t>La Cantina (Cineteca Matadero)</t>
  </si>
  <si>
    <t>oliviatecuida@gmail.com</t>
  </si>
  <si>
    <t>(+34) 625 90 81 88</t>
  </si>
  <si>
    <t>&lt;p&gt;&lt;strong&gt;Situada en la antigua sala de calderas del Matadero Municipal, en este rehabilitado espacio con aires vanguardistas se puede disfrutar de la cocina ofrecida por&amp;nbsp;&lt;a href="https://www.oliviatecuida.net/" target="_blank"&gt;Olivia te Cuida,&lt;/a&gt; un peculiar proyecto culinario dirigido a todos aquellos que les gusta comer casero, sano, ecológico y con un toque gourmet, en un ambiente acogedor con el plus de su patio, un lugar perfecto para refrescarse en los meses de verano. &lt;/strong&gt;&lt;/p&gt;&lt;p&gt;La Cantina ha sido galardonada con un Solete por la Guía Repsol en la categoría de Mejor Terraza en junio de 2021.&lt;/p&gt;</t>
  </si>
  <si>
    <t>https://www.esmadrid.com/noche/la-cantina-matadero-madrid</t>
  </si>
  <si>
    <t>&lt;p&gt;Mar - dom: 10:00 - 01:00 h.&amp;nbsp; (último acceso a las 24:00 h)&lt;/p&gt;&lt;p&gt;Lunes: cerrado&lt;/p&gt;&lt;p&gt;&amp;nbsp;&lt;/p&gt;</t>
  </si>
  <si>
    <t>https://estaticos.esmadrid.com/cdn/farfuture/4yco_SO9sXmcDlc_2IFGpJrZTSELHwbFgJ07rn7beBQ/mtime:1524832504/sites/default/files/recursosturisticos/noche/Lacantinamatadero_1401834793.94.jpg</t>
  </si>
  <si>
    <t>Kube Madrid</t>
  </si>
  <si>
    <t>info@kubemadrid.es</t>
  </si>
  <si>
    <t>(+34) 91 283 96 86</t>
  </si>
  <si>
    <t>&lt;p&gt;&lt;strong&gt;A pocos minutos de la Plaza de Castilla se encuentra esta sala de reconocido prestigio tanto por sus sesiones de house como por su terraza chill out y su gran variedad de combinados y destilados, todos ellos de primeras marcas.&lt;/strong&gt;&lt;/p&gt;&lt;p&gt;Kube ofrece diferentes tipos de música, aunque prestando especial atención al house. Está decorado de manera elegante y exclusiva, donde destaca una gran barra de laterales acolchados, taburetes de terciopelo y grandes lámparas negras de aire clásico.&lt;/p&gt;&lt;p&gt;La carta de bebidas se compone de múltiples referencias de ginebras, vodkas, whiskies, rones, cavas y champanes, así como licores especiales, brandy o cognac.&lt;/p&gt;&lt;p&gt;El local acoge múltiples eventos relacionados con la cultura, la moda y el glamour, así como las actuaciones de los mejores djs del circuito nacional e internacional, además de su dj residente Dann Martín.&lt;/p&gt;</t>
  </si>
  <si>
    <t>https://www.esmadrid.com/noche/kube-madrid</t>
  </si>
  <si>
    <t>del Poeta Joan Maragall, 38</t>
  </si>
  <si>
    <t>&lt;p&gt;Dom-Jue: 15:30 - 3:00&amp;nbsp;h / Vie-Sáb: 15:30 - 3:30 h&lt;/p&gt;&lt;p&gt;&amp;nbsp;&lt;/p&gt;</t>
  </si>
  <si>
    <t>https://estaticos.esmadrid.com/cdn/farfuture/b4kaW0YGB-3s0ja9RJ-lH7hQm6mwfRJGwHReE7QN1io/mtime:1524832503/sites/default/files/recursosturisticos/noche/1289699054_271201211170_adj.jpg</t>
  </si>
  <si>
    <t>Kialma Cocktails and Drinks</t>
  </si>
  <si>
    <t>(+34) 91 742 78 19</t>
  </si>
  <si>
    <t>&lt;p&gt;&lt;strong&gt;En plena zona de Campo de las Naciones, repleta de oficinas y situada junto a Feria de Madrid, este local resulta una muy buena opción para practicar el &lt;em&gt;afterwork&lt;/em&gt;.&lt;/strong&gt;&lt;/p&gt;&lt;p&gt;En un espacio acogedor y un ambiente relajado que en verano se extiende a su elegante terraza, Kialma nos ofrece una amplia carta de cócteles con más de cien variedades, entre las que se encuentran algunos ejemplos de coctelería molecular, especialidad por la que se consiguen texturas especiales mediante el uso de técnicas de manipulación química. Además, destacan sus numerosas marcas &lt;em&gt;premium&lt;/em&gt;, entre ellas 40 referencias diferentes de ginebras.&lt;/p&gt;</t>
  </si>
  <si>
    <t>https://www.esmadrid.com/noche/kialma-cocktails-and-drinks</t>
  </si>
  <si>
    <t>de los Andes, 25</t>
  </si>
  <si>
    <t>&lt;p&gt;Dom-Jue 16:00 &lt;span&gt;&amp;ndash; &lt;/span&gt;2:00 h. Vie-Sáb 16:00-3:00 h.&lt;/p&gt;</t>
  </si>
  <si>
    <t>https://estaticos.esmadrid.com/cdn/farfuture/YQaMKeC5TAGpsftZ3vovKSKjvrxqgPAqNysUnbHnTMQ/mtime:1524832504/sites/default/files/recursosturisticos/noche/Kialma_1396305000.607.jpg</t>
  </si>
  <si>
    <t>Il Morto Che Parla</t>
  </si>
  <si>
    <t>(+34) 617 02 78 43</t>
  </si>
  <si>
    <t>&lt;p&gt;&lt;strong&gt;Local de copas ecléctico e informal en un barrio con las mismas características como es Lavapiés. Sin embargo, el perfil de este bar es algo más sibarita, como muestra una carta de bebidas elaboradas entre las que se encuentran &amp;#39;gin-tonics&amp;#39; de diferentes marcas selectas o cócteles varios como el &amp;#39;aperol spritz&amp;#39;.&lt;/strong&gt;&lt;/p&gt;&lt;p&gt;También cuenta con comida para picar algo rápido a cualquier hora del día, como pizzas al horno, piadinas y empanadas chilenas. En cuanto a la propuesta musical, encontramos desde bossa nova y jazz hasta funky, soul o salsa.&lt;/p&gt;</t>
  </si>
  <si>
    <t>https://www.esmadrid.com/noche/il-morto-che-parla</t>
  </si>
  <si>
    <t>Salitre , 31</t>
  </si>
  <si>
    <t>&lt;p&gt;Lun-Vie 18:00 &amp;ndash; 02:00 h.; Sáb-Dom 13:30 &amp;ndash; 02:30 h.&lt;/p&gt;</t>
  </si>
  <si>
    <t>https://estaticos.esmadrid.com/cdn/farfuture/KyvM5yXuPTQqbNIva67t2ZT-Ja5kDRHTy6tOZbz6kQo/mtime:1524832504/sites/default/files/recursosturisticos/noche/ilmortook_1396348302.535.png</t>
  </si>
  <si>
    <t>Beer Station</t>
  </si>
  <si>
    <t>info@beerstation.com</t>
  </si>
  <si>
    <t>(+34) 91 54 72 748</t>
  </si>
  <si>
    <t>&lt;p&gt;&lt;strong&gt;Con una decoración inspirada en una antigua estación de tren, esta cervecería internacional es famosa por el ambiente acogedor y su extensa carta de cervezas, que pueden tomarse acompañadas de hamburguesas caseras, perritos calientes, ensaladas o numerosos platos para compartir, además de postres, cafés, batidos, etc. &lt;/strong&gt;&lt;/p&gt;&lt;p&gt;Uno de los elementos distintivos de este local, muy próximo a la Gran vía, son sus actuaciones en directo, que incluyen conciertos, monólogos (también en inglés, con cómicos nativos) y representaciones teatrales diversas. También se puede disfrutar en él, gracias a sus grandes pantallas, de la retransmisión de diversos eventos deportivos.&lt;/p&gt;</t>
  </si>
  <si>
    <t>https://www.esmadrid.com/noche/beer-station</t>
  </si>
  <si>
    <t>de Santo Domingo, 22</t>
  </si>
  <si>
    <t>&lt;p&gt;Lun - jue: 12:00 - 02:00 h&lt;/p&gt;&lt;p&gt;Viernes: 12:00 - 02:30 h&lt;/p&gt;&lt;p&gt;Sábado: 16:00 - 02:30 h&lt;/p&gt;&lt;p&gt;Domingo&amp;nbsp; festivos: 16:00- 02:00&lt;/p&gt;</t>
  </si>
  <si>
    <t>https://estaticos.esmadrid.com/cdn/farfuture/40ETH3DPIUr9HH_V52I1sl-tt6WWK07exbnl3RTGZaA/mtime:1591613845/sites/default/files/recursosturisticos/noche/beer_station.jpg</t>
  </si>
  <si>
    <t>Terraza Playa</t>
  </si>
  <si>
    <t>info@grupocasaremigio.com</t>
  </si>
  <si>
    <t>(+34) 647 09 48 73</t>
  </si>
  <si>
    <t>&lt;p&gt;Junto al espectacular Puente Monumental de Arganzuela, diseñado por Dominique Perrault, se encuentra este quiosco de restauración.&amp;nbsp;Situado al lado de la playa urbana, de la que gestiona su servicio de tumbonas, cuenta con una amplia terraza con varias&amp;nbsp;mesas y sombrillas donde se sirven desde bocadillos a&amp;nbsp;ensaladas, helados, pizzas, tapas y similares, así como todo tipo de bebidas.&lt;/p&gt;&lt;p&gt;&amp;nbsp;&lt;/p&gt;</t>
  </si>
  <si>
    <t>https://www.esmadrid.com/noche/terraza-playa</t>
  </si>
  <si>
    <t>de Yeserías, 33</t>
  </si>
  <si>
    <t>&lt;p&gt;Lun-Dom: 11:00 - 24:00&lt;/p&gt;</t>
  </si>
  <si>
    <t>https://estaticos.esmadrid.com/cdn/farfuture/YZHadrp6WuJwXmRX6Hl_08tm6OQPYgsbq5t4469ZLqw/mtime:1613724255/sites/default/files/recursosturisticos/noche/terraza_playa.png</t>
  </si>
  <si>
    <t>Jorge Juan 92</t>
  </si>
  <si>
    <t>(+34) 91 431 42 82</t>
  </si>
  <si>
    <t>&lt;p&gt;&lt;strong&gt;Jorge Juan 92 es uno de los &amp;#39;gin club&amp;#39; madrileños que hacen gala del &amp;#39;perfect serve&amp;#39;, es decir, la forma idónea de servir el gin-tonic.&lt;/strong&gt;&lt;/p&gt;&lt;p&gt;Más de 92 marcas de ginebra, junto con rones y whiskys &amp;#39;premium&amp;#39; comparten carta con las mejores tónicas del mercado en este local de decoración minimalista y moderna, ideal para tomar una copa de calidad el fin de semana o al salir del trabajo.&lt;/p&gt;</t>
  </si>
  <si>
    <t>https://www.esmadrid.com/noche/jorge-juan-92</t>
  </si>
  <si>
    <t>de Jorge Juan, 92</t>
  </si>
  <si>
    <t>&lt;p&gt;Dom y lun: 18:00 - 02:00 h&lt;/p&gt;&lt;p&gt;Martes: 17:00 - 02:00 h&lt;/p&gt;&lt;p&gt;Miér - jue: 17:00 - 03:00 h&lt;/p&gt;&lt;p&gt;Vier - sáb: 17:00 - 04:00 h&lt;/p&gt;&lt;p&gt;&amp;nbsp;&lt;/p&gt;</t>
  </si>
  <si>
    <t>https://estaticos.esmadrid.com/cdn/farfuture/PXKJ9I55wK671iCLjrbOqOU566mkLhQZ9oHEceEvZF8/mtime:1524832504/sites/default/files/recursosturisticos/noche/jorgejuan92_1396353650.075.jpg</t>
  </si>
  <si>
    <t>Las Cuevas de Sand&amp;oacute;</t>
  </si>
  <si>
    <t>(+34) 91 547 99 11</t>
  </si>
  <si>
    <t>&lt;p&gt;&lt;strong&gt;Este local, que forma parte del Hotel Santo Domingo, se encuentra enclavado en unas cuevas originales del siglo XVI que eran parte de un edificio ocupado por la inquisición. En la actualidad han sido recuperadas como coctelería en un ambiente urbano, cosmopolita y chic.&lt;/strong&gt;&lt;/p&gt;&lt;p&gt;Lo primero que llama la atención es su decoración, en la que destaca su suelo de cristal que cambia de colores por efecto de la fibra óptica y que convierte este local en un lugar único en Madrid. El coctel estrella aquí es el mojito de pétalos de flores. La carta, que incluye también comida como hamburguesas, sandwiches o ensaladas. está compuesta por más de 17 marcas de ginebra premium. Dan mucha importancia a la música para que el ambiente invite a la conversación tranquila los fines de semana o después del trabajo. En general es tipo chill out pero también se escucha jazz o los ritmos de un DJ que pincha en vivo.&lt;/p&gt;</t>
  </si>
  <si>
    <t>https://www.esmadrid.com/noche/las-cuevas-de-sando</t>
  </si>
  <si>
    <t>&lt;p&gt;Jue, Vie, Sáb: 19h-02h&lt;/p&gt;</t>
  </si>
  <si>
    <t>https://estaticos.esmadrid.com/cdn/farfuture/fCgCBZcDFAqqLkNJWDp5EC4wGl06hynKvN-EjGMtSDg/mtime:1524832503/sites/default/files/recursosturisticos/noche/1714777083_3182011115047_adj.jpg</t>
  </si>
  <si>
    <t>Gorila</t>
  </si>
  <si>
    <t>gorilacafemadrid@gmail.com</t>
  </si>
  <si>
    <t>(+34) 91 522 88 29</t>
  </si>
  <si>
    <t>&lt;p&gt;&lt;strong&gt;Gorila es un moderno bar de Malasaña pensado para tomar unas cañas y acompañarlo de tapas y tostas, que además funciona como coctelería.&lt;/strong&gt;&lt;/p&gt;&lt;p&gt;El local tiene una decoración de estilo industrial y con claras referencias al &lt;em&gt;street art&lt;/em&gt;. En él se organizan exposiciones, &lt;em&gt;workshops &lt;/em&gt;y concursos de fotografíalo convierten en el lugar perfecto para empezar la noche, en un entorno distentido e informal que invita a conversar. Además, tiene una pequeña terraza exterior.&lt;/p&gt;</t>
  </si>
  <si>
    <t>https://www.esmadrid.com/noche/gorila</t>
  </si>
  <si>
    <t>Corredera Baja de San Pablo, 47</t>
  </si>
  <si>
    <t>&lt;p&gt;Dom - Mié: 17:00 &lt;span&gt;&amp;ndash; &lt;/span&gt;1:00 h.&lt;/p&gt;&lt;p&gt;Jueves: 17:00 &lt;span&gt;&amp;ndash;&lt;/span&gt; 2:00 h.&lt;/p&gt;&lt;p&gt;Vie - Sáb: 17:00 - 2:30 h&lt;/p&gt;</t>
  </si>
  <si>
    <t>https://estaticos.esmadrid.com/cdn/farfuture/2ctq7ySWUin-Ttkk29d2osRb2QWk9LGZ4zk6psilqV8/mtime:1592475401/sites/default/files/recursosturisticos/noche/gorila.jpg</t>
  </si>
  <si>
    <t>La Chula de Valverde</t>
  </si>
  <si>
    <t>(+34) 91 523 90 44</t>
  </si>
  <si>
    <t>&lt;p&gt;&lt;strong&gt;Este bar ofrece un ambiente relajado y acogedor donde tomar una copa. Se trata de un espacio diáfano en el cual se mezclan los sofás chester con los bancos de madera, el ladrillo visto, las sillas del Rastro y lámparas de los sesenta.&lt;/strong&gt;&lt;/p&gt;&lt;p&gt;Es una mezcla entre el diseño sofisticado y el casticismo madrileño de toda la vida. La especialidad es el gin-tonic, del que ofrecen hasta doce combinaciones distintas. De su oferta de tentempiés destaca la empanada gallega de diferentes rellenos.&lt;/p&gt;</t>
  </si>
  <si>
    <t>https://www.esmadrid.com/noche/la-chula-de-valverde</t>
  </si>
  <si>
    <t>de Valverde, 11</t>
  </si>
  <si>
    <t>&lt;p&gt;Mar - sáb: 19:00 - 2:00 h&lt;/p&gt;</t>
  </si>
  <si>
    <t>https://estaticos.esmadrid.com/cdn/farfuture/BVfnsiWmwN-wQim7UaMbwcwo-UkOQhVeakDkQ-IJD40/mtime:1524832503/sites/default/files/recursosturisticos/noche/LACHULADEVALVERDE_1396445478.679.jpeg</t>
  </si>
  <si>
    <t>Gayarre</t>
  </si>
  <si>
    <t>gayarrecopas@grupo-oter.com</t>
  </si>
  <si>
    <t>(+34) 91 564 25 15</t>
  </si>
  <si>
    <t>&lt;p&gt;&lt;strong&gt;Gayarre ofrece un ambiente clásico y elegante para los momentos de ocio nocturno.&lt;/strong&gt;&lt;/p&gt;&lt;p&gt;Es el local perfecto para tomar una copa cómodamente en sus diversos salones o en una de las cuatro barras. Cuando Madrid cierra sus ojos, Gayarre nos abre sus puertas.&lt;/p&gt;</t>
  </si>
  <si>
    <t>https://www.esmadrid.com/noche/gayarre</t>
  </si>
  <si>
    <t>&lt;p&gt;Lun-Dom 13:00 -&amp;nbsp;16:30 / 20:00 -&amp;nbsp;06:00&lt;/p&gt;</t>
  </si>
  <si>
    <t>https://estaticos.esmadrid.com/cdn/farfuture/tDS3Wgw6t-yXuo8MTvq3gIK3BcBFjneCEDAQJ8Hfy6A/mtime:1535036394/sites/default/files/recursosturisticos/noche/gayarre_2.jpg</t>
  </si>
  <si>
    <t>Casa Pueblo</t>
  </si>
  <si>
    <t>barcasapueblo@gmail.com</t>
  </si>
  <si>
    <t>(+34) 655 46 47  19</t>
  </si>
  <si>
    <t>&lt;p&gt;&lt;strong&gt;Antes de ser uno de los lugares de moda en el Barrio de las Letras, era un viejo café literario de la zona. Tras ser reformado, el local sigue conservando su encanto y ofreciendo cafés, copas, buena comida y una variada programación cultural que incluye exposiciones y actuaciones musicales.&lt;/strong&gt;&lt;/p&gt;&lt;p&gt;Cuenta con una decoración que recuerda a la de los cafés clásicos de Europa y con una carta de cócteles y de tés exquisitos y elaborados con ingredientes naturales. Para comer cuentan con varias raciones, tostas y dulces.&lt;/p&gt;</t>
  </si>
  <si>
    <t>https://www.esmadrid.com/noche/casa-pueblo</t>
  </si>
  <si>
    <t>del León, 3</t>
  </si>
  <si>
    <t>&lt;p&gt;Lunes: cerrado.&lt;/p&gt;&lt;p&gt;Martes: 19:00 - 02:00 h&lt;/p&gt;&lt;p&gt;Miér - Jue: 17:00 - 02:00 h&lt;/p&gt;&lt;p&gt;Vier - Sáb: 13:00 - cierre&lt;/p&gt;&lt;p&gt;Domingos: 13:00 - 24:00 h&lt;/p&gt;</t>
  </si>
  <si>
    <t>https://estaticos.esmadrid.com/cdn/farfuture/Ugte5oCVo0AYXTVj9njHnbKcQL4DaV1NxRiptntKQoc/mtime:1592480152/sites/default/files/recursosturisticos/noche/casa_pueblo.jpg</t>
  </si>
  <si>
    <t>La Inquilina</t>
  </si>
  <si>
    <t>lainquilina@msn.com</t>
  </si>
  <si>
    <t>(+34) 91 468 25 33</t>
  </si>
  <si>
    <t>&lt;p&gt;&lt;span&gt;Espacio Cultural situado en el corazón de Lavapiés donde además de tomar una cervezas y picar algo, se pueden visitar exposiciones de artistas emergentes, asistir a talleres creativos o eventos literarios.&amp;nbsp;&lt;/span&gt;&lt;/p&gt;</t>
  </si>
  <si>
    <t>https://www.esmadrid.com/noche/la-inquilina</t>
  </si>
  <si>
    <t>del Ave María, 39</t>
  </si>
  <si>
    <t>&lt;p&gt;&lt;span&gt;Mar-jue:&amp;nbsp;17:00 &amp;ndash; 01:00 h&lt;/span&gt;&lt;/p&gt;&lt;p&gt;&lt;span&gt;Viernes: 17:00 - 02:00 h&lt;/span&gt;&lt;/p&gt;&lt;p&gt;Sáb - dom: 12:00 - 02:00 h&lt;/p&gt;&lt;p&gt;&amp;nbsp;&lt;/p&gt;</t>
  </si>
  <si>
    <t>https://estaticos.esmadrid.com/cdn/farfuture/KXXGGUcCLQeA5JdagwSjkqEYNhuvtOLtnH6oVl1qzsU/mtime:1524832504/sites/default/files/recursosturisticos/noche/lainquilina_1399394260.586.jpg</t>
  </si>
  <si>
    <t>El Estocolmo</t>
  </si>
  <si>
    <t>jgrentero@gmail.com</t>
  </si>
  <si>
    <t>(+34) 655 69 56 08</t>
  </si>
  <si>
    <t>&lt;p&gt;Este local es uno de los bares míticos del barrio de Malasaña, famoso por sus deliciosos perritos calientes. Se trata de un espacio &lt;span&gt;pequeñito y recogido, con una estética retro y un ambiente muy cosmopolita donde se puede disfrutar de una cerveza o&amp;nbsp;&lt;span&gt;un cocktail mientras escuchas la mejor música&lt;em&gt;&amp;nbsp;&lt;/em&gt;&lt;/span&gt;chill-out, rock e indie.&lt;/span&gt;&lt;/p&gt;</t>
  </si>
  <si>
    <t>https://www.esmadrid.com/noche/el-estocolmo</t>
  </si>
  <si>
    <t>de la Palma, 72</t>
  </si>
  <si>
    <t>&lt;p&gt;&lt;span&gt;Mar-Jue 20:00 &amp;ndash; 02:00 h.; Vie&amp;nbsp;&lt;/span&gt;&lt;span&gt;20:00 &amp;ndash; 02:30 h.; Sáb 20:00&lt;/span&gt;&lt;span&gt;&amp;nbsp;&amp;ndash; 02:30 h.;&lt;/span&gt;&lt;span&gt;&amp;nbsp;Dom 20:00&lt;/span&gt;&lt;span&gt;&amp;nbsp;&amp;ndash; 02:00 h.&lt;/span&gt;&lt;/p&gt;</t>
  </si>
  <si>
    <t>https://estaticos.esmadrid.com/cdn/farfuture/JMQSc2MpqyX02r4-6mpFpHVTvinDEW2IXz-B9jkT2BM/mtime:1524832503/sites/default/files/recursosturisticos/noche/estocolmo_1401556933.975.png</t>
  </si>
  <si>
    <t>Chocolater&amp;iacute;a de San Gin&amp;eacute;s</t>
  </si>
  <si>
    <t>reservas@chocolateriasangines.com</t>
  </si>
  <si>
    <t>(+34) 91 365 65 46</t>
  </si>
  <si>
    <t>&lt;p&gt;&lt;strong&gt;Situada en el Pasadizo de San Ginés, a pocos metros de la Puerta del Sol, se encuentra esta chocolatería, considerada la más famosa de la ciudad. Desde 1894 ofrece a madrileños y turistas el tradicional chocolate con churros, además de refrescos, cafés y otro tipo de bollería. Se puede disfrutar de sus dulces tanto dentro del local como en la terraza exterior que recorre la calle peatonal. También cuentan con envío a domicilio.&lt;/strong&gt;&lt;/p&gt;&lt;p&gt;Decorada con castizas mesas de mármol blanco y un mostrador revestido de azulejería, la Chocolatería San Ginés ha sido nombrada en múltiples obras literarias como &lt;em&gt;Los Episodios Nacionales&lt;/em&gt;, de Benito Pérez Galdós o &lt;em&gt;Luces de Bohemia&lt;/em&gt;, de Valle Inclán.&lt;/p&gt;&lt;p&gt;Su fama comenzó desde sus inicios, al ser el lugar frecuentado por el público tras salir del teatro para tomar un chocolate con churros y hoy puede presumir de haber sido premiada con los honores del Círculo de Lectores y del Ayuntamiento de Madrid como Centro Histórico Turístico.&amp;nbsp;&lt;/p&gt;&lt;p&gt;San Ginés cuenta, además, con otras sucursales en la calle López de Hoyos, 81 (en el Mercado de Prosperidad), en Marbella (Málaga) y en el extranjero en Colombia, México y Argentina.&lt;/p&gt;</t>
  </si>
  <si>
    <t>https://www.esmadrid.com/noche/chocolateria-de-san-gines</t>
  </si>
  <si>
    <t>de San Ginés, 5</t>
  </si>
  <si>
    <t>&lt;p&gt;Lun - dom: 8:00 - 23:30 h&lt;/p&gt;</t>
  </si>
  <si>
    <t>https://estaticos.esmadrid.com/cdn/farfuture/5NDs5GUvvnwnCamGu6uaK1Yju6_zTNjOOhrKCSlu-h8/mtime:1524832511/sites/default/files/recursosturisticos/restaurantes/serviciochocolatechurros.jpg</t>
  </si>
  <si>
    <t>Delirio Dance Club</t>
  </si>
  <si>
    <t>comunicacion@deliriochueca.com</t>
  </si>
  <si>
    <t>(+34) 91 319 53 02</t>
  </si>
  <si>
    <t>&lt;p&gt;Local emblemático de Chueca&amp;nbsp;&lt;strong&gt;abierto todo los días&lt;/strong&gt;&amp;nbsp;donde puedes encontrar un público diverso, gayfriendly y de todos los estilos. La fiesta aquí está asegurada.&lt;/p&gt;</t>
  </si>
  <si>
    <t>https://www.esmadrid.com/noche/delirio-dance-club</t>
  </si>
  <si>
    <t>Pelayo, 59</t>
  </si>
  <si>
    <t>&lt;p class="MsoNormal"&gt;Dom-Jue: 24:00&amp;nbsp;- 5:30 h&lt;/p&gt;&lt;p class="MsoNormal"&gt;Vie-Sáb: 24:00&amp;nbsp;&amp;nbsp;- 6:00 h&lt;/p&gt;</t>
  </si>
  <si>
    <t>https://estaticos.esmadrid.com/cdn/farfuture/XwvHGY4T1Y9SxE2gn2GGPW38aEPY_vC3hVIQnIaVD-A/mtime:1524832504/sites/default/files/recursosturisticos/noche/delirio_1396882712.341.jpg</t>
  </si>
  <si>
    <t>Sala Milagros</t>
  </si>
  <si>
    <t>correo@lasalamilagros.es</t>
  </si>
  <si>
    <t>(+34) 600 402 818</t>
  </si>
  <si>
    <t>&lt;p&gt;&lt;strong&gt;Esta sala se ha especializado en teatro radiofónico por lo que cuidan especialmente el sonido con una amplia gama de micrófonos y también con una cúpula de sonido envolvente para los conciertos en directo, que hace que los espectadores sientan que están dentro de la banda de música.&lt;/strong&gt;&lt;/p&gt;&lt;p&gt;Desde La Sala Milagros buscan apoyar a los nuevos creadores produciendo espectáculos originales y novedosos. Aquí se quieren apoyar nuevas propuestas y ese es el empeño de esta sala que nace con el respaldo de THOLMA, la emisora de radio por internet Aire y también de una asociación de vecinos.&lt;/p&gt;</t>
  </si>
  <si>
    <t>https://www.esmadrid.com/noche/sala-milagros</t>
  </si>
  <si>
    <t>de la Inmaculada Concepción, 35</t>
  </si>
  <si>
    <t>&lt;p&gt;Según funciones&lt;/p&gt;</t>
  </si>
  <si>
    <t>https://estaticos.esmadrid.com/cdn/farfuture/vBHD5iPEs3mfoR_YJNXb7TKSSbcUHA7PkBgTCq9wN7g/mtime:1524832503/sites/default/files/recursosturisticos/noche/SalaMilagros_1397000506.056.jpg</t>
  </si>
  <si>
    <t>Caf&amp;eacute; del Jard&amp;iacute;n</t>
  </si>
  <si>
    <t>info@cafedeljardin.com</t>
  </si>
  <si>
    <t>(+34) 91 081 10 31</t>
  </si>
  <si>
    <t>&lt;hr /&gt;&lt;p class="heading-2"&gt;Cerrado temporalmente&lt;/p&gt;&lt;hr /&gt;&lt;p&gt;&lt;strong&gt;El &lt;a href="https://www.esmadrid.com/informacion-turistica/museo-del-romanticismo"&gt;Museo del Romanticismo&lt;/a&gt; esconde, entre otras joyas, este remanso de paz que es el Café del Jardín. Se trata de un patio interior al aire libre protegido del calor del verano por paredes cubiertas de vegetación y parterres frondosos situados alrededor de una fuente. Se puede visitar libremente, sin pagar la entrada del museo.&lt;/strong&gt;&lt;/p&gt;&lt;p&gt;En este espacio tan agradable están situadas varias mesas y sillas que, junto con algunos bancos de madera, se convierten, cuando llega el buen tiempo, en un lugar perfecto para disfrutar de un té o un café con alguno de los exquisitos dulces o quiches saladas que se preparan en el local. Éste cuenta también con un salón cubierto con ventanas al jardín, igualmente agradable cuando el tiempo obliga a estar a cubierto.&lt;/p&gt;</t>
  </si>
  <si>
    <t>https://www.esmadrid.com/noche/cafe-del-jardin</t>
  </si>
  <si>
    <t>&lt;p&gt;Nov - Abr: Mar-sáb: 9:30&amp;ndash;18:30 h ; Domingo: 10:00&amp;ndash;15:00 h&lt;/p&gt;&lt;p&gt;May - Oct: Mar-sáb: 9:30&amp;ndash;20:30 h ; Domingo: 10:00&amp;ndash;15:00 h&lt;/p&gt;</t>
  </si>
  <si>
    <t>https://estaticos.esmadrid.com/cdn/farfuture/uyzim9-zW9c7ZjQ01XOU-dmmxGlILv0-GVUq-LMQdBY/mtime:1592487317/sites/default/files/recursosturisticos/noche/cafe_del_jardin_2.jpg</t>
  </si>
  <si>
    <t>Santamar&amp;iacute;a. La cocteler&amp;iacute;a de al lado</t>
  </si>
  <si>
    <t>(+34) 91 166 05 11</t>
  </si>
  <si>
    <t>&lt;p&gt;&lt;strong&gt;Situada en Malasaña, se trata de una antigua casa de citas reconvertida en coctelería al estilo clásico: barra larga de cuero negro (la misma que ya existía en el local), luces en campana verde, mueble bar en madera con detalles del rastro, moviliario vintage y retro mezclado con toques originales de diseño, suelo de madera sin tratar con detalles en pavimento decorativo.&lt;/strong&gt;&lt;/p&gt;&lt;p&gt;Entre sus paredes resuena música de gran calidad y hasta las 3:30 h en fin de semana, en un ambiente entre moderno y &lt;em&gt;underground.&lt;/em&gt;&lt;/p&gt;</t>
  </si>
  <si>
    <t>https://www.esmadrid.com/noche/santamaria-cocteleria-lado</t>
  </si>
  <si>
    <t>de la Ballesta, 6</t>
  </si>
  <si>
    <t>&lt;p&gt;Lun - jue: 16:30-2:30 h&lt;/p&gt;&lt;p&gt;Viernes: 16:00 - 3:30 h&lt;/p&gt;&lt;p&gt;Sábado: 16:30 - 3:30 h&lt;/p&gt;&lt;p&gt;Domingo: 17:00 - 2:30 h&lt;/p&gt;</t>
  </si>
  <si>
    <t>https://estaticos.esmadrid.com/cdn/farfuture/FB3Kx6-7hqvJ9amWFTtmGEEeWLIdKoi8gR7DC0TLi0o/mtime:1524832503/sites/default/files/recursosturisticos/noche/Santamaria_1401835075.684.jpeg</t>
  </si>
  <si>
    <t>La Libre</t>
  </si>
  <si>
    <t>lalibrecafelavapies@gmail.com</t>
  </si>
  <si>
    <t>(+34) 810 52 33 66</t>
  </si>
  <si>
    <t>&lt;p&gt;&lt;strong&gt;Situada en una antigua armería de la calle Argumosa, esta cafetería - librería ofrece a sus clientes la posibilidad de disfrutar de un café, un buen desayuno, un picoteo, una merienda o una copa a la par que leen alguno de los libros de segunda mano dejados por otros clientes para revender. &lt;/strong&gt;&lt;/p&gt;&lt;p&gt;El local está decorado con muebles de distintos estilos, papeles de colores, lámparas de diseño, con cierto toque propio de las décadas de 1960 y 1970.&lt;/p&gt;&lt;p&gt;Cuenta con una interesante programación de talleres, presentaciones y música en directo.&lt;/p&gt;</t>
  </si>
  <si>
    <t>https://www.esmadrid.com/noche/la-libre</t>
  </si>
  <si>
    <t>de Argumosa, 39</t>
  </si>
  <si>
    <t>&lt;p class="normal"&gt;Lun - jue y dom: 8:30 - 23:00 h&lt;/p&gt;&lt;p class="normal"&gt;Vier - sáb: 9:30 - 24:00 h&lt;/p&gt;&lt;p&gt;&amp;nbsp;&lt;/p&gt;</t>
  </si>
  <si>
    <t>https://estaticos.esmadrid.com/cdn/farfuture/F-sjzky4kJkPZYwdgb9Wq6QgP5NKh-Nw4fVTpMzsZpM/mtime:1592490266/sites/default/files/recursosturisticos/noche/la_libre.jpg</t>
  </si>
  <si>
    <t>La Cabra en el Tejado</t>
  </si>
  <si>
    <t>info@lacabraeneltejado.com</t>
  </si>
  <si>
    <t>(+34) 91 033 33 59</t>
  </si>
  <si>
    <t>&lt;p&gt;Local situado en el barrio de La Latina&amp;nbsp;en el que poder picotear tapas francesas, orientales y españolas, desde hummus a tostas, crepes, y, por supuesto, disfrutar de unas cañas... En su interior se programan asiduamente&amp;nbsp;exposiciones.&lt;/p&gt;</t>
  </si>
  <si>
    <t>https://www.esmadrid.com/noche/la-cabra-en-el-tejado</t>
  </si>
  <si>
    <t>de Santa Ana, 29</t>
  </si>
  <si>
    <t>&lt;p&gt;Lunes a viernes: 13:00 - 02:00 h&lt;/p&gt;&lt;p&gt;Sábado: 13:30 - 02:30&amp;nbsp;h&lt;/p&gt;&lt;p&gt;Domingo: 11:00 - 02:00 h&lt;/p&gt;</t>
  </si>
  <si>
    <t>https://estaticos.esmadrid.com/cdn/farfuture/r3PtypFAoxFiTLwAMvd9KNdX7YSnV0p1Mjxlw0lwGbA/mtime:1524832504/sites/default/files/recursosturisticos/noche/Lacabraeneltejado_1401835199.657.jpg</t>
  </si>
  <si>
    <t>La Catrina Cantina Mezcaler&amp;iacute;a</t>
  </si>
  <si>
    <t>catrinamadrid2000@gmail.com</t>
  </si>
  <si>
    <t>(+34) 91 522 57 59</t>
  </si>
  <si>
    <t>&lt;p&gt;Situada en Malasaña, esta taberna mexicana cuenta con una cuidada decoración, con motivos del folclore mexicano y luces multicolor, y&amp;nbsp;dispone de una gran variedad de cervezas mexicanas, así como de varios platos con los que poder disfrutar de la gastronomía de este país centroamericano.&lt;/p&gt;&lt;p&gt;&amp;nbsp;&lt;/p&gt;</t>
  </si>
  <si>
    <t>https://www.esmadrid.com/noche/la-catrina</t>
  </si>
  <si>
    <t>Corredera Alta de de San Pablo, 13</t>
  </si>
  <si>
    <t>&lt;p&gt;Dom-Jue 20:00-2:00 h.&amp;nbsp;&lt;/p&gt;&lt;p&gt;Vie-Sáb 19:30-2:30 h&amp;nbsp;&lt;/p&gt;</t>
  </si>
  <si>
    <t>https://estaticos.esmadrid.com/cdn/farfuture/r4qOd6x4hHZ33Xxc6IT1_30kvpASJmQturQAaavrNbw/mtime:1524832503/sites/default/files/recursosturisticos/noche/LaCatrina_1397169749.156.jpg</t>
  </si>
  <si>
    <t>Pelayo 58</t>
  </si>
  <si>
    <t>pelayo58@hotmail.com</t>
  </si>
  <si>
    <t>(+34) 695 02 10 55</t>
  </si>
  <si>
    <t>&lt;p&gt;Pelayo 58 es un club nocturno ubicado en el barrio de Chueca que se ha convertido en imprescindible de la noche madrileña. En su local es posible disfrutar de cervezas y cócteles a los mejores precios. Además, está disponible para la organización de eventos.&lt;/p&gt;</t>
  </si>
  <si>
    <t>https://www.esmadrid.com/noche/pelayo-58</t>
  </si>
  <si>
    <t>Pelayo, 58</t>
  </si>
  <si>
    <t>&lt;p&gt;Lun-dom 17:00 &lt;span&gt;&amp;ndash; 2:30 h.&lt;/span&gt;&lt;/p&gt;</t>
  </si>
  <si>
    <t>https://estaticos.esmadrid.com/cdn/farfuture/cOoTqXaUXxvulU-m_gOx3H2iMtiDX7585cvlJLTnmSI/mtime:1524832503/sites/default/files/recursosturisticos/noche/Pelayo58_1397170951.754.jpg</t>
  </si>
  <si>
    <t>Terraza Caf&amp;eacute; Prado</t>
  </si>
  <si>
    <t>https://www.esmadrid.com/noche/terraza-cafe-prado</t>
  </si>
  <si>
    <t>&lt;p&gt;Lun - sáb: 10:00 - 19:30 h&lt;/p&gt;&lt;p&gt;Domingo: 10:00 - 18:30 h&lt;/p&gt;</t>
  </si>
  <si>
    <t>https://estaticos.esmadrid.com/cdn/farfuture/Iebc9myzZPANWfNGhdaWZ924SyomX4HBPxuKSWSvD-E/mtime:1524832503/sites/default/files/recursosturisticos/noche/terrazacafeprado_1401835342.313.jpg</t>
  </si>
  <si>
    <t>El Palermo</t>
  </si>
  <si>
    <t>palermo.bar@icloud.com</t>
  </si>
  <si>
    <t>(+34) 663 90 72 91</t>
  </si>
  <si>
    <t>&lt;p&gt;Se trata de un local &amp;nbsp;mítico en Madrid en el que se puede tomar una copa y escuchar muy buena música. Al estar apartado del centro se evitan las aglomeraciones. Con una gran mesa de billar en el centro, una barra, y una puerta a la que hay que llamar se tiene la sensación de estar en posesión de un secreto cuando se entra.&amp;nbsp;&lt;/p&gt;</t>
  </si>
  <si>
    <t>https://www.esmadrid.com/noche/el-palermo</t>
  </si>
  <si>
    <t>Palermo, 21</t>
  </si>
  <si>
    <t>&lt;p&gt;Dom-Mie 20:00&amp;nbsp; &lt;span&gt;&amp;ndash; 3:00 h. ; &lt;/span&gt;Jue 20:00&amp;nbsp; &lt;span&gt;&amp;ndash; 3:30 h&amp;nbsp;Vie-Sáb&amp;nbsp; 20:00 &lt;span&gt;&amp;ndash; &lt;/span&gt;4:30 h. &lt;/span&gt;&lt;/p&gt;</t>
  </si>
  <si>
    <t>https://estaticos.esmadrid.com/cdn/farfuture/CqZ-ajQ-gJNWNmZWf8gZnAMuOpVtCL-ZX6uJrImGBnU/mtime:1524832504/sites/default/files/recursosturisticos/noche/Elpalermo_1401835573.766.jpg</t>
  </si>
  <si>
    <t>Toni2</t>
  </si>
  <si>
    <t>(+34) 91 532 00 11</t>
  </si>
  <si>
    <t>&lt;p&gt;&lt;strong&gt;Creado en 1979, este piano bar permite escuchar música en directo de la mano de un pianista, pudiendo acompañarle cantando mientras se disfruta de una copa.&lt;/strong&gt;&lt;/p&gt;&lt;p&gt;Cuenta con una decoración de corte clásico, un gran piano de cola, y la presencia de un público heterogéneo.&amp;nbsp;&lt;/p&gt;</t>
  </si>
  <si>
    <t>https://www.esmadrid.com/noche/toni2</t>
  </si>
  <si>
    <t>del Almirante, 9</t>
  </si>
  <si>
    <t>&lt;p&gt;Lunes a domingos: 23:00 - 06:00 h&lt;/p&gt;</t>
  </si>
  <si>
    <t>https://estaticos.esmadrid.com/cdn/farfuture/pP0VZrIjKuCfEAa9Nb0dylqS-0tkj32WusRbmYGU8a4/mtime:1674839613/sites/default/files/recursosturisticos/noche/toni2.jpeg</t>
  </si>
  <si>
    <t>The Cask Whisky Bar</t>
  </si>
  <si>
    <t>info.madrid@radissonblu.com</t>
  </si>
  <si>
    <t>(+34) 91 524 26 27</t>
  </si>
  <si>
    <t>&lt;p&gt;&lt;strong&gt;&lt;span&gt;Se trata del bar pub del hotel Radisson. Situado en la zona del Paseo del Arte, toma el lujo y la elegancia del hotel y la animación del barrio.&lt;/span&gt;&lt;/strong&gt;&lt;/p&gt;&lt;p&gt;&lt;span&gt;El bar es un espacio confortable en el que poder tomar una copa dentro de la selección de vinos españoles y cócteles de la más alta calidad que ofrece acompañados de algunas de las mejores tapas de la ciudad.&lt;/span&gt;&lt;/p&gt;</t>
  </si>
  <si>
    <t>https://www.esmadrid.com/noche/the-cask-whisky-bar</t>
  </si>
  <si>
    <t>del Moratín, 52</t>
  </si>
  <si>
    <t>&lt;p&gt;Lun-dom: 18:00-&lt;span&gt;02:00 h&lt;/span&gt;&lt;/p&gt;</t>
  </si>
  <si>
    <t>https://estaticos.esmadrid.com/cdn/farfuture/xHUofwxRFLmdu5uptiXtXzdgGPklbzuYAm6ugI0zKLg/mtime:1524832504/sites/default/files/recursosturisticos/noche/1003056281_132010102558_adj.jpg</t>
  </si>
  <si>
    <t>Taj Mahal</t>
  </si>
  <si>
    <t>rpaur@hotmail.com</t>
  </si>
  <si>
    <t>(+34) 91 017 09 17</t>
  </si>
  <si>
    <t>&lt;p&gt;&lt;strong&gt;Es una coctelería con un ambiente relajado y tranquilo que ofrece música acogedora tipo chill out para charlar. A veces también se puede escuchar jazz, bossa, reggae o soul.&lt;/strong&gt;&lt;/p&gt;&lt;p&gt;Por la noche lo normal es escuchar algo más movido como house, minimal o trip op. Además, el local está amueblado con camas libanesas, sofás, pufs, sillones muy cómodos para que pasar la tarde o la noche sea agradable y no apetezca cambiar de sitio. Y lo consiguen.&lt;/p&gt;</t>
  </si>
  <si>
    <t>https://www.esmadrid.com/noche/taj-mahal</t>
  </si>
  <si>
    <t>Bolivia, 28</t>
  </si>
  <si>
    <t>&lt;p&gt;Lun-dom: 19:00-3:30 h&lt;/p&gt;</t>
  </si>
  <si>
    <t>https://estaticos.esmadrid.com/cdn/farfuture/GiaOwcczyaUlbFpmhMKx5f7RgpYf71guk0kj7hNSXxo/mtime:1524832503/sites/default/files/recursosturisticos/noche/1781166528_182201012244_adj.jpg</t>
  </si>
  <si>
    <t>Golden Gran V&amp;iacute;a</t>
  </si>
  <si>
    <t>(+34) 91 547 11 30</t>
  </si>
  <si>
    <t>&lt;p&gt;La discoteca Golden es un club, sala de alquiler para fiestas y eventos y sala de conciertos al mismo tiempo. La característica del local es que se presenta para un público más maduro.&lt;/p&gt;&lt;p&gt;Cuenta con orquesta en directo salvo los martes, y se divide en dos ambientes diferentes: uno rociero, y otro de música en directo de bailes de salón.&lt;/p&gt;</t>
  </si>
  <si>
    <t>https://www.esmadrid.com/noche/golden-gran-via</t>
  </si>
  <si>
    <t>&lt;p&gt;&lt;span&gt;Dom - jue:&amp;nbsp;19:00 &amp;ndash; 03:00 h&lt;/span&gt;&lt;/p&gt;&lt;p&gt;Vier - sáb: 19:00 - 05:00 h&lt;/p&gt;</t>
  </si>
  <si>
    <t>https://estaticos.esmadrid.com/cdn/farfuture/RWP-3Ny_JhAcv65IrL8niyVmoNm5x3VaTGeMPtvT0a0/mtime:1535365607/sites/default/files/recursosturisticos/noche/golden.jpg</t>
  </si>
  <si>
    <t>Chocolater&amp;iacute;a Valor (Ibiza)</t>
  </si>
  <si>
    <t>(+34) 91 573 91 29</t>
  </si>
  <si>
    <t>&lt;p&gt;&lt;strong&gt;Sucursal de la popular chocolatería en el distrito de Retiro, cuyo producto estrella es el chocolate con churros, elaborado con los productos de la firma alicantina de chocolates Valor.&lt;/strong&gt;&lt;/p&gt;&lt;p&gt;El local, decorado con estilo clásico y sencillo, cuenta con varias mesas de mármol y sillas de madera. Dispone además de una zona destinada a la venta de bombones y otros productos de chocolate.&amp;nbsp;Cuenta con un reservado y dispone de WiFi en todo el local.&lt;/p&gt;&lt;p&gt;La carta ofrece una gran variedad de chocolates, helados, granizados y bollería diversa, así como café, zumos y batidos. Además, dispone del servicio take away para chocolate con churros.&lt;/p&gt;&lt;p&gt;&amp;nbsp;&lt;/p&gt;</t>
  </si>
  <si>
    <t>https://www.esmadrid.com/noche/chocolateria-valor-ibiza</t>
  </si>
  <si>
    <t>de Ibiza, 33</t>
  </si>
  <si>
    <t>&lt;p&gt;&lt;span&gt;Lun - dom:&amp;nbsp;8:30-22:00 h&amp;nbsp;&lt;/span&gt;&lt;/p&gt;</t>
  </si>
  <si>
    <t>https://estaticos.esmadrid.com/cdn/farfuture/F5ScYcdBNofbPGbMIBXDVFSQNctiH_6CFVqdWQRWKCM/mtime:1524832503/sites/default/files/recursosturisticos/noche/chocolateria_valor_ibiza.jpg</t>
  </si>
  <si>
    <t>Bears Bar</t>
  </si>
  <si>
    <t>bear34m@hotmail.com</t>
  </si>
  <si>
    <t>(+34) 647 503 033</t>
  </si>
  <si>
    <t>&lt;p&gt;&lt;strong&gt;Bar de &amp;#39;osos&amp;#39; en el barrio de Chueca con una tradición ya tras sí. Uno de sus máximos éxitos es que en su local se celebra la famosa fiesta Mad Bear que se comenzó a celebrar en 2001 para fomentar el ambiente oso en Madrid.&lt;/strong&gt;&lt;/p&gt;&lt;p&gt;En el local, que acostumbra a sonar rock y música de los 80 y 90, organiza diferentes fiestas durante los fines de semana.&lt;/p&gt;</t>
  </si>
  <si>
    <t>https://www.esmadrid.com/noche/bears-bar</t>
  </si>
  <si>
    <t>Pelayo, 4</t>
  </si>
  <si>
    <t>&lt;p&gt;Dom-Lun: 20:00 - 2:00 h ; Mar-Jue: 19:00 - 2:00h ; Vie-Sab: 19:00 - 3:30 h.&lt;/p&gt;</t>
  </si>
  <si>
    <t>https://estaticos.esmadrid.com/cdn/farfuture/u5UtTXm4Us4bVsIsh4DxKD9cQsbQpq4FPrpUDiRxtJ0/mtime:1524832503/sites/default/files/recursosturisticos/noche/BearsBar_1397415497.305.jpg</t>
  </si>
  <si>
    <t>Enfrente Club</t>
  </si>
  <si>
    <t>grupohotmadrid@gmail.com</t>
  </si>
  <si>
    <t>&lt;p&gt;Hermano pequeño del buque insignia del movimiento &amp;#39;oso&amp;#39; madrileño, el Hot, del que se encuentra justo enfrente, de ahí su nombre. El local es más amplio que Hot, y cuenta con el dj residente Spunky como encargado de animar musicalmente cada sesión.&lt;/p&gt;&lt;p&gt;&amp;nbsp;&lt;/p&gt;</t>
  </si>
  <si>
    <t>https://www.esmadrid.com/noche/enfrente-club</t>
  </si>
  <si>
    <t>de las Infantas, 12</t>
  </si>
  <si>
    <t>&lt;p&gt;Jue - sáb: 20:00 - 03:30 h&lt;/p&gt;&lt;p&gt;Domingo: 18:00 - 02:00 h&lt;/p&gt;</t>
  </si>
  <si>
    <t>https://estaticos.esmadrid.com/cdn/farfuture/EMZdDH2OXe7aYbayFbq6Dh0MEj84XiwlZF6HGPbAr8o/mtime:1524832503/sites/default/files/recursosturisticos/noche/Enfrente_1402341550.514.png</t>
  </si>
  <si>
    <t>Suite Bar (Palacio del Retiro Autograph Collection)</t>
  </si>
  <si>
    <t>(+34) 91 523 74 60</t>
  </si>
  <si>
    <t>&lt;p&gt;&lt;strong&gt;Se trata del bar-cocteleria del exclusivo hotel Palacio del Retiro Autograph Collection, el mismo que ya existe en el hotel Santo Mauro. Como el hotel, este es un espacio de diseño, pequeño, exclusivo y muy chic. Un lugar para tomar la primera copa antes de salir de marcha por la zona de Retiro.&lt;/strong&gt;&lt;/p&gt;&lt;p&gt;Suite Bar se especializa en cócteles de diseño creados por maestros cocteleros como el cóctel By Alexander McQueen, una mezcla de whisky con jarabe de arándanos espolvoreada de polvos de oro de 24 quilates. La barra se convierte así en la pasarela de un desfile coctelero de alta costura.&lt;/p&gt;&lt;p&gt;Los expertos barman del lugar han ideado una completa carta de cócteles a la altura en la que también entran en juego el champán (Royal Mumm, con G.H. Mumm), el vodka (Wybocosmo, revisión del cosmopolitan con Wyborowa Exquisite) o el ron (Royal Mojito, con Havana 15). El lujo es la seña distintiva de este bar, aunque un lujo austero y minimalista, cálido y tranquilo.&lt;/p&gt;</t>
  </si>
  <si>
    <t>https://www.esmadrid.com/noche/suite-bar-ac-palacio-del-retiro</t>
  </si>
  <si>
    <t>Alfonso XII, 14</t>
  </si>
  <si>
    <t>&lt;p&gt;Lun-dom: 07:00-24:00 h&lt;/p&gt;</t>
  </si>
  <si>
    <t>https://estaticos.esmadrid.com/cdn/farfuture/GkwweSaj78OM9vUgRRk5EH5qn2pplZ7sjiNs4AnuOlk/mtime:1524832503/sites/default/files/recursosturisticos/noche/SuiteBarACRetiro_1397419894.459.jpg</t>
  </si>
  <si>
    <t>Picnic</t>
  </si>
  <si>
    <t>barpicnic@gmail.com</t>
  </si>
  <si>
    <t>(+34) 91 521 08 89</t>
  </si>
  <si>
    <t>&lt;p&gt;&lt;strong&gt;En el corazón de Malasaña se encuentra, desde 2008, este acogedor café en el que la decoración está muy cuidada y donde, además de disfrutar de un café o una copa, se puede asistir a monólogos, actuaciones musicales y todo tipo de eventos culturales.&lt;/strong&gt;&lt;/p&gt;&lt;p&gt;El local se divide en dos plantas, una a pie de calle y otra en el sótano, en la que se desarrollan las actuaciones. Las mascotas son bienvenidas.&lt;/p&gt;</t>
  </si>
  <si>
    <t>https://www.esmadrid.com/noche/picnic_77</t>
  </si>
  <si>
    <t>de las Minas, 1</t>
  </si>
  <si>
    <t>&lt;p&gt;Mier - Jue: 17:00&amp;nbsp;&amp;ndash; 01:30 h.&lt;/p&gt;&lt;p&gt;Viernes: 17:00 - 02:30 h&lt;/p&gt;&lt;p&gt;Sábado: 16:00 - 02:30 h&lt;/p&gt;&lt;p&gt;Domingo: 16:00 - 23:00 h&lt;/p&gt;&lt;p&gt;&amp;nbsp;&lt;/p&gt;</t>
  </si>
  <si>
    <t>https://estaticos.esmadrid.com/cdn/farfuture/3AcQzr08u3ZjNV3TUhI_g3XR6qY7ExMg_QncFLyOJmo/mtime:1592550633/sites/default/files/recursosturisticos/noche/picnic_6_0.jpg</t>
  </si>
  <si>
    <t>Caf&amp;eacute; de la Luz</t>
  </si>
  <si>
    <t>(+34) 915 23 11 99</t>
  </si>
  <si>
    <t>&lt;p&gt;&lt;strong&gt;Cafetería en el céntrico barrio de Malasaña que ofrece un ambiente muy agradable con mobiliario ecléctico, sillas de distintas procedencias y decoración con un toque añejo.&lt;/strong&gt;&lt;/p&gt;&lt;p&gt;Este local, de aires vintage con colores crema y pastel, es un lugar perfecto para alargar la tarde, comenzar la noche o salir en plan tranquilo. Su carta se compone de tapas, sandwiches, tartas y una gran variedad de cócteles.&lt;/p&gt;</t>
  </si>
  <si>
    <t>https://www.esmadrid.com/noche/cafe-de-la-luz_34</t>
  </si>
  <si>
    <t>de la Puebla, 8</t>
  </si>
  <si>
    <t>&lt;p&gt;Lun - jue: 10:00 -&amp;nbsp; 01:00 h&lt;/p&gt;&lt;p&gt;Vier - dom: 10:00 - 02:30 h&lt;/p&gt;</t>
  </si>
  <si>
    <t>https://estaticos.esmadrid.com/cdn/farfuture/k5V7bvI4_4-FdoP26wNDy3rqSZLGDjrsSE6n_UedIFc/mtime:1592817499/sites/default/files/recursosturisticos/noche/cafe_de_la_luz_2.jpg</t>
  </si>
  <si>
    <t>DLRO Live</t>
  </si>
  <si>
    <t>&lt;p&gt;&lt;strong&gt;Situada en el centro del popular barrio de Chueca, esta discoteca destinada al público gay y &lt;em&gt;gay friendly&lt;/em&gt; cuenta con una programación diaria de espectáculos, entre&lt;/strong&gt;&lt;strong&gt; shows, drag queens, cabaret, monólogos, exposiciones y buena música.&lt;/strong&gt;&lt;/p&gt;&lt;p&gt;El local tiene dos plantas.&lt;/p&gt;</t>
  </si>
  <si>
    <t>https://www.esmadrid.com/noche/dlro-live</t>
  </si>
  <si>
    <t>de Pelayo, 59</t>
  </si>
  <si>
    <t>&lt;p&gt;Dom - jue: 24:00 - 05:30 h&lt;/p&gt;&lt;p&gt;Vier - sab: 24:00 - 06:00 h&lt;/p&gt;</t>
  </si>
  <si>
    <t>https://estaticos.esmadrid.com/cdn/farfuture/EQCQhN46YBPcPIXbD9V-857PSZ4UKdqdRgntGXGWwlE/mtime:1685005350/sites/default/files/recursosturisticos/noche/dlro_live_2.jpg</t>
  </si>
  <si>
    <t>Bodeguita de Enmedio</t>
  </si>
  <si>
    <t>info@bodeguitadeenmedio.es</t>
  </si>
  <si>
    <t>(+34) 91 441 94 06</t>
  </si>
  <si>
    <t>&lt;p&gt;&lt;strong&gt;&lt;span&gt;En la Bodeguita de Enmedio celebran todo tipo de eventos a medida, desde cumpleaños y graduaciones a fiestas de empresa y cócteles temáticos.&lt;/span&gt;&lt;/strong&gt;&lt;/p&gt;&lt;p&gt;Situados en el distrito de Chamberí, se caracterizan por tener una amplia carta de bebidas con y sin alcohol, normales y premium.&lt;/p&gt;</t>
  </si>
  <si>
    <t>https://www.esmadrid.com/noche/bodeguita-de-enmedio</t>
  </si>
  <si>
    <t>de Fernández de la Hoz, 76</t>
  </si>
  <si>
    <t>&lt;p&gt;&lt;span&gt;Lun-Jue: 22:00-3:00 h ; Vie-Sab: 20:30-4:00 h&lt;/span&gt;&lt;/p&gt;</t>
  </si>
  <si>
    <t>https://estaticos.esmadrid.com/cdn/farfuture/PrBuOLY5vGl8YPGQaWHhGQeePd7Z_tOXgGpOqQSmg9M/mtime:1524832503/sites/default/files/recursosturisticos/noche/bodeguitadeenmedio_1397489306.33.jpg</t>
  </si>
  <si>
    <t>Marta, Cari&amp;ntilde;o!</t>
  </si>
  <si>
    <t>eventoslarioscafe@gmail.com</t>
  </si>
  <si>
    <t>(+34) 91 547 93 94</t>
  </si>
  <si>
    <t>&lt;p&gt;&lt;strong&gt;Situado en pleno centro de Madrid, Marta Cariño se instala en el que fuera el mítico Larios Café, muy cerca de su predecesor, el Baila Cariño. Este espacio de 800 metros cuadrados divididos en dos plantas, esta organizado&amp;nbsp;en cuatro zonas: restaurante,&amp;nbsp;cocktail-bar, club, bombonera y terraza.&lt;/strong&gt;&lt;/p&gt;&lt;p&gt;El local, reformado en 2020, es un multiespacio de diseño en el que se puede comer o cenar&amp;nbsp;en el restaurante y alargar la velada en su club disfrutando de buena música&amp;nbsp;o en el&amp;nbsp;cocktail bar probando alguno de sus estupendos cócteles. La carta del&amp;nbsp;restaurante, de tipo mediterránea,&amp;nbsp;se compone de entrantes, ensaladas, platos del mar, arroces, carnes y postres.&lt;/p&gt;&lt;p&gt;La coctelería ofrece una gran variedad de combinados mezclados con bebidas espirituosas o sin alcohol, su cóctel especial es el llamado Marta Cariño compuesto por&amp;nbsp;Ginebra Gordon&amp;rsquo;s Pink, licor de cacao blanco, zumo fresco de limón, sirope de frambuesa, clara de huevo y champagne brut.&lt;/p&gt;&lt;p&gt;La planta baja acoge su club donde disfrutar de sesiones de dj&amp;acute;s o música en directo&amp;nbsp;donde además se encuentra su bombonera,&amp;nbsp;un espacio reservado para un grupo de 8 a 12 personas.&lt;/p&gt;</t>
  </si>
  <si>
    <t>https://www.esmadrid.com/noche/marta-carino-0</t>
  </si>
  <si>
    <t>Silva, 4</t>
  </si>
  <si>
    <t>&lt;p&gt;Lun - miér, domingo: 20:00 -&amp;nbsp;04:00 h&lt;/p&gt;&lt;p&gt;Jueves: 20:00 - 05:00 h&lt;/p&gt;&lt;p&gt;Viernes y Sábado:&amp;nbsp;20:00 -&amp;nbsp;06:00 h&lt;/p&gt;&lt;p&gt;&lt;strong&gt;Horario Restaurante:&lt;/strong&gt;&lt;/p&gt;&lt;p&gt;Lun - dom: 20:00 - 01:00 h&lt;/p&gt;&lt;p&gt;&lt;strong&gt;Horario Discoteca:&lt;/strong&gt;&lt;/p&gt;&lt;p&gt;Viernes y sábado: 23:00 - 06:00 h&lt;/p&gt;&lt;p&gt;&amp;nbsp;&lt;/p&gt;</t>
  </si>
  <si>
    <t>https://estaticos.esmadrid.com/cdn/farfuture/xcGc45KYKHFe3_q-mKniMk_X8RfQHcGVPWwtrayCchE/mtime:1524832504/sites/default/files/recursosturisticos/noche/larios_cafe.jpg</t>
  </si>
  <si>
    <t>Moondance</t>
  </si>
  <si>
    <t>info@moondancemadrid.com</t>
  </si>
  <si>
    <t>(+34) 91 522 35 61</t>
  </si>
  <si>
    <t>&lt;p&gt;&lt;strong&gt;Situado justo detrás de la Puerta del Sol, en este local de cerca de 900 metros cuadrados se reúne lo más moderno y trendy de la capital cada fin de semana.&lt;/strong&gt;&lt;/p&gt;&lt;p&gt;Cuenta con una gran pista de baile y varias zonas para escuchar todo tipo de música. Ofrece diversión desde la medianoche hasta el amanecer.&lt;/p&gt;</t>
  </si>
  <si>
    <t>https://www.esmadrid.com/noche/moondance</t>
  </si>
  <si>
    <t>de la Aduana, 21</t>
  </si>
  <si>
    <t>&lt;p&gt;Miércoles: 23:00 - 05:30 h&lt;/p&gt;&lt;p&gt;Jueves: 23:45 - 05:50 h&lt;/p&gt;&lt;p&gt;Vier - sáb: 23:45 - 06:00 h&lt;/p&gt;&lt;p&gt;Domingo: 23:00 - 06:00 h&lt;/p&gt;</t>
  </si>
  <si>
    <t>https://estaticos.esmadrid.com/cdn/farfuture/9U84jAgsYgrXJue9jKD9Eynj-WuNg6PfKm0mxOBc744/mtime:1524832503/sites/default/files/recursosturisticos/noche/moondance_1397497491.566.jpg</t>
  </si>
  <si>
    <t>Dos Gardenias</t>
  </si>
  <si>
    <t>nachozumarraga@hotmail.com</t>
  </si>
  <si>
    <t>&lt;p&gt;&lt;strong&gt;Pequeño bar de luz tenue en el que la decoración está cuidada al milímetro. La música es muy agradable y se puede mantener una conversación sin necesidad de hacer verdaderos esfuerzos para escuchar al otro. &lt;/strong&gt;&lt;/p&gt;&lt;p&gt;Aquí se ofrece una gran variedad de tés, cafés, tartas&amp;hellip; y por supuesto mojitos que son su especialidad. Se trata del sitio perfecto para pasar una tarde charlando.&lt;/p&gt;</t>
  </si>
  <si>
    <t>https://www.esmadrid.com/noche/dos-gardenias</t>
  </si>
  <si>
    <t>Santa María, 13</t>
  </si>
  <si>
    <t>&lt;p&gt;&lt;span&gt;Mar-Jue. 21:30 - 2:30 h&amp;nbsp;&lt;/span&gt;&lt;/p&gt;&lt;p&gt;&lt;span&gt;Vier-Sab: 22:00 - 2:30 h&lt;/span&gt;&lt;/p&gt;</t>
  </si>
  <si>
    <t>https://estaticos.esmadrid.com/cdn/farfuture/mLQWmRseh4GEPEAwONmzlKG4x3Z13zcMcfWRF1wFCE8/mtime:1524832504/sites/default/files/recursosturisticos/noche/dosgardenias_1397508094.103.jpg</t>
  </si>
  <si>
    <t>LASAL Bar Club</t>
  </si>
  <si>
    <t>info@lasalbarclub.es</t>
  </si>
  <si>
    <t>(+34) 638 91 44 49</t>
  </si>
  <si>
    <t>&lt;p&gt;&lt;strong&gt;Todo un clásico en Madrid. Cuenta con un espacio grande, con dos plantas. La de arriba es más tranquila con música más baja y menos aglomeración de gente.&amp;nbsp;&lt;/strong&gt;&lt;/p&gt;&lt;p&gt;La planta baja está más pensada para bailar y para albergar a más público. Entre semana ofrece conciertos en directo. Entre su clientela habitual se encuentran&amp;nbsp;muchos estudiantes universitarios de los colegios mayores de la zona.&lt;/p&gt;&lt;p&gt;Las sesiones de los viernes pasan a llamarse BAO BAO Club.&lt;/p&gt;</t>
  </si>
  <si>
    <t>https://www.esmadrid.com/noche/la-sal</t>
  </si>
  <si>
    <t>de Guzmán el Bueno, 98</t>
  </si>
  <si>
    <t>https://estaticos.esmadrid.com/cdn/farfuture/iz94R0IRJfcS5ZWvclTZlFdoOWmTeMbAfGV1O0F0JYk/mtime:1524832504/sites/default/files/recursosturisticos/noche/LaSal_1401186165.095.jpg</t>
  </si>
  <si>
    <t>La Habana Vieja</t>
  </si>
  <si>
    <t>(+34) 91 559 81 04</t>
  </si>
  <si>
    <t>&lt;p&gt;En este local del Paseo de Pintor Rosales se pueden encontrar&amp;nbsp;piñas coladas, margaritas o daiquiris de calidad. También se pueden disfrutar las excelencias de una carta reducida pero contundente en la que no falta el tamal, los sandwiches cubanos y las delicias de atún, piña u otras delicatessen.&lt;/p&gt;&lt;p&gt;&amp;nbsp;&lt;/p&gt;</t>
  </si>
  <si>
    <t>https://www.esmadrid.com/noche/la-habana-vieja</t>
  </si>
  <si>
    <t>de Pintor Rosales, 48</t>
  </si>
  <si>
    <t>&lt;p&gt;Lun - jue: 8:00 - 01:00 h&lt;/p&gt;&lt;p&gt;Vier - dom: 8:00 - 02:30 h&lt;/p&gt;</t>
  </si>
  <si>
    <t>https://estaticos.esmadrid.com/cdn/farfuture/SRaf8N13pRGcziajbfL1-ympcuWD9y1MOhd_d5YcMTU/mtime:1524832504/sites/default/files/recursosturisticos/noche/lahabanavieja_1401558383.615.png</t>
  </si>
  <si>
    <t>La 80</t>
  </si>
  <si>
    <t>(+34) 609 77 97 93</t>
  </si>
  <si>
    <t>&lt;p&gt;Local de ambiente lésbico en Lavapiés, aunque todo el mundo es bienvenido. Como su nombre advierte la música es de los 80: Freddy Mercury, Pet Shop Boys, Mecano, etc...&lt;/p&gt;</t>
  </si>
  <si>
    <t>https://www.esmadrid.com/noche/80</t>
  </si>
  <si>
    <t>de la Sombrerería, 8</t>
  </si>
  <si>
    <t>&lt;p&gt;&lt;span&gt;Miércoles: 20:00 - 03:00 h&lt;/span&gt;&lt;/p&gt;&lt;p&gt;Jue y dom: 22:30 - 03:00 h&lt;/p&gt;&lt;p&gt;Vier - sáb: 22:30 - 03:30 h&lt;/p&gt;</t>
  </si>
  <si>
    <t>https://estaticos.esmadrid.com/cdn/farfuture/26KpxmrU52MnXS0zQAzn8rsvjz0oKWUImTf0Y-k939k/mtime:1524832503/sites/default/files/recursosturisticos/noche/laochenta_1401556476.162.jpg</t>
  </si>
  <si>
    <t>Cervecer&amp;iacute;a History</t>
  </si>
  <si>
    <t>(+34) 91 668 49 61</t>
  </si>
  <si>
    <t>&lt;p&gt;&lt;strong&gt;Situada a pocos metros de la Plaza de España, esta cervecería de estilo rockero divide su espacio en dos plantas, con diferentes estancias en cada una de ellas.&amp;nbsp;&lt;/strong&gt;&lt;/p&gt;&lt;p&gt;Las consumiciones se sirven acompañadas de tapas. Disponen de una gran variedad de cervezas, copas, pero también cuentan con cafés y tés.&lt;/p&gt;</t>
  </si>
  <si>
    <t>https://www.esmadrid.com/noche/cerveceria-history</t>
  </si>
  <si>
    <t>de los Reyes, 6</t>
  </si>
  <si>
    <t>&lt;p&gt;Miér - dom: 20:00 - 03:00 h&lt;/p&gt;</t>
  </si>
  <si>
    <t>https://estaticos.esmadrid.com/cdn/farfuture/UDeY4LBgBBaI4TTZLh--V2-CVZwUq7D1Ua4gUum8Wo4/mtime:1613564043/sites/default/files/recursosturisticos/noche/history.jpg</t>
  </si>
  <si>
    <t>Inpass Caf&amp;eacute; Madrid</t>
  </si>
  <si>
    <t>(+34)  639 43 99 11</t>
  </si>
  <si>
    <t>&lt;p&gt;&lt;strong&gt;Estratégicamente situado en la Gran Vía, a un paso de Malasaña, de Chueca y de la Puerta del Sol, este local ofrece sobre todo unos renombrados cócteles, bien hechos y bien presentados.&lt;/strong&gt;&lt;/p&gt;&lt;p&gt;El &amp;#39;Jackie&amp;#39; con licor de melón y vodka está muy bueno y el clásico &amp;#39;Manhattan&amp;#39; es famoso. Además, está decorado con unos cómodos sillones y la música no está muy alta para poder hablar, con lo que es el sitio ideal para una primera copa después de la cena por cualquiera de los muchos sitios de la zona.&lt;/p&gt;</t>
  </si>
  <si>
    <t>https://www.esmadrid.com/noche/inpass-cafe-madrid</t>
  </si>
  <si>
    <t>&lt;p&gt;Dom - jue: 19:00 - 02:00 h&lt;/p&gt;&lt;p&gt;Vier - sab:&amp;nbsp;&amp;nbsp;19:00 &lt;span&gt;&amp;ndash; 2&lt;/span&gt;:30 h.&lt;/p&gt;</t>
  </si>
  <si>
    <t>https://estaticos.esmadrid.com/cdn/farfuture/7xerE-HrzUAjRveWJ2g3zV1sJBkZR7EOOuID5TITeds/mtime:1524832503/sites/default/files/recursosturisticos/noche/Inpass_1397600355.695.jpg</t>
  </si>
  <si>
    <t>El Naranja</t>
  </si>
  <si>
    <t>elnaranja@elnaranja.info</t>
  </si>
  <si>
    <t>(+34) 687 36 87 90</t>
  </si>
  <si>
    <t>&lt;p&gt;&lt;strong&gt;El Naranja es un espacio de Malasaña en el que se puede cenar, tomar algo entre horas o por la noche disfrutar de&amp;nbsp;una copa.&amp;nbsp;&lt;/strong&gt;&lt;/p&gt;&lt;p&gt;También sirve de escenario para exposiciones, presentaciones, teatro, monólogos, espectáculos de magia.&amp;nbsp;&lt;/p&gt;</t>
  </si>
  <si>
    <t>https://www.esmadrid.com/noche/el-naranja</t>
  </si>
  <si>
    <t>San Vicente Ferrer, 53</t>
  </si>
  <si>
    <t>&lt;p&gt;Mier-Jue&amp;nbsp;19:00 &lt;span&gt;&amp;ndash; &lt;/span&gt;2:00 h. ; Vie - sáb:&amp;nbsp;19:00 -&amp;nbsp;2:30 h./ Domingo: 18:00 - 02:30h&lt;/p&gt;&lt;p&gt;&amp;nbsp;&lt;/p&gt;</t>
  </si>
  <si>
    <t>https://estaticos.esmadrid.com/cdn/farfuture/ybCF65DCToNToX8kgtaJ7vHiyMTQ02CoMlr0JXzcrBY/mtime:1535460361/sites/default/files/recursosturisticos/noche/el_naranja_2.jpg</t>
  </si>
  <si>
    <t>Moe</t>
  </si>
  <si>
    <t>info@moeclub.com</t>
  </si>
  <si>
    <t>&lt;p&gt;&lt;strong&gt;Esta sala próxima al Paseo de la Castellana ofrece a sus clientes buen ambiente y buena música. Su espacio se divide en dos plantas diferenciadas que reivindican su eclecticismo. La planta alta conjuga diversas formas de la &amp;#39;música negra&amp;#39; (&lt;em&gt;soul, funk, afro y electrofunk&lt;/em&gt;). La planta baja está orientada, en cambio, a los ritmos más bailables.&lt;/strong&gt;&lt;/p&gt;&lt;p&gt;Moe programa conciertos casi todos los días de la semana. Por&amp;nbsp;su escenario han pasado grandes músicos como Eddie Roberts, The Sweet Vandals, Primital, Bob Stroger, Russian Red, Jerry Gonzalez, Canal Street Jazz Band o Jorge Pardo. Anualmente, celebra un festival dedicado a la música negra &amp;#39;Moe Black Music&amp;#39;.&lt;/p&gt;&lt;p&gt;Además, su programación se completa con otro tipo de espectáculos, como monólogos o magia.&lt;/p&gt;</t>
  </si>
  <si>
    <t>https://www.esmadrid.com/noche/moe</t>
  </si>
  <si>
    <t>de Alberto Alcocer, 32</t>
  </si>
  <si>
    <t>&lt;p&gt;Mar - Jue y Dom: 21:00 - 05:30 h&lt;/p&gt;&lt;p&gt;Vier - Sáb y festivos: 21:00 - 6:00 h&lt;/p&gt;</t>
  </si>
  <si>
    <t>https://estaticos.esmadrid.com/cdn/farfuture/MXL0YWOxu9w2XXmytWAnkuwVg5ipk98sPxsxH2txFHg/mtime:1591011327/sites/default/files/recursosturisticos/noche/moe.jpg</t>
  </si>
  <si>
    <t>Banloo</t>
  </si>
  <si>
    <t>info@banloo.es</t>
  </si>
  <si>
    <t>(+34) 655 64 62 70</t>
  </si>
  <si>
    <t>&lt;p&gt;Situado donde el antiguo Bangaloo, este local de la zona del Santiago Bernabéu es frecuentado por celebrities y artistas. Se caracteriza por la celebración de todo tipo de eventos y fiestas.&lt;/p&gt;&lt;p&gt;&amp;nbsp;&lt;/p&gt;&lt;p&gt;&amp;nbsp;&lt;/p&gt;</t>
  </si>
  <si>
    <t>https://www.esmadrid.com/noche/banloo</t>
  </si>
  <si>
    <t>del General Perón, 29</t>
  </si>
  <si>
    <t>&lt;p&gt;Consultar programación en web oficial&lt;/p&gt;</t>
  </si>
  <si>
    <t>https://estaticos.esmadrid.com/cdn/farfuture/ixKBDwjbE-Gdh081nDcyvhxYejFeyogEQtG4L36JXcM/mtime:1534939077/sites/default/files/recursosturisticos/noche/banloo.jpg</t>
  </si>
  <si>
    <t>Giangrossi</t>
  </si>
  <si>
    <t>info@giangrossi.com</t>
  </si>
  <si>
    <t>(+34) 91 781 30 73</t>
  </si>
  <si>
    <t>&lt;p&gt;&lt;strong&gt;A pesar de ser un local catalogado como &amp;#39;nocturno&amp;#39; se trata de una heladería que, eso sí,&amp;nbsp; rompe moldes. Especialmente por el proyecto de las Sunset Sessions que pretende ofrecer una sesión con ambiente, con copas originales (con helado) y música.&lt;/strong&gt;&lt;/p&gt;&lt;p&gt;El local ofrece sus shows acrobáticos con botellas que se divisan desde la calle. Situado en el Barrio de Salamanca, aquí puedes degustar una gran variedad de cócteles y de helados en un ambiente tranquilo.&lt;/p&gt;</t>
  </si>
  <si>
    <t>https://www.esmadrid.com/noche/giangrossi</t>
  </si>
  <si>
    <t>de Velázquez, 41</t>
  </si>
  <si>
    <t>&lt;p&gt;Lun-vie 8:30 &amp;ndash; 24:00 h.; sáb-dom 10:00 &amp;ndash; 01:00 h.&lt;/p&gt;</t>
  </si>
  <si>
    <t>https://estaticos.esmadrid.com/cdn/farfuture/Y4QfnJzciXeLYhW0_gdrd3UwER9Bg-Sb7qnf_HYWsiY/mtime:1524832504/sites/default/files/recursosturisticos/noche/Giangrossi_1397812746.807.jpg</t>
  </si>
  <si>
    <t>Lolina Vintage Caf&amp;eacute;</t>
  </si>
  <si>
    <t>info@lolinacafe.com</t>
  </si>
  <si>
    <t>(+34) 915 235 859</t>
  </si>
  <si>
    <t>&lt;p&gt;&lt;strong&gt;Situado en Malasaña, este coqueto café imita el ambiente y la decoración de las décadas de 1950 a 1970. Papel pintado en las paredes, muebles de escay, lámparas &lt;em&gt;vintage&lt;/em&gt;... cada detalle está cuidado al máximo para crear un espacio acogedor en el que se puede desde desayunar hasta tomar una copa al comenzar la noche.&lt;/strong&gt;&lt;/p&gt;&lt;p&gt;El local rememora la época de los guateques y para ello cuenta con un salon en el piso de abajo, decorado con varios espejos, sofás y butacas, donde los jueves, viernes y sábados se organizan animadas fiestas con música de los 60.&lt;/p&gt;&lt;p&gt;Su carta se compone de platos para compartir, tartas, tostas, una gran variedad de cafés, tés,&lt;em&gt; frappes&lt;/em&gt;, zumos y cócteles. Además, se puede disfrutar de un completo &lt;em&gt;brunch.&lt;/em&gt;&lt;/p&gt;</t>
  </si>
  <si>
    <t>https://www.esmadrid.com/noche/lolina-vintage-cafe</t>
  </si>
  <si>
    <t>del Espiritu Santo, 9</t>
  </si>
  <si>
    <t>&lt;p&gt;Lun - jue: 9:30 - 01:00 h&lt;/p&gt;&lt;p&gt;Viernes: 9:30 - 02:30 h&lt;/p&gt;&lt;p&gt;Sábado: 10:10 - 02:30 h&lt;/p&gt;&lt;p&gt;Domingo: 10:10 - 01:00 h&lt;/p&gt;</t>
  </si>
  <si>
    <t>https://estaticos.esmadrid.com/cdn/farfuture/FP1cf5Ko7Bu5612OtJIR0XEK6GatdDgDGjh_jA6UF80/mtime:1654510649/sites/default/files/recursosturisticos/noche/244962634_4786307924713905_8533797834799674710_n.jpg</t>
  </si>
  <si>
    <t>Sala Mon Live</t>
  </si>
  <si>
    <t>(+34) 91 550 28 14</t>
  </si>
  <si>
    <t>&lt;p&gt;&lt;strong&gt;Esta discoteca y sala de conciertos ocupa desde 2017 el lugar en el que estuvo la sala Penélope. Una reforma integral que incorpora nuevos accesos, eliminación de columnas, más espacio, nueva tecnología... en definitiva, una gran mejora para seguir disfrutando de la mejor música en directo en sus más de 1500 m&amp;sup2;. Además cuenta con varios reservados.&lt;/strong&gt;&lt;/p&gt;&lt;p&gt;Esta&amp;nbsp;discoteca, club&amp;nbsp;nocturno&amp;nbsp;y sala de conciertos en directo, es un lugar mítico de&amp;nbsp;la noche madrileña, con un público principalmente universitario en sus sesiones de discoteca. Su amplia programación le&amp;nbsp;ha convertido en una de las salas más activas del circuito de conciertos de la ciudad.&lt;/p&gt;&lt;p&gt;&amp;nbsp;&lt;/p&gt;</t>
  </si>
  <si>
    <t>https://www.esmadrid.com/noche/sala-mon-live</t>
  </si>
  <si>
    <t>de Hilarión Eslava, 36</t>
  </si>
  <si>
    <t>https://estaticos.esmadrid.com/cdn/farfuture/TqNLQ3MxCbtwDzhGlVJA-bN80VuqLs9tMiM2wNiIrNE/mtime:1524832504/sites/default/files/recursosturisticos/noche/Penelope_1397814858.149.jpg</t>
  </si>
  <si>
    <t>Faborit</t>
  </si>
  <si>
    <t>comunicacion@faborit.com</t>
  </si>
  <si>
    <t>(+34) 91 542 26 18</t>
  </si>
  <si>
    <t>&lt;p&gt;&lt;strong&gt;Con 15&amp;nbsp;locales en Madrid este café, urbano y cosmopolita, ofrece su magnífico café (marca de la casa) y también sus bebidas y comidas naturales en un ambiente contemporáneo y vanguardista.&lt;/strong&gt;&lt;/p&gt;&lt;p&gt;Aquí se puede almorzar, merendar, tomar un tentempié a cualquier hora del día o de la tarde, quedar con alguien para charlar, leer el periódico o, simplemente, trabajar un rato con el ordenador, como vemos que hacen muchos de sus habituales.&lt;/p&gt;</t>
  </si>
  <si>
    <t>https://www.esmadrid.com/noche/faborit</t>
  </si>
  <si>
    <t>de San Bernardo, 13</t>
  </si>
  <si>
    <t>&lt;p&gt;Lun&amp;nbsp; - dom: 7:30 - 21:00 h&lt;/p&gt;</t>
  </si>
  <si>
    <t>https://estaticos.esmadrid.com/cdn/farfuture/rufnDmAQEQAw0-nnOXsyo8FHqXBhEXdrE1X8TqvmGxU/mtime:1524832503/sites/default/files/recursosturisticos/noche/2042294416_2142010152450_adj.jpg</t>
  </si>
  <si>
    <t>Fiat Caf&amp;eacute;</t>
  </si>
  <si>
    <t>fiatcafe@fiatcafe.com</t>
  </si>
  <si>
    <t>(+34) 91 564 64 34</t>
  </si>
  <si>
    <t>&lt;p&gt;&lt;strong&gt;Este bonito y original café se ha hecho un hueco en la agenda nocturna de la capital gracias a su agradable y tranquilo ambiente, tanto para tomar una copa, el aperitivo, cenar o tomar un café.&lt;/strong&gt;&lt;/p&gt;&lt;p&gt;Este local está abierto todo el día para los vecinos de la zona, los paseantes o los noctámbulos. Su nombre se debe a la decoración interior, presidida por un mural con la palabra Fiat en varios colores y con el dibujo de un coche de esa marca. Además, el espacio cuenta con unos enormes ventanales a la calle que dejan entrar mucha luz y que resultan muy agradables cuando hace buen tiempo.&lt;/p&gt;</t>
  </si>
  <si>
    <t>https://www.esmadrid.com/noche/fiat-cafe_31</t>
  </si>
  <si>
    <t>de Serrano, 197</t>
  </si>
  <si>
    <t>&lt;p&gt;Lun-Jue 09:00 &amp;ndash; 01:00 h.; Vie-Sáb 09:00 &amp;ndash; 02:00 h.&lt;/p&gt;</t>
  </si>
  <si>
    <t>https://estaticos.esmadrid.com/cdn/farfuture/DRcSa_VArxymSNkOZR25uidRUZ8LzI1Qb8JGAbEI8hk/mtime:1524832504/sites/default/files/recursosturisticos/noche/fi_1434358346.653.jpg</t>
  </si>
  <si>
    <t>The Wine Bar (Santo Mauro, a Luxury Collection Hotel)</t>
  </si>
  <si>
    <t>santo-mauro@ac-hotels.com</t>
  </si>
  <si>
    <t>(+34) 91 319 69 00</t>
  </si>
  <si>
    <t>&lt;p&gt;&lt;strong&gt;Dentro del lujo que ostenta este hotel de Ruben Darío, en The Wine Bar se encuentra su ambiente más informal.&lt;/strong&gt;&lt;/p&gt;&lt;p&gt;Ubicado en la zona de los salones del hotel, ofrece&amp;nbsp;una excelente selección de vinos y cócteles en su sección líquida, y para la parte sólida,&amp;nbsp;una serie de platos creativos&amp;nbsp;perfectos para acompañar la bebida.&lt;/p&gt;</t>
  </si>
  <si>
    <t>https://www.esmadrid.com/noche/wine-bar-santo-mauro-luxury-collection-hotel</t>
  </si>
  <si>
    <t>de Zurbano, 36</t>
  </si>
  <si>
    <t>https://estaticos.esmadrid.com/cdn/farfuture/Aid-ZE6KK1NLLTclXCzrI3HaQFGoIrsW44UfWSvgCt4/mtime:1524832503/sites/default/files/recursosturisticos/noche/ChivasBar_1398145147.116.jpg</t>
  </si>
  <si>
    <t>Airport Tavern</t>
  </si>
  <si>
    <t>for@airporttavern.es</t>
  </si>
  <si>
    <t>(+34) 91 561 13 87</t>
  </si>
  <si>
    <t>&lt;p&gt;&lt;strong&gt;Airport Tavern tiene cierto aire de pub irlandés de esos que abundan en nuestra ciudad. Lo característico aquí es su decoración basada en el mundo de los aviones y de las compañías aéreas que está ya presente en la fachada, donde podemos leer los nombres de varias de estas compañías.&lt;/strong&gt;&lt;/p&gt;&lt;p&gt;La decoración temática se extiende al interior, con cuadros relativos al mundo de la aviación, así como algunos objetos: uniformes de pilotos, avionetas colgando del techo, chalecos salvavidas... Con los pubs irlandeses comparte la retransmisión de los eventos deportivos, especialmente del fútbol, por lo que atrae a una clientela joven y futbolera.Y todo ello en el tradicional barrio de Salamanca.&lt;/p&gt;</t>
  </si>
  <si>
    <t>https://www.esmadrid.com/noche/airport-tavern</t>
  </si>
  <si>
    <t>de Serrano, 232</t>
  </si>
  <si>
    <t>&lt;p&gt;Lun-jue:&amp;nbsp;8:00&lt;span&gt;&amp;ndash;1&lt;/span&gt;:30 h; Viernes: 8:00 - 2:30 h; Sábado y festivos: 12:00&amp;ndash;2:30 h&lt;/p&gt;</t>
  </si>
  <si>
    <t>https://estaticos.esmadrid.com/cdn/farfuture/NCK_c8UgHV7nYkiUGs40etfNHYG3PAG_c79zbU6DHF4/mtime:1524832504/sites/default/files/recursosturisticos/noche/11265107_10206730091993251_4518223699555432454_n_1431688519.597.jpg</t>
  </si>
  <si>
    <t>Chocolater&amp;iacute;a Valor (Postigo de San Mart&amp;iacute;n)</t>
  </si>
  <si>
    <t>(+34) 91 522 92 88</t>
  </si>
  <si>
    <t>&lt;p&gt;&lt;strong&gt;Sucursal de la popular chocolatería en pleno centro de Madrid, cuyo producto estrella es el chocolate con churros, elaborado por la firma alicantina de chocolates Valor.&lt;/strong&gt;&lt;/p&gt;&lt;p&gt;El local, decorado con estilo clásico y sencillo, cuenta con varias mesas de mármol y sillas de madera, así como una terraza exterior. Dispone de tres plantas, wifi en todo el local y una zona destinada a la venta de bombones y otros productos de chocolate.&amp;nbsp;&lt;/p&gt;&lt;p&gt;La carta ofrece una gran variedad de chocolates, helados, granizados y bollería diversa, así como café, zumos y batidos, y un completo brunch con opciones dulces y saladas. Además, tiene el servicio take away para chocolate con churros.&lt;/p&gt;</t>
  </si>
  <si>
    <t>https://www.esmadrid.com/noche/chocolateria-valor-postigo-de-san-martin</t>
  </si>
  <si>
    <t>Postigo de San Martín, 7</t>
  </si>
  <si>
    <t>&lt;p&gt;Lun - vier:&amp;nbsp;8:00&amp;ndash;22:30 h&lt;/p&gt;&lt;p&gt;Sábado:&amp;nbsp;9:00&amp;ndash;1:00 h&lt;/p&gt;&lt;p&gt;Domingo: 8:00&amp;ndash;24:00 h&lt;/p&gt;</t>
  </si>
  <si>
    <t>https://estaticos.esmadrid.com/cdn/farfuture/6F47C4UPylpe9sO0-bxoOPzi5RwQwgb13qm7_1aCqn4/mtime:1524832503/sites/default/files/recursosturisticos/noche/1187863256_1172012104459_adj.jpg</t>
  </si>
  <si>
    <t>Chocolater&amp;iacute;a Valor (Conde de Pe&amp;ntilde;alver)</t>
  </si>
  <si>
    <t>(+34) 91 401 16 40</t>
  </si>
  <si>
    <t>&lt;p&gt;&lt;strong&gt;Sucursal de la popular chocolatería en el Barrio de Salamanca, cuyo producto estrella es el chocolate con churros, elaborado por la firma alicantina de chocolates Valor.&lt;/strong&gt;&lt;/p&gt;&lt;p&gt;El local, decorado con estilo clásico y sencillo, cuenta con varias mesas de mármol y sillas de madera, así como una terraza exterior. Dispone de wifi en todo el local y una tienda destinada a la venta de bombones y otros productos de chocolate.&amp;nbsp;&lt;/p&gt;&lt;p&gt;La carta ofrece una gran variedad de chocolates, helados, granizados y bollería diversa, así como café, zumos y batidos y un completo brunch con opciones dulces y saladas.&amp;nbsp;Además, tiene el servicio take away para chocolate con churros.&lt;/p&gt;</t>
  </si>
  <si>
    <t>https://www.esmadrid.com/noche/chocolateria-valor-conde-de-penalver</t>
  </si>
  <si>
    <t>Conde de Peñalver, 43</t>
  </si>
  <si>
    <t>&lt;p&gt;Lun-vie 8:30&amp;ndash;22:00 h ; Sáb-dom 9:00&amp;ndash;22:00 h&lt;/p&gt;</t>
  </si>
  <si>
    <t>https://estaticos.esmadrid.com/cdn/farfuture/tC2G-TyHlO4dTVUhQOGIwh2ar7MaaLFc00WVih2qonI/mtime:1524832503/sites/default/files/recursosturisticos/noche/ChocolateriaValorCondePenalver_1398146736.538.jpg</t>
  </si>
  <si>
    <t>La Palmera</t>
  </si>
  <si>
    <t>(+34) 630 88 44 70</t>
  </si>
  <si>
    <t>&lt;p&gt;&lt;strong&gt;Fundada en 1920 es una de las tabernas de Madrid con más encanto. Es un lugar pequeño pero muy agradable. Conserva los ingredientes típicos de la taberna madrileña: un zócalo de azulejos único en su género, mesitas de nogal, rótulo de cristal grabado etc. Lo que más llama la atención al entrar es su mostrador: de madera labrada.&lt;/strong&gt;&lt;/p&gt;&lt;p&gt;La pila de estaño posee una curiosa y exclusiva &amp;ldquo;sacristía&amp;rdquo;. Así se llama una preciosa caja de estaño (la única de este tipo que queda en Madrid) decorada con escenas del Quijote, de la que brotan los grifos. Para sumergirse en el túnel del tiempo de la manera más agradable, con una caña y una copa.&lt;/p&gt;</t>
  </si>
  <si>
    <t>https://www.esmadrid.com/noche/la-palmera</t>
  </si>
  <si>
    <t>de La Palma, 67</t>
  </si>
  <si>
    <t>&lt;p&gt;Lun-Dom 19:00 &lt;span&gt;&amp;ndash; &lt;/span&gt;2:00 h.&lt;/p&gt;</t>
  </si>
  <si>
    <t>https://estaticos.esmadrid.com/cdn/farfuture/q8ADIpBDStQWn3qClgMD1RZsu9tNiqzJNAdpT6QYXYY/mtime:1524832504/sites/default/files/recursosturisticos/noche/LaPalmera_1401836532.814.jpg</t>
  </si>
  <si>
    <t>Bar Tula</t>
  </si>
  <si>
    <t>info@bartula.es</t>
  </si>
  <si>
    <t>(+34)  627 40 53 51</t>
  </si>
  <si>
    <t>&lt;p&gt;&lt;strong&gt;Abierto durante la etapa de &amp;quot;La Movida&amp;quot;, pronto se convirtió en un referente de la noche madrileña. Desde entonces, puede decirse que toda una generación ha crecido con el Tula.&lt;/strong&gt;&lt;/p&gt;&lt;p&gt;El local en la actualidad no es solo un bar de copas, sino que también organiza eventos de todo tipo, en los que se han especializado. Para ello ofrece un ambiente &amp;#39;sesentero&amp;#39; pero actualizado y muy agradable.&lt;/p&gt;</t>
  </si>
  <si>
    <t>https://www.esmadrid.com/noche/bar-tula</t>
  </si>
  <si>
    <t>de Claudio Coello, 116</t>
  </si>
  <si>
    <t>&lt;p&gt;Mar-jue 22:00&lt;span&gt;&amp;ndash;&lt;/span&gt;3:00 h ; Vie-sáb 20:30 &lt;span&gt;&amp;ndash; &lt;/span&gt;4:00 h&lt;/p&gt;&lt;p&gt;Domingos, lunes, festivos: cerrado&lt;/p&gt;</t>
  </si>
  <si>
    <t>https://estaticos.esmadrid.com/cdn/farfuture/39j-os6PxHzu9XkqN1w6sqhC5yS6BDU9_lXKbIKddrY/mtime:1524832503/sites/default/files/recursosturisticos/noche/1911195981_211200913166_adj.jpg</t>
  </si>
  <si>
    <t>Tablao Flamenco 1911</t>
  </si>
  <si>
    <t>reservas@tablaoflamenco1911.com</t>
  </si>
  <si>
    <t>(+34) 91 011 22 33</t>
  </si>
  <si>
    <t>&lt;p class="normal"&gt;&lt;strong&gt;Este mítico tablao flamenco, conocido como &amp;quot;la Catedral del flamenco&amp;quot; y situado en un local centenario de la Plaza de Santa Ana, tiene sus orígenes en 1911, cuando comenzó como una freiduría andaluza abierta, donde antes se encontraba un molino de chocolate. &lt;/strong&gt; &lt;strong&gt;En los años 20, se transformó en el local más popular del momento y de la mano del cantaor jerezano Antonio Chacón,&lt;/strong&gt; &lt;strong&gt;se convirtió en el templo del flamenco en Madrid, lugar de encuentro de viejos maestros consagrados con las nuevas generaciones de este género.&lt;/strong&gt; &lt;strong&gt; Tras permanecer dos años cerrado, en abril de 2022 reabrió sus puertas con el bailaor Antonio Canales como director artístico. En septiembre de 2022 cambia el nombre de Villa Rosa por el actual Tablao Flamenco 1911.&lt;/strong&gt;&lt;/p&gt;&lt;p&gt;Fácilmente reconocible por su impresionante fachada de azulejos, por su escenario han pasado los más grandes del cante y el baile flamencos en funciones frecuentadas por personalidades del arte y el espectáculo como Ernest Hemingway o Ava Gardner; figuras destacadas del toreo, como Luís Miguel Dominguín; e incluso miembros de la monarquía como el rey Alfonso XIII.&lt;img alt="Villa Rosa" data-picture-align="right" data-picture-mapping="ckeditor_responsive" height="243" src="https://www.esmadrid.com/sites/default/files/styles/large/public/villa_rosa_10.jpg?itok=rdOZzbs7" title="Villa Rosa" width="480" /&gt;&lt;/p&gt;&lt;p&gt;La extraordinaria fachada exterior data de 1927, toda ella decorada por azulejos y relieves de cerámica del maestro sevillano Alfonso Romero Mesa, artista y creador de la azulejería de la plaza de toros de Las Ventas de Madrid.&lt;/p&gt;&lt;p&gt;El tablao se estructura bajo un entramado de columnas y arcos apuntados, inspirados en la Alhambra de Granada, al estilo arábigo andaluz. Sus paneles de azulejos relatan historias de Madrid, escenas taurinas y flamencas que se conservan intactas desde su creación por los mejores ceramistas de la ciudad.&lt;/p&gt;&lt;p&gt;Debido a la belleza y particularidad del local, hace que este se convierta en un espacio único para la creación de escenas para el cine, el arte, la música y la televisión. Así, ha sido el escenario elegido por importantes directores de cine como Pedro Almodóvar&amp;nbsp; para &lt;em&gt;Tacones Lejanos&lt;/em&gt;, Fernando Trueba para &lt;em&gt;La Reina de España&lt;/em&gt;, Manuel Gómez Pereira para &lt;em&gt;&amp;iquest;Por qué lo llaman amor cuando quieren decir sexo?&lt;/em&gt; y Emilio Martínez-Lázaro para&amp;nbsp; &lt;em&gt;Ocho apellidos catalanes&lt;/em&gt;.&lt;/p&gt;&lt;p&gt;&amp;nbsp;&lt;/p&gt;</t>
  </si>
  <si>
    <t>https://www.esmadrid.com/noche/tablao-flamenco-1911</t>
  </si>
  <si>
    <t>de Santa Ana, 15</t>
  </si>
  <si>
    <t>&lt;p&gt;Lun - Dom: 4 pases del show diario: 18:00 - 19:30 - 21:00 -&amp;nbsp; 22:30 h&lt;/p&gt;</t>
  </si>
  <si>
    <t>https://estaticos.esmadrid.com/cdn/farfuture/W9XClWDibO6VLhdp_ylfpP59UVj7ymtu2K-Px6NAKto/mtime:1664537289/sites/default/files/recursosturisticos/noche/tablao_flamenco_1911_3.jpg</t>
  </si>
  <si>
    <t>Mar&amp;iacute;a Pandora</t>
  </si>
  <si>
    <t>info@mariapandora.com</t>
  </si>
  <si>
    <t>(+34) 680 37 31 08</t>
  </si>
  <si>
    <t>&lt;p&gt;Café Cultural con vistas a una de las plazas más entrañables y vistosas de Madrid, Las Vistillas.&amp;nbsp;El ambiente es tranquilo, post antiguo y agradable, iluminado por velas y en el que se puede disfrutar de buen cava y cócteles sibaritas. La fotografía, la literatura o la pintura acompañan a través de tertulias, recitales y exposiciones bien seleccionadas.&lt;/p&gt;&lt;p&gt;&amp;nbsp;&lt;/p&gt;</t>
  </si>
  <si>
    <t>https://www.esmadrid.com/noche/maria-pandora</t>
  </si>
  <si>
    <t>de Gabriel Miró, 1</t>
  </si>
  <si>
    <t>&lt;p&gt;Mie-Jue: 19:00-2:00 h / Vie-Sáb: 19:00-02:30 h / Dom: 16:00-01:00 h&amp;nbsp;&lt;/p&gt;</t>
  </si>
  <si>
    <t>https://estaticos.esmadrid.com/cdn/farfuture/qbcLTVqPhOhLrUe14qIbcJotdVLMaF7r-Ejro4jTTUU/mtime:1524832504/sites/default/files/recursosturisticos/noche/MariaPandora_1398234896.335.jpg</t>
  </si>
  <si>
    <t>Caf&amp;eacute; &amp;amp; T&amp;eacute; (Princesa)</t>
  </si>
  <si>
    <t>&lt;p&gt;&lt;strong&gt;Franquicia de cafeterias que&amp;nbsp;tiene varios locales en Madrid. Son acogedores, abiertos a la calle y decorados con un estilo colonial en los que se pueden degustar las más exquisitas variedades de estas dos bebidas que le dan nombre: los cafés y tés traídos de distintos países.&lt;/strong&gt;&lt;/p&gt;&lt;p&gt;Para acompañar la merienda o el desayuno ofrecen deliciosas tartas y para comer y cenar tienen un menú por un precio más que asequible. Además, el café y el té que se toma aquí se puede comprar para llevar a casa y también se venden los instrumentos necesarios para prepararlo.&lt;/p&gt;&lt;p&gt;Además de este establecimiento de la calle Princesa, se pueden encontrar otros locales de la marca en la calle del Arenal, 20, en la calle del Carmen, 7, en la Avenida de Felipe II, 12,&amp;nbsp;en la calle de Goya, 18, en la calle del Marqués de Urquijo, 3, en la Carrera de San Jerónimo, 4, y en la calle Gran Via, 70.&lt;/p&gt;</t>
  </si>
  <si>
    <t>https://www.esmadrid.com/noche/cafe-te-princesa</t>
  </si>
  <si>
    <t>de la Princesa, 3</t>
  </si>
  <si>
    <t>&lt;p&gt;Lun - jue: 7:00 - 22:00 h&lt;/p&gt;&lt;p&gt;Viernes: 7:00 - 24:00 h&lt;/p&gt;&lt;p&gt;Sábado:&amp;nbsp;8:00 - 24:00 h&lt;/p&gt;&lt;p&gt;Domingo: 8:00 - 22:00 h&lt;/p&gt;</t>
  </si>
  <si>
    <t>https://estaticos.esmadrid.com/cdn/farfuture/Ugx5tc-_0M0WHQ-ewgwsLk3ODs3xnvQ-fH-_40khMnY/mtime:1535550954/sites/default/files/recursosturisticos/noche/cafe_y_te.jpg</t>
  </si>
  <si>
    <t>El Viajero</t>
  </si>
  <si>
    <t>elviajero@elviajeromadrid.com</t>
  </si>
  <si>
    <t>(+34) 91 366 90 64</t>
  </si>
  <si>
    <t>&lt;p&gt;&lt;strong&gt;Situado en el barrio de la Latina, desde 1995 es uno de esos locales que se ha convertido en un clásico de la zona, especialmente en primavera y en verano, donde disfrutar de tapas, vinos, cervezas y copas en su terraza y en su azotea. Desde 2021, el Ayuntamiento le distinguió como Patrimonio Cultural de Madrid, reconociendo su labor de promoción de la cultura en la ciudad, con una placa que luce a su entrada. &lt;/strong&gt;&lt;/p&gt;&lt;p&gt;Se encuentra en un palacete del siglo XIX de tres plantas:&lt;/p&gt;&lt;ul&gt;&lt;li&gt;&lt;p class="normal"&gt;En la baja se encuentra un salón que, a modo de un &lt;strong&gt;Mercado&lt;/strong&gt; de abastos, es un lugar para charlar a la hora del vermut o bien tapear en compañía a cualquier hora del día.&amp;nbsp; Los platos de su carta son elaborados con materia prima de primera calidad y productos frescos del Mercado de la Cebada.&lt;/p&gt;&lt;/li&gt;&lt;li&gt;&lt;p class="normal"&gt;En la primera planta se encuentra el &lt;strong&gt;Lobby&lt;/strong&gt;, desde el que, a través de sus grandes ventanales se puede divisar la plaza de la Cebada y las pintorescas cavas del Madrid de los Austrias. Durante el día, se puede usar para comer o tomar un aperitivo charlando y por la tarde se convierte en un espacio para tomar una copa, con un ambiente distendido y acompañado de excelente música.&lt;/p&gt;&lt;/li&gt;&lt;li&gt;&lt;p class="normal"&gt;En la &lt;strong&gt;Azotea&lt;/strong&gt;, un espacio ajardinado permite disfrutar de las mejores vistas del viejo Madrid, tanto en invierno como en verano.&lt;/p&gt;&lt;/li&gt;&lt;/ul&gt;&lt;p class="normal"&gt;Cuenta con wifi en todo el local.&lt;/p&gt;&lt;p&gt;&amp;nbsp;&lt;/p&gt;&lt;p&gt;&amp;nbsp;&lt;/p&gt;</t>
  </si>
  <si>
    <t>https://www.esmadrid.com/noche/el-viajero</t>
  </si>
  <si>
    <t>de la Cebada, 11</t>
  </si>
  <si>
    <t>&lt;p&gt;Mar -&amp;nbsp; Miér: 13:00 - 01:00 h&lt;/p&gt;&lt;p&gt;Jue - Vier: 13:00 - 02:00 hh&lt;/p&gt;&lt;p&gt;Sáb - Dom: 10:30 - 02:00 h&lt;/p&gt;</t>
  </si>
  <si>
    <t>https://estaticos.esmadrid.com/cdn/farfuture/i1qc6csf94WIByzBp6fm4XuRyykj6lsYbamQhgML9YY/mtime:1612276604/sites/default/files/recursosturisticos/noche/el_viajero_0.jpg</t>
  </si>
  <si>
    <t>Casa de Granada</t>
  </si>
  <si>
    <t>info@casadegranada.es</t>
  </si>
  <si>
    <t>(+34) 913 69 35 96</t>
  </si>
  <si>
    <t>&lt;p&gt;Esta casa regional se encuentra en un edificio de viviendas próximo a la Plaza de Tirso de Molina, en la quinta y sexta planta. En la azotea dispone de un restaurante público que cuenta con una terraza de estilo castizo. En ella&amp;nbsp;se puede comer o picotear platos típicos de la gastronomía española y andaluza mientras se disfruta de unas magníficas vistas del centro de Madrid.&lt;/p&gt;</t>
  </si>
  <si>
    <t>https://www.esmadrid.com/noche/casa-de-granada</t>
  </si>
  <si>
    <t>del Doctor Cortezo , 17, 6º planta</t>
  </si>
  <si>
    <t>https://estaticos.esmadrid.com/cdn/farfuture/rfBdoAmcpw0VO16adDjKddkLCBzmKEKczlxg3djAXAg/mtime:1524832504/sites/default/files/recursosturisticos/noche/11348982_10206845295193259_44267003_n_1432719643.242.jpg</t>
  </si>
  <si>
    <t>La Buga del Lobo</t>
  </si>
  <si>
    <t>cm@labugadellobo.com</t>
  </si>
  <si>
    <t>(+34) 91 528 88 38</t>
  </si>
  <si>
    <t>&lt;p&gt;&lt;strong&gt;Moderna y colorida taberna que desde 2002 viene fusionando los sabores del caribe con los más castizos. Cuenta con una gran terraza que permite disfrutar del ambiente de uno de los barrios más populares de Madrid, Lavapiés.&lt;/strong&gt;&lt;/p&gt;&lt;p&gt;El local es amplio y agradable, decorado de manera atemporal y personal. En él se puede degustar platos como las patatas mestizas, el habano cubano de pato, diversos tipos de huevos rotos, croquetas, woks, hamburguesas, ceviche o entrecots.&lt;/p&gt;&lt;p&gt;&amp;nbsp;&lt;/p&gt;&lt;p&gt;&amp;nbsp;&lt;/p&gt;</t>
  </si>
  <si>
    <t>https://www.esmadrid.com/noche/la-buga-del-lobo_30</t>
  </si>
  <si>
    <t>Argumosa, 11</t>
  </si>
  <si>
    <t>&lt;p&gt;Lun - jue: 12:00 - 02:30 h&lt;/p&gt;&lt;p&gt;Vier - sáb: 10:30 - 03:00 h&lt;/p&gt;&lt;p&gt;Domingo: 10:30 - 02:30 h&lt;/p&gt;</t>
  </si>
  <si>
    <t>https://estaticos.esmadrid.com/cdn/farfuture/Qg693baRAYADODkgjZizql84D6Id9MwY7qK8nMZG8Mo/mtime:1534945553/sites/default/files/recursosturisticos/noche/la_buga_del_lobo.jpg</t>
  </si>
  <si>
    <t>Skynight</t>
  </si>
  <si>
    <t>booking@puertamericahotel.com</t>
  </si>
  <si>
    <t>(+34) 917 445 410</t>
  </si>
  <si>
    <t>&lt;hr /&gt;&lt;p class="heading-2"&gt;&lt;strong&gt;Cerrado temporalmente.&lt;/strong&gt;&lt;/p&gt;&lt;hr /&gt;&lt;p&gt;&lt;strong&gt;Situada en el piso 13&amp;ordm; del Hotel Puerta América, esta terraza goza de unas impresionantes vistas del skyline madrileño. El espacio ha sido diseñado por&amp;nbsp;&lt;/strong&gt;&lt;strong&gt;el arquitecto francés Jean Nouvel.&amp;nbsp;&lt;/strong&gt;&lt;/p&gt;&lt;p&gt;La terraza ofrece la posibilidad de disfrutar de una variada coctelería así como de tapas de diseño.&lt;/p&gt;&lt;p&gt;&amp;nbsp;&lt;/p&gt;</t>
  </si>
  <si>
    <t>https://www.esmadrid.com/noche/skynight</t>
  </si>
  <si>
    <t>de América, 41</t>
  </si>
  <si>
    <t>&lt;p&gt;Jueves: 23:00 - 2:30 h&lt;/p&gt;&lt;p&gt;Vier y sáb: 23:00 - 3:00 h&lt;/p&gt;</t>
  </si>
  <si>
    <t>https://estaticos.esmadrid.com/cdn/farfuture/H12NNMYX0ce3Kcb9NO2Pa4LGTGZCfeF1pzXMYkxWY84/mtime:1528893409/sites/default/files/recursosturisticos/noche/skynight_4.jpg</t>
  </si>
  <si>
    <t>Terraza Atenas</t>
  </si>
  <si>
    <t>(+34) 91 868 42 24</t>
  </si>
  <si>
    <t>&lt;p&gt;&lt;strong&gt;Ubicada en el interior del Parque de Atenas, a los pies de la &lt;a href="https://www.esmadrid.com/informacion-turistica/catedral-de-la-almudena"&gt;Catedral de la Almudena &lt;/a&gt;y próxima a Madrid Río, esta terraza ofrece cócteles y ginebras de gran calidad en un entorno privilegiado y tranquilo, rodeado de naturaleza.&lt;/strong&gt;&lt;/p&gt;&lt;p&gt;Este lugar, que antiguamente fue parte del Campo del Moro, lo compró Felipe II en 1590 para establecer la tela de la corte, nombre medieval con el que se designaba el espacio donde los caballeros realizaban sus justas.&amp;nbsp;&lt;/p&gt;</t>
  </si>
  <si>
    <t>https://www.esmadrid.com/noche/terraza-atenas</t>
  </si>
  <si>
    <t>de Segovia , s/n</t>
  </si>
  <si>
    <t>&lt;p&gt;Abierta desde mayo a finales de septiembre.&lt;/p&gt;&lt;p&gt;Lun - Dom: 11:00 - 01:00 h&lt;/p&gt;&lt;p&gt;A partir de junio:&lt;/p&gt;&lt;p&gt;Lun - Jue y Dom: 11:00 - 02:00 h&lt;/p&gt;&lt;p&gt;Vier - Sáb: 11:00 - 02:30 h&lt;/p&gt;</t>
  </si>
  <si>
    <t>https://estaticos.esmadrid.com/cdn/farfuture/YQqbVYTN8HS01NAnedc9gZymbTkPIJiZKVdjuq_eH9o/mtime:1524832504/sites/default/files/recursosturisticos/noche/TerrazaAtenas_1396185225.528.png</t>
  </si>
  <si>
    <t>Marula Club Madrid</t>
  </si>
  <si>
    <t>&lt;p&gt;&lt;strong&gt;Lugar de referencia para la música negra en Madrid&amp;nbsp;que, tras casi dos años en silencio debido a la pandemia, vuelve a encender las luces y su sistema de sonido para ofrecer&amp;nbsp;sesiones de house, funky, música disco y afroamericana, además de una gran variedad de conciertos.&lt;/strong&gt;&lt;/p&gt;&lt;p&gt;&lt;br /&gt;En esta nueva etapa, su oferta musical estará dividida según su hora de apertura. Durante las noches se podrá bailar al ritmo&amp;nbsp;de sus exclusivas sesiones de DJs&amp;nbsp;con muchos de los artistas que han estado desde los inicios del Marula, como Javi Frías, Simón García o Wiggler. También con residentes de potentes fiestas y colectivos como Daniel Träumt, GTA o Carla Luque, así como nuevas caras de la noche madrileña. Muy pronto, además, se empezará a contar con&amp;nbsp;artistas internacionales para enriquecer aún más su propuesta. Por las tardes y desde los miércoles tendrán una completa programación de conciertos, y los domingos por la tarde, para culminar la semana, distintas propuestas musicales como soul, r&amp;amp;b, jazz o lives de electrónica.&lt;/p&gt;</t>
  </si>
  <si>
    <t>https://www.esmadrid.com/noche/marula-club-madrid</t>
  </si>
  <si>
    <t>de Caños Viejos, 3</t>
  </si>
  <si>
    <t>&lt;p&gt;Viernes&amp;nbsp;y sábado: 00:00 a 05:30&amp;nbsp;&lt;/p&gt;&lt;p&gt;Domingo: 18:00 a 05:30&lt;/p&gt;</t>
  </si>
  <si>
    <t>https://estaticos.esmadrid.com/cdn/farfuture/DtSRv9NT2yMr_TYC_RJI8eFCDmBL3IUI0b2wWnZO588/mtime:1647252967/sites/default/files/recursosturisticos/noche/marula_portada.png</t>
  </si>
  <si>
    <t>El &amp;Aacute;tico de Gran Clavel (Iberostar Las Letras Gran V&amp;iacute;a)</t>
  </si>
  <si>
    <t>las.letras@iberostar.com</t>
  </si>
  <si>
    <t>(+34) 91 524 23 05</t>
  </si>
  <si>
    <t>&lt;p&gt;&lt;strong&gt;Esta terraza se encuentra en la séptima planta del hotel &lt;a href="https://www.esmadrid.com/alojamientos/de-las-letras"&gt;Iberostar Las Letras Gran Vía&lt;/a&gt;, en un edificio de 1917. El hotel se caracteriza por la fusión de las líneas clásicas, que han respetado el diseño original del edificio, con un estilo moderno y actual tanto en las habitaciones como en las zonas comunes.&lt;/strong&gt;&lt;/p&gt;&lt;p&gt;El Ático de Gran Clavel es un air-lounge, un espacio de&amp;nbsp;decoración vanguardista y a la última, muy sofisticado: paredes y suelo de madera, mesas de metacrilato y taburetes altos transparentes, y una barra donde no sólo se sirven copas y cócteles, sino que también ofrece la posibilidad de cenar de manera informal.&lt;/p&gt;</t>
  </si>
  <si>
    <t>https://www.esmadrid.com/noche/atico-11-hotel-iberostar-letras-gran-via</t>
  </si>
  <si>
    <t>&lt;p&gt;Abierto durante la temporada primavera - verano.&lt;/p&gt;&lt;p&gt;Miér - Dom: 17:00 - 01:00 h&lt;/p&gt;</t>
  </si>
  <si>
    <t>https://estaticos.esmadrid.com/cdn/farfuture/N77YdcEiphmsvKhEVK2j6JmocWjia6gsAesxalyJWNU/mtime:1524832504/sites/default/files/recursosturisticos/noche/867915822_97201284934_adj.jpg</t>
  </si>
  <si>
    <t>Delic</t>
  </si>
  <si>
    <t>bazardelic@gmail.com</t>
  </si>
  <si>
    <t>(+34) 91 364 54 50</t>
  </si>
  <si>
    <t>&lt;p&gt;&lt;strong&gt;Junto a la plaza de la Paja, en pleno corazón del barrio de La Latina, se encuentra este café y bar de copas que es uno de los decanos de la zona. Desde 1998, sus características puertas azules llaman la atención sobre un establecimiento que refleja la pasión viajera de sus propietarios tanto en la decoración de su interior como en su carta.&lt;/strong&gt;&lt;/p&gt;&lt;p&gt;Un espacio de sillas de diseño industrial y coloridos cuadros ofrecen en Delic un ambiente alegre donde disfrutar de un cóctel, una de sus muchas variedades de té o una suculenta merienda. En su carta se pueden encontrar propuestas internacionales que se alternan con platos de nuestra gastronomía.&lt;/p&gt;&lt;p&gt;Delic sirve, además, de escaparate de un mobiliario muy especial que se vende en Bazar Delic, una tienda situada unos números más arriba, que ofrece muebles y objetos de decoración procedentes de los rincones más dispares del planeta.&lt;/p&gt;</t>
  </si>
  <si>
    <t>https://www.esmadrid.com/noche/delic-costanilla-de-san-andres</t>
  </si>
  <si>
    <t>de san Andrés, 14</t>
  </si>
  <si>
    <t>&lt;p&gt;Mar - Jue y Domingo: 11:00- 24:00 h&lt;/p&gt;&lt;p&gt;Vier - Sáb y víspera festivos: 11:00 - 02:30 h&lt;/p&gt;&lt;p&gt;Lunes: abierto sólo para eventos privados&lt;/p&gt;</t>
  </si>
  <si>
    <t>https://estaticos.esmadrid.com/cdn/farfuture/fQTAK49a5AqWT5bO2Pr2FT2tfFI3TY8pAOsOV8vdHpg/mtime:1592921611/sites/default/files/recursosturisticos/noche/delic.jpg</t>
  </si>
  <si>
    <t>Radio (Hotel Me Madrid Reina Victoria)</t>
  </si>
  <si>
    <t>memadrid@melia.com</t>
  </si>
  <si>
    <t>(+34) 91 701 60 00</t>
  </si>
  <si>
    <t>&lt;p&gt;&lt;strong&gt;Este moderno bar de copas, ubicado en el ático del &lt;a href="https://www.esmadrid.com/alojamientos/me-madrid-reina-victoria"&gt;hotel ME Madrid&lt;/a&gt; (perteneciente a la cadena Meliá), en la Plaza de Santa Ana, goza de unas&amp;nbsp;magníficas vistas&amp;nbsp;panorámicas&amp;nbsp;de la ciudad, mientras que se degusta alguna de sus sofisticadas tapas acompañadas de los cócteles de autor que propone el barman.&lt;/strong&gt;&lt;/p&gt;&lt;p&gt;La terraza cuenta con cómodos sillones con cojines, muebles de madera y una atractiva y acogedora iluminación. En el espacio interior hay una gran barra y un exclusivo Bar VIP.&amp;nbsp;&lt;/p&gt;&lt;p&gt;Sus 400 m&lt;sup&gt;2&lt;/sup&gt; diseñados para el entretenimiento, la gastronomía y los eventos musicales en vivo, ofrecen 8 ambientes diferenciados.&lt;/p&gt;</t>
  </si>
  <si>
    <t>https://www.esmadrid.com/noche/radio-me-madrid-rooftop-bar-hotel-me-madrid-reina-victoria</t>
  </si>
  <si>
    <t>de Santa Ana, 14</t>
  </si>
  <si>
    <t>&lt;p&gt;&lt;strong&gt;Horario de verano:&lt;/strong&gt;&lt;/p&gt;&lt;p&gt;Lunes y Martes: Cerrado&lt;/p&gt;&lt;p&gt;Miércoles y Jueves: 18:00 - 01:00 h&lt;/p&gt;&lt;p&gt;Viernes: 17:00 - 02:00 h&lt;/p&gt;&lt;p&gt;Sábado: 16:00 - 02:00 h&lt;/p&gt;&lt;p&gt;Domingo: 16:00 - 01:00 h&lt;/p&gt;&lt;p&gt;&lt;strong&gt;Resto del año (apertura condicionada a la climatología):&lt;/strong&gt;&lt;/p&gt;&lt;p&gt;Lunes y Martes: cerrados&lt;/p&gt;&lt;p&gt;Miércoles, Jueves y Domingo: 18:00 - 01:00 h&lt;/p&gt;&lt;p&gt;Viernes y Sábado: 18:00 - 02:00 h&amp;nbsp;&amp;nbsp;&amp;nbsp;&amp;nbsp;&amp;nbsp;&amp;nbsp;&amp;nbsp;&amp;nbsp;&amp;nbsp;&amp;nbsp;&amp;nbsp;&amp;nbsp;&amp;nbsp;&amp;nbsp;&amp;nbsp;&amp;nbsp;&amp;nbsp;&amp;nbsp;&amp;nbsp;&amp;nbsp;&amp;nbsp;&amp;nbsp;&amp;nbsp;&amp;nbsp;&amp;nbsp;&amp;nbsp;&amp;nbsp;&amp;nbsp;&amp;nbsp;&amp;nbsp;&lt;/p&gt;&lt;p&gt;Domingo: 16:00 - 01:00 h&lt;/p&gt;</t>
  </si>
  <si>
    <t>https://estaticos.esmadrid.com/cdn/farfuture/GUgHUZCl6Lg3QLEChcbBLzfbwtgLxCSqBLnl_JKR5X4/mtime:1528970107/sites/default/files/recursosturisticos/noche/radio.jpg</t>
  </si>
  <si>
    <t>New Garamond</t>
  </si>
  <si>
    <t>(+34) 620 53 26 56</t>
  </si>
  <si>
    <t>&lt;p&gt;&lt;strong&gt;En el corazón financiero de Madrid, a 300 metros del Paseo de la Castellana, en la línea de las más modernas salas europeas, la discoteca New Garamond se ha convertido en una de las salas de referencia de la noche de Madrid.&lt;/strong&gt;&lt;/p&gt;&lt;p&gt;La sala cuenta con 1800 m2 en una misma planta, con 2 amplias zonas VIP, (con sofás y espacio para poder bailar sin necesidad de bajar a la pista...), con una decoración espectacular y sala retroiluminada que cambia de color, 5 videopantallas, escenario con posibilidad de pasarela, ultima tecnología en iluminación y sonido, restaurante de lujo anexo a la sala...&amp;nbsp;&lt;/p&gt;</t>
  </si>
  <si>
    <t>https://www.esmadrid.com/noche/new-garamond</t>
  </si>
  <si>
    <t>&lt;p&gt;Mié-sáb 23:00 &amp;ndash; 06:00 h.&lt;/p&gt;</t>
  </si>
  <si>
    <t>https://estaticos.esmadrid.com/cdn/farfuture/Bgso2vFnqFOoZVWNke54oKtit42rLeZU3y82rGVfFAM/mtime:1524832504/sites/default/files/recursosturisticos/noche/NewGaramond_1398534772.931.jpg</t>
  </si>
  <si>
    <t>EL Burladero</t>
  </si>
  <si>
    <t>(+34) 91 420 2184</t>
  </si>
  <si>
    <t>&lt;hr /&gt;&lt;p class="heading-2"&gt;&lt;strong&gt;CERRADO PERMANENTEMENTE&lt;/strong&gt;&lt;/p&gt;&lt;hr /&gt;&lt;p&gt;Local de dos plantas situado en el Barrio de las Letras con decoración taurina en el que se puede disfrutar de música flamenca mientras se toma una copa o se baila.&lt;/p&gt;</t>
  </si>
  <si>
    <t>https://www.esmadrid.com/noche/el-burladero</t>
  </si>
  <si>
    <t>Echegaray, 19</t>
  </si>
  <si>
    <t>&lt;p&gt;Lun-Dom 21:00 &amp;ndash; 03:15&amp;nbsp;h.&lt;/p&gt;</t>
  </si>
  <si>
    <t>https://estaticos.esmadrid.com/cdn/farfuture/OGkEbqB-kZVKXxUKCvDtWNW8uLBMtXs_cHrxmTmCEus/mtime:1524832503/sites/default/files/recursosturisticos/noche/Burladero_1402344760.45.jpg</t>
  </si>
  <si>
    <t>Pacific</t>
  </si>
  <si>
    <t>(+34) 91 219 08 65</t>
  </si>
  <si>
    <t>&lt;p&gt;Situado en el barrio del Retiro, este local cuenta con una variada oferta de cócteles, cervezas premium y Gin &amp;amp; Tonics. Es la elección perfecta para los planes afterwork, diversos eventos y actividades culturales e incluso cenas, así como para acudir con amigos y familia y disfrutar con la selección musical mientras se echa una partida de billar o de dardos.&lt;/p&gt;</t>
  </si>
  <si>
    <t>https://www.esmadrid.com/noche/pacific</t>
  </si>
  <si>
    <t>del Mediterraneo, 6</t>
  </si>
  <si>
    <t>&lt;p&gt;Lun-dom: 20:00 - 04:00 h&lt;/p&gt;</t>
  </si>
  <si>
    <t>https://estaticos.esmadrid.com/cdn/farfuture/wCQSLSDQ0ofZ4DxyVBiox5nnvK7yOlA6NloeDav2ofE/mtime:1524832504/sites/default/files/recursosturisticos/noche/pacific.jpg</t>
  </si>
  <si>
    <t>Acuarela</t>
  </si>
  <si>
    <t>info@cafeacuarela.es</t>
  </si>
  <si>
    <t>(+34) 91 522 21 43</t>
  </si>
  <si>
    <t>&lt;p&gt;&lt;strong&gt;Situado junto a la Plaza de Chueca, este veterano café destaca principalmente por su arquitectura. El pequeño local está construido entre dos fachadas, con amplios ventanales y semi circular, al comienzo de la calle Gravina. &lt;/strong&gt;&lt;/p&gt;&lt;p&gt;Su interior, decorado con objetos vintage y dispares, como fotos antiguas, lámparas con pantallas de flecos, figuras de ángeles o mesas de madera, está iluminado de manera ténue.&lt;/p&gt;&lt;p&gt;En él se sirven desde cafés e infusiones a todo tipo de cócteles, elaborados con productos naturales y de calidad.&lt;/p&gt;&lt;p&gt;&amp;nbsp;&lt;/p&gt;</t>
  </si>
  <si>
    <t>https://www.esmadrid.com/noche/acuarela</t>
  </si>
  <si>
    <t>de Gravina, 10</t>
  </si>
  <si>
    <t>&lt;p&gt;Lun-dom 14:00 &lt;span&gt;&amp;ndash;&lt;/span&gt; 3:00 h.&lt;/p&gt;</t>
  </si>
  <si>
    <t>https://estaticos.esmadrid.com/cdn/farfuture/0YoDbOwokv-d01fRXfJvNlG_6zGvQ_B4jY-oHkhxc94/mtime:1535614986/sites/default/files/recursosturisticos/noche/cafe_acuarela.jpg</t>
  </si>
  <si>
    <t>Caf&amp;eacute; Bel&amp;eacute;n</t>
  </si>
  <si>
    <t>elcafebelen@gmail.com</t>
  </si>
  <si>
    <t>(+34) 91 308 27 47</t>
  </si>
  <si>
    <t>&lt;p&gt;&lt;strong&gt;Tras sus antiguas puertas de madera azul, se esconde un placentero y agradable local donde todos los elementos de su decoración recuerdan a tiempos de antaño. Mesas de mármol y patas de hierro, junto con otras de madera, espejos con marcos de estilo rococó&amp;hellip; Iluminación tenue que se completa con la acogedora luz de las velas, una por cada mesa, lo que le convierte en una opción idónea para ir en pareja.&lt;/strong&gt;&lt;/p&gt;&lt;p&gt;Por la tarde, es un espacio donde tomar un café, una infusión o refresco en un ambiente relajado, con algo de música de fondo, pero sin interferir. Por la noche, es el sitio ideal para la primera copa, o simplemente, si se busca un espacio tranquilo para tomar un mojito o cualquier otro cóctel, sin tener que adentrarse en el ajetreo de la noche madrileña.&lt;/p&gt;&lt;p&gt;Además, el Belén cuenta a menudo con actividades culturales, como exposiciones de dibujo o fotografía, presentaciones de libros, etc.&lt;/p&gt;</t>
  </si>
  <si>
    <t>https://www.esmadrid.com/noche/cafe-belen</t>
  </si>
  <si>
    <t>de Belén, 5</t>
  </si>
  <si>
    <t>&lt;p&gt;Mar - Vier: 16:30 - 03:00 h&lt;/p&gt;&lt;p&gt;Sábados: 16:00 - 03:00 h&lt;/p&gt;&lt;p&gt;Domingos: 16:30 - 22:30 h&lt;/p&gt;</t>
  </si>
  <si>
    <t>https://estaticos.esmadrid.com/cdn/farfuture/dMkhPr9pTy4Cl7hedIL6QuXKwgs2Wtkq713c0FVFzo0/mtime:1648554627/sites/default/files/recursosturisticos/noche/cafe_de_belen_alvaro_lopez_del_cerro_c_madrid_destino.jpg</t>
  </si>
  <si>
    <t>Cheer&amp;acute;s</t>
  </si>
  <si>
    <t>info@cherskaraoke.com</t>
  </si>
  <si>
    <t>(+34) 650 094 382</t>
  </si>
  <si>
    <t>&lt;p&gt;&lt;strong&gt;Situado en el Barrio de las Letras, en la popular calle de Huertas, se encuentra este veterano karaoke y bar de copas, uno de los más antiguos de Madrid. Inaugurado en mayo de 1992, cuenta con un repertorio de más de 30 000 canciones nacionales e internacionales.&lt;/strong&gt;&lt;/p&gt;&lt;p&gt;En su amplio local, decorado con múltiples referencias cinematográficas y musicales, se pueden celebrar todo tipo de fiestas.&lt;/p&gt;&lt;p style="text-align:center"&gt;I&lt;/p&gt;</t>
  </si>
  <si>
    <t>https://www.esmadrid.com/noche/cher-s</t>
  </si>
  <si>
    <t>de las Huertas, 50</t>
  </si>
  <si>
    <t>&lt;p class="normal"&gt;Lun - Mier: 19:00 - 3:00 h&lt;/p&gt;&lt;p class="normal"&gt;Jueves y festivos: 18:00 - 3:00 h&lt;/p&gt;&lt;p class="normal"&gt;Viernes y vísperas festivos: 18:00 - 03:30 h&lt;/p&gt;&lt;p class="normal"&gt;Sábados: 17:00 - 03:30 h&lt;/p&gt;&lt;p class="normal"&gt;Domingos: 17:00 - 03:00 h&lt;/p&gt;&lt;p class="normal"&gt;&lt;br /&gt;&lt;em&gt;&amp;nbsp; &amp;nbsp;&amp;nbsp; &lt;/em&gt;&lt;/p&gt;</t>
  </si>
  <si>
    <t>https://estaticos.esmadrid.com/cdn/farfuture/CseCyUzmr7r9LdXRiDSDlXspt1bNbLF-xKfS2dDKVgI/mtime:1655283591/sites/default/files/recursosturisticos/noche/cheers_0.jpg</t>
  </si>
  <si>
    <t>Kapikas Karaoke</t>
  </si>
  <si>
    <t>karaokekapikasmadrid@gmail.com</t>
  </si>
  <si>
    <t>(+34) 91 579 71 37</t>
  </si>
  <si>
    <t>&lt;p&gt;&lt;strong&gt;Desde 1980, Kapikas es uno de los karaokes míticos de Madrid. Con un repertorio compuesto por más de 40 000 canciones en diferentes idiomas, es considerado uno de los mejores karaokes de la ciudad.&lt;/strong&gt;&lt;/p&gt;&lt;p&gt;Cuenta con dos plantas, de las cuales una puede ser reservada para privados o eventos particulares, y una terraza donde poder picotear. Dispone de menús especiales para grupos.&lt;/p&gt;</t>
  </si>
  <si>
    <t>https://www.esmadrid.com/noche/kapikas-karaoke</t>
  </si>
  <si>
    <t>de José Castán Tobeñas, 1</t>
  </si>
  <si>
    <t>&lt;p&gt;Lun - Dom: 18:00 - 04:00h&lt;/p&gt;</t>
  </si>
  <si>
    <t>https://estaticos.esmadrid.com/cdn/farfuture/ltLuKffop60784m1jrgWWVflfUGGd99cO7s_MLxJuFo/mtime:1524832503/sites/default/files/recursosturisticos/noche/KaraokeKapikas_1398537912.295.jpg</t>
  </si>
  <si>
    <t>Karaoke Katakana</t>
  </si>
  <si>
    <t>katakana1700@yahoo.es</t>
  </si>
  <si>
    <t>(+34) 91 726 01 83</t>
  </si>
  <si>
    <t>&lt;p&gt;&lt;strong&gt;Desde 2006, este karaoke situado en la Avenida de América, junto al intercambiador, ofrece una gran variedad de canciones en diferentes idiomas para pasar un rato divertido cantando y tomando algo.&lt;/strong&gt;&lt;/p&gt;&lt;p&gt;El local cuenta con tres zonas diferenciadas y comunicadas: una amplia barra, zona de mesas altas con vista al escenario y un confortable salón con butacas. Dispone de un equipo de sonido digital de primera calidad.&lt;/p&gt;&lt;p&gt;En él se pueden celebrar todo tipo de eventos privados.&lt;/p&gt;&lt;p&gt;&amp;nbsp;&lt;/p&gt;</t>
  </si>
  <si>
    <t>https://www.esmadrid.com/noche/karaoke-katakana</t>
  </si>
  <si>
    <t>de Ámerica, 22</t>
  </si>
  <si>
    <t>&lt;p class="normal"&gt;&lt;strong&gt;Invierno:&lt;/strong&gt;&lt;/p&gt;&lt;p class="normal"&gt;Lun &amp;ndash; Mir: 19:00 &amp;ndash; 03:30 h&lt;/p&gt;&lt;p class="normal"&gt;Jue &amp;ndash; Sab: 19:00 &amp;ndash; 4:00 h&lt;/p&gt;&lt;p class="normal"&gt;Domingos: Cerrado&lt;/p&gt;&lt;p class="normal"&gt;&lt;strong&gt;Verano:&lt;/strong&gt;&lt;/p&gt;&lt;p class="normal"&gt;Lun &amp;ndash; Mir: 20:00 &amp;ndash; 03:30 h&lt;/p&gt;&lt;p class="normal"&gt;Jue &amp;ndash; Sab: 20:00 &amp;ndash; 4:00 h&lt;/p&gt;&lt;p class="normal"&gt;Domingos: Cerrado&lt;/p&gt;</t>
  </si>
  <si>
    <t>https://estaticos.esmadrid.com/cdn/farfuture/vU4RW-a4Tx9Q2mLbMQd0cf06PnxaqiynPixuCnKxGs4/mtime:1655292374/sites/default/files/recursosturisticos/noche/katakana.jpg</t>
  </si>
  <si>
    <t>Karaoke Marfil</t>
  </si>
  <si>
    <t>karaokemarfil@gmail.com</t>
  </si>
  <si>
    <t>(+34) 91 533 48 51</t>
  </si>
  <si>
    <t>&lt;p&gt;&lt;strong&gt;Muy cerca de la popular calle de Ponzano y de Nuevos Ministerios se encuentra este veterano karaoke, que dispone de más de 60 000 temas en varios idiomas (español, inglés, francés, italiano, portugués...) y dos salas independientes, perfectas para celebrar fiestas privadas.&lt;/strong&gt;&lt;/p&gt;&lt;p&gt;Cuenta además con las últimas tecnologías en karaoke, como el sistema KTE para localizar los temas sin esperar.&lt;/p&gt;</t>
  </si>
  <si>
    <t>https://www.esmadrid.com/noche/karaoke-marfil</t>
  </si>
  <si>
    <t>de Modesto Lafuente, 63</t>
  </si>
  <si>
    <t>&lt;p&gt;Lun - Jue: 19:00 - 3:00 h (en diciembre abre a las 18:00 h)&lt;/p&gt;&lt;p&gt;Vie - Sáb y vispera festivo: 19:00 - 3:30 h&lt;/p&gt;&lt;p&gt;Domingos: cerrado de junio a septiembre&lt;/p&gt;</t>
  </si>
  <si>
    <t>https://estaticos.esmadrid.com/cdn/farfuture/Ej15UCA5Z5odk0FXuyVepztd-eO_qf62NTf7L7ZqZSs/mtime:1655287495/sites/default/files/recursosturisticos/noche/karaoke_marfil_3.png</t>
  </si>
  <si>
    <t>Penta Bar</t>
  </si>
  <si>
    <t>elpenta@elpenta.com</t>
  </si>
  <si>
    <t>(+34) 91 447 84 60</t>
  </si>
  <si>
    <t>&lt;p class="normal"&gt;&lt;strong&gt;Inaugurado en 1976 en el popular barrio de Malasaña, se trata de uno de los bares míticos de la &amp;#39;movida madrileña&amp;#39;, quedando inmortalizado en uno de los versos de la famosa canción &amp;#39;La chica de ayer&amp;#39;, del músico Antonio Vega, que cada noche marca la hora del cierre del local. Desde entonces fue frecuentado por los artistas más destacados del pop español de la época, que también le han mencionado en otras tantas canciones.&lt;/strong&gt;&lt;/p&gt;&lt;p&gt;El Penta fue el primer local de Madrid en el que se creó el concepto de bar y discoteca, siendo de los primeros en pinchar música.&lt;/p&gt;&lt;p&gt;&amp;nbsp;&lt;/p&gt;</t>
  </si>
  <si>
    <t>https://www.esmadrid.com/noche/penta-bar</t>
  </si>
  <si>
    <t>de la Palma, 4</t>
  </si>
  <si>
    <t>&lt;p&gt;Dom - jue: 21:00 - 03:00 h&lt;/p&gt;&lt;p&gt;Vier - Sáb y víspera festivos: 21:00 - 03:30 h&lt;/p&gt;</t>
  </si>
  <si>
    <t>https://estaticos.esmadrid.com/cdn/farfuture/VTRSoI3KTQvJO4LYv46rJZHDzGPE3CY7MJ9GZvq-phE/mtime:1603974250/sites/default/files/recursosturisticos/noche/penta_restaurante.jpg</t>
  </si>
  <si>
    <t>El perro de la parte de atr&amp;aacute;s del coche</t>
  </si>
  <si>
    <t>elperroclubmad@gmail.com</t>
  </si>
  <si>
    <t>(+34) 61 878 30 54</t>
  </si>
  <si>
    <t>&lt;p&gt;&lt;strong&gt;Este local mítico de la escena underground madrileña, situado en el barrio de Malasaña, se divide en dos zonas: una más tranquila a la entrada donde tomar copas, y otra, en la planta baja, con estética de cueva, con un ambiente pensado para el baile, amenizado por una buena selección musical.&lt;/strong&gt;&lt;/p&gt;&lt;p&gt;También cuentan con actuaciones de música en directo (jueves y sábados), cuya programación se caracteriza por ser arriesgada e innovadora 100%.&lt;/p&gt;</t>
  </si>
  <si>
    <t>https://www.esmadrid.com/noche/el-perro-de-la-parte-de-atras-del-coche</t>
  </si>
  <si>
    <t>de la Puebla, 15</t>
  </si>
  <si>
    <t>&lt;p&gt;Jue - Sáb: 21:00 - 03:30 h&lt;/p&gt;</t>
  </si>
  <si>
    <t>https://estaticos.esmadrid.com/cdn/farfuture/zzTGM7W2nCfTVCibjOcmpvbg1RGDHZw71yF3XJ3RQMk/mtime:1524832504/sites/default/files/recursosturisticos/noche/PerroParteAtrasCoche_1398596797.262.jpg</t>
  </si>
  <si>
    <t>The Maderfaker Fan Club</t>
  </si>
  <si>
    <t>info@maderfaker.com</t>
  </si>
  <si>
    <t>(+34) 91 365 15 74</t>
  </si>
  <si>
    <t>&lt;p&gt;&lt;strong&gt;The Maderfaker nació en 1996 y tres años después se transformó en club de jazz-funk. A partir de este momento, forma parte imprescindible dentro del circuito de bares de funk y música negra de Madrid, siendo uno de sus claros referentes. Dentro de este amplio panorama de música negra, Maderfaker se centra básicamente en la década de 1970.&lt;/strong&gt;&lt;/p&gt;&lt;p&gt;En las sesiones del club, se combinan con el funk, ritmos como el dance floor jazz, soul o boogaloo. La decoración del bar es otro de los elementos más identificativos y originales del club. En sus paredes puedes encontrar carteles originales de muchas de las grandes películas del Blaxploitation donde destacan las grandes solapas de los setenta, plataformas y pelos afro&amp;hellip;. En suma, toda la original y genuina iconografía que desplegó este género cinematográfico.&lt;/p&gt;</t>
  </si>
  <si>
    <t>https://www.esmadrid.com/noche/the-maderfaker-fan-club</t>
  </si>
  <si>
    <t>de San Vicente Ferrer , 17</t>
  </si>
  <si>
    <t>&lt;p&gt;Jue 22:00-03:00 h; vie-sáb 22:00-03:30 h&lt;/p&gt;</t>
  </si>
  <si>
    <t>https://estaticos.esmadrid.com/cdn/farfuture/wwm9L7XgD78eJmIZ5yGYlwWjH0nhSTQFnMebBMOXgr0/mtime:1524832504/sites/default/files/recursosturisticos/noche/Maderfaker_1398611493.658.jpg</t>
  </si>
  <si>
    <t>Demod&amp;eacute;</t>
  </si>
  <si>
    <t>(+34)91 521 15 64</t>
  </si>
  <si>
    <t>&lt;p&gt;Bar de copas de dos plantas especializado en la música electrónica en el barrio de Malasaña.&amp;nbsp;&lt;/p&gt;</t>
  </si>
  <si>
    <t>https://www.esmadrid.com/noche/demode</t>
  </si>
  <si>
    <t>de la Ballesta, 7</t>
  </si>
  <si>
    <t>&lt;p&gt;Jue-sáb 23:00 &amp;ndash; 03:30 h.&lt;/p&gt;</t>
  </si>
  <si>
    <t>https://estaticos.esmadrid.com/cdn/farfuture/c20BW8AZoeTVFVN6YweDMVDO-nuyUqweRypIifhiDps/mtime:1524832504/sites/default/files/recursosturisticos/noche/Demode_1398596227.625.jpg</t>
  </si>
  <si>
    <t>La Lupe (Huertas)</t>
  </si>
  <si>
    <t>albertoccpuma@hotmail.com</t>
  </si>
  <si>
    <t>(+34) 652 26 76 71</t>
  </si>
  <si>
    <t>&lt;p&gt;&lt;strong&gt;Local que, como atestigua la galería de fotos que recubre sus paredes, ha sido visitado por actores de teatro y televisión. Cuenta con una programación festiva en la que cabe de todo, fiestas de disfraces y de estudiantes&amp;nbsp;incluidas, y procura mantenerse ajeno al circuito de los locales de moda.&lt;/strong&gt;&lt;/p&gt;&lt;p&gt;La Lupe de Huertas también cuenta con una interesante carta de destilados para aquellos que en las primeras horas de la noche deseen tomar una copa relajada.&lt;/p&gt;</t>
  </si>
  <si>
    <t>https://www.esmadrid.com/noche/la-lupe-huertas</t>
  </si>
  <si>
    <t>de las Huertas , 51</t>
  </si>
  <si>
    <t>&lt;p&gt;Mar-Jue 21:00 &amp;ndash; 03:00 h.; Vie-Sáb 21:00 &amp;ndash; 03:30 h.&lt;/p&gt;</t>
  </si>
  <si>
    <t>https://estaticos.esmadrid.com/cdn/farfuture/xU_vXIrjPFJ8K1Fu3xZ7adODWFmWThU5BGMJr78rJog/mtime:1535639322/sites/default/files/recursosturisticos/noche/la_lupe_2.jpg</t>
  </si>
  <si>
    <t>Discoteca Koh Tao</t>
  </si>
  <si>
    <t>rrpp-group@hotmail.com</t>
  </si>
  <si>
    <t>(+ 34) 645 856 595</t>
  </si>
  <si>
    <t>&lt;p&gt;&lt;strong&gt;La Discoteca Koh Tao Madrid, situada donde anteriormente se encontraba&amp;nbsp;69 Pétalos,&amp;nbsp;es una de las salas de moda para disfrutar de las noches madrileñas. Un local donde siempre hay buen ambiente, sorprendiendo con sus&amp;nbsp;fiestas diferentes, gogos, espectáculos, sorpresas&amp;hellip;&lt;/strong&gt;&lt;/p&gt;&lt;p&gt;Sus más de 1000 m2 se reparten, en una misma planta,&amp;nbsp;entre varios espacios: la pista principal para los que quieren involucrarse en el ambiente, dos zonas VIP con amplios sofás y espacio suficiente para poder bailar sin necesidad de bajar a la pista. Dispone además de palcos privados&amp;nbsp;dentro de la discoteca, que ofrecen&amp;nbsp;un espacio único y con&amp;nbsp;total intimidad para los más exclusivos.&lt;/p&gt;&lt;p&gt;Adicionalmente, ofrece videopantallas de cine, proyectores, iluminación de leds cambia color, sonido envolvente de última tecnología, escenario de 30&amp;nbsp;m2 con posibilidad de pasarela, shows exclusivos y una decoración espectacular.&lt;/p&gt;</t>
  </si>
  <si>
    <t>https://www.esmadrid.com/noche/discoteca-koh-tao</t>
  </si>
  <si>
    <t>&lt;p&gt;Jue - dom: 00:00 - 06:00 h&lt;/p&gt;</t>
  </si>
  <si>
    <t>https://estaticos.esmadrid.com/cdn/farfuture/sswIHWyz_sl3wDJF_1vutr4O3BlxSZS5znxHJBIIsWI/mtime:1524832504/sites/default/files/recursosturisticos/noche/koh_tao_1.jpg</t>
  </si>
  <si>
    <t>Traveling Bar</t>
  </si>
  <si>
    <t>pagocarridoes@yahoo.es</t>
  </si>
  <si>
    <t>(+34) 91 468 06 08</t>
  </si>
  <si>
    <t>&lt;p&gt;Este es un local perfecto para tomar unas&amp;nbsp;copas por Lavapiés después de haber estado de cañas o de tapas. Muy buena música y muy buen ambiente al lado de la plaza. Con una decoración bonita y cuidada.&lt;/p&gt;&lt;p&gt;En su programación se incluyen actuaciones musicales y exposiciones. Los miércoles programan clases de swing y lindy hop gratuitas (consultar horario en su página de facebook).&amp;nbsp;&lt;/p&gt;</t>
  </si>
  <si>
    <t>https://www.esmadrid.com/noche/traveling-bar</t>
  </si>
  <si>
    <t>Olivar, 39</t>
  </si>
  <si>
    <t>&lt;p&gt;Lun-jue 21:30 -03:00 h; vie-sáb 21:30-03:30 h; dom 21:30-03:00 h&lt;/p&gt;</t>
  </si>
  <si>
    <t>https://estaticos.esmadrid.com/cdn/farfuture/7xGYb-WsRUy8MOk2rAtDuucUmXnrjhgZWD_oRUFIg34/mtime:1535641206/sites/default/files/recursosturisticos/noche/traveling.jpg</t>
  </si>
  <si>
    <t>El Dobl&amp;oacute;n</t>
  </si>
  <si>
    <t>info@doblon.es</t>
  </si>
  <si>
    <t>(+34) 91 562 62 56</t>
  </si>
  <si>
    <t>&lt;p&gt;&lt;strong&gt;Situada en el elegante Barrio de Salamanca, es ya un clásico de la madrugada madrileña. El Doblón ha acogido todo tipo de fiestas y gentes. Abientado como un navío Corsario del siglo XVIII, esta discoteca ya merece la pena solo por su espectacular decoración. Una sala de 800 M2 dispuesta en 3 alturas y que cuenta con 5 barras, modernas instalaciones de luces y sonido.&lt;/strong&gt;&lt;/p&gt;&lt;p&gt;Dispone de servicio de guardarropa, aparcacoches y seguridad. El Dj residente en esta sala, es Juan Otazo. Su música va desde el House Vocal hasta el Dance más clásico, pasando por el R&amp;amp;B y los sonidos más actuales.&lt;/p&gt;</t>
  </si>
  <si>
    <t>https://www.esmadrid.com/noche/el-doblon</t>
  </si>
  <si>
    <t>&lt;p&gt;Lun-Dom 22:00-06:00 h&lt;/p&gt;</t>
  </si>
  <si>
    <t>https://estaticos.esmadrid.com/cdn/farfuture/h1lqzdZrAOcXfGYRobcg8PcacOkdv83AMZ2kqlZBGo4/mtime:1535625850/sites/default/files/recursosturisticos/noche/el_doblon_2.jpg</t>
  </si>
  <si>
    <t>Viva Madrid</t>
  </si>
  <si>
    <t>(+34) 91 605 97 74</t>
  </si>
  <si>
    <t>&lt;p&gt;&lt;strong&gt;El famoso barman argentino, Diego Cabrera, se encuentra detrás de esta taberna &amp;ldquo;inusual&amp;rdquo;, situada en un local histórico de 1856 del Barrio de las Letras, muy cerca de la Plaza de Santa Ana. En el local, que se aleja del concepto de taberna española, confluyen una coctelería y el típico bar en el que poder tomar desde un café a una caña con un pincho o un vermú bien tirado con una tapa.&lt;/strong&gt;&lt;/p&gt;&lt;p&gt;La taberna cuenta con mesas altas y bajas y una terraza. En la entrada hay una zona de taberna y una coctelería subiendo las escaleras situadas al fondo.&lt;/p&gt;&lt;p&gt;La carta ofrece una gran variedad de cócteles clásicos, centrada en aquellos que han caído en el olvido, con la idea de recuperar recetas antiguas, así como una comida castiza con un toque original. Entre sus propuestas se encuentra el formato de media combinación o medio cóctel.&lt;/p&gt;&lt;p&gt;&amp;nbsp;&lt;/p&gt;</t>
  </si>
  <si>
    <t>https://www.esmadrid.com/noche/viva-madrid</t>
  </si>
  <si>
    <t>de Manuel Fernández y González, 7</t>
  </si>
  <si>
    <t>&lt;p&gt;Lunes: cerrado&lt;/p&gt;&lt;p&gt;Martes: 18:00 - 02:00 h&lt;/p&gt;&lt;p&gt;Miér - Jue: 13:00 - 02:00 h&lt;/p&gt;&lt;p&gt;Vier - Sáb: 12:00 - 2:30 h&lt;/p&gt;&lt;p&gt;Domingo: 12:00 - 01:00 h&lt;/p&gt;</t>
  </si>
  <si>
    <t>https://estaticos.esmadrid.com/cdn/farfuture/GnWaCWjs0JYd2UATc-_ocrblTsk3RzxNMnHZ8kJRyZ8/mtime:1537449834/sites/default/files/recursosturisticos/noche/viva_madrid_2.jpg</t>
  </si>
  <si>
    <t>Madklyn</t>
  </si>
  <si>
    <t>(+34) 91 532 36 71</t>
  </si>
  <si>
    <t>&lt;p&gt;&lt;strong&gt;Jugando en su nombre con los de Madrid y Brooklyn, ambas ciudades se hermanan en este bar, que desde 2012 se ha convertido en un clásico de Malasaña, en el que se puede disfrutar de la mejor música de Rock, Pop, Indie, Soul, Garaje... &lt;/strong&gt;&lt;/p&gt;&lt;p&gt;La decoración del local recuerda precisamente a los de Brooklyn, una estética de bar musical con techo de bar antiguo, suelo de madera que imita el paseo de Coney Island y frontales originales de pantallas de &lt;em&gt;pinball&lt;/em&gt; que cuelgan de las paredes.&amp;nbsp;En su parte trasera, decorada con bombillas al estilo Broadway, hay un piano antiguo.&lt;/p&gt;&lt;p&gt;Madklyn cuenta con una oferta cultural variada, en la que tienen cabida desde conciertos a monólogos, pasando por presentaciones de libros o fiestas con dj&amp;#39;s.&lt;/p&gt;&lt;p&gt;&amp;nbsp;&lt;/p&gt;</t>
  </si>
  <si>
    <t>https://www.esmadrid.com/noche/madklyn</t>
  </si>
  <si>
    <t>de San Andrés, 12</t>
  </si>
  <si>
    <t>&lt;p&gt;Lun - Jue: 20:00 - 03:00 h&lt;/p&gt;&lt;p&gt;Vier - Dom: 17:00 - 03:30 h&lt;/p&gt;</t>
  </si>
  <si>
    <t>https://estaticos.esmadrid.com/cdn/farfuture/FMXGjA5fF-rvN59Z3u6soUjm6l7mG_2czkmdSLaWUKs/mtime:1524832504/sites/default/files/recursosturisticos/noche/2137239454_26102012133415_adj.jpg</t>
  </si>
  <si>
    <t>La Terraza del Urban (Hotel Urban)</t>
  </si>
  <si>
    <t>urban@derbyhotels.com</t>
  </si>
  <si>
    <t>(+34) 91 787 77 70</t>
  </si>
  <si>
    <t>&lt;p&gt;&lt;strong&gt;Situado en la azotea del lujoso &lt;a href="https://www.esmadrid.com/alojamientos/hotel-urban-5gl"&gt;Hotel Urban&lt;/a&gt;, este espacio es la mejor opción para disfrutar de las noches de verano al aire libre, con unas vistas únicas del centro de Madrid. Su oferta nocturna incluye una amplia carta de cócteles para todos los gustos y una selección de tapas elaboradas por los chefs del restaurante CEBO.&lt;/strong&gt;&lt;/p&gt;&lt;p&gt;Además, cada domingo, de 13:00 a 17:00 horas, se puede disfrutar del vermut tradicional madrileño acompañado por una gilda amenizado por la sesión de un dj.&lt;/p&gt;&lt;p&gt;La temporada de baño en la piscina es de junio a octubre, y está limitada solamente a los clientes alojados en el hotel.&lt;/p&gt;</t>
  </si>
  <si>
    <t>https://www.esmadrid.com/noche/la-terraza-del-urban-hotel-urban</t>
  </si>
  <si>
    <t>de San Jerónimo , 34, Ático</t>
  </si>
  <si>
    <t>&lt;p class="normal"&gt;Dom - miér: 11:00 &amp;ndash; 24:00 h.&lt;/p&gt;&lt;p&gt;Jue - sáb: 11:00 &amp;ndash; 02:00 h.&lt;/p&gt;&lt;p&gt;La cocina estará disponible todos los días de 11:00 a 23:00 h.&lt;/p&gt;&lt;p&gt;&amp;nbsp;&lt;/p&gt;</t>
  </si>
  <si>
    <t>https://estaticos.esmadrid.com/cdn/farfuture/-2hi-MnnWfNOr_TTNcFIzvPYs6Y4cSrvqH2Mt2PyviU/mtime:1623141873/sites/default/files/recursosturisticos/noche/terraza_urban.jpg</t>
  </si>
  <si>
    <t>Tupperware</t>
  </si>
  <si>
    <t>cristina@tupperwareclub.com</t>
  </si>
  <si>
    <t>(+34) 625 52 35 61</t>
  </si>
  <si>
    <t>&lt;p&gt;&lt;strong&gt;Este popular bar de copas del barrio de Malasaña destaca por su divertida decoración, repleta de objetos que recuerdan principalmente a la década de 1980, y por un enorme mural de Mauro Entrialgo que decora la pared del fondo de la planta baja, en el que aparecen representados varios personajes clave de la Malasaña indie y rockera.&lt;/strong&gt;&lt;/p&gt;&lt;p&gt;El local, de dos plantas, cuenta con asientos en la planta alta.&lt;/p&gt;</t>
  </si>
  <si>
    <t>https://www.esmadrid.com/noche/tupperware</t>
  </si>
  <si>
    <t>Alta de San Pablo, 26</t>
  </si>
  <si>
    <t>&lt;p&gt;Dom - Jue: 20:00 - 03:00 h&lt;/p&gt;&lt;p&gt;Viernes: 21:00 - 03:30 h&lt;/p&gt;&lt;p&gt;Sábados: 20:30 - 03:30 h&lt;/p&gt;</t>
  </si>
  <si>
    <t>https://estaticos.esmadrid.com/cdn/farfuture/roKuPkhc5GYkvUEHlIAa1f_Kl-SpoatlHQyuexdEiwk/mtime:1524832504/sites/default/files/recursosturisticos/noche/Tupperware_1398617868.172.jpg</t>
  </si>
  <si>
    <t>LL Bar</t>
  </si>
  <si>
    <t>(+34) 619 088 811</t>
  </si>
  <si>
    <t>&lt;p&gt;&lt;strong&gt;Situado en pleno barrio de Chueca, este bar de ambiente gay cuenta con shows diarios de drag queens.&lt;/strong&gt;&lt;/p&gt;&lt;p&gt;El local se divide en dos plantas. En la de arriba se celebran los espectáculos y en la de abajo se encuentra una zona más tranquila para poder tomar una copa.&lt;/p&gt;&lt;p&gt;&amp;nbsp;&lt;/p&gt;</t>
  </si>
  <si>
    <t>https://www.esmadrid.com/noche/ll-bar</t>
  </si>
  <si>
    <t>de Pelayo, 11</t>
  </si>
  <si>
    <t>&lt;p&gt;Lun - Dom: desde las 23:00 h&lt;/p&gt;</t>
  </si>
  <si>
    <t>https://estaticos.esmadrid.com/cdn/farfuture/T7uNC0tbo2qs_ZIm5UvztIN_RMs-LS4JVcdtU9RqlFw/mtime:1578484126/sites/default/files/recursosturisticos/noche/ll_bar.jpg</t>
  </si>
  <si>
    <t>Hot</t>
  </si>
  <si>
    <t>info@grupohotmadrid.com</t>
  </si>
  <si>
    <t>(+34) 638 88 32 77</t>
  </si>
  <si>
    <t>&lt;p&gt;&lt;strong&gt;El que fue el primer local del movimiento &amp;#39;oso/bear&amp;#39; de España es un espacio de referencia en el ambiente gay. Situado en el centro del barrio de Chueca, cuenta con dos plantas decoradas con madera y ladrillo visto, con algún motivo de caza, emulando los refugios de montaña.&lt;/strong&gt;&lt;/p&gt;&lt;p&gt;La música es variada, de jazz a bossanova, pasando por el house-pop-rock para las noches.&lt;/p&gt;</t>
  </si>
  <si>
    <t>https://www.esmadrid.com/noche/hot</t>
  </si>
  <si>
    <t>de las Infantas, 9</t>
  </si>
  <si>
    <t>&lt;p&gt;Dom &amp;ndash; Jue: 16:00 &amp;ndash; 03:00 h&lt;/p&gt;&lt;p&gt;Vier &amp;ndash; Sáb: 16:00 &amp;ndash; 03:30 h&lt;/p&gt;</t>
  </si>
  <si>
    <t>https://estaticos.esmadrid.com/cdn/farfuture/xhTAplqh_WLWrjy_IHMn_yAKSMvZsVD-oQW2VGEnhNo/mtime:1524832504/sites/default/files/recursosturisticos/noche/HOT_1398666212.065.jpg</t>
  </si>
  <si>
    <t>Moloko Sound Club</t>
  </si>
  <si>
    <t>molokosoundclub@gmail.com</t>
  </si>
  <si>
    <t>(+34) 626 52 99 67</t>
  </si>
  <si>
    <t>&lt;p&gt;Este es uno de esos bares de copas que prestan especial atención a la música y que es el sitio perfecto para empezar la noche. Muy buena música, principalmente indie y mod, buen ambiente, en buena zona y con muchos locales alrededor por si hay ganas de seguir.&lt;/p&gt;</t>
  </si>
  <si>
    <t>https://www.esmadrid.com/noche/moloko-sound-club</t>
  </si>
  <si>
    <t>de Quiñones, 12</t>
  </si>
  <si>
    <t>&lt;p&gt;Mie-Jue 22:30 &amp;ndash; 03:00 h.; Vie&amp;ndash;Sáb 22:30 &amp;ndash; 03:30 h.&lt;/p&gt;</t>
  </si>
  <si>
    <t>https://estaticos.esmadrid.com/cdn/farfuture/x-rJ9ZN929iH9bre-ki42RUkjK_Iu3xG7I4NSWg-S-Q/mtime:1524832504/sites/default/files/recursosturisticos/noche/MolokoSoundClub_1398663696.225.jpg</t>
  </si>
  <si>
    <t>La vaca austera</t>
  </si>
  <si>
    <t>(+34) 91 523 14 87</t>
  </si>
  <si>
    <t>&lt;p&gt;Uno de los bares clásicos de Madrid y también uno de los que tiene más historia a sus espaldas pues cuenta ya con casi treinta años desde su apertura. Es un espacio grande con zonas para sentarse, e incluso una mesa de billar para echar una partida. Según el día se puede disfrutar de distintos tipos de música, desde reggae al soul, pasando por los clásicos del rock y del pop.&amp;nbsp;&lt;/p&gt;&lt;p&gt;&amp;nbsp;&lt;/p&gt;</t>
  </si>
  <si>
    <t>https://www.esmadrid.com/noche/la-vaca-austera</t>
  </si>
  <si>
    <t>de La Palma, 20</t>
  </si>
  <si>
    <t>&lt;p&gt;Jue - sáb: 21:00 - 3:30 h&lt;/p&gt;</t>
  </si>
  <si>
    <t>https://estaticos.esmadrid.com/cdn/farfuture/kcBnOprMtHwLA2vP9AQ756QObIoec3F3hMUPCVGp_ZE/mtime:1534946386/sites/default/files/recursosturisticos/noche/la_vaca_austera.jpg</t>
  </si>
  <si>
    <t>La V&amp;iacute;a Lactea</t>
  </si>
  <si>
    <t>info@lavialactea.net</t>
  </si>
  <si>
    <t>(+34) 91 446 75 81</t>
  </si>
  <si>
    <t>&lt;p&gt;&lt;strong&gt;Este bar y sala de conciertos, situado en el local donde estuvo una antigua carbonería, lleva desde 1979 promoviendo y difundiendo la creación musical, lo que le convirtió en un icono de la conocida &lt;em&gt;movida madrileña&lt;/em&gt;. Convertido en un lugar de culto desde los años 80, La Vía Láctea cuenta desde diciembre de 2021 con una &lt;a href="https://diario.madrid.es/blog/notas-de-prensa/el-ayuntamiento-rinde-homenaje-a-la-sala-de-conciertos-la-via-lactea-en-su-42-aniversario/" target="_blank"&gt;placa de reconocimiento &lt;/a&gt;a su trayectoria en la fachada del inmueble en el que se encuentra, otorgada por el Ayuntamiento de Madrid. &lt;/strong&gt;&lt;/p&gt;&lt;p&gt;En La Vía Láctea actuaron en directo algunas de las principales estrellas de la música de los 80 y 90, así como pinchadiscos como Kike Turmix, Diego A. Manrique, Juan de Pablos, Manolo Calderón, Samuel o José Castillo, que disponían de colecciones difíciles de encontrar en España.&lt;/p&gt;&lt;p&gt;A su vez, sirvió para catapultar a bandas madrileñas como Sex Museum, Pleausure Fuckers o Los Enemigos, contando entre su clientela habitual con personajes de la movida como Pedro Almodóvar, Moncho Alpuente, García Alix o Ceesepe. Hasta celebridades internacionales como Nico &amp;ndash;la cantante que inspiro a la Velvet Underground de Andy Warhol&amp;ndash;, Johnny Thunders o Paul Collins se dejaban ver por el local en los 80 y 90. Para celebrar su 25 cumpleaños, La Vía Láctea contó con la actuación de Nancy Sinatra en el que fue su primer concierto en España.&lt;/p&gt;&lt;p&gt;El local está dividido en dos plantas en las que se puede bailar, tomar una copa y charlar.&lt;/p&gt;</t>
  </si>
  <si>
    <t>https://www.esmadrid.com/noche/la-via-lactea</t>
  </si>
  <si>
    <t>de Velarde, 18</t>
  </si>
  <si>
    <t>&lt;p&gt;Lun - jue: 19:15 - 03:00 h&lt;/p&gt;&lt;p&gt;Vier - sáb: 18:15 - 03:30 h&lt;/p&gt;&lt;p&gt;Domingo: 19:00 - 03:30 h&lt;/p&gt;</t>
  </si>
  <si>
    <t>https://estaticos.esmadrid.com/cdn/farfuture/nHc3W3ef7bhVuTstyKgQB39qsFgHnU5NUN8ggp_A7ps/mtime:1524832503/sites/default/files/recursosturisticos/noche/ViaLactea_1398616273.262.jpg</t>
  </si>
  <si>
    <t>Escape</t>
  </si>
  <si>
    <t>(+34) 91 532 52 06</t>
  </si>
  <si>
    <t>&lt;p&gt;&lt;strong&gt;Situada en pleno centro de Chueca, esta discoteca se ha convertido en uno de los referentes del ambiente gay-lésbico de la capital.&lt;/strong&gt;&lt;/p&gt;&lt;p&gt;Si al principio era un local de chicas, ahora está abierto a todo el mundo. Uno de sus atractivos es que no cierra en toda la noche, lo que le convierte en uno de los locales más concurridos del barrio.&lt;/p&gt;</t>
  </si>
  <si>
    <t>https://www.esmadrid.com/noche/escape</t>
  </si>
  <si>
    <t>de Gravina, 13</t>
  </si>
  <si>
    <t>&lt;p&gt;&lt;span&gt;Vier - dom&amp;nbsp;00:00 &amp;ndash; 06:00 h.&lt;/span&gt;&lt;/p&gt;</t>
  </si>
  <si>
    <t>https://estaticos.esmadrid.com/cdn/farfuture/uiYoXtwEmTYfmzR6HW1sovZXNW5QUxy6peQt2u01S10/mtime:1524832503/sites/default/files/recursosturisticos/noche/escape_1398701756.869.jpg</t>
  </si>
  <si>
    <t>Fulanita de Tal</t>
  </si>
  <si>
    <t>info@fulanitadetal.com</t>
  </si>
  <si>
    <t>(+34) 91 319 50 69</t>
  </si>
  <si>
    <t>&lt;p&gt;&lt;strong&gt;Este bar situado en el barrio de Chueca es un referente de la noche madrileña LGTBIQ+, en el que de miércoles a domingo se puede disfrutar de las mejores noches de chicas, aunque todo el mundo es bienvenido. En él se puede encontrar música en directo y sesiones con las mejores dj&amp;#39;s del momento.&lt;/strong&gt;&lt;/p&gt;&lt;p&gt;El local cuenta con el espacio Fulanita en Vivo, en el que se programan una gran variedad de conciertos, presentaciones y espectáculos, siendo el 80% de ellos protagonizado por mujeres, de acuerdo a su compromiso con el empoderamiento femenino y la lucha por la igualdad de género en el terreno musical.&lt;/p&gt;&lt;p&gt;La sala tiene un aforo para 80 personas, lo que le confiere un carácter íntimo y cercano, donde destaca su buena acústica. En ella han actuado artistas de la talla de Lola Índigo, Rozalén, Barei, Conchita, Pol 3.14 , Elena Farga, Pablo Pedraza, W-Caps&amp;hellip;&lt;/p&gt;</t>
  </si>
  <si>
    <t>https://www.esmadrid.com/noche/fulanita-de-tal</t>
  </si>
  <si>
    <t>de Regueros, 9</t>
  </si>
  <si>
    <t>&lt;p&gt;Miércoles, Jueves y Domingo: 20:00 - 03:00 h&lt;/p&gt;&lt;p&gt;Vier - Sáb: 20:00 - 03:30 h&lt;/p&gt;</t>
  </si>
  <si>
    <t>https://estaticos.esmadrid.com/cdn/farfuture/HRRf0or3RoIljxHKLu2V_JyGR3oggbiH38Tvddmvqqs/mtime:1591256841/sites/default/files/recursosturisticos/noche/fulanita_de_tal_0.jpg</t>
  </si>
  <si>
    <t>Why not?</t>
  </si>
  <si>
    <t>(+34) 91 521 80 34</t>
  </si>
  <si>
    <t>&lt;p&gt;&lt;strong&gt;Este local situado en un sótano del barrio de Chueca es toda una institución en el barrio. Cuenta con una decoración de estilo barroco, con fotografías de artistas de cine en blanco y negro en sus paredes y con la mejor música disco del momento.&lt;/strong&gt;&lt;/p&gt;</t>
  </si>
  <si>
    <t>https://www.esmadrid.com/noche/why-not</t>
  </si>
  <si>
    <t>de San Bartolomé, 7</t>
  </si>
  <si>
    <t>&lt;p&gt;Lun - dom: 22:00 &amp;ndash; 3:30 h&lt;/p&gt;</t>
  </si>
  <si>
    <t>https://estaticos.esmadrid.com/cdn/farfuture/NKaEy2BYM8R5cBKRRijIqx89FGbkMwmA8q1HzVYuC3M/mtime:1524832504/sites/default/files/recursosturisticos/noche/2092230681_2572012122926_adj.jpg</t>
  </si>
  <si>
    <t>La Bohemia</t>
  </si>
  <si>
    <t>(+34) 91 636 59 17</t>
  </si>
  <si>
    <t>&lt;p&gt;Cuando llega el verano esta es, para algunos, la mejor terraza de Madrid. En todo caso es un clásico en el barrio de Chueca. Es uno de los &amp;#39;buque insignia&amp;#39; del ambiente lésbico de la ciudad, donde se escucha música house hasta el cierre mientras se disfruta de una buena copa.&lt;/p&gt;</t>
  </si>
  <si>
    <t>https://www.esmadrid.com/noche/la-bohemia</t>
  </si>
  <si>
    <t>de Chueca, 10</t>
  </si>
  <si>
    <t>&lt;p&gt;Dom - jue: 20:00 - 02:30 h&lt;/p&gt;&lt;p&gt;Vier - sáb: 20:00 - 03:30 h&lt;/p&gt;</t>
  </si>
  <si>
    <t>https://estaticos.esmadrid.com/cdn/farfuture/bBWxgFt4S0waB8_QdNe36ZTqUoyeHktULA3lSTPlB44/mtime:1524832504/sites/default/files/recursosturisticos/noche/labohemia_1399308721.037.jpg</t>
  </si>
  <si>
    <t>Black &amp;amp; White</t>
  </si>
  <si>
    <t>(+34) 665 59 76 35</t>
  </si>
  <si>
    <t>&lt;p&gt;&lt;strong&gt;Abierta en 1984 en el barrio de Chueca, se trata de una discoteca mítica de ambiente gay en la que actualmente se puede disfrutar a diario de los mejores shows de cabaret y drag queens. &lt;/strong&gt;&lt;/p&gt;&lt;p&gt;Ofrecen espectáculos variados y por sus pistas han pasado la mayoría de los transformistas, strippers y drag queens del panorama nacional. El local está dividido en dos pisos con ambientes diferenciados: uno más tranquilo en la parte de arriba, donde se puede charlar mientras se disfruta de una copa y el de abajo, donde se puede bailar al ritmo de la mejor música.&lt;/p&gt;</t>
  </si>
  <si>
    <t>https://www.esmadrid.com/noche/black-white</t>
  </si>
  <si>
    <t>de la Libertad, 34</t>
  </si>
  <si>
    <t>&lt;p&gt;Dom - Jue:&amp;nbsp;23:30 - 5:30h&lt;/p&gt;&lt;p&gt;Viernes: 20:00 - 06:00 h&lt;/p&gt;&lt;p&gt;Sábados: 18:00 - 06:00 h&lt;/p&gt;</t>
  </si>
  <si>
    <t>https://estaticos.esmadrid.com/cdn/farfuture/lJPk5g6C9ZzMG_33WMbPk2JiLRRP7M1j9b4M-lIiSnM/mtime:1524832503/sites/default/files/recursosturisticos/noche/blackandwhite_1398708396.908.jpg</t>
  </si>
  <si>
    <t>Gris</t>
  </si>
  <si>
    <t>bargrisbar@gmail.com</t>
  </si>
  <si>
    <t>(+34) 647 26 26 93</t>
  </si>
  <si>
    <t>&lt;p&gt;&lt;strong&gt;Un clásico entre los clásicos de los bares de Chueca. &lt;/strong&gt;&lt;/p&gt;&lt;p&gt;Es un local de ambiente gay en el que todo el mundo es bienvenido.&lt;strong&gt;&amp;nbsp;&lt;/strong&gt;El estilo de música que ponen es diferente cada día.&amp;nbsp;&lt;/p&gt;</t>
  </si>
  <si>
    <t>https://www.esmadrid.com/noche/gris</t>
  </si>
  <si>
    <t>San Marcos, 29</t>
  </si>
  <si>
    <t>&lt;p&gt;&lt;span&gt;Mar-mié 22:00 &amp;ndash; 03:00 h.; jue&lt;/span&gt;&lt;span&gt;&amp;nbsp;21:00 &amp;ndash; 03:00 h.; vie&lt;/span&gt;&lt;span&gt;-sáb 21:00 &amp;ndash; 03:30 h.;&lt;/span&gt;&lt;/p&gt;</t>
  </si>
  <si>
    <t>https://estaticos.esmadrid.com/cdn/farfuture/lOcIRfL1RB6fa66MdVaRmZuAs-IT60o8fzcMZGBTgo8/mtime:1524832504/sites/default/files/recursosturisticos/noche/gris_1398711572.782.jpg</t>
  </si>
  <si>
    <t>Truco</t>
  </si>
  <si>
    <t>(+34) 91 532 89 21</t>
  </si>
  <si>
    <t>&lt;p&gt;&lt;strong&gt;Este bar y discoteca de ambiente lésbico, situado en el barrio de Chueca, cuenta con buena música, buen ambiente y es frecuentado por todo tipo de público. &lt;/strong&gt;&lt;/p&gt;&lt;p&gt;Dispone de terraza exterior en verano.&lt;/p&gt;</t>
  </si>
  <si>
    <t>https://www.esmadrid.com/noche/truco</t>
  </si>
  <si>
    <t>&lt;p&gt;Vie - Sáb: 21:00 - 3:30 h&lt;/p&gt;&lt;p&gt;Dom - Lun: 21:00 - 3:00 h&lt;/p&gt;</t>
  </si>
  <si>
    <t>https://estaticos.esmadrid.com/cdn/farfuture/TIG5gFmvXWCEzbmHsWczUeb3xk-h3mxK0pql1W6QO24/mtime:1524832504/sites/default/files/recursosturisticos/noche/truco_1398684779.989.jpg</t>
  </si>
  <si>
    <t>Areia</t>
  </si>
  <si>
    <t>info@areiachillout.com</t>
  </si>
  <si>
    <t>(+34) 91 310 03 07</t>
  </si>
  <si>
    <t>&lt;p&gt;&lt;strong&gt;En pleno centro de Madrid se presenta este local cuyo concepto principal se basa en el chillout. Se ha posicionado como punto de encuentro de un público urbano y heterogéneo. &lt;/strong&gt;&lt;/p&gt;&lt;p&gt;Areia ha logrado fusionar lo exótico con lo cosmopolita, convirtiéndose en&amp;nbsp;lugar ideal para relajarse y mantener una agradable conversación en un entorno cuidadosamente decorado con motivos orientales y étnicos. La coctelería es uno de sus platos fuertes y su carta está compuesta por unas 60 referencias. También destaca su selección de infusiones variadas, batidos y zumos exóticos.&lt;/p&gt;</t>
  </si>
  <si>
    <t>https://www.esmadrid.com/noche/areia</t>
  </si>
  <si>
    <t>de Hortaleza, 92</t>
  </si>
  <si>
    <t>&lt;p&gt;&lt;span&gt;Lun-vie 16:00 &amp;ndash; 03:00 h ; Sáb&lt;/span&gt;&lt;span&gt;-dom 14:00&amp;ndash;3:00 h&lt;/span&gt;&lt;/p&gt;</t>
  </si>
  <si>
    <t>https://estaticos.esmadrid.com/cdn/farfuture/hbIknI09VMdMbcJOPRqcEBtfDT8oCs0PXXo9lLKsrBE/mtime:1524832504/sites/default/files/recursosturisticos/noche/areia_1398709504.521.jpg</t>
  </si>
  <si>
    <t>Caf&amp;eacute; del Monaguillo</t>
  </si>
  <si>
    <t>(+34) 91 542 93 85</t>
  </si>
  <si>
    <t>&lt;p&gt;&lt;strong&gt;En pleno corazón del Madrid más tradicional, este café se encuentra en una concurrida zona de La Latina.&amp;nbsp; &lt;/strong&gt;&lt;/p&gt;&lt;p&gt;En verano ofrece una terraza en la que tomar algo fresquito mientras se admiran calles tan castizas como la del Rollo o la de la Villa.&lt;/p&gt;&lt;p&gt;El resto del año, la mejor opción es beber un café (jamaicano, cubano, ruso...) o mojitos, caipiriñas y piña colada para los que quieran algo más fuerte.&lt;/p&gt;&lt;p&gt;Como curiosidad, este café cuenta con una librería de segunda mano en el salón&amp;nbsp;principal. Los beneficios de sus ventas se destinan a un ONG.&lt;/p&gt;</t>
  </si>
  <si>
    <t>https://www.esmadrid.com/noche/cafe-del-monaguillo</t>
  </si>
  <si>
    <t>de la Cruz Verde, 3</t>
  </si>
  <si>
    <t>&lt;p&gt;&lt;span&gt;Lun-jue 13:00&amp;ndash;1:00 h&amp;nbsp;&lt;/span&gt;; Vie - sáb: 13:00 - 02:30 h&lt;/p&gt;&lt;p&gt;Dom&amp;nbsp;12:00&amp;ndash;00:00 h&lt;/p&gt;</t>
  </si>
  <si>
    <t>https://estaticos.esmadrid.com/cdn/farfuture/R-Fhy87wZnw2Q8_0LrDpnNxr87R2ChseSGAdLhVc7ic/mtime:1565257558/sites/default/files/recursosturisticos/noche/62336879_10217405469102913_2914163068709634048_n.jpg</t>
  </si>
  <si>
    <t>Josealfredo Bar</t>
  </si>
  <si>
    <t>info@josealfredobar.com</t>
  </si>
  <si>
    <t>(+34) 91 521 49 60</t>
  </si>
  <si>
    <t>&lt;p&gt;&lt;strong&gt;Esta coctelería de estilo americano es una de las más populares de Madrid. Situada en las inmediaciones de la Gran Vía, ofrece una amplia variedad de combinados, bebidas de marcas premium y numerosas variedades de &lt;em&gt;gin-tonics&lt;/em&gt;, su especialidad.&lt;/strong&gt;&lt;/p&gt;&lt;p&gt;Se encuentran en su carta clásicos de la coctelería como el Manhattan, el Cosmopolitan o el Bloody Mary, que se acompañan de otros creados por el propio establecimiento, tales como el British Collins, el Josealfredo o el Tinto Latino. Entre los &lt;em&gt;gin-tonics&lt;/em&gt;, encontramos una oferta de cerca de 30 referencias.&lt;/p&gt;&lt;p&gt;La atmósfera de Josealfredo es acogedora, con una luz tenue que da ambiente a un local estrecho y largo, precedido por una larga barra que continúa en una sala de pequeñas mesas y sofás corridos de estilo retro. Completa este estilo relajado su fondo musical, en el que destaca el soul, el funky o el jazz reproducidos a un volumen suave que fomenta la conversación.&lt;/p&gt;</t>
  </si>
  <si>
    <t>https://www.esmadrid.com/noche/josealfredo-bar</t>
  </si>
  <si>
    <t>de Silva, 22</t>
  </si>
  <si>
    <t>&lt;p&gt;Dom - Jue: 19:00 - 03:00 h&lt;/p&gt;&lt;p&gt;Vier - Sáb: 19:00 - 3:30 h&lt;/p&gt;</t>
  </si>
  <si>
    <t>https://estaticos.esmadrid.com/cdn/farfuture/OoMk7rhhZZHTAviWNRBllZXPBwzT3_5ZeA1oi1Ls7_U/mtime:1524832503/sites/default/files/recursosturisticos/noche/412211242_1172012142450_adj.jpg</t>
  </si>
  <si>
    <t>Mauna Loa</t>
  </si>
  <si>
    <t>(+34) 91 429 70 62</t>
  </si>
  <si>
    <t>&lt;p&gt;&lt;strong&gt;Con este nombre de inspiración hawaiana no puede ser sino una coctelería. Situada en la Plaza de Santa Ana, uno de los lugares más bonitos de Madrid, se trata de un local en el que la decoración exótica es acorde a lo que ofrecen. &lt;/strong&gt;&lt;/p&gt;&lt;p&gt;Hay pájaros libres que sobrevuelan las cabezas y peces en sus peceras. Todo llama al exotismo. El lugar es ideal para ir a tomar algo y charlar al mismo tiempo porque el volumen de la música lo permite. Se trata de una de las coctelerías hawainas con más solera de Madrid.&lt;/p&gt;</t>
  </si>
  <si>
    <t>https://www.esmadrid.com/noche/mauna-loa</t>
  </si>
  <si>
    <t>de Santa Ana , 13</t>
  </si>
  <si>
    <t>&lt;p&gt;&lt;span&gt;Lun-Dom 19:30 &amp;ndash; 02:30 h.&lt;/span&gt;&lt;/p&gt;</t>
  </si>
  <si>
    <t>https://estaticos.esmadrid.com/cdn/farfuture/ojc2KawbyAeuuuOVkh733p2lIvLh2Ho6NX35G76b6iY/mtime:1524832503/sites/default/files/recursosturisticos/noche/maunaloa_1398788310.391.jpg</t>
  </si>
  <si>
    <t>Caf&amp;eacute; del Real</t>
  </si>
  <si>
    <t>oficina.cafedelreal@gmail.com</t>
  </si>
  <si>
    <t>(+34) 91 547 21 24</t>
  </si>
  <si>
    <t>&lt;p&gt;&lt;strong&gt;Cerca de tres décadas lleva ya este café siendo el epicentro de coloquios y de reuniones por parte de artistas y bohemios madrileños. Su atmósfera es muy familiar y hogareña: un local clásico con aspecto de café parisino, con sus mesas de mármol blanco. Sus famosas tartas son una buena opción como postre después de cenar en otro local o bien después de haber degustado una de sus estupendas pizzas naturales.&lt;/strong&gt;&lt;/p&gt;&lt;p&gt;Es el punto de encuentro para los que van a asisitir al Teatro Real o para picar algo después de la función. Su ambiente clásico también incorpora musicas diversas y actuales: Jazz, Soul, Rock Clásico o Música Clásica.&lt;/p&gt;</t>
  </si>
  <si>
    <t>https://www.esmadrid.com/noche/cafe-del-real</t>
  </si>
  <si>
    <t>de Isabel II, 2</t>
  </si>
  <si>
    <t>&lt;p&gt;Lun-jue 9:00&amp;ndash;1:00 h ; Vie&amp;nbsp;9:00&amp;ndash;3:00 h ; Sáb.&amp;nbsp;10:00&amp;ndash;3:00 h ; Dom: 9:00-24:00 h.&lt;/p&gt;</t>
  </si>
  <si>
    <t>https://estaticos.esmadrid.com/cdn/farfuture/qNIZXYbpxRaKy397-Mm0p7xCKyAjBB19Gu6D88YYGLM/mtime:1524832503/sites/default/files/recursosturisticos/noche/CafeDelReal_1398837087.887.png</t>
  </si>
  <si>
    <t>Caf&amp;eacute; Madrid</t>
  </si>
  <si>
    <t>juliodelatorrebar@gmail.com</t>
  </si>
  <si>
    <t>&lt;p&gt;&lt;!-- x-tinymce/html --&gt;&lt;/p&gt;&lt;p&gt;&lt;strong&gt;A medio camino entre la Plaza Mayor y la Plaza de Ópera, en el Madrid de los Austrias, este emblemático café que abrió en 1993 se ha transformado, de la mano de su actual propietario, el reconocido bartender Julio de la Torre, en un espacio para los amantes de la buena coctelería.&lt;/strong&gt;&lt;/p&gt;&lt;p&gt;El local, que conserva las mesas de mármol y sillas antiguas que caracterizan el estilo madrileño, cuenta con una actividad cultural diversa, desde exposiciones de pintura a presentaciones de libros. Además, permite la entrada con perros.&lt;/p&gt;&lt;p&gt;Café Madrid cuenta con una amplia carta de cócteles en los que se fusiona la coctelería clásica con guiños españoles, incorporando a las mezclas el fino, la manzanilla, los vinos de Jerez o el aceite de oliva virgen extra. También disponen de una gran variedad de vermuts y cócteles sin alcohol. Todos ellos pueden acompañarse de tartas caseras, conservas y aperitivos salados.&lt;/p&gt;&lt;p&gt;&amp;nbsp;&lt;/p&gt;</t>
  </si>
  <si>
    <t>https://www.esmadrid.com/noche/cafe-madrid-meson-de-panos</t>
  </si>
  <si>
    <t>del Meson de Paños, 6</t>
  </si>
  <si>
    <t>&lt;p&gt;Lun - Jue y Domingo: 18:00 - 02:00 h&lt;/p&gt;&lt;p&gt;Vier - Sáb: 18:00 - 03:00 h&lt;/p&gt;&lt;p&gt;&amp;nbsp;&lt;/p&gt;</t>
  </si>
  <si>
    <t>https://estaticos.esmadrid.com/cdn/farfuture/AOSm5ET0QjGgMWNRzaUiJPqrR_UM3f0iuoj6iRY_rHE/mtime:1582728170/sites/default/files/recursosturisticos/noche/cafe_madrid_2_0.jpg</t>
  </si>
  <si>
    <t>Gran Caf&amp;eacute; de Gij&amp;oacute;n</t>
  </si>
  <si>
    <t>cafegijon@cafegijon.net</t>
  </si>
  <si>
    <t>(+34) 91 521 54 25</t>
  </si>
  <si>
    <t>&lt;p&gt;&lt;strong&gt;Cuando en 1888 el asturiano Gumersindo Gómez regresó de Cuba, se instaló en Madrid, invirtiendo el fruto de su trabajo en un café que inauguró el 15 de mayo como &amp;ldquo;Gran Café de Gijón&amp;rdquo;, en honor a su ciudad natal. El fundador no podía imaginar que su café, ubicado en la zona de la Castellana, acabaría considerándose como &amp;ldquo;el último café literario de Madrid&amp;rdquo;.&lt;/strong&gt;&lt;/p&gt;&lt;p&gt;En su sala han disertado personajes de la talla de Canalejas, Ramón y Cajal, Pérez Galdós, Romero de Torres, Ramón María del Valle-Inclán, Cossío, Cañabate, Gerardo Diego, Torrente Ballester, Sastre, Cela y un interminable etcétera. En 1914 traspasa el local al barbero Benigno López Jabato, con tres condiciones: un precio de 240.000 reales (más de diez mil duros), que no dejase de ser café y que no le cambiase el nombre. Sus mesas siguen siendo hoy testigo de charlas y tertulias.&lt;/p&gt;&lt;p class="normal"&gt;El centenario Café Gijón ha sido citado en múltiples ocasiones en libros, películas y representado en cuadros por prestigiosos artistas, como en&amp;nbsp; &amp;ldquo;Crónicas del Café Gijón&amp;rdquo; de Marino Gómez Santos, &amp;ldquo;La noche que llegué al Café Gijón&amp;rdquo; de Francisco Umbral y &amp;ldquo;La Ronda del Gijón&amp;rdquo;, libro testimonial de 17 personajes vinculados al Gijón recogidos por Marcos Ordoñez.&lt;/p&gt;&lt;p&gt;El local cuenta también con una terraza en el Paseo de Recoletos.&lt;/p&gt;</t>
  </si>
  <si>
    <t>https://www.esmadrid.com/noche/gran-cafe-de-gijon</t>
  </si>
  <si>
    <t>de Recoletos, 21</t>
  </si>
  <si>
    <t>&lt;p&gt;Lun - Dom: 7:00 - 02:00 h&lt;/p&gt;</t>
  </si>
  <si>
    <t>https://estaticos.esmadrid.com/cdn/farfuture/AECZp4MUkxlqMSj0QemMnSrM9DxhTU-JnA0ZijIAZwY/mtime:1643792759/sites/default/files/recursosturisticos/noche/cafe_gijon-baja-13.jpg</t>
  </si>
  <si>
    <t>Gin Club (Mercado de la Reina)</t>
  </si>
  <si>
    <t>info@mercadodelareina.es</t>
  </si>
  <si>
    <t>(+34) 91 521 31 98</t>
  </si>
  <si>
    <t>&lt;p&gt;&lt;strong&gt;Situado en el restaurante &lt;a href="https://www.esmadrid.com/restaurantes/mercado-de-la-reina"&gt;Mercado de la Reina,&lt;/a&gt; en el popular barrio de Chueca, se encuenta este local, un espacio perfecto para los amantes del gin tonic.&lt;/strong&gt;&lt;/p&gt;&lt;p&gt;El bar se divide en dos zonas: la barra y el salón con mesas bajas donde poder tomar un cóctel y conversar, amenizado por música chill out.&lt;/p&gt;&lt;p&gt;La carta se compone de más de 50 referencias de ginebra.&lt;/p&gt;</t>
  </si>
  <si>
    <t>https://www.esmadrid.com/noche/gin-club-mercado-reina</t>
  </si>
  <si>
    <t>de la Reina, 16</t>
  </si>
  <si>
    <t>&lt;p class="normal"&gt;Lun - Miér: 14:00 - 17:00 h / 21:00 - 00:30 h&lt;/p&gt;&lt;p class="normal"&gt;Jueves: 14:00 - 01:00 h&lt;/p&gt;&lt;p class="normal"&gt;Viernes y Sábados: 14:00 - 02:00 h&lt;/p&gt;&lt;p class="normal"&gt;Domingo: 14:00 - 20:00 h&lt;/p&gt;</t>
  </si>
  <si>
    <t>https://estaticos.esmadrid.com/cdn/farfuture/Ek4ZKd_xMIsvp4oHHXVD3_HsIwPtFsEaqZYg4gYFx_k/mtime:1593513850/sites/default/files/recursosturisticos/noche/gin_club.jpg</t>
  </si>
  <si>
    <t>La Pecera del C&amp;iacute;rculo de Bellas Artes</t>
  </si>
  <si>
    <t>catering@hospress.com</t>
  </si>
  <si>
    <t>(+34) 91 531 33 02</t>
  </si>
  <si>
    <t>&lt;p&gt;&lt;strong&gt;Este café restaurante, situado en el &lt;a href="https://www.esmadrid.com/informacion-turistica/circulo-de-bellas-artes"&gt;Círculo de Bellas Artes&lt;/a&gt;, es uno de los lugares más destacados de Madrid, dónde se combina el clasicismo del señorial edificio de Antonio Palacios (constructor de otros emblemáticos espacios como el &lt;a href="https://www.esmadrid.com/informacion-turistica/palacio-cibeles"&gt;Palacio de Cibeles&lt;/a&gt;, hoy sede del Ayuntamiento) con el bullicio y el continuo movimiento de una de las aceras más frecuentadas de la ciudad, la calle Alcalá.&lt;/strong&gt;&lt;/p&gt;&lt;p&gt;Tanto en el espacio interior como en la terraza a pie de calle se puede disfrutar desde un desayuno a las copas de la noche, convirtiéndose en una interesante opción para descansar después de visitar los museos y monumentos que se encuentran en sus alrededores.&lt;/p&gt;&lt;p&gt;La propuesta gastronómica, con especialidades propias y espíritu cosmopolita, cuenta con menú diario, incluso los fines de semana. En su barra disponen de más de 800 referencias de destilados y espirituosos.&lt;/p&gt;</t>
  </si>
  <si>
    <t>https://www.esmadrid.com/noche/cafe-del-circulo-de-bellas-artes-la-pecera</t>
  </si>
  <si>
    <t>&lt;p&gt;Lun - jue: 9:00 - 1:00 h&lt;/p&gt;&lt;p&gt;Vier - Sáb: 9:00 - 3:00 h&lt;/p&gt;&lt;p&gt;Domingos: 9:00 - 24:00 h&lt;/p&gt;</t>
  </si>
  <si>
    <t>https://estaticos.esmadrid.com/cdn/farfuture/_0yqWJ5O8_N38dH__O-yxGatR0AFSaXtKtr6o9bj4Qo/mtime:1593009198/sites/default/files/recursosturisticos/noche/la_pecera_4.jpg</t>
  </si>
  <si>
    <t>Cocteler&amp;iacute;a Elhecho</t>
  </si>
  <si>
    <t>elhechobar@gmail.com</t>
  </si>
  <si>
    <t>(+34) 91 429 95 90</t>
  </si>
  <si>
    <t>&lt;p&gt;&lt;strong&gt;Este local es conocido como el templo del daikiri en Madrid, y cuenta con más de veinte años de experiencia en su haber. Suelen hacerlo con plátano, piña, manzana, fresa o melón, por citar sólo algunas de sus especialidades.&lt;/strong&gt;&lt;/p&gt;&lt;p&gt;Aunque el daikiri es la especialidad tampoco desdeña el mojito, la caipirinha y una amplia carta de combinados que incluye nombres tan clásicos como el cóctel Margarita o el Manhattan, realizado con Four Roses.&lt;/p&gt;</t>
  </si>
  <si>
    <t>https://www.esmadrid.com/noche/cocteleria-elhecho</t>
  </si>
  <si>
    <t>de las Huertas, 56</t>
  </si>
  <si>
    <t>&lt;p&gt;Lun, Mar: 7:00 - 24:00 h /&amp;nbsp;Mié, Jue: 7:00 - 2:00 h / Vier, sab: 7:00 - 3:00 h / Domingo: 10:00 - 24:00 h&lt;/p&gt;</t>
  </si>
  <si>
    <t>https://estaticos.esmadrid.com/cdn/farfuture/_bIU6MT3RnZpEMxGoqVlsZzjSG17cVqfua6CFDhj-7s/mtime:1524832503/sites/default/files/recursosturisticos/noche/ElHecho_1398837770.253.jpg</t>
  </si>
  <si>
    <t>Gran Caf&amp;eacute; El Espejo</t>
  </si>
  <si>
    <t>clientes@restauranteelespejo.com</t>
  </si>
  <si>
    <t>(+34) 691 141 726</t>
  </si>
  <si>
    <t>&lt;p&gt;&lt;strong&gt;Gran Café El Espejo destaca por su decoración estilo &lt;em&gt;art-nouveau&lt;/em&gt;, que recuerda el ambiente de los cafés literarios de principios del siglo XX. Reformado en 2019, se trata de un clásico e histórico punto de encuentro de artistas, intelectuales y empresarios, que cuenta con un restaurante a pie de calle, un pabellón acristalado y una terraza en el bulevar del Paseo de Recoletos.&lt;/strong&gt;&lt;/p&gt;&lt;p&gt;Su carta se compone de desayunos, aperitivos, distintos tipos de menús (diarios, de fin de semana, de noche, infantil, para grupos), meriendas (con sus especialidades: tarta de chocolate, chocolate con churros o bizcochos), una gran variedad de cócteles y combinados, así como de una amplia oferta de platos de la gastronomía española.&lt;/p&gt;&lt;p&gt;Dentro de sus servicios se encuentra la posibilidad de pedir comida para llevar o envío a domicilio.&lt;/p&gt;</t>
  </si>
  <si>
    <t>https://www.esmadrid.com/noche/cafe-del-espejo</t>
  </si>
  <si>
    <t>de Recoletos, 31</t>
  </si>
  <si>
    <t>&lt;p&gt;Lun - Dom: 10:00 - 24:00 h&lt;/p&gt;</t>
  </si>
  <si>
    <t>https://estaticos.esmadrid.com/cdn/farfuture/qR5Jj8iyfzBHjbgWT7gl9_jTqhUh0eauk4O19u6H2Tc/mtime:1593006210/sites/default/files/recursosturisticos/noche/el_espejo_nouveau_2.jpg</t>
  </si>
  <si>
    <t>Caf&amp;eacute; Manuela</t>
  </si>
  <si>
    <t>jesusguerrerogutierrez@hotmail.com</t>
  </si>
  <si>
    <t>(+34) 91 531 70 37</t>
  </si>
  <si>
    <t>&lt;p&gt;&lt;strong&gt;En el local de una antigua carpintería se fundó el Café Manuela en 1979, pero a imagen y semejanza de los cafés literarios de principios de siglo. Tan fiel es su reproducción que este espacio ha sido escenario para el rodaje de más de 60 películas y spots publicitarios. La Manuela, como se le conoce popularmente, ha sido testigo de la historia cultural madrileña de las últimas décadas. Así, por su escenario, en los tiempos de la movida, pasaron músicos de jazz y de otros estilos musicales.&lt;/strong&gt;&lt;/p&gt;&lt;p&gt;Obras pictóricas en las paredes y poemas y dibujos entre las mesas, son sólo algunos de los elementos decorativos que rodean a los clientes de este café, que además tienen la posiblidad de jugar con alguno de sus juegos de mesa o disfrutar de música en directo. Además, organizan diversas actividades culturales como tertulias bilingües, taller de poesía, performance, presentaciones de libros, exposiciones de arte&amp;hellip;&lt;/p&gt;&lt;p&gt;En su carta podemos encontrar vinos, tapas, cócteles, cafés especiales, batidos, tartas, zumos naturales y copas de helado.&lt;/p&gt;&lt;p&gt;Entre sus servicios al cliente se encuentra la opción de pedir para llevar y wifi gratuito en su local.&lt;/p&gt;</t>
  </si>
  <si>
    <t>https://www.esmadrid.com/noche/cafe-manuela</t>
  </si>
  <si>
    <t>de San Vicente Ferrer, 29</t>
  </si>
  <si>
    <t>&lt;p&gt;Lun - Jue: 13:00 - 02:00 h&lt;/p&gt;&lt;p&gt;Vier - Sáb: 13:00 - 03:00 h&lt;/p&gt;&lt;p&gt;Domingo: 13:00 - 01:00 h&lt;/p&gt;&lt;p&gt;&amp;nbsp;&lt;/p&gt;</t>
  </si>
  <si>
    <t>https://estaticos.esmadrid.com/cdn/farfuture/GbJz6KGGEHKEJLMfZX_58gJ-eif6vZOaXPPzX39nFkY/mtime:1648553219/sites/default/files/recursosturisticos/noche/cafe_manuela.jpg</t>
  </si>
  <si>
    <t>Caf&amp;eacute; de los Austrias</t>
  </si>
  <si>
    <t>info@cafedelosaustrias.com</t>
  </si>
  <si>
    <t>(+34) 91 559 84 36</t>
  </si>
  <si>
    <t>&lt;p&gt;&lt;strong&gt;En plena Plaza de Ramales, en el corazón del Madrid de los Austrias, se encuentra este bonito café que toma el nombre de la zona. Próximo al núcleo más turístico de Madrid, con el Palacio Real, el Teatro Real o la Catedral de la Almudena a un paso, el local se inauguró en 1989 pero mantiene el espíritu de los cafés de comienzos del siglo XX, cuya barra preside el espacio desde entonces.&lt;/strong&gt;&lt;/p&gt;&lt;p&gt;El local cuenta con dos salones climatizados, con capacidad para 90 comensales, y una amplia terraza exterior.&lt;/p&gt;&lt;p&gt;Su carta se compone de platos tradicionales de la gastronomía castiza y española, elaborados con productos frescos de mercado de primera calidad y de temporada. Además, cuenta con horno de carbón de encina para elaborar carnes y pescados a la brasa, así como el cocido madrileño.&lt;/p&gt;</t>
  </si>
  <si>
    <t>https://www.esmadrid.com/noche/cafe-de-los-austrias</t>
  </si>
  <si>
    <t>de Ramales, 3</t>
  </si>
  <si>
    <t>&lt;p&gt;Dom - Jue: 9:00 - 01:00 h&lt;/p&gt;&lt;p&gt;Vier - Sáb: 9:00 - 02:00 h&lt;/p&gt;</t>
  </si>
  <si>
    <t>https://estaticos.esmadrid.com/cdn/farfuture/ui_hn6I7r2XpXr8JgxkOtMlhOMfRWouC6TQjRTUmbUY/mtime:1592993264/sites/default/files/recursosturisticos/noche/cafe_de_los_austrias.jpg</t>
  </si>
  <si>
    <t>Caf&amp;eacute; Ajenjo</t>
  </si>
  <si>
    <t>info@cafeajenjo.com</t>
  </si>
  <si>
    <t>(+34) 91 447 70 76</t>
  </si>
  <si>
    <t>&lt;p&gt;&lt;strong&gt;Muy cerca de la Plaza del Dos de Mayo, en el corazón de Malasaña, este café de estética clásica es un lugar perfecto para reuniones con amigos mientras se saborea alguno de sus muchos cafés, tés o cócteles. &lt;/strong&gt;&lt;/p&gt;&lt;p&gt;Su interior traslada al visitante al pasado gracias a su decoración, donde proliferan fotos antiguas en sus paredes, mesas de mármol y una tenue iluminación. Además, cuentan con juegos de mesa.&lt;/p&gt;&lt;p&gt;La carta se compone de una gran variedad de cafés, tés, combinados, tartas caseras, batidos naturales y helados.&lt;/p&gt;</t>
  </si>
  <si>
    <t>https://www.esmadrid.com/noche/cafe-ajenjo</t>
  </si>
  <si>
    <t>de la Galería de Robles, 4</t>
  </si>
  <si>
    <t>&lt;p&gt;Lun - Jue: 15:30 - 01:30 h&lt;/p&gt;&lt;p&gt;Vier - Dom: 15:30 - 02:30 h&lt;/p&gt;</t>
  </si>
  <si>
    <t>https://estaticos.esmadrid.com/cdn/farfuture/-4CGvz5Vc58ivvmoFEa9Sq2e5wIMtq2hW5G1w3g3OtA/mtime:1648558998/sites/default/files/recursosturisticos/noche/ajenjo_cafe_alvaro_lopez_del_cerro_c_madrid_destino.jpg</t>
  </si>
  <si>
    <t>Caf&amp;eacute; Comercial</t>
  </si>
  <si>
    <t>info@cafecomercialmadrid.com</t>
  </si>
  <si>
    <t>(+34) 91 088 25 25</t>
  </si>
  <si>
    <t>&lt;p&gt;&lt;strong&gt;Se trata del más anciano de los cafés madrileños, en el que, desde&amp;nbsp;1887, se congregaba una clientela constituida por intelectuales, políticos, cómicos y funcionarios, que pasaban su tiempo entre el café, el licor y las tertulias tratando aspectos de la vida de Madrid. En este centenario local se puede disfrutar de desayunos, comidas, meriendas, cenas y copas a diario, además de un variado &lt;em&gt;brunch&lt;/em&gt; los fines de semana. Todo ello aderezado con una interesante oferta cultural.&lt;/strong&gt;&lt;/p&gt;&lt;p&gt;Sus espejos han contemplado más de un siglo de vida política e intelectual y por sus tertulias han pasado escritores, periodistas, artistas, toreros o políticos ilustres, como los hermanos Machado, Jardiel Poncela, Ignacio Aldecoa, Álvaro de la Iglesia, Antonio Mingote, Rafael Azcona, Berlanga, Celia Gámez, Fernando Rey, Sorozábal, Mazantini y otros muchos personajes célebres que a lo largo de los años se han reunido a conversar en torno a sus mesas.&lt;/p&gt;&lt;p&gt;El local, que ha sido restaurado respetando su espíritu bohemio, cuenta con tres zonas diferenciadas: la de la barra, el comedor de la planta baja y una polivalente primera planta, en la que, con un aspecto más informal, cuenta con diversas&amp;nbsp;actividades culturales, como sesiones de cine, actuaciones musicales o presentaciones literarias.&lt;/p&gt;&lt;p&gt;La propuesta culinaria viene de la mano de&amp;nbsp;Pepe Roch, en la que se apuesta por el regreso de los sabores castizos pero con un toque contemporáneo, con el producto madrileño de base. Existen dos cartas diferenciadas, la del restaurante y la de la barra, donde se pueden encontrar los platos más tradicionales junto a raciones, arroces, carnes y pescados. También cuenta con una variada oferta de cócteles y combinados, vinos, un completo brunch y amplia variedad en desayunos y meriendas, donde no puede faltar el chocolate con churros.&lt;/p&gt;&lt;p&gt;&amp;nbsp;&lt;/p&gt;</t>
  </si>
  <si>
    <t>https://www.esmadrid.com/noche/cafe-comercial</t>
  </si>
  <si>
    <t>de Bilbao, 7</t>
  </si>
  <si>
    <t>&lt;p&gt;Lun - jue: 7:30 - 01:00 h&lt;/p&gt;&lt;p&gt;Viernes: 7:30 - 02:00 h&lt;/p&gt;&lt;p&gt;Sábado: 9:00 - 02:00 h&lt;/p&gt;&lt;p&gt;Domingo: 09:00 - 24:00 h&lt;/p&gt;&lt;p&gt;&amp;nbsp;&lt;/p&gt;</t>
  </si>
  <si>
    <t>https://estaticos.esmadrid.com/cdn/farfuture/7bjH0neIOOKgyy2WFZPxn0XSFBZjI3sWCcPsa34oR9Y/mtime:1648552568/sites/default/files/recursosturisticos/noche/cafe_comercial_0.jpg</t>
  </si>
  <si>
    <t>Caf&amp;eacute; El Bot&amp;aacute;nico</t>
  </si>
  <si>
    <t>contacto@restaurantebotanico.com</t>
  </si>
  <si>
    <t>(+34) 91 420 23 42</t>
  </si>
  <si>
    <t>&lt;p&gt;Con una ubicación privilegiada entre el Paseo del Prado y el Jardín Botánico (del que toma su nombre), ofrece un espacio discreto y bien ambientado en el que se puede realizar una breve parada antes de comenzar el día o en cualquier momento del mismo. Está especializado en cafés y ofrece diferentes variedades donde elegir.&lt;/p&gt;</t>
  </si>
  <si>
    <t>https://www.esmadrid.com/noche/cafe-el-botanico</t>
  </si>
  <si>
    <t>Ruiz de Alarcón, 27</t>
  </si>
  <si>
    <t>&lt;p&gt;&lt;span&gt;Lun-dom 08:00 &amp;ndash; 02:00 h&lt;/span&gt;&lt;/p&gt;</t>
  </si>
  <si>
    <t>https://estaticos.esmadrid.com/cdn/farfuture/Rc7sKpcdywNvho1cdEsHjySMhv8701OvPcQl-WKqEqo/mtime:1524832504/sites/default/files/recursosturisticos/noche/cafeelbotanico_1398843484.947.jpg</t>
  </si>
  <si>
    <t>Varsovia Cocktail &amp;amp; Bar</t>
  </si>
  <si>
    <t>infovarsoviabar@gmail.com</t>
  </si>
  <si>
    <t>(+34) 910 70 97 41</t>
  </si>
  <si>
    <t>&lt;p&gt;&lt;strong&gt;El local que ocupara el mítico Parnasillo (lugar de reunión del mundo literario y artístico de Madrid durante la movida madrileña, en las décadas de los 80 - 90) acoge desde 2017 esta coctelería &amp;ndash; vermutería, que mantiene el aire bohemio y modernista de antaño.&lt;/strong&gt;&lt;/p&gt;&lt;p&gt;La taberna conserva sus sofás de terciopelo rojo, las mesas de hierro y mármol, las paredes forradas con zócalos de madera y las lámparas de principio de siglo originales, y se ha potenciado cierto aire de clandestinidad en sus salas interiores, aunque otorgándoles más frescura y luminosidad.&lt;/p&gt;&lt;p&gt;Desde el mediodía hasta la madrugada se pueden degustar vinos de autor, cañas, vermut de grifo, aderezados con tapas y raciones para compartir (conservas gourmet, tablas de quesos y embutidos, tostas), así como una amplia variedad de cócteles. Todo ello aderezado con buena música, que abarca desde el pop hasta el punk o heavy, pasando por cantautores o la música disco.&lt;/p&gt;</t>
  </si>
  <si>
    <t>https://www.esmadrid.com/noche/varsovia-cocktail-bar</t>
  </si>
  <si>
    <t>de San Andrés, 33</t>
  </si>
  <si>
    <t>&lt;p&gt;Dom - jue: 19:00 - 03:00 h&lt;/p&gt;&lt;p&gt;Vier - Sáb: 18:00 - 3:30 h&lt;/p&gt;&lt;p&gt;&amp;nbsp;&lt;/p&gt;</t>
  </si>
  <si>
    <t>https://estaticos.esmadrid.com/cdn/farfuture/3-YZKO72BWPKBVba8tCKTRGu-3tHknOYcufshzkoxqA/mtime:1524832503/sites/default/files/recursosturisticos/noche/varsovia.jpg</t>
  </si>
  <si>
    <t>Caf&amp;eacute; Barbieri</t>
  </si>
  <si>
    <t>barbieri1902@gmail.com</t>
  </si>
  <si>
    <t>(+34) 91 527 36 58</t>
  </si>
  <si>
    <t>&lt;p&gt;&lt;strong&gt;Junto a la Plaza de Lavapiés se encuentra este centenario café fundado en 1902. Decorado con el encanto de los tradicionales cafés de principios del siglo XX, es el lugar perfecto para disfrutar de una buena conversación mientras se toma algo, ya que sirven desde cafés a refrescos, cócteles y copas.&lt;/strong&gt;&lt;br /&gt;Tras haber sido reformado, el Barbieri ofrece desayunos, medias mañanas, comidas, meriendas, cenas y cócteles&amp;nbsp;en cualquiera de sus dos salones. Su oferta gastronómica, está compuesta por una completa carta de cocina italiana dividida en platos para compartir, ensaladas, pastas y postres, además de un listado para desayunos y meriendas, entre los que se incluyen tostas, sándwiches, pinchos de tortilla, bollería, cafés clásicos o especiales y &lt;em&gt;smoothies&lt;/em&gt;.&lt;br /&gt;En su anterior etapa, organizaban sesiones de flamenco, micro abierto o jazz,&amp;nbsp;actividades que volverán a retomar próximamente junto con otros proyectos relacionados con el arte.&amp;nbsp;&lt;br /&gt;El Café Barbieri ha sido escenario central de la película El Sur, de Víctor Erice, rodada en 1983, y también se le menciona en la novela Travesuras de la niña mala, del escritor Mario Vargas Llosa.&lt;br /&gt;&amp;nbsp;&lt;/p&gt;</t>
  </si>
  <si>
    <t>https://www.esmadrid.com/noche/cafe-barbieri</t>
  </si>
  <si>
    <t>del Ave Maria, 45</t>
  </si>
  <si>
    <t>&lt;p&gt;Lun- Dom: 09:00 - 00:00 h&lt;/p&gt;</t>
  </si>
  <si>
    <t>https://estaticos.esmadrid.com/cdn/farfuture/Z3u0M_Rb7Zagz1_TN7eJMC9ye29gDYroHkW8RACc5fs/mtime:1655200728/sites/default/files/recursosturisticos/noche/cafe.barbieri.1.jpg</t>
  </si>
  <si>
    <t>1912 Museo Bar (The Westin Palace)</t>
  </si>
  <si>
    <t>reservations.palacemadrid@westin.com</t>
  </si>
  <si>
    <t>(+34) 91 360 80 00</t>
  </si>
  <si>
    <t>&lt;p&gt;&lt;strong&gt;El Hotel Westin Palace de Madrid es sinónimo de lujo, elegancia y buen servicio. Es uno de los lugares más emblemáticos de la ciudad y uno de los símbolos de la Plaza de las Cortes. Es aquí donde se ubica El Bar del Palace, lugar donde muchos madrileños y turistas encuentran una parada obligada para tomarse un cóctel, café o aperitivo en un ambiente distinguido. &lt;/strong&gt;&lt;/p&gt;&lt;p&gt;Está decorado al más puro estilo clásico inglés, con sillones y mesas bajas, moqueta, una barra con taburetes altos, una chimenea&amp;hellip; Es famoso dentro y fuera de España por su alta coctelería y, muy especialmente, por sus dry-martinis de los que dio buena cuenta uno de sus más célebres clientes, Ernest Hemingway. La música en vivo completa una tarde o noche agradable y tranquila.&amp;nbsp;&lt;/p&gt;</t>
  </si>
  <si>
    <t>https://www.esmadrid.com/noche/bar-del-palace</t>
  </si>
  <si>
    <t>de las Cortes, 7</t>
  </si>
  <si>
    <t>&lt;p&gt;&lt;span&gt;Lun-dom 11:00&amp;ndash;2:00 h&lt;/span&gt;&lt;/p&gt;</t>
  </si>
  <si>
    <t>https://estaticos.esmadrid.com/cdn/farfuture/CdoQnqo0eG9sa3lqC-ReMsjEPMMpLz9H_oMk8t8DbCM/mtime:1524832504/sites/default/files/recursosturisticos/noche/bardelpalace_1398881272.04.jpg</t>
  </si>
  <si>
    <t>Caf&amp;eacute; del Pr&amp;iacute;ncipe</t>
  </si>
  <si>
    <t>(+34) 91 531 81 83</t>
  </si>
  <si>
    <t>&lt;p&gt;&lt;strong&gt;Enclavado en el comienzo del Barrio de las Letras, muy cerca de la Puerta del Sol, se encuentra este café, uno de los más bonitos y con más encanto de Madrid, que ocupa el solar de una antigua joyería. Su nombre recuerda a un anterior Café del Príncipe que se situaba junto al teatro del mismo nombre de la calle Príncipe, que hoy no existe, y que fue símbolo de la literatura romántica española, en el que se daban cita los integrantes de la tertulia El Parnasillo, con Mariano José de Larra, José de Espronceda, Ramón Mesonero Romanos o José Zorrilla, entre otros.&amp;nbsp;&lt;/strong&gt;&lt;/p&gt;&lt;p&gt;El local se divide en dos plantas, la de a pie de calle, con amplios ventanales desde los que poder observar la Plaza de Canalejas sentados en alguna de sus mesas, y la planta superior. Su decoración es clásica, presidida por una bonita barra de madera con apliques en latón, con varias mesas de madera y mármol.&lt;/p&gt;&lt;p&gt;Además de poder disfrutar de una variedad de cafés y cócteles, también cuenta con carta para poder comer y cenar y menús, en los que se encuentran algunos de los platos más madrileños, como el cocido.&lt;/p&gt;</t>
  </si>
  <si>
    <t>https://www.esmadrid.com/noche/cafe-del-principe</t>
  </si>
  <si>
    <t>de Canalejas, 5</t>
  </si>
  <si>
    <t>&lt;p&gt;Lun - dom: 9:00 &amp;ndash; 2:30 h&lt;/p&gt;</t>
  </si>
  <si>
    <t>https://estaticos.esmadrid.com/cdn/farfuture/oHezR-Iz18NCmvxdyQ5tcvxqI_CrY_DaDHLjijhxgWo/mtime:1593070067/sites/default/files/recursosturisticos/noche/cafe_del_principe.jpg</t>
  </si>
  <si>
    <t>Caffe del Arte</t>
  </si>
  <si>
    <t>cafedelartefuencarral@gmail.com</t>
  </si>
  <si>
    <t>(+34) 91 445 98 70</t>
  </si>
  <si>
    <t>&lt;p&gt;El Caffe&amp;nbsp;del Arte tiene una ubicación inmejorable,en una de las calles con más ambiente de Madrid, la calle de Fuencarral. En su interior, además de tomar&amp;nbsp;un delicioso café, se pueden desgustar alguna de sus&amp;nbsp;tapas, tomar un cóctel y disfrutar de alguna de las exposiones &amp;#39;pop up&amp;#39; que llevan a cabo.&lt;/p&gt;</t>
  </si>
  <si>
    <t>https://www.esmadrid.com/noche/cafe-del-arte</t>
  </si>
  <si>
    <t>de Fuencarral 93</t>
  </si>
  <si>
    <t>&lt;p&gt;Lun-Jue 8:00 - 0:00 h ; Vie&amp;nbsp;8:00 - 2.30 h&amp;nbsp;; Sáb 9:00 - 2:30 h ; Dom 9:00 - 0:00 h&lt;/p&gt;</t>
  </si>
  <si>
    <t>https://estaticos.esmadrid.com/cdn/farfuture/gUWFxyjvWvjUZNtLv6rvAfbgN9vuHxFNUms88Y0bqHA/mtime:1536060518/sites/default/files/recursosturisticos/noche/caffe_del_arte.jpg</t>
  </si>
  <si>
    <t>Bora-Bora Madrid</t>
  </si>
  <si>
    <t>(+34) 91 542 04 67</t>
  </si>
  <si>
    <t>&lt;p&gt;&lt;strong&gt;Coctelería tradicional de decoración polinesia y ambiente tranquilo e íntimo. Tiene luces tenues, sillones de mimbre y totems en madera dibujados en todas partes. Un sitio muy acogedor.&lt;/strong&gt;&lt;/p&gt;&lt;p&gt;La carta de bebidas ofrece unas cuantas de nombres sugerentes como Testamento, Kalua, Choco-Boa, Matasuegras, Escorpión, Sueño de amor, Templo de fuego... Las mayoría de los cócteles están compuestos por frutas tropicales (coco,piña...) y alcohol (casi siempre ron), aunque también se puede pedir algún combinado sin alcohol. La música está al volumen justo para poder tener una buena conversación con los amigos.&lt;/p&gt;</t>
  </si>
  <si>
    <t>https://www.esmadrid.com/noche/bora-bora-madrid</t>
  </si>
  <si>
    <t>Ventura Rodríguez , 5</t>
  </si>
  <si>
    <t>&lt;p&gt;&lt;span&gt;Dom-jue 20:00&amp;ndash;03:00 h ; Vie-sáb 20&lt;/span&gt;&lt;span&gt;:00&amp;ndash;03:30 h&lt;/span&gt;&lt;/p&gt;</t>
  </si>
  <si>
    <t>https://estaticos.esmadrid.com/cdn/farfuture/oo8av-tQTuXeED4HGBp9ZkfSVOKt_8Dj5YR6gSVCL78/mtime:1601379316/sites/default/files/bora-bora.jpg</t>
  </si>
  <si>
    <t>Caf&amp;eacute; del Soul</t>
  </si>
  <si>
    <t>(+34) 91 532 49 28</t>
  </si>
  <si>
    <t>&lt;p&gt;En el centro de Madrid, un lugar muy agradable para pasar un rato, desayunar, comer o tomar una copa por la noche. Las tapas son de calidad y además tienen unos zumos y batidos muy apetecibles. Todo ello en un ambiente acogedor y rodeados de música chillout.&lt;/p&gt;</t>
  </si>
  <si>
    <t>https://www.esmadrid.com/noche/cafe-del-soul</t>
  </si>
  <si>
    <t>de Espoz y Mina, 14</t>
  </si>
  <si>
    <t>&lt;p&gt;&lt;span&gt;Dom - jue: 16:00 - 02:00&amp;nbsp;h&lt;/span&gt;&lt;/p&gt;&lt;p&gt;&lt;span&gt;Vier - sáb: 16:00 - 03:30 h&lt;/span&gt;&lt;/p&gt;</t>
  </si>
  <si>
    <t>https://estaticos.esmadrid.com/cdn/farfuture/fMll1WVNlUzqjE5O55pwS4u6DdeZtkWttSLnlSAPK24/mtime:1524832503/sites/default/files/recursosturisticos/noche/1055439774_305201111206_adj.jpg</t>
  </si>
  <si>
    <t>Caf&amp;eacute; Universal</t>
  </si>
  <si>
    <t>manuceinos@yahoo.es</t>
  </si>
  <si>
    <t>(+34) 91 563 81 41</t>
  </si>
  <si>
    <t>&lt;p&gt;Situado al lado del Parque de Berlín, durante el día es un bar en el que se puede tomar una cerveza con su correspondiente tapa o un bocadillo si se tiene más hambre. Por la noche es un sitio muy tranquilo para tomar la primera copa.&amp;nbsp;&lt;/p&gt;</t>
  </si>
  <si>
    <t>https://www.esmadrid.com/noche/cafe-universal</t>
  </si>
  <si>
    <t>del Príncipe de Vergara, 210</t>
  </si>
  <si>
    <t>&lt;p&gt;&lt;span&gt;Lun-jue&amp;nbsp;11:00&amp;ndash;24:30 h; Vier: 11:00 - 01:30 h; Sáb: 11:30&amp;ndash;01:30 h; Dom: 11:30 - 24:30 h&lt;/span&gt;&lt;/p&gt;</t>
  </si>
  <si>
    <t>https://estaticos.esmadrid.com/cdn/farfuture/oWZM8Vaz51JAaDrxuooqCfH7s8-gt8MQMKphv_Kt2-0/mtime:1524832504/sites/default/files/recursosturisticos/noche/cafeuniversal_1401560105.719.png</t>
  </si>
  <si>
    <t>Soho New York Bar &amp;amp; Restaurant</t>
  </si>
  <si>
    <t>sohobarandrestaurant@gmail.com</t>
  </si>
  <si>
    <t>(+34) 91 577 89 73</t>
  </si>
  <si>
    <t>&lt;p&gt;&lt;strong&gt;Este popular local del Barrio de Salamanca destaca por su variada oferta gastronómica, en la que podemos encontrar desde hamburguesas, pasando por comida italiana y tex - mex, hasta una gran variedad de cócteles. Sin olvidar sus menús diarios, todo ello elaborado de manera casera y cuidando la calidad de las materias primas.&lt;/strong&gt;&lt;/p&gt;&lt;p&gt;Con una decoración inspirada en el Nueva York de 1930, Soho se divide en tres plantas: a nivel de calle es un bar de copas con una interesante selección de cócteles; en el sótano, se encuentra un reservado; y en la planta alta, el salón o comedor. También dispone de una terraza exterior.&lt;/p&gt;&lt;p&gt;&amp;nbsp;&lt;/p&gt;</t>
  </si>
  <si>
    <t>https://www.esmadrid.com/noche/soho-new-york-bar-restaurant</t>
  </si>
  <si>
    <t>de Jorge Juan , 50</t>
  </si>
  <si>
    <t>&lt;p&gt;Lun - Jue: 13:30 - 02:00h&lt;/p&gt;&lt;p&gt;Vier - Sáb: 13:30 - 02:30 h&lt;/p&gt;&lt;p&gt;Domingo: 13:30 - 17:00 h&lt;/p&gt;</t>
  </si>
  <si>
    <t>https://estaticos.esmadrid.com/cdn/farfuture/i8nfRnVKcfMOsSRifHcIUl7YoY2tA8I4CD4M-x3F7eY/mtime:1524832504/sites/default/files/recursosturisticos/noche/soho_1398932063.217.jpg</t>
  </si>
  <si>
    <t>Caf&amp;eacute; de Par&amp;iacute;s</t>
  </si>
  <si>
    <t>(+34) 91 359 72 11</t>
  </si>
  <si>
    <t>&lt;p&gt;&lt;strong&gt;Este local en Alonso Martínez es uno de los más concurridos de la zona. De hecho, algunas noches está hasta la bandera. Hace años fue un restaurante, pero en la actualidad se ha convertido en bar de copas, perfecto para empezar la diversión nocturna madrileña y poner el punto y&amp;hellip; seguido, tras la cena.&lt;/strong&gt;&lt;/p&gt;&lt;p&gt;En honor a su nombre, cuenta con algunos elementos decorativos que recuerdan al encanto de algunos locales franceses, con cierto toque bohemio y una luz tenue. Destaca su música: variada y seleccionada. Sin estridencias. En este lugar puedes tomar una copa o cualquier combinado, a precios razonables, idóneo para largas conversaciones tranquilas con amigos y también en pareja. Ambiente muy animado y público muy fiel y asiduo.&lt;/p&gt;</t>
  </si>
  <si>
    <t>https://www.esmadrid.com/noche/cafe-de-paris</t>
  </si>
  <si>
    <t>Santa Teresa, 12</t>
  </si>
  <si>
    <t>&lt;p&gt;Lun-dom: 19:00 - 04:00 h&lt;/p&gt;</t>
  </si>
  <si>
    <t>https://estaticos.esmadrid.com/cdn/farfuture/vHJKkVgz0Ixv-eoQoQDveIwCYFDra8meBjunSsl1Zt8/mtime:1524832504/sites/default/files/recursosturisticos/noche/CafedeParis_1402345062.19.jpg</t>
  </si>
  <si>
    <t>Bar Cock</t>
  </si>
  <si>
    <t>joseastiarraga@barcock.com</t>
  </si>
  <si>
    <t>(+34) 91 532 28 26</t>
  </si>
  <si>
    <t>&lt;p&gt;&lt;strong&gt;Inaugurado en 1921, la historia de este bar de referencia en cuanto a cócteles se refiere, va ligada a Chicote, quien fue barman jefe en él. Inspirado en los pubs ingleses (parte de su decoración fue adquirida, precisamente, por Chicote y Emilio Saracho, su primer propietario, en Londres), en él se pueden degustar combinados clásicos como últimas creaciones, así como una amplia selección de marcas de vodka, whisky, licores, ginebra, ron, brandy, etc.&lt;/strong&gt;&lt;/p&gt;&lt;p&gt;Este palacete francés que conserva su decoración original, de aire antiguo y bohemio, goza de una amplia y fiel clientela, en especial en fines de semana. Sin embargo, para mantener un ambiente tranquilo y agradable, el local mantiene el aforo limitado, lo que hace que puedan formarse colas para entrar.&lt;strong&gt; &lt;/strong&gt;&lt;/p&gt;&lt;p&gt;Situado en la parte de atrás del famoso Chicote, en los aledaños a la &lt;strong&gt;Gran Vía,&lt;/strong&gt; en otros tiempos fue una especie de reservado de éste para los clientes más selectos, ya que, según dicen, ambos locales están conectados a través de una chimenea. Por él han pasado actores de Hollywood, artistas de todo tipo, políticos, personajes de la farándula y la realeza... protagonizando historias que siempre quedarán entre sus paredes, porque Bar Cock mantiene a raya su privacidad.&lt;/p&gt;</t>
  </si>
  <si>
    <t>https://www.esmadrid.com/noche/bar-cock</t>
  </si>
  <si>
    <t>&lt;p&gt;Mar - Sáb: 19:00 - 03:00 h&lt;/p&gt;</t>
  </si>
  <si>
    <t>https://estaticos.esmadrid.com/cdn/farfuture/AUvNgDoYFXyEeGLixDvquwRpLMjRyk8UjPy_jMchEio/mtime:1593506253/sites/default/files/recursosturisticos/noche/bar_cock_2.jpg</t>
  </si>
  <si>
    <t>La Nueva Troje</t>
  </si>
  <si>
    <t>lanuevatroje@gmail.com</t>
  </si>
  <si>
    <t>(+34) 91 017 03 46</t>
  </si>
  <si>
    <t>&lt;p&gt;Local de Malasaña&amp;nbsp;con una decoración de corte oriental y cálida. Un lugar perfecto para quedar antes de salir. En un ambiente agradable, podrás disfrutar de una extensa carta de cafés, zumos, batidos o cócteles. Además, eventualmente organizan exposiciones y fiestas.&lt;/p&gt;</t>
  </si>
  <si>
    <t>https://www.esmadrid.com/noche/la-nueva-troje</t>
  </si>
  <si>
    <t>del Desengaño, 14</t>
  </si>
  <si>
    <t>&lt;p&gt;&lt;span&gt;Lun - sab: 9:00 - 02:30 h&lt;/span&gt;&lt;/p&gt;&lt;p&gt;&lt;span&gt;Domingo: 18:00 - 02:30 h&lt;/span&gt;&lt;/p&gt;</t>
  </si>
  <si>
    <t>https://estaticos.esmadrid.com/cdn/farfuture/ReiujuDxBZPt5KP6IHpaWKt-gQwQDrGz11RsxbB64oI/mtime:1536069773/sites/default/files/recursosturisticos/noche/la_nueva_troje_.jpg</t>
  </si>
  <si>
    <t>Museo Chicote</t>
  </si>
  <si>
    <t>info@museochicote.com</t>
  </si>
  <si>
    <t>(+34) 91 532 67 37</t>
  </si>
  <si>
    <t>&lt;p class="normal"&gt;&lt;strong&gt;Fundada en 1931 en la Gran Vía, fue la primera coctelería de España. A lo largo de los años ha sabido conservar lo mejor de su historia, llena de glamour y encanto, sin perder el tren de la modernidad, que se deja ver ahora en un estimulante juego de luces que cambia según el momento del día y una cabina donde el dj pincha sus temas musicales.&lt;/strong&gt;&lt;/p&gt;&lt;p&gt;El Museo Chicote, indiscutible templo del&lt;strong&gt; &lt;/strong&gt;cóctel&lt;strong&gt; &lt;/strong&gt;madrileño, se mantiene igual desde sus comienzos. Ahí siguen los mismos sofás que en su época usaron Ava Gardner o Grace Kelly y las sillas de metal cromado de los años 50 donde seguramente se sentaron Bette Davis o Frank Sinatra.&lt;/p&gt;&lt;p&gt;La lista de personajes ilustres del cine, el teatro, la música y la literatura que han atravesado sus puertas es casi infinita. Y hoy en día así continúa, sin Chicote, pero como en sus orígenes, con ese toque canalla y, a la vez, glamouroso, ofreciendo unos cócteles impresionantes y un ambiente exquisito, tranquilo, moderno y con encanto, frecuentado por un público de lo mas variado que mantiene el gusto por la buena música y por sus combinados.&lt;/p&gt;&lt;p&gt;Desde hace más de una década, el local lo gestiona el grupo Mercado de la Reina, formado por un grupo de empresarios que también gestionan otros locales de la zona de lo más concurridos: &lt;em&gt;Mercado de la reina&lt;/em&gt;, &lt;em&gt;Parrilla de la reina&lt;/em&gt;, ambos en la Gran Vía y &lt;em&gt;Diurno&lt;/em&gt; y &lt;em&gt;Gin Club&lt;/em&gt; en el barrio de Chueca.&lt;/p&gt;&lt;p style="text-align:justify"&gt;De su mano, la cocina de Museo Chicote se ha modernizado, ofreciendo una nueva carta de picoteo sencilla, donde destaca su ensaladilla rusa, las croquetas melosas de jamón ibérico, el carpaccio de presa ibérica o de gambón rojo y las brochetas de pollo moruno.&lt;/p&gt;&lt;p&gt;Además, cada fin de semana cuenta con un brunch completo para disfrutar de 13:00 a 16:00h amenizado con la música de un Dj.&amp;nbsp;&lt;/p&gt;&lt;p class="normal"&gt;Museo Chicote ha sido escenario, además, de numerosas películas y series de televisión, como&lt;em&gt; Los abrazos rotos de Pedro &lt;/em&gt;Almodóvar, &lt;em&gt;Arde Madrid &lt;/em&gt;de Paco León, y la serie &lt;em&gt;Velvet&lt;/em&gt;.&lt;/p&gt;&lt;p class="normal"&gt;&lt;img alt="Museo Chicote" data-picture-align="right" data-picture-mapping="ckeditor_responsive" height="243" src="https://www.esmadrid.com/sites/default/files/styles/large/public/placa_chicote.jpg?itok=L5i7pRS6" title="Museo Chicote" width="480" /&gt;En febrero de 2022, para conmemorar su 90 aniversario y con el fin de salvaguardar sus recuerdos, el Ayuntamiento, a través del Plan de Memoria de Madrid, ha reconocido al Museo Chicote como uno de los establecimientos más icónicos de la cudad a través de una placa conmemorativa colocada en su fachada. Esta placa forma parte de una colección de más de 400 con las que el Ayuntamiento quiere mantener viva la memoria de la ciudad.&lt;/p&gt;&lt;p style="text-align:justify"&gt;&amp;nbsp;&lt;/p&gt;</t>
  </si>
  <si>
    <t>https://www.esmadrid.com/noche/museo-chicote</t>
  </si>
  <si>
    <t>Gran Vía, 12</t>
  </si>
  <si>
    <t>&lt;p&gt;Lun - jue: 16:00 - 03:00 h&lt;/p&gt;&lt;p&gt;Viernes: 16:00 - 03:30 h&lt;/p&gt;&lt;p&gt;Sábados: 13:30 - 03:30 h&lt;/p&gt;&lt;p&gt;Domingo: 13:00 - 03:00 h&lt;/p&gt;&lt;p&gt;&amp;nbsp;&lt;/p&gt;</t>
  </si>
  <si>
    <t>https://estaticos.esmadrid.com/cdn/farfuture/mWudx0sHjTtuR4i5xOeZiw8Oehr9QYhkxzw_EJ66k2M/mtime:1636632618/sites/default/files/recursosturisticos/noche/chicote.jpg</t>
  </si>
  <si>
    <t>Cocteler&amp;iacute;a Del Diego</t>
  </si>
  <si>
    <t>deldiegococtelbar@gmail.com</t>
  </si>
  <si>
    <t>(+34) 91 523 31 06</t>
  </si>
  <si>
    <t>&lt;p&gt;&lt;strong&gt;Fundado por Fernando del Diego, alumno de Perico Chicote, en 1992, este elegante espacio, con aires neoyorquinos, ofrece al púbico una gran variedad de combinados. De hecho, su carta es una de las más extensas de Madrid: gin tonics, mojitos, piña colada, daiquiris, etc.&amp;nbsp; Situada en Chueca, muy cerca de la Gran Vía, es una de las coctelerías más destacadas de la ciudad.&lt;/strong&gt;&lt;/p&gt;&lt;p&gt;Para acompañar los cócteles, cuentan con unas cuantas tapas, como croquetas, tortilla de patatas o jamón ibérico. En la sala se respira un ambiente agradable y tranquilo, al que contribuye una variada selección de música, lo que invita a la conversación sosegada en las tardes y noches madrileñas. Destaca su servicio, elegante e impecable.&lt;/p&gt;</t>
  </si>
  <si>
    <t>https://www.esmadrid.com/noche/cocteleria-del-diego</t>
  </si>
  <si>
    <t>de la Reina, 12</t>
  </si>
  <si>
    <t>&lt;p&gt;Lunes - Jueves: 19:00 - 3:00 h&lt;/p&gt;&lt;p&gt;Viernes - Sábado: 19:00 - 3:30 h&lt;/p&gt;&lt;p&gt;Domingo: Cerrado (excepto víspera festivos)&lt;/p&gt;</t>
  </si>
  <si>
    <t>https://estaticos.esmadrid.com/cdn/farfuture/7JVDRubRRCBdYF_Kr1hz2saG3xF35qtA1xFxpiDNz-8/mtime:1593445285/sites/default/files/recursosturisticos/noche/del_diego.jpg</t>
  </si>
  <si>
    <t>Caf&amp;eacute; Moderno</t>
  </si>
  <si>
    <t>modernocafe@gmail.com</t>
  </si>
  <si>
    <t>(+34) 604 54 52 51</t>
  </si>
  <si>
    <t>&lt;p&gt;&lt;strong&gt;En la plaza de las Comendadoras se encuentra el Café Moderno, un histórico pero renovado establecimiento que resulta ideal para tertulias en torno a un café o una copa tanto en su salón como en su terraza, abierta todo el año.&lt;/strong&gt;&lt;/p&gt;&lt;p&gt;Decorado con iluminación de última tecnología LED, su ambiente relajado alberga una completa programación audiovisual con la presentación del trabajo de artistas plásticos, fotógrafos, ilustradores, cortometrajistas o diseñadores de moda, entre otros. También incluye un proyecto por el cual aquellos que lo deseen pueden presentar gratuitamente sus creaciones audiovisuales en el mismo café y utilizar los equipos del local (proyector, pantalla, equipo de sonido y conexión WIFI).&lt;/p&gt;</t>
  </si>
  <si>
    <t>https://www.esmadrid.com/noche/cafe-moderno</t>
  </si>
  <si>
    <t>de las Comendadoras, 1</t>
  </si>
  <si>
    <t>&lt;p&gt;Lun - dom: 10:00 - 23:00 h&lt;/p&gt;</t>
  </si>
  <si>
    <t>https://estaticos.esmadrid.com/cdn/farfuture/8hs8wLQKwmtsaRjTcwPl5JXOj9cJ3XouqAeTmzf2FOU/mtime:1524832503/sites/default/files/recursosturisticos/noche/482131636_2412012121037_adj.jpg</t>
  </si>
  <si>
    <t>Cadavra Club</t>
  </si>
  <si>
    <t>hello@cadavraclub.com</t>
  </si>
  <si>
    <t>(+34) 683 40 42 69</t>
  </si>
  <si>
    <t>&lt;p class="normal"&gt;&lt;strong&gt;Situado junto a la Gran Vía, en el local en el que estuvo la antigua sala Costello, se encuentra este nuevo espacio que, tras una profunda reforma, apuesta por conciertos de música indie y rock, flamenco, electrónica y sesiones de clubbing. Además, cuenta con un restaurante en el que se puede disfrutar de cocina tradicional española reinventada y modernizada, prestando especial atención a la comida vegetariana y vegana, y en el que se trabaja con productos de proveedores locales.&lt;/strong&gt;&lt;/p&gt;&lt;p&gt;Cadavra cuenta con dos zonas diferenciadas, &lt;a href="https://www.facebook.com/cadavralounge/" target="_blank"&gt;&lt;strong&gt;&lt;em&gt;The Lounge&lt;/em&gt;&lt;/strong&gt;&lt;/a&gt; y &lt;a href="https://www.facebook.com/cadavraclubmadrid/" target="_blank"&gt;&lt;em&gt;&lt;strong&gt;The Hole&lt;/strong&gt;&lt;/em&gt;&lt;/a&gt;, totalmente insonorizadas y dotadas de un pionero sistema de sonido de última generación, D&amp;amp;B. La primera está destinada a conciertos y la segunda, a sesiones en formato club. La programación seguirá la estela dejada por Costello, a la vez que añadirá nuevas propuestas musicales centradas en géneros que todavía no cuentan con una alta representación en la ciudad.&lt;/p&gt;&lt;p&gt;En Cadavra se puede disfrutar de una variada programación cada día compuesta de conciertos y música en directo, noches de clubbing los viernes y sábados o jam sessions. Además, de jueves a domingo desde las 19:00 h el espacio permite disfrutar de su coctelería y gastrobar en un afterwork amenizado con música soul, pop y rock.&lt;/p&gt;&lt;p&gt;Cadavra Club forma parte de &lt;em&gt;La Noche en Vivo&lt;/em&gt;, la asociación de salas de música en directo de Madrid.&lt;/p&gt;</t>
  </si>
  <si>
    <t>https://www.esmadrid.com/noche/cadavra-club</t>
  </si>
  <si>
    <t>del Caballero de Gracia, 10</t>
  </si>
  <si>
    <t>&lt;p&gt;Jue - sáb: desde las 19:00 h.&lt;/p&gt;&lt;p&gt;Consultar programación en web oficial&lt;/p&gt;</t>
  </si>
  <si>
    <t>https://estaticos.esmadrid.com/cdn/farfuture/Eh0OCsXTuwqkyP_x0sYNtnTZ55mpkdQgKOKCe3Xs7V4/mtime:1681811713/sites/default/files/recursosturisticos/noche/cadavra_4.jpg</t>
  </si>
  <si>
    <t>Fotomat&amp;oacute;n Bar</t>
  </si>
  <si>
    <t>&lt;p&gt;&lt;strong&gt;Desde su apertura en 2006, esta sala de conciertos se ha convertido en un espacio clave para la música indie en Madrid. A lo largo de su historia, bandas emergentes y grupos consagrados han pasado por su escenario, así como algunos de los dj&amp;#39;s más destacados de España. &lt;/strong&gt;&lt;/p&gt;&lt;p&gt;Además, la sala cuenta con una programación cultural variada, con presentaciones de libros, discos, exposiciones, obras de teatro, monólogos, magia...&lt;/p&gt;</t>
  </si>
  <si>
    <t>https://www.esmadrid.com/noche/fotomaton-bar</t>
  </si>
  <si>
    <t>del Conde de Toreno, 2</t>
  </si>
  <si>
    <t>&lt;p&gt;Consultar programación semanal de conciertos en las redes sociales del local.&lt;/p&gt;</t>
  </si>
  <si>
    <t>https://estaticos.esmadrid.com/cdn/farfuture/GMPiH-dyXkHTTJy6Fcsr2x9O7FDr36nyapWvcOpYNBU/mtime:1591782377/sites/default/files/recursosturisticos/noche/79370232_1434393930056865_1986713951139790848_o.jpg</t>
  </si>
  <si>
    <t>Sala Juglar</t>
  </si>
  <si>
    <t>info@salajuglar.com</t>
  </si>
  <si>
    <t>(+34) 91 528 43 81</t>
  </si>
  <si>
    <t>&lt;p class="normal"&gt;&lt;strong&gt;Ataviado con un potente escenario y la más moderna tecnología en el campo del sonido, este local ofrece la música más variada, los grupos más heterogéneos y el mejor ambiente de Lavapiés.&lt;/strong&gt;&lt;/p&gt;&lt;p&gt;Desde sus comienzos, en 1999, ha estado abierta a todo tipo de propuestas musicales y artísticas de la escena creativa joven y urbana. En su interior se puede disfrutar de música en directo, teatro y sesiones de dj&amp;#39;s.&lt;/p&gt;</t>
  </si>
  <si>
    <t>https://www.esmadrid.com/noche/salal-juglar</t>
  </si>
  <si>
    <t>de Lavapiés, 37</t>
  </si>
  <si>
    <t>&lt;p&gt;Miér - Jue: 21:00 - 03:00 h&lt;/p&gt;&lt;p&gt;Vier - Sáb: 21:00 - 03:30 h&lt;/p&gt;</t>
  </si>
  <si>
    <t>https://estaticos.esmadrid.com/cdn/farfuture/5nK3x_4nom1tjjhvB8nqnQWXf6lea0UjP9LXGAU4BkM/mtime:1621424601/sites/default/files/recursosturisticos/noche/sala_juglar_3.jpg</t>
  </si>
  <si>
    <t>Corral de la Morer&amp;iacute;a</t>
  </si>
  <si>
    <t>info@corraldelamoreria.com</t>
  </si>
  <si>
    <t>(+34) 91 365 11 37</t>
  </si>
  <si>
    <t>&lt;p class="normal"&gt;&lt;strong&gt;Es uno de los tablaos más antiguos de la ciudad, abierto en 1956. Desde su inauguración se convirtió en uno de esos lugares cuya fama traspasa fronteras y no han sido pocas las personalidades de todos los ámbitos sociales que han pasado una noche cenando y disfrutando con su espectáculo. Desde las grandes actrices y actores míticos del cine norteamericano del pasado siglo como Gary Cooper, Rita Hayworth o Charlton Heston, a políticos y presidentes como George Bush, Richard Nixon, John F. Kennedy, Henry Kissinger, Carlos Menem y grandes artistas como Pablo Picasso y Salvador Dalí.&lt;/strong&gt;&lt;/p&gt;&lt;p&gt;Entre los artistas que han pasado por su local en el &lt;strong&gt;Madrid de los Austrias&lt;/strong&gt; se encuentran Nicole Kidman, Sandra Bullock, Hugh Grant, Rob Schneider, Adrian Brody, Natalie Portman o Richard Gere, entre otros. En el escenario del Corral de la Morería han actuado los mejores cantaores y cantaoras, los mejores guitarras, los artistas flamencos más conocidos: Isabel Pantoja, La Chunga, Antonio Gades, Blanca del Rey o Pastora Imperio. Considerado por muchos como la catedral del arte flamenco en España, en la actualidad dispone de su propio cuadro de bailaores, guitarras y cantaores.&lt;/p&gt;&lt;p&gt;Además, este establecimiento&amp;nbsp;cuenta con dos espacios gastronómicos muy diferenciados, en los&amp;nbsp;que el chef, David García,&amp;nbsp;presenta&amp;nbsp;sus propuestas:&amp;nbsp;el &lt;strong&gt;&lt;a href="https://www.esmadrid.com/restaurantes/corral-moreria-restaurante-gastronomico"&gt;Restaurante Corral de la Morería&lt;/a&gt;&lt;/strong&gt;, un lugar único en el que el cocinero crea&amp;nbsp;una propuesta gastronómica muy personal diseñada exclusivamente para cuatro mesas y que ha sido&amp;nbsp;reconocido con importantes premios gastrónomicos:&amp;nbsp;una estrella&amp;nbsp;Michelin dessde 2019, dos Soles Repsol o el Premio Nacional de Gastronomía, que le fue otorgado en 2018, entre otros; y el &lt;strong&gt;Restaurante Tablao&lt;/strong&gt;, de mayor capacidad y&amp;nbsp;donde también se encuentra el escenario&amp;nbsp;en el que se podrá disfrutar de una experiencia única.&lt;/p&gt;</t>
  </si>
  <si>
    <t>https://www.esmadrid.com/noche/corral-moreria</t>
  </si>
  <si>
    <t>de la Morería, 17</t>
  </si>
  <si>
    <t>&lt;p&gt;&lt;strong&gt;Horario de primavera (2 marzo - 24 julio): &lt;/strong&gt;&lt;/p&gt;&lt;p&gt;&lt;strong&gt;Cena + Espectáculo:&lt;/strong&gt;&lt;/p&gt;&lt;p&gt;Domingo - Jueves:&lt;/p&gt;&lt;ul&gt;&lt;li&gt;&lt;p class="normal"&gt;1er turno: 17:30 h, 18:00 h, 18:30 h - Cena / 19:30h - Espectáculo&lt;/p&gt;&lt;/li&gt;&lt;li&gt;&lt;p class="normal"&gt;2do turno: 21:15 h - Cena / 22:15 h - Espectáculo&lt;/p&gt;&lt;/li&gt;&lt;/ul&gt;&lt;p&gt;Viernes - Sábado:&lt;/p&gt;&lt;ul&gt;&lt;li&gt;&lt;p class="normal"&gt;1er turno: 18:00 h, 18:30 h, 19:00 h - Cena / 20:00 h - Espectáculo&lt;/p&gt;&lt;/li&gt;&lt;li&gt;&lt;p class="normal"&gt;2do turno: 21:45 h - Cena / 23:05 h - Espectáculo&lt;/p&gt;&lt;/li&gt;&lt;/ul&gt;</t>
  </si>
  <si>
    <t>https://estaticos.esmadrid.com/cdn/farfuture/KRrKKYZxI8NEYQQTRFrYCHlkPQNPQSgqsnUnLLvyCvs/mtime:1524832503/sites/default/files/recursosturisticos/noche/2024884750_117201212926_adj.jpg</t>
  </si>
  <si>
    <t>Clamores</t>
  </si>
  <si>
    <t>info@salaclamores.com</t>
  </si>
  <si>
    <t>(+34) 91 445 54 80</t>
  </si>
  <si>
    <t>&lt;p class="normal"&gt;&lt;strong&gt;Esta cosmopolita sala, abierta en 1981&amp;nbsp;en el barrio de Chamberí, reproduce el estilo de los locales londinenses y neoyorquinos dedicados al jazz y al soul. Entre las estrellas que han desfilado por su escenario se encuentran Terence Blanchard, Pedro Iturralde, Joe Henderson o Chano Domínguez, entre otros. &lt;/strong&gt;&lt;/p&gt;&lt;p&gt;A diario se programan conciertos de jazz de primer nivel nacional e internacional y de las mejores bandas de soul, funk y&amp;nbsp;blues. Ya de madrugada, entre las 2 y las 6, los viernes y sábados Clamores se convierte en una pista de&amp;nbsp;baile con los mejores&amp;nbsp;Dj&amp;rsquo;s de música negra y nuevas tendencias.&lt;/p&gt;&lt;p&gt;Además, cuenta con una variada coctelería de calidad servida en su amplia barra o en sus cómodas zonas para sentarse.&lt;/p&gt;</t>
  </si>
  <si>
    <t>https://www.esmadrid.com/noche/clamores</t>
  </si>
  <si>
    <t>de Alburquerque, 14</t>
  </si>
  <si>
    <t>&lt;p&gt;&lt;strong&gt;- Hora de&lt;/strong&gt; &lt;strong&gt;Apertura de conciertos: 20:00 h*&lt;/strong&gt; (Consultar programación en la web oficial) *Dependiendo de si hay agendado concierto.&lt;/p&gt;&lt;p&gt;&lt;strong&gt;- Hora de apertura de sesión de disco&lt;/strong&gt;: Viernes - Sábados, y vísperas de festivos: 24:00 - 6:00 h&lt;/p&gt;</t>
  </si>
  <si>
    <t>https://estaticos.esmadrid.com/cdn/farfuture/EJfxjtDQ_5REwdzRQg85_cAWHeLRm0dkXRIbIigpEMU/mtime:1620300143/sites/default/files/recursosturisticos/noche/clamores_3.jpg</t>
  </si>
  <si>
    <t>Cardamomo</t>
  </si>
  <si>
    <t>reservas@cardamomo.com</t>
  </si>
  <si>
    <t>(+34) 91 805 10 38</t>
  </si>
  <si>
    <t>&lt;p class="normal"&gt;&lt;strong&gt;A un paso de la Puerta del Sol, en el tablao de Cardamomo, maestros de la guitarra española y la percusión y prestigiosos artistas del cante y baile flamenco se entregan al público desde 1994 en cuerpo y alma con un espectáculo en directo, único y singular. Entre los artistas que lo han frecuentado se encuentran &lt;/strong&gt; &lt;strong&gt;Joaquín Cortés, Enrique Morente, Estrella Morente, Jorge Pardo, Antonio Carmona, Ramón El Portugués, Tomatito o Raimundo Amador, entre otros. &lt;/strong&gt;&lt;/p&gt;&lt;p&gt;En su acogedora y alegre sala, 45 minutos antes del show, también se ofrece servicio de cenas, con una selección de menús y tapas, todo ello de cocina tradicional española de la mejor calidad.&lt;/p&gt;&lt;p&gt;El tablao dispone de excelente calidad de sonido e iluminación, bajo la dirección de un equipo profesional propio, que aporta al espectáculo la envolvente atmósfera que requiere el flamenco: intimista y vibrante a la vez.&lt;/p&gt;&lt;p&gt;Cardamomo Tablao Flamenco está integrado en el Censo de Locales del &amp;ldquo;Patrimonio Cultural de la Ciudad de Madrid&amp;rdquo; y, además, su espectáculo flamenco ha sido recomendado por &lt;em&gt;The New York Times.&lt;/em&gt;&lt;/p&gt;</t>
  </si>
  <si>
    <t>https://www.esmadrid.com/noche/cardamomo</t>
  </si>
  <si>
    <t>de Echegaray, 15</t>
  </si>
  <si>
    <t>&lt;p class="normal"&gt;&lt;strong&gt;Sesiones de espectáculo:&lt;/strong&gt;&lt;/p&gt;&lt;p class="normal"&gt;Lunes a domingos: 4 pases, 18:00 h / 19:30 h/ 21:00h/ 22:30 h&lt;br /&gt;&lt;br /&gt;&amp;nbsp;&lt;/p&gt;</t>
  </si>
  <si>
    <t>https://estaticos.esmadrid.com/cdn/farfuture/ut6igYfcvYPzXejgJGwSVAwyvWCpw27rCwjTNjxWc0U/mtime:1540913992/sites/default/files/recursosturisticos/noche/cardamomo_2.jpg</t>
  </si>
  <si>
    <t>La Riviera</t>
  </si>
  <si>
    <t>administracion@salariviera.com</t>
  </si>
  <si>
    <t>(+34) 91 365 24 15</t>
  </si>
  <si>
    <t>&lt;p class="normal"&gt;&lt;strong&gt;Con más de cincuenta años a sus espaldas, esta enorme sala de conciertos, discoteca y sala multiusos situada en Madrid Río sigue siendo un clásico de las noches de Madrid. Por sus puertas han pasado y siguen pasando generaciones de clientes que acuden a sus múltiples espectáculos.&lt;/strong&gt;&lt;/p&gt;&lt;p&gt;En total cuenta con 1500 metros cuadrados diáfanos, presididos por un gran escenario que tiene a sus pies una gran pista de baile circular abierta mediante grandes cristaleras a la amplia terraza, el gran atractivo de la sala. Un espacio ideal para pasar las noches de verano, pero también las del resto del año, ya que es aclimatable a todas las estaciones.&lt;/p&gt;</t>
  </si>
  <si>
    <t>https://www.esmadrid.com/noche/la-riviera</t>
  </si>
  <si>
    <t>Bajo de la Virgen del Puerto, s/n</t>
  </si>
  <si>
    <t>https://estaticos.esmadrid.com/cdn/farfuture/v2lzlfW0MCdlS2pk-pdRBVghYbFS2itnifwIOrDITRU/mtime:1524832504/sites/default/files/recursosturisticos/noche/riviera.jpg</t>
  </si>
  <si>
    <t>Alegor&amp;iacute;a</t>
  </si>
  <si>
    <t>info@alegoriamadrid.es</t>
  </si>
  <si>
    <t>(+34) 91 577 27 85</t>
  </si>
  <si>
    <t>&lt;p&gt;&lt;strong&gt;Alegoría es discoteca, café-teatro y restaurante. Dividida en dos plantas, la parte de arriba está destinada al restaurante, en el que se puede comer, tomar café, leer un libro de su biblioteca o disfrutar de música en directo en un ambiente muy elegante y selecto. La discoteca está en la planta baja. Con sus tres barras, está considerada una de las referencias nocturnas de la capital.&lt;/strong&gt;&lt;/p&gt;&lt;p&gt;El local ubicado en el barrio de Salamanca destaca también por la organización de eventos. Con un estilo muy clásico, el local está decorado con llamativos sillones y sofás, piezas románicas, barrocas y góticas, algunas rescatadas del siglo XVI, y sus salones sirven de punto de encuentro de personalidades del panorama artístico y cultural.&lt;/p&gt;</t>
  </si>
  <si>
    <t>https://www.esmadrid.com/noche/alegoria</t>
  </si>
  <si>
    <t>de Villanueva, 2</t>
  </si>
  <si>
    <t>&lt;p&gt;Jueves: 21:00 - cierre; Viernes:&amp;nbsp;21:00&amp;ndash;5:00 h ; Sábado: 21:00&amp;ndash;6:00 h ; Domingo: 18:00&amp;ndash;24:00 h.&lt;/p&gt;</t>
  </si>
  <si>
    <t>https://estaticos.esmadrid.com/cdn/farfuture/Fl71-_A9NmG_OTgtrMjxCdTqrqcqvdLPHD4Z4flIVNE/mtime:1524832504/sites/default/files/recursosturisticos/noche/Alegoria_1393965392.73.jpg</t>
  </si>
  <si>
    <t>El Sol</t>
  </si>
  <si>
    <t>dani@salaelsol.com</t>
  </si>
  <si>
    <t>(+34) 91 522 44 03</t>
  </si>
  <si>
    <t>&lt;p&gt;&lt;strong&gt;El Sol es todo un clásico que nació en 1979 y vivió el apogeo de la movida madrileña, acogiendo lo mejor de la música pop y rock nacional e internacional. Por su escenario han pasado agrupaciones como Alaska y los Pegamoides, La Unión, Radio Futura&amp;hellip; así como multitud de artistas que esperan su confirmación por parte de la industria musical. &lt;/strong&gt;&lt;/p&gt;&lt;p&gt;Con una programación musical casi diaria y un sonido de calidad, en El Sol se puede disfrutar de giras internacionales, de los sets más cercanos de bandas españolas de referencia o del concierto de consagración de los nuevos nombres de la escena independiente. Con esencia pop-rockera, no falta la música urbana, el folk o las apuestas vanguardistas. En las madrugadas de los fines de semana la programación de El Sol Club profundiza en las últimas tendencias de la música electrónica.&lt;/p&gt;&lt;p&gt;A la entrada del local, una escalera circular da acceso al nivel inferior. Allí se distribuyen en la amplia sala dos barras, la cabina del dj, unas gradas, un palco&amp;hellip; Además, se trata de un espacio abierto a todo tipo de eventos del mundo de la cultura, como presentaciones de libros, discos, entregas de premios, o incluso rodajes de películas o videoclips musicales. Y todo ello a solo un paso de la Puerta del Sol.&lt;/p&gt;</t>
  </si>
  <si>
    <t>https://www.esmadrid.com/noche/el-sol</t>
  </si>
  <si>
    <t>de los Jardines, 3</t>
  </si>
  <si>
    <t>&lt;p&gt;Consultar programación.&lt;/p&gt;&lt;p&gt;El Sol Club: Jue, Vier y Sáb: 24:30 - 06:00h (jueves hasta las 05:00 h)&lt;/p&gt;</t>
  </si>
  <si>
    <t>https://estaticos.esmadrid.com/cdn/farfuture/Cd_G9_KhHOzx7yT7bdJKZRiACkrJ4onCSVs-0uLaXRM/mtime:1591791616/sites/default/files/recursosturisticos/noche/el_sol.jpg</t>
  </si>
  <si>
    <t>Fortuny (The Club)</t>
  </si>
  <si>
    <t>club@fortunyrestaurantclub.com</t>
  </si>
  <si>
    <t>(+34) 91 319 05 88</t>
  </si>
  <si>
    <t>&lt;p&gt;&lt;strong&gt;Fortuny es una de las discotecas con más glamour de la ciudad. Situada en un antiguo palacete de estilo neoclásico del barrio de Chamberí, a sus salas acuden actores y personajes famosos del panorama nacional e internacional. &lt;/strong&gt;&lt;/p&gt;&lt;p&gt;El edificio consta de tres plantas, jardín, restaurante y una impresionante terraza que se llenan cada noche de un público selecto de entre 25 y 40 años. El interior, diseñado por el prestigioso interiorista Agustín Granel, sigue la misma estela del lujo y la elegancia propios del exterior.&lt;/p&gt;</t>
  </si>
  <si>
    <t>https://www.esmadrid.com/noche/fortuny-the-club</t>
  </si>
  <si>
    <t>de Fortuny, 34</t>
  </si>
  <si>
    <t>&lt;p&gt;Mar-sáb 13:30 &amp;ndash; 05:00 h / Domingo: 13:30 - 01:00 h&lt;/p&gt;</t>
  </si>
  <si>
    <t>https://estaticos.esmadrid.com/cdn/farfuture/5e82EeAEKvv7HuwAyZVOIQflCepuTj1aT4DhMxLqHtY/mtime:1536156033/sites/default/files/recursosturisticos/noche/fortuny_2.jpg</t>
  </si>
  <si>
    <t>Sala Villanos</t>
  </si>
  <si>
    <t>info@salavillanos.es</t>
  </si>
  <si>
    <t>&lt;hr /&gt;&lt;p class="heading-2"&gt;PRÓXIMA INAUGURACIÓN: SEPTIEMBRE 2023&lt;/p&gt;&lt;hr /&gt;&lt;p&gt;&lt;strong&gt;Situado en el local que acogió durante 31 años a la mítica Sala Caracol (por la que pasaron artistas de la talla de Lola Flores, Chavela Vargas o Cesária Évora, además de múltiples estrellas del pop - rock nacional e internacional), se encuentra este nuevo y selecto espacio dedicado a la música, con predilección por estilos como el jazz, flamenco, soul, funk o afro, de la raíz a las nuevas tendencias.&lt;/strong&gt;&lt;/p&gt;&lt;p&gt;La tradición, la frescura y la singularidad se dan la mano en una nueva sala en la que, frente a las grandes y multitudinarias citas musicales, se reivindica el derecho a la diferencia y el cuidado de las propuestas artísticas artesanales, genuinas, auténticas en el más amplio sentido de la palabra, tanto nuevas como consolidadas.&lt;/p&gt;&lt;p&gt;Tras realizarse importantes mejoras en los accesos, servicios y prestaciones de la sala, Villanos se postula como nuevo epicentro de la vida cultural en la ciudad gracias a una oferta musical ecléctica y exquisita, en la que el jazz, el soul, el r&amp;rsquo;n&amp;rsquo;b, el flamenco, el blues, el funk o el afro, en sus vertientes más vanguardistas. Todo ello acompañado de una singular oferta gastronómica, para que la experiencia sea completa.&lt;/p&gt;&lt;p&gt;Detras de la Sala Villanos se encuentran los responsables de &lt;a href="https://www.esmadrid.com/agenda/noches-del-botanico-jardin-botanico-de-la-universidad-complutense" target="_blank"&gt;Noches del Botánico&lt;/a&gt;, &lt;a href="https://www.esmadrid.com/noche/clamores" target="_blank"&gt;Sala Clamores&lt;/a&gt; del 2015 al 2020, el festival&lt;a href="https://www.esmadrid.com/agenda/villanos-jazz" target="_blank"&gt; Villanos del Jazz&lt;/a&gt;, &lt;a href="https://www.esmadrid.com/noche/tempo-audiophile-club" target="_blank"&gt;Tempo Audiophile Club&lt;/a&gt;, &lt;a href="https://www.esmadrid.com/noche/cafe-berlin-club-madrid" target="_blank"&gt;Café Berlín&lt;/a&gt; o &lt;a href="https://foodidealab.com/" target="_blank"&gt;Food Idea Lab&lt;/a&gt;.&lt;br /&gt;&amp;nbsp;&lt;/p&gt;</t>
  </si>
  <si>
    <t>https://www.esmadrid.com/noche/sala-villanos</t>
  </si>
  <si>
    <t>de Bernardino Obregón, 18</t>
  </si>
  <si>
    <t>https://estaticos.esmadrid.com/cdn/farfuture/rLBoJloY1qxfJl4MgZJqqEQOEnYo0F2b-0P52DKszsM/mtime:1688457406/sites/default/files/recursosturisticos/noche/sala_villanos.png</t>
  </si>
  <si>
    <t>Moby Dick</t>
  </si>
  <si>
    <t>carolina.pasero@mobydickclub.com</t>
  </si>
  <si>
    <t>(+34) 91 555 76 71</t>
  </si>
  <si>
    <t>&lt;p&gt;&lt;strong&gt;Próximo al Paseo de la Castellana y a la zona de Azca, Moby Dick es uno de los clubes referentes dentro del circuito de salas de conciertos de Madrid. Desde su apertura en 1992, en él se puede disfrutar de música en directo, principalmente &lt;em&gt;indie rock&lt;/em&gt;, pero también &lt;em&gt;metal&lt;/em&gt;, pop,&lt;em&gt; folk&lt;/em&gt;, &lt;em&gt;soul, jazz&lt;/em&gt;... así como de&amp;nbsp;&lt;/strong&gt; &lt;strong&gt;artes escénicas y stand-up comedy.&lt;/strong&gt;&lt;strong&gt; Y al bajar el telón, la sala se convierte en un divertido bar de copas, donde escuchar la mejor música indie actual, así como los &lt;em&gt;hits&lt;/em&gt; más destacados del &lt;em&gt;pop-rock.&amp;nbsp;&lt;/em&gt;&lt;/strong&gt;&lt;em&gt;&amp;nbsp;&lt;/em&gt;&lt;/p&gt;&lt;p&gt;La decoración del local destaca por sus motivos marineros, que conviven junto a guitarras eléctricas. Además, la sala dispone de una acogedora terraza abierta durante todo el año, resguardada del sol en verano y del frío en invierno, así como de parking gratuito.&lt;/p&gt;&lt;p&gt;La programación de Moby Dick apuesta por&amp;nbsp;bandas poco conocidas o fuera de los circuitos comerciales, brindándoles la posibilidad de darse a conocer sobre su escenario, por el que también han pasado intérpretes de la talla de Ash, Australian Blonde, Antonio Vega, Big Soul, Burning, The Christians, Dover, Los Enemigos, Los Flechazos, La Frontera, Fundación Tony Manero, Gabinete Caligari, Kiko Veneno, Los Limones, M-Clan, Mama, Nancho Novo, Chavela Vargas, Pablo Carbonell, Pereza, Petersellers, Pistones, Los Planetas, Los Refrescos, Los Ronaldos, Sexy Sadie, Sidonie, entre otros muchos.&lt;/p&gt;&lt;p&gt;&amp;nbsp;&lt;/p&gt;</t>
  </si>
  <si>
    <t>https://www.esmadrid.com/noche/moby-dick</t>
  </si>
  <si>
    <t>de Brasil, 5</t>
  </si>
  <si>
    <t>&lt;p&gt;&lt;strong&gt;Sala / Club:&lt;/strong&gt;&lt;/p&gt;&lt;p&gt;Miércoles: 21:00 - 01:00 h&lt;/p&gt;&lt;p&gt;Jueves: 21:00 - 3:00 h&lt;/p&gt;&lt;p&gt;Vier - Sáb: 21:00 - 06:00 h&lt;/p&gt;&lt;p&gt;Domingo: según programación.&lt;/p&gt;&lt;p&gt;&lt;strong&gt;Terraza:&lt;/strong&gt;&lt;/p&gt;&lt;p&gt;Dom - Miér: 13:00 - 24:00 h&lt;/p&gt;&lt;p&gt;Jue - Sáb: 13:00 - 01:00 h&lt;/p&gt;&lt;p&gt;&amp;nbsp;&lt;/p&gt;</t>
  </si>
  <si>
    <t>https://estaticos.esmadrid.com/cdn/farfuture/ZPORhe43HOxyNjdo71Qc65HQRFB7jSXuOLJlT-hB5nw/mtime:1591008573/sites/default/files/recursosturisticos/noche/moby_dick.jpg</t>
  </si>
  <si>
    <t>Studio 29</t>
  </si>
  <si>
    <t>studio29bardecopas@gmail.com</t>
  </si>
  <si>
    <t>(+34) 636 03 49 39</t>
  </si>
  <si>
    <t>&lt;p&gt;&lt;strong&gt;El pub Studio 29 está abierto a la actuación de diversos artistas, desde monologuistas hasta músicos. Se presenta como una propuesta sencilla y ambiciosa.&amp;nbsp;&lt;/strong&gt;&lt;/p&gt;&lt;p&gt;Las copas son económicas, el sitio muy agradable, con buena música y el servicio atento. Muy bueno para ir con los amigos, tomar algo para empezar la noche y preparar el cuerpo para lo que venga después.&lt;/p&gt;</t>
  </si>
  <si>
    <t>https://www.esmadrid.com/noche/studio-29</t>
  </si>
  <si>
    <t>de Bretón de los Herreros, 29</t>
  </si>
  <si>
    <t>&lt;p&gt;Mar-jue: 21:30-5:00 h; vie-sáb: 21:30-6:00 h&lt;/p&gt;</t>
  </si>
  <si>
    <t>https://estaticos.esmadrid.com/cdn/farfuture/LjbZpL1mIWIWGKNhpSmbJYU05noPVr4YOKhRO_e4aNQ/mtime:1524832504/sites/default/files/recursosturisticos/noche/studio29_1399027049.083.jpg</t>
  </si>
  <si>
    <t>Caf&amp;eacute; Berl&amp;iacute;n Club Madrid</t>
  </si>
  <si>
    <t>infocafeberlin@gmail.com</t>
  </si>
  <si>
    <t>(+34) 91 559 74 29</t>
  </si>
  <si>
    <t>&lt;p&gt;&lt;strong&gt;Esta sala, un clásico en Madrid de la música en directo, es el lugar perfecto para tomar una copa y disfrutar de varios conciertos&amp;nbsp;hasta altas horas de la madrugada. Actualmente está situado en el local que antes ocupaba el mítico We Rock,&amp;nbsp;cuenta con un aforo para 254 personas, un gran escenario, camerinos para los artistas,&amp;nbsp;dos barras&amp;nbsp;y una pista de baile inspirada en los años 70.&lt;/strong&gt;&lt;/p&gt;&lt;p&gt;Los conciertos que acoge abarcan estilos variados que van desde el jazz hasta el flamenco, pasando por el funk, el pop o las sesiones de dj&amp;rsquo;s, aunque también hay espacio para teatro, humor e incluso el cabaret.&lt;/p&gt;&lt;p&gt;Paralelamente a su actividad como sala de conciertos, de jueves a sábado el Berlín funciona también como club, con la presencia de prestigiosos dj&amp;#39;s nacionales e internacionales, encargados de poner ritmo a la noche al finalizar los conciertos, con estilos que recorren el&amp;nbsp;Soul, Funk, Jazz, Pop, Latin, House, Rock, Swing, Rhythm &amp;amp; Blues&amp;hellip;&lt;/p&gt;</t>
  </si>
  <si>
    <t>https://www.esmadrid.com/noche/cafe-berlin-club-madrid</t>
  </si>
  <si>
    <t>de los Ángeles, 20</t>
  </si>
  <si>
    <t>&lt;p&gt;&lt;strong&gt;De junio a agosto:&lt;/strong&gt;&lt;/p&gt;&lt;p&gt;Miércoles a sábado: desde las 20:30 h.&lt;/p&gt;&lt;p&gt;Domingo: a partir de las 19:30h (horario variable)&lt;/p&gt;&lt;p&gt;&lt;strong&gt;De septiembre a mayo: &lt;/strong&gt;&lt;/p&gt;&lt;p&gt;Miércoles a domingo: desde las 19:30 h.&lt;/p&gt;&lt;p&gt;Consultar programación en web oficial.&lt;/p&gt;</t>
  </si>
  <si>
    <t>https://estaticos.esmadrid.com/cdn/farfuture/g6anqOgljKGBWi6gEV7PI8aZ8KF96hovpkq938fCFRo/mtime:1591615862/sites/default/files/recursosturisticos/noche/cafe_berlin.jpg</t>
  </si>
  <si>
    <t>Barracudas</t>
  </si>
  <si>
    <t>mail.barracudas@gmail.com</t>
  </si>
  <si>
    <t>(+34) 693 75 70 61</t>
  </si>
  <si>
    <t>&lt;p&gt;&lt;strong&gt;La sala Barracudas nació como una sala de rock, aunque tanto por sus dj&amp;#39;s como por su programación desde el principio han tenido cabida en ella multitud de estilos: rock, metal, &lt;em&gt;hip hop&lt;/em&gt;, &lt;em&gt;reggae&lt;/em&gt;, &lt;em&gt;ska&lt;/em&gt;, &lt;em&gt;hardcore&lt;/em&gt;, música electronica, etc.&lt;/strong&gt;&lt;/p&gt;&lt;p&gt;Es un lugar donde &lt;strong&gt;p&lt;/strong&gt;oder escuchar buena musica, ver buenos conciertos y tomar copas en un ambiente agradable y básicamente dedicado al rock de todos los tiempos&amp;hellip; Su clientela está formada por gente de todas las edades, frecuentada por músicos de todo tipo y grupos de todo el mundo&amp;hellip;&lt;/p&gt;&lt;p&gt;En Barracudas han presentado sus discos artistas como Bebe y Antonio Orozco, y han pasado por su escenario artistas como Sugarless, Super Skunk, Strawberry Hardcore, Doggo, Chino Banzai, Armando De Castro, Miguel Oñate y muchísimos más&amp;hellip;&lt;/p&gt;&lt;p&gt;El local se divide en dos plantas donde encontrar ambientes diferentes, en los que poder disfrutar de buena música y cónciertos mientras se toma una copa. Cuenta con una mesa de billar y dardos para entretenimiento de la clientela. También organizan celebraciones privadas y de empresa.&lt;/p&gt;&lt;p&gt;&amp;nbsp;&lt;/p&gt;</t>
  </si>
  <si>
    <t>https://www.esmadrid.com/noche/barracudas</t>
  </si>
  <si>
    <t>de Brescia, 19</t>
  </si>
  <si>
    <t>&lt;p&gt;Hora de apertura: 21:00 h&lt;/p&gt;&lt;p&gt;Consultar programación en web oficial&lt;/p&gt;</t>
  </si>
  <si>
    <t>https://estaticos.esmadrid.com/cdn/farfuture/xU31JwdJUwVncAJINnMIWSkxKeouRCfJzoFKuYhJUyY/mtime:1524832504/sites/default/files/recursosturisticos/noche/Barracudas_1392727093.535.png</t>
  </si>
  <si>
    <t>Rinc&amp;oacute;n del Arte Nuevo</t>
  </si>
  <si>
    <t>agm_sara@hotmail.com</t>
  </si>
  <si>
    <t>(+34) 91 365 50 45</t>
  </si>
  <si>
    <t>&lt;p&gt;&lt;strong&gt;Este pequeño café madrileño lleva varias décadas ofreciendo música en vivo. Entre sus paredes también se puede asistir a un recital de poesía, a una exposición de pintura, de fotografía o a un espectáculo de humor, todo ello en un ambiente íntimo y cercano y pudiendo tomar, mientras, un café, una copa o algo para picar.&lt;/strong&gt;&lt;/p&gt;&lt;p&gt;Entre los artistas que han pasado por su escenario figuran Faemino y Cansado o Ángel Garó, entre otros humoristas, y músicos pop como Amaral o Joaquín Sabina.&lt;/p&gt;&lt;p&gt;&amp;nbsp;&lt;/p&gt;</t>
  </si>
  <si>
    <t>https://www.esmadrid.com/noche/rincon-del-arte-nuevo</t>
  </si>
  <si>
    <t>de Segovia, 17</t>
  </si>
  <si>
    <t>&lt;p&gt;Dom - jue: 21:30 - 4:00 h&lt;/p&gt;&lt;p&gt;Vier - sáb: 20:30 - 05:30 h&lt;/p&gt;</t>
  </si>
  <si>
    <t>https://estaticos.esmadrid.com/cdn/farfuture/Sz7KS1Gf9kJ_e2yJza5y92hk65kgnEr5tz_C5dkmUW8/mtime:1591872039/sites/default/files/recursosturisticos/noche/rincon_del_arte.jpg</t>
  </si>
  <si>
    <t>Honky Tonk</t>
  </si>
  <si>
    <t>honky@clubhonky.com</t>
  </si>
  <si>
    <t>(+34) 91 445 61 91</t>
  </si>
  <si>
    <t>&lt;p class="normal"&gt;&lt;strong&gt;Este lugar se ha ganado por méritos propios el título de &amp;lsquo;agitador&amp;rsquo; de la noche madrileña porque, desde 1987, el Honky Tonk acoge en su escenario a los mejores grupos nacionales, especialmente en lo que se refiere a rock, &lt;em&gt;blues&lt;/em&gt; y &lt;em&gt;country. &lt;/em&gt;&lt;/strong&gt;&lt;/p&gt;&lt;p&gt;El espectáculo se desarrolla en su mítico sótano, el lugar donde se dan cita las mejores agrupaciones con buena música en directo. Esta histórica sala ha visto pasar por sus micrófonos a grupos y artistas como Los Secretos, Antonio Flores, Nacha Pop, M-Clan, La Frontera, Ariel Rot, Jaime Urrutia... En la planta superior se encuentra un espacio estilo pop en el que se pueden tomar copas en pequeños reservados para grupos, dos barras y una cabina desde donde el DJ pincha en directo. También se organizan todo tipo de eventos, fiestas, cócteles o presentaciones.&lt;/p&gt;</t>
  </si>
  <si>
    <t>https://www.esmadrid.com/noche/honky-tonk</t>
  </si>
  <si>
    <t>de Covarrubias, 24</t>
  </si>
  <si>
    <t>&lt;p class="normal"&gt;Miér - Jue: 21:30 - 05:00 h&lt;/p&gt;&lt;p class="normal"&gt;Vier - Sáb y víspera festivo: 21:30&amp;nbsp; 06:00&amp;nbsp;&lt;/p&gt;&lt;p class="normal"&gt;Domingos 22:30 - 05:00 h&lt;/p&gt;&lt;p class="normal"&gt;Conciertos en directo: 00:30 h&lt;/p&gt;&lt;p class="normal"&gt;Lunes y martes cerrado&lt;/p&gt;</t>
  </si>
  <si>
    <t>https://estaticos.esmadrid.com/cdn/farfuture/BCBj21fCYkiQlvfjGKDQipZUSJLXUKa2WL_778Z-nww/mtime:1591786348/sites/default/files/recursosturisticos/noche/honky_2.png</t>
  </si>
  <si>
    <t>Galileo Galilei</t>
  </si>
  <si>
    <t>(+34) 91 534 75 57</t>
  </si>
  <si>
    <t>&lt;p class="normal"&gt;&lt;strong&gt;Considerado por muchos como un templo musical de la noche madrileña, esta conocida sala se inauguró en 1985 en el antiguo local del cine Galileo y alberga un espacio amplio. &lt;/strong&gt;&lt;/p&gt;&lt;p&gt;En aquellos primeros años de andadura, Galileo Galilei era un lugar donde tomar una copa tranquilamente, charlar y, alguna noche, escuchar un concierto de música en directo o divertirse con una gran actuación. Por su escenario han pasado artistas como Los Secretos, Kiko Veneno, Ismael Serrano, El Cigala, El Gran Wyoming, Faemino y Cansado o Juan Tamaríz.&lt;/p&gt;&lt;p&gt;En la actualidad, no hay día que falte una actuación en directo: &lt;strong&gt;música&lt;/strong&gt;, &lt;strong&gt;humor&lt;/strong&gt;, &lt;strong&gt;magia&lt;/strong&gt; y también cine, porque todos los años, desde 1986, se otorgan aquí los premios &amp;ldquo;&lt;strong&gt;&lt;a href="https://metropolis-ce.com/videos-fotos/gustavitos-cine/" target="_blank"&gt;Gustavito&lt;/a&gt;&lt;/strong&gt;&amp;rdquo; de la escuela de cine y teatro Metrópolis-ce. En sus 1100 metros cuadrados también se celebran presentaciones de libros, poesía y otros actos culturales.&lt;/p&gt;</t>
  </si>
  <si>
    <t>https://www.esmadrid.com/noche/galileo-galilei</t>
  </si>
  <si>
    <t>de Galileo, 100</t>
  </si>
  <si>
    <t>&lt;p&gt;La programación de las actuaciones marca el horario de apertura del local, aunque, generalmente, su horario es:&lt;/p&gt;&lt;p&gt;Mar - dom: 21:00 - 01:00 h&lt;/p&gt;&lt;p&gt;Consultar programación de actuaciones.&lt;/p&gt;&lt;p&gt;&amp;nbsp;&lt;/p&gt;</t>
  </si>
  <si>
    <t>https://estaticos.esmadrid.com/cdn/farfuture/PKLUTu19S75XWXCYe8lxw3FmRu0wUwRksLANOmzo3DI/mtime:1524832504/sites/default/files/recursosturisticos/noche/GalileoGalilei_1393007281.224.jpg</t>
  </si>
  <si>
    <t>Azucar</t>
  </si>
  <si>
    <t>info@azucarsalsadisco.com</t>
  </si>
  <si>
    <t>(+34) 91 429 62 08</t>
  </si>
  <si>
    <t>&lt;p&gt;&lt;strong&gt;El nombre de esta discoteca dice mucho de lo que se puede encontrar dentro: música latina, ritmos clásicos con nuevas propuestas y mucha salsa, bachata y merengue. Además, para animar el ambiente, sirven unos de los mejores cócteles tropicales de la ciudad.&lt;/strong&gt;&lt;/p&gt;&lt;p&gt;Para quien no domine la música caribeña, organizan a diario clases de baile de salón y latinas. Disponen también de un grupo de relaciones públicas, encargados de amenizar las veladas invitando a bailar a sus clientes.&lt;/p&gt;</t>
  </si>
  <si>
    <t>https://www.esmadrid.com/noche/azucar</t>
  </si>
  <si>
    <t>de Atocha, 107</t>
  </si>
  <si>
    <t>&lt;p&gt;Jueves 23:30-5:30 h ; Vie-sáb 23:30-6:00 h&lt;/p&gt;</t>
  </si>
  <si>
    <t>https://estaticos.esmadrid.com/cdn/farfuture/sOld_nR-SiM31yc8R18d_WvZqx8fngxwilF1jufVKO4/mtime:1524832503/sites/default/files/recursosturisticos/noche/Azucar_1399232022.821.jpg</t>
  </si>
  <si>
    <t>La Paqui Esoteric Music Club</t>
  </si>
  <si>
    <t>&lt;p class="normal"&gt;&lt;strong&gt;Situada en el local que acogió la Sala But (anteriormente la discoteca Pachá), cerca del metro de Tribunal, se trata de una sala de fiestas y conciertos con excelente acústica y visibilidad, con todo lo necesario para acoger actuaciones musicales.&amp;nbsp; &lt;/strong&gt;&lt;/p&gt;&lt;p class="normal"&gt;La sala, dividida en dos plantas, dispone de más de 3000 m2. En ella se pueden celebrar también eventos corporativos.&lt;/p&gt;&lt;p&gt;Actualmente, La Paqui continúa con la popular sesión de indie y pop, &lt;a href="https://ochoymedioclub.com/" target="_blank"&gt;&lt;strong&gt;Ocho&lt;/strong&gt;&lt;strong&gt; y Medio&lt;/strong&gt;&lt;/a&gt;, todos los viernes y sábados, además de programar conciertos durante toda la semana.&lt;/p&gt;</t>
  </si>
  <si>
    <t>https://www.esmadrid.com/noche/paqui-esoteric-music-club</t>
  </si>
  <si>
    <t>Barceló, 11</t>
  </si>
  <si>
    <t>&lt;p&gt;&lt;a href="https://ochoymedioclub.com/" target="_blank"&gt;Ochoymedio Club&lt;/a&gt;: Vie - sáb: 24:00 - 6:00 h&lt;/p&gt;&lt;p&gt;Conciertos: consultar programación&lt;/p&gt;&lt;p&gt;&amp;nbsp;&lt;/p&gt;</t>
  </si>
  <si>
    <t>https://estaticos.esmadrid.com/cdn/farfuture/hVzeEQfrndFetJx5aJbefXDMzyQegrxP1O4_ekZA_-U/mtime:1651068656/sites/default/files/recursosturisticos/noche/la_paqui.jpg</t>
  </si>
  <si>
    <t>The Irish Rover</t>
  </si>
  <si>
    <t>info@theirishrover.com</t>
  </si>
  <si>
    <t>(+34) 91 597 48 11</t>
  </si>
  <si>
    <t>&lt;p&gt;&lt;strong&gt;Con más de 500 m2 distribuidos en dos plantas, The Irish Rover se ha posicionado como uno de los locales de temática irlandesa más espectaculares de Madrid desde 1995. Abierto de forma ininterrumpida desde las 13 del mediodía, en él se puede tomar un café, comer algún plato de su amplia carta, tomar una copa, practicar inglés o ver un espectáculo o actuación musical. &lt;/strong&gt;&lt;/p&gt;&lt;p&gt;En la parte trasera hay una gran pantalla en la que se pueden ver los más destacados partidos de distintos deportes. Al subir por las escaleras a la planta superior, se descubre un ambiente totalmente distinto, con una biblioteca, que invita a acomodarse en sus sillones disfrutando de un café, hojear el periódico del día o jugar con alguno de los juegos de mesa disponibles.&lt;/p&gt;&lt;p&gt;Por las noches, cuenta con una variada agenda de espectáculos, que van desde shows de magia a conciertos.&lt;/p&gt;&lt;p&gt;Además, los lunes por la noche programan partidas de trivial; los martes por la noche, grupos de conversación en inglés; los jueves, viernes y sábados, sesiones de dj hasta las 5 de la madrugada; y los domingos, talleres y actividades lúdico-educativas para los más pequeños de la casa.&lt;/p&gt;&lt;p&gt;Irish Rover dispone también de una terraza exterior, que está operativa tanto en verano como en invierno al estar climatizada, un beer garden trasero y del reservado The Balcony.&lt;/p&gt;</t>
  </si>
  <si>
    <t>https://www.esmadrid.com/noche/the-irish-rover</t>
  </si>
  <si>
    <t>de Brasil, 7</t>
  </si>
  <si>
    <t>&lt;p&gt;Dom - Miér: 13:00h - 01:00h.&lt;/p&gt;&lt;p&gt;Jueves: 13:00 -03:00 h&lt;/p&gt;&lt;p&gt;Vier - Sáb: 13:00 - 05:00 h&lt;/p&gt;</t>
  </si>
  <si>
    <t>https://estaticos.esmadrid.com/cdn/farfuture/dlFhNIVL1eKy1OPZAz9FOYLLTAPwDWSG5Wfz7KCMMbI/mtime:1524832504/sites/default/files/recursosturisticos/noche/IrishRover1_1393311015.643.png</t>
  </si>
  <si>
    <t>BarCo</t>
  </si>
  <si>
    <t>pdjuan@barcobar.com</t>
  </si>
  <si>
    <t>(+34) 91 521 24 47</t>
  </si>
  <si>
    <t>&lt;p&gt;&lt;strong&gt;Esta sala de conciertos de Malasaña, inaugurada en 2004, ofrece todos los días actuaciones musicales con una acústica muy cuidada gracias a un gran equipo de sonido profesional manejado por técnicos expertos. Su programación apuesta por promover la música en directo y colabora con la Escuela de Música Creativa.&lt;/strong&gt;&lt;/p&gt;&lt;p&gt;La sala cuenta con dos plantas, ambas con escenario. En la sala de abajo se organiza la zona clubbing los fines de semana, con sesiones de dj&amp;#39;s, y los jueves, flamenco. Durante el resto de la semana los conciertos se celebran en la planta superior, a partir de las once. Entre sus estilos se encuentra el jazz, el funky, latin jazz, nuevo flamenco o el rock.&lt;/p&gt;&lt;p&gt;&amp;nbsp;&lt;/p&gt;&lt;p&gt;&amp;nbsp;&lt;/p&gt;</t>
  </si>
  <si>
    <t>https://www.esmadrid.com/noche/barco</t>
  </si>
  <si>
    <t>del Barco, 34</t>
  </si>
  <si>
    <t>&lt;p&gt;Miér - Dom: 23:00 - 05:30 h&lt;/p&gt;</t>
  </si>
  <si>
    <t>https://estaticos.esmadrid.com/cdn/farfuture/g_HZv0JWZGgobvjzW_MnKk-hS3hOb-hgPew7ZpDwz_o/mtime:1524832503/sites/default/files/recursosturisticos/noche/BarcoCo_1392653708.373.jpg</t>
  </si>
  <si>
    <t>Ya'sta</t>
  </si>
  <si>
    <t>patriyasta@hotmail.com</t>
  </si>
  <si>
    <t>(+34)  651 89 42 03</t>
  </si>
  <si>
    <t>&lt;p&gt;&lt;strong&gt;Ya&amp;rsquo;sta nació en los años 80, en pleno auge de la Movida madrileña y se ha mantenido hasta ahora como bastión de la música electrónica más moderna, aunque por su cabina y escenario han pasado todo tipo de estilos: pop, rock, soul, indie house, garage, punk, heavy, break beat, y un largo etcétera.&lt;/strong&gt;&lt;/p&gt;&lt;p&gt;A pesar de los años, ha seguido manteniéndose fiel a su estilo lo que hace que siga siendo uno de los referentes de la noche madrileña. Aunque no todo es música en esta sala, también dan cabida a monólogos, poesía musicada, body painting, exposiciones, etc...&lt;/p&gt;</t>
  </si>
  <si>
    <t>https://www.esmadrid.com/noche/yasta</t>
  </si>
  <si>
    <t>de Valverde, 10</t>
  </si>
  <si>
    <t>&lt;p&gt;Jueves: 22:00 - 01:15 h&lt;/p&gt;&lt;p&gt;Vier - sáb: 23:45&amp;nbsp;- 05:30 h&lt;/p&gt;</t>
  </si>
  <si>
    <t>https://estaticos.esmadrid.com/cdn/farfuture/I0SmovpIaRjUcxkQ-n22X1Jin4nlVdDdd8uXL5dCQJE/mtime:1524832503/sites/default/files/recursosturisticos/noche/Yasta_1399195525.341.jpg</t>
  </si>
  <si>
    <t>Las Tablas</t>
  </si>
  <si>
    <t>info@lastablasmadrid.com</t>
  </si>
  <si>
    <t>(+34) 91 542 05 20</t>
  </si>
  <si>
    <t>&lt;p class="normal"&gt;&lt;strong&gt;Este local situado en la confluencia entre la calle Bailén y la &lt;a href="https://www.esmadrid.com/informacion-turistica/plaza-de-espana"&gt;Plaza de España&lt;/a&gt;, muy cerca de los &lt;a href="https://www.esmadrid.com/informacion-turistica/jardines-de-sabatini"&gt;Jardines de Sabatini&lt;/a&gt;, es el tablao con el escenario flamenco más grande de Madrid, que goza de un diseño moderno para comodidad de los artistas y del público. El tablao ha sido pionero, además, en utilizar recursos técnicos teatrales para sus espectáculos, manteniendo siempre la frescura y espontaneidad de este género.&amp;nbsp;&lt;/strong&gt;&lt;/p&gt;&lt;p class="normal"&gt;Fundado en diciembre de 2003 por las&lt;strong&gt; &lt;/strong&gt;bailaoras Antonia Moya y Marisol Navarro, el tablao apuesta por un flamenco representativo, cuidado, de calidad y con figuras de primer nivel.&lt;/p&gt;&lt;p&gt;Las Tablas dispone también de una oferta gastronómica sencilla, cuidada y con productos de primera calidad, que permitirá al público disfrutar de algunas de las joyas culinarias de nuestro país, pero sin que se pierda detalle del espectáculo.&lt;/p&gt;&lt;p&gt;En el local también se dan clases de flamenco para grupos (en español, inglés y japonés) y se programan exposiciones con el flamenco como protagonista.&lt;/p&gt;</t>
  </si>
  <si>
    <t>https://www.esmadrid.com/noche/las-tablas</t>
  </si>
  <si>
    <t>de España, 9</t>
  </si>
  <si>
    <t>&lt;p class="normal"&gt;Lun - vier: sesiones a las 19:00 y 21:00 h&lt;/p&gt;&lt;p&gt;Sáb - Dom: Domingo: sesiones a las 13:00, 19:00 y 21:00 h&lt;/p&gt;&lt;p&gt;Consultar programación en &lt;a href="https://lastablasmadrid.com/espectaculos-flamenco-madrid-en-el-tablao-flamenco-las-tablas/" target="_blank"&gt;página oficial&lt;/a&gt;&lt;/p&gt;</t>
  </si>
  <si>
    <t>https://estaticos.esmadrid.com/cdn/farfuture/ya6_2-psuhidNP1dngFog71cVDoIrq59-CfD8bylRP4/mtime:1592236338/sites/default/files/recursosturisticos/noche/las_tablas.jpg</t>
  </si>
  <si>
    <t>Libertad 8</t>
  </si>
  <si>
    <t>informacion@libertad8cafe.es</t>
  </si>
  <si>
    <t>(+34) 91 532 11 50</t>
  </si>
  <si>
    <t>&lt;p&gt;&lt;strong&gt;Situado en un local centenario, que acogió una vaquería y más tarde una tienda de vinos, fue uno de los centros neurálgicos del antifranquismo. Después, en 1976, comenzó su historia como café, y desde 1994 se convirtió en el local por excelencia de la nueva canción, contando con actuaciones de artistas como &lt;/strong&gt; &lt;strong&gt;Luis Pastor, Pedro Guerra, Gemma y Pavel, Jorge Drexler, Rosana, Ismael Serrano, Javier Álvarez, Tontxu, Amaral, Carlos Chaouen, Luis Ramiro, Marwan, Andrés Suárez, etc.&lt;/strong&gt;&lt;/p&gt;&lt;p&gt;Reconocido tanto en España como América Latina como una &amp;lsquo;cueva de la canción de autor&amp;rsquo;, por su escenario (en el que pervive una pianola de principios de siglo, aún en uso) siguen pasando artistas noveles y también consagrados.&lt;/p&gt;&lt;p&gt;Además de conciertos, Libertad 8 cuenta con numerosas actividades culturales en su programación, como presentaciones de libros, lectura de poesía y relatos cortos, exposiciones de fotografía y pintura, teatro y cuentacuentos.&lt;/p&gt;</t>
  </si>
  <si>
    <t>https://www.esmadrid.com/noche/libertad-8</t>
  </si>
  <si>
    <t>de la Libertad, 8</t>
  </si>
  <si>
    <t>&lt;p&gt;Lun - jue: 18:00 - 02:30 h&lt;/p&gt;&lt;p&gt;Vier - Sáb: 18:00 - 03:00 h&lt;/p&gt;&lt;p&gt;Domingo: 17:00 - 01:30 h&lt;/p&gt;</t>
  </si>
  <si>
    <t>https://estaticos.esmadrid.com/cdn/farfuture/5ex6Jo2eGM-uk25GTxXAwXKWHcIcoOzuUX7ktUT5xqM/mtime:1591270162/sites/default/files/recursosturisticos/noche/libertad_8.jpg</t>
  </si>
  <si>
    <t>Vanity</t>
  </si>
  <si>
    <t>(+34) 91 319 76 92</t>
  </si>
  <si>
    <t>&lt;p&gt;&lt;strong&gt;Discoteca&lt;/strong&gt; con amplio aforo, &lt;strong&gt;música divertida&lt;/strong&gt; y variedad de gente. Abre desde la medianoche hasta el amanecer.&lt;/p&gt;</t>
  </si>
  <si>
    <t>https://www.esmadrid.com/noche/vanity</t>
  </si>
  <si>
    <t>Miguel Ángel, 3</t>
  </si>
  <si>
    <t>&lt;p&gt;&lt;span&gt;Vie-sáb 00:30 &amp;ndash; 06:30 h.&lt;/span&gt;&lt;/p&gt;</t>
  </si>
  <si>
    <t>https://estaticos.esmadrid.com/cdn/farfuture/L1_OhIuYImiABBaWq_LHN8a4J9Aa2wzQ1wiIPjSjiY8/mtime:1524832503/sites/default/files/recursosturisticos/noche/vanity_1399028382.439.jpg</t>
  </si>
  <si>
    <t>Siroco</t>
  </si>
  <si>
    <t>programacion@siroco.es</t>
  </si>
  <si>
    <t>(+34) 91 593 30 70</t>
  </si>
  <si>
    <t>&lt;p&gt;&lt;strong&gt;Es una de las salas míticas de la noche madrileña, que, desde 1989, sigue siendo un punto de referencia obligado a la hora de ver actuaciones en directo o disfrutar bailando con las sesiones que cada fin de semana se programan. Siroco ofrece ese cálido &amp;ldquo;&lt;em&gt;feeling&lt;/em&gt;&amp;rdquo; y atmósfera íntima de los acogedores clubs londinenses.&lt;/strong&gt;&lt;/p&gt;&lt;p&gt;Siroco se divide en dos espacios: en la planta a pie de calle se encuentra &lt;strong&gt;Siroco &lt;em&gt;lounge&lt;/em&gt;&lt;/strong&gt;, un espacio que cuenta con una variada programación: exposiciones, &lt;em&gt;showcases&lt;/em&gt;, acústicos, presentaciones de libros, sesiones de música electrónica en directo, programas de radio; y en la planta baja, &lt;strong&gt;Siroco Club&lt;/strong&gt;, que alberga todo tipo de conciertos y sesiones, interpretados por artistas nacionales e internacionales.&lt;/p&gt;&lt;p&gt;Todo ello acompañado de una extensa y cuidada selección en coctelería.&lt;/p&gt;</t>
  </si>
  <si>
    <t>https://www.esmadrid.com/noche/siroco</t>
  </si>
  <si>
    <t>de San Dimas, 3</t>
  </si>
  <si>
    <t>&lt;p&gt;Jue - Sáb: desde las 21:00 h&lt;/p&gt;</t>
  </si>
  <si>
    <t>https://estaticos.esmadrid.com/cdn/farfuture/ygoRiWQLUzxjW8SM7GLiyHqJQBtAA23wJQOd5DQTqPY/mtime:1524832503/sites/default/files/recursosturisticos/noche/sirocco2_1414693351.97.png</t>
  </si>
  <si>
    <t>Wurlitzer Ballroom</t>
  </si>
  <si>
    <t>morgenpromo@gmail.com</t>
  </si>
  <si>
    <t>(+34) 649 76 76 76</t>
  </si>
  <si>
    <t>&lt;p class="normal"&gt;&lt;strong&gt;Esta céntrica sala, situada al lado de la Gran Vía, abre todos los días para ofrecer conciertos en los que participan artistas de la escena independiente española, tanto emergentes como consagrados, incluso a nivel internacional. Su amplio horario de apertura a diario le ha convertido en un lugar de culto de las noches madrileñas.&lt;/strong&gt;&lt;/p&gt;&lt;p&gt;Además de los conciertos, los días en que no hay programada ninguna actuación, los mejores dj&amp;#39;s del momento amenizan la noche con los temas más destacados del rock en cualquiera de sus variantes, desde los sonidos de la década de 1960 al &lt;em&gt;hardcore&lt;/em&gt; más actual, pasando por el pop, metal, punk, &lt;em&gt;country&lt;/em&gt; o &lt;em&gt;new wave&lt;/em&gt;.&lt;/p&gt;</t>
  </si>
  <si>
    <t>https://www.esmadrid.com/noche/wurlitzer-ballroom</t>
  </si>
  <si>
    <t>de las Tres Cruces, 12</t>
  </si>
  <si>
    <t>&lt;p&gt;Lun - Jue: 22:30 - 05:30 h&lt;/p&gt;&lt;p&gt;Vier - Sáb y visperas: 22:00 - 6:00 h&lt;/p&gt;&lt;p&gt;Domingo: 23:00 - 5:30 h&lt;/p&gt;</t>
  </si>
  <si>
    <t>https://estaticos.esmadrid.com/cdn/farfuture/2xWWxbFfWRC8VLSpi6pc4ryhy3BHcfA6ze9eyiFS9_E/mtime:1592213457/sites/default/files/recursosturisticos/noche/wutlizer.png</t>
  </si>
  <si>
    <t>La Taberna de Mister Pinkleton</t>
  </si>
  <si>
    <t>info@latabernademisterpinkleton.com</t>
  </si>
  <si>
    <t>(+34) 91 364 02 63</t>
  </si>
  <si>
    <t>&lt;hr /&gt;&lt;p class="heading-2"&gt;Cerrado temporalmente por la crisis sanitaria provocada por la pandemia de la COVID-19.&lt;/p&gt;&lt;hr /&gt;&lt;p&gt;&lt;strong&gt;La Taberna de Mister Pinkleton está situada en el local que ocupó, desde 1961, el Tablao Arco de Cuchilleros, junto a la Plaza Mayor. El restaurante es un local emblemático de Madrid, totalmente renovado, en el que se fusiona la tradición con una decoración más actual y un espectáculo diferente e inolvidable, todo ello aderezado con una oferta gastronómica de los mejores productos y vinos de España. &lt;/strong&gt;&lt;/p&gt;&lt;p&gt;El local ofrece un espectáculo flamenco cada noche, divertido y diferente. Se puede disfrutar desde el más puro flamenco hasta las rumbas más conocidas, pasando por los fandangos de Huelva, soleás, alegrías de Cádiz y tangos de Triana, con un recorrido por los cantes de ida y vuelta como las guajiras o las colombianas. El cuadro flamenco está compuesto por artistas profesionales y de gran experiencia, incluyendo guitarra, cajón, cante y baile.&lt;/p&gt;&lt;p&gt;&amp;nbsp;&lt;/p&gt;</t>
  </si>
  <si>
    <t>https://www.esmadrid.com/noche/la-taberna-de-mister-pinkleton</t>
  </si>
  <si>
    <t>https://estaticos.esmadrid.com/cdn/farfuture/OUQk2LdHaN-t6YEoNkOHRUp125FxVkWaHJ22Rz9ZqM8/mtime:1592296270/sites/default/files/recursosturisticos/noche/taberna_de_mister_pinkleton_3.jpg</t>
  </si>
  <si>
    <t>Berl&amp;iacute;n Cabaret</t>
  </si>
  <si>
    <t>berlincabaretclub@gmail.com</t>
  </si>
  <si>
    <t>(+34) 91 366 20 34</t>
  </si>
  <si>
    <t>&lt;p&gt;&lt;strong&gt;Testigo de la noche madrileña desde hace varias décadas, esta discoteca y bar de copas de La Latina conserva el misterio y exotismo de los cabarets de los años 30. &lt;/strong&gt;&lt;/p&gt;&lt;p&gt;Además de ofrecer diversos espectáculos, en él se organizan todo tipo de fiestas. El local puede ser alquilado para celebraciones privadas.&amp;nbsp;&lt;/p&gt;</t>
  </si>
  <si>
    <t>https://www.esmadrid.com/noche/berlin-cabaret</t>
  </si>
  <si>
    <t>Costanilla de San Pedro, 11</t>
  </si>
  <si>
    <t>&lt;p&gt;Viernes: 22:00 - 06:00 h&lt;/p&gt;&lt;p&gt;Sábado: 17:30 - 06:00 h&lt;/p&gt;&lt;p&gt;Domingo: 17:30 - 04:00 h&lt;/p&gt;&lt;p&gt;Entrada libre hasta las 24:00 h&lt;/p&gt;</t>
  </si>
  <si>
    <t>https://estaticos.esmadrid.com/cdn/farfuture/KhSXfXx9pAoDQ7uMfx41XaK_pKsdEsiVTfN2eEWkoFE/mtime:1685110963/sites/default/files/recursosturisticos/noche/berlin_cabaret_3.jpg</t>
  </si>
  <si>
    <t>Boite</t>
  </si>
  <si>
    <t>(+34) 722 84 58 76</t>
  </si>
  <si>
    <t>&lt;p&gt;&lt;strong&gt;Discoteca de ambiente predominantemente gay en la que se puede escuchar música &lt;em&gt;house &lt;/em&gt;y &lt;em&gt;techno&lt;/em&gt;. Este local, ubicado en los aledaños de Sol y Gran Vía, ha sido renovado a comienzos de 2021, tras casi un año de cierre por la pandemia por el Covid-19. De jueves a domingo se programan live shows, conciertos y sesiones de dj&amp;#39;s.&lt;/strong&gt;&lt;/p&gt;&lt;p&gt;En esta nueva etapa, Boite se convierte en un local ambientado en los años 70, chic, tipo burdel cabaretero, donde disfrutar de un whisky o un cocktail, en el que habrá distintas &lt;em&gt;madames&lt;/em&gt; para recibir y ambientar, como &lt;strong&gt;La Prohibida&lt;/strong&gt;, &lt;strong&gt;Shannade Morgan&lt;/strong&gt; o &lt;strong&gt;Mark Essa&lt;/strong&gt;.&lt;/p&gt;&lt;p&gt;&amp;nbsp;&lt;/p&gt;&lt;p&gt;&amp;nbsp;&lt;/p&gt;</t>
  </si>
  <si>
    <t>https://www.esmadrid.com/noche/boite</t>
  </si>
  <si>
    <t>de Tetuán, 27</t>
  </si>
  <si>
    <t>&lt;p&gt;Viernes, sábados y vísperas de festivo: 24:00 - 6:00 h&lt;br /&gt;Domingos : 24:00 - 5:30 h&lt;/p&gt;</t>
  </si>
  <si>
    <t>https://estaticos.esmadrid.com/cdn/farfuture/DDfNkTgj8JZkhlJKyKDs0NGhymEv0NE7mMctMCZ_f8E/mtime:1620915416/sites/default/files/recursosturisticos/noche/boite_la_whiskeria_2.jpg</t>
  </si>
  <si>
    <t>Caf&amp;eacute; Central</t>
  </si>
  <si>
    <t>info@cafecentralmadrid.com</t>
  </si>
  <si>
    <t>(+34) 91 369 41 43</t>
  </si>
  <si>
    <t>&lt;p&gt;&lt;strong&gt;Desde que abriera sus puertas en 1982, este local, comprometido y amante de la música jazz, ha presentado más de 13 500 conciertos en vivo. En 1988, dieron un paso más en este género y empezaron a traer verdaderas figuras del jazz internacional como George Adams y Lou Bennett. En 2005, la Academia de la Música le concedió el Premio a la Difusión de la Música.&lt;/strong&gt;&lt;/p&gt;&lt;p&gt;Ubicado en lo que era una centenaria cristalería cercana al Barrio de las Letras, cuyo edificio se construyó en 1908, un grupo de amigos decidió dotar a la capital de un lugar para relajarse a ritmo de Eliseo Parra, Martirio o Latcho Drom, aunque actualmente también apuestan por otros estilos musicales.&lt;/p&gt;&lt;p&gt;Siguiendo siempre criterios de calidad, en 2002, la prestigiosa revista de jazz americana Down Beat incluyó el Café Central como uno de los mejores lugares del mundo en el que escuchar jazz, siendo la única referencia española en la lista.&lt;/p&gt;&lt;p&gt;El café cuenta con una amplia variedad de cafés, tés, combinados, licores y cócteles, asi como con una carta de comidas, en la que abundan las raciones, tablas, tostas, bocadillos, hamburguesas y algunos platos más elaborados, como milanesa de ternera o pollo al tikka masala con arroz basmati y postres, que se pueden degustar mientras se disfruta de uno de sus conciertos. Además, dispone de un brunch y menús al mediodía durante toda la semana.&lt;/p&gt;</t>
  </si>
  <si>
    <t>https://www.esmadrid.com/noche/cafe-central</t>
  </si>
  <si>
    <t>Del Ángel, 10</t>
  </si>
  <si>
    <t>&lt;p&gt;Dom - Jue: 10:00 - 01:00 h&lt;/p&gt;&lt;p&gt;Vier - Sáb: 10:00 - 02:00 h&lt;/p&gt;</t>
  </si>
  <si>
    <t>https://estaticos.esmadrid.com/cdn/farfuture/M-8XcZK-17wx1LKHLuyAyogv2ZTIfRCYeXznSVOD7es/mtime:1620137342/sites/default/files/recursosturisticos/noche/cafe_central.jpg</t>
  </si>
  <si>
    <t>Tablao de la Villa</t>
  </si>
  <si>
    <t>info@tablaodelavilla.com</t>
  </si>
  <si>
    <t>(+34) 912 042 428</t>
  </si>
  <si>
    <t>&lt;p&gt;&lt;strong&gt;Situado en el local que ocupó el popular Café de Chinitas (cuyas puertas se cerraron en 2021 como consecuencia de la pandemia por la COVID 19), este nuevo tablao sigue su estela y acerca al centro de Madrid el flamenco más auténtico y tradicional de la mano de artistas consagrados y emergentes, acompañado de la mejor gastronomía española.&lt;/strong&gt;&lt;/p&gt;&lt;p&gt;El Café de Chinitas abrió sus puertas en 1970, en un bonito local situado en un palacete del siglo XVIII. Con decoración inspirada en el que había sido el café cantante más importante de España, el Café de Chinitas de Málaga, así como en uno de sus clientes más ilustres, Federico García Lorca, el tablao pronto se convirtió en uno de los escenarios más destacados del flamenco en España. Por él pasaron algunos de los artistas más afamados del mundo flamenco, como la Chunga, Rosario y Antonio, María Albaicín, Carmen Mora, Pastora Imperio, Morucha, Enrique Morente, María Vargas o José Mercé.&lt;/p&gt;&lt;p&gt;Ahora, el Tablao de la Villa recupera su espíritu y ofrece dos espectáculos diarios en los que se puede disfrutar de la cercanía de los artistas, con una cuidada iluminación y una extraordinaria acústica. El local tiene un aforo para 100 personas, con una excelente visibilidad desde cualquier ángulo de la sala.&lt;strong&gt; &lt;/strong&gt;&lt;/p&gt;&lt;p&gt;La experiencia flamenca se completa con un restaurante de cocina tradicional española de gran calidad en el que se puede disfrutar de varios menús, incluido uno para vegetarianos, así como de una extensa carta de vinos.&lt;/p&gt;&lt;p&gt;Las entradas se pueden comprar a través de su página &lt;a href="https://bookings.agorapos.com/reservas/widget/725/calendario/f21ba71542cc806d5d5b1804c00fdbdec2f43bee" target="_blank"&gt;web&lt;/a&gt; o en el teléfono 912 042 428.&lt;/p&gt;</t>
  </si>
  <si>
    <t>https://www.esmadrid.com/noche/tablao-villa</t>
  </si>
  <si>
    <t>de Torija, 7</t>
  </si>
  <si>
    <t>&lt;p&gt;Lunes y domingo: único pase a las 20:30 h&lt;/p&gt;&lt;p&gt;Mar - Sáb: 19:30 y 21:45 h&lt;/p&gt;</t>
  </si>
  <si>
    <t>https://estaticos.esmadrid.com/cdn/farfuture/QWr7VZ2SSqiZxbN03lFobeIYH0sRO3X1J5TwehRFO4U/mtime:1652193382/sites/default/files/recursosturisticos/noche/tablao_de_la_villa_5.jpg</t>
  </si>
  <si>
    <t>Torres Bermejas</t>
  </si>
  <si>
    <t>reservas@torresbermejas.com</t>
  </si>
  <si>
    <t>(+34) 91 532 33 22</t>
  </si>
  <si>
    <t>&lt;p&gt;&lt;strong&gt;Esta sala, cuya decoración es una reproducción de las Torres Bermejas de la Alhambra de Granada, es uno de los más reconocidos tablaos flamencos de Madrid. Inaugurado en 1960, en los inicios fue testigo del descubrimiento de artistas del cante y el baile flamenco, como Camarón y Paco de Lucía. Antes de él, el local lo ocupó desde 1949 el que fue el tablao más antiguo de Madrid, La Taberna Gitana. &lt;/strong&gt;&lt;/p&gt;&lt;p&gt;Hoy en día, cuenta con figuras de gran reconocimiento internacional y un cuadro flamenco formado por más de 20 personas. Un espectáculo en vivo, cuyo arte se deja sentir en toda la sala, que hará disfrutar tanto a entendidos como a neófitos. Cante, guitarra española y palmas acompañan a bailaores de flamenco, donde la improvisación juega también un papel importante.&lt;/p&gt;&lt;p&gt;Además, se puede disfrutar de actuaciones de baile clásico español, con la finalidad de ofrecer un &amp;lsquo;recorrido&amp;rsquo; por los variados bailes de nuestro país. Este local, a un paso de Gran Vía, también es restaurante, en cuya carta se puede encontrar una cocina de autor inspirada en la gastronomía tradicional de mercado.&lt;/p&gt;&lt;p&gt;Torres Bermejas también ofrece talleres de flamenco.&lt;/p&gt;</t>
  </si>
  <si>
    <t>https://www.esmadrid.com/noche/torres-bermejas</t>
  </si>
  <si>
    <t>de Mesonero Romanos, 11</t>
  </si>
  <si>
    <t>&lt;p&gt;Abierto de lunes a domingo.&amp;nbsp;&lt;/p&gt;&lt;p&gt;Pases a las 17:00, 19:00 y 21:00 h. Sábados y domingos, pase extra a las 15:00 h&lt;/p&gt;&lt;p&gt;Apertura de puertas: media hora antes de cada pase.&lt;/p&gt;</t>
  </si>
  <si>
    <t>https://estaticos.esmadrid.com/cdn/farfuture/H3Fv2rdTkUmoR_ktuXybkqrRWkKZeFDMY_GttvhgfBc/mtime:1524652046/sites/default/files/editorial/torres_bermejas.jpg</t>
  </si>
  <si>
    <t>Club Malasa&amp;ntilde;a</t>
  </si>
  <si>
    <t>info@clubmalasana.com</t>
  </si>
  <si>
    <t>&lt;p&gt;&lt;strong&gt;Esta sala, de cuidada estética, se encuentra en el lugar en el que estuvo Elígeme, mítico espacio de la movida madrileña de la década de 1980, posteriormente convertido en Sala Taboo.&lt;/strong&gt;&lt;/p&gt;&lt;p&gt;Un lugar donde es posible escuchar música fuera de lo convencional como italo disco, cumbia o cumbia electrónica. Su decoración tampoco deja indiferente: terciopelo, toques dorados, lámparas de araña y&amp;nbsp;espejos crean un ambiente muy especial.&lt;/p&gt;&lt;p&gt;Para reservar entrada, entra &lt;a href="https://dice.fm/venue/club-malasaa-mm2r" target="_blank"&gt;aquí&lt;/a&gt;.&lt;/p&gt;</t>
  </si>
  <si>
    <t>https://www.esmadrid.com/noche/club-malasana</t>
  </si>
  <si>
    <t>de San Vicente Ferrer, 23</t>
  </si>
  <si>
    <t>&lt;p&gt;Jueves: 21:00- 05:00 h&lt;/p&gt;&lt;p&gt;Vier - Sáb: 21:00 - 06:00 h&lt;/p&gt;</t>
  </si>
  <si>
    <t>https://estaticos.esmadrid.com/cdn/farfuture/LFdS9ILq6xDpdGl31VKCDTsVPysL1XLOq-GxG62eyYw/mtime:1591183143/sites/default/files/recursosturisticos/noche/club_malasana.jpg</t>
  </si>
  <si>
    <t>Sol y Sombra</t>
  </si>
  <si>
    <t>soyysombra-huertas@hotmail.es</t>
  </si>
  <si>
    <t>(+34) 663 20 45 74</t>
  </si>
  <si>
    <t>&lt;p&gt;Su nombre evoca tardes de toros y así es su decoración, con toreros y peinetas gigantes aunque el estilo es &lt;strong&gt;moderno&lt;/strong&gt; y &lt;strong&gt;sugerente&lt;/strong&gt;. Quizá por la decoración esta discoteca suele atraer a bastantes extranjeros que salen de copas por la zona de &lt;strong&gt;Huertas&lt;/strong&gt; y acaban bailando aquí la &lt;strong&gt;música comercial&lt;/strong&gt; del momento.&lt;/p&gt;</t>
  </si>
  <si>
    <t>https://www.esmadrid.com/noche/sol-y-sombra</t>
  </si>
  <si>
    <t>Echegaray, 18</t>
  </si>
  <si>
    <t>&lt;p&gt;&lt;span&gt;Mier - jue: 22:00 - 03:00 h&lt;/span&gt;&lt;/p&gt;&lt;p&gt;Viernes: 22:00 - 03:30 h&lt;/p&gt;&lt;p&gt;Sábado: 17:00 - 03:30 h&lt;/p&gt;</t>
  </si>
  <si>
    <t>https://estaticos.esmadrid.com/cdn/farfuture/_3zRLnTKSbXBN7TsdekUbobcRL_4YWu_wVwEa7yWE1M/mtime:1524832504/sites/default/files/recursosturisticos/noche/746572205_552010101627_adj.jpg</t>
  </si>
  <si>
    <t>Chang&amp;oacute; Club</t>
  </si>
  <si>
    <t>(+34) 91 446 00 36</t>
  </si>
  <si>
    <t>&lt;p&gt;&lt;strong&gt;Esta discoteca y club nocturno del barrio de Chamberí cuenta con una gran variedad de música house y electrónica de la mano de los mejores dj&amp;#39;s. Dada su polivalencia, es un espacio idóneo para celebrar fiestas privadas, presentaciones y cualquier tipo de evento.&lt;/strong&gt;&lt;/p&gt;&lt;p&gt;La sala se divide en dos plantas, con más de 800 metros cuadrados y un aforo de más de 600 personas. En ella se ha incorporado la última tecnología en iluminación con el más vanguardista sistema de Leds dinámicos sostenible que existe a nivel mundial, único en Madrid y presente en lugares como Dubái o Las Vegas. Su doble iluminación permite crear distintas atmósferas y ambientes. Además de la iluminación, la vegetación invade la arquitectura del lugar, generando unos jardines artificiales ocultos tras unas celosías.&lt;/p&gt;</t>
  </si>
  <si>
    <t>https://www.esmadrid.com/noche/chango-club</t>
  </si>
  <si>
    <t>Covarrubias, 42</t>
  </si>
  <si>
    <t>&lt;p&gt;Jue-sáb: 23:30 &amp;ndash; 06:00 h.&lt;/p&gt;</t>
  </si>
  <si>
    <t>https://estaticos.esmadrid.com/cdn/farfuture/p3Ou3GrohkM318pNM_X1i1rXaF2Z7v_VmS4UPt0d_kI/mtime:1524832504/sites/default/files/recursosturisticos/noche/chango_24.jpg</t>
  </si>
  <si>
    <t>Cop&amp;eacute;rnico The Club</t>
  </si>
  <si>
    <t>info@salacopernico.es</t>
  </si>
  <si>
    <t>(+34) 665 53 04 78</t>
  </si>
  <si>
    <t>&lt;p&gt;&lt;strong&gt;La Sala Copérnico es uno de los locales de referencia de la noche madrileña, frecuentada por los universitarios madrileños y estudiantes extranjeros. Situado cerca del campus de Moncloa, ofrece distintas sesiones ambientadas con música pop - rock comercial, nacional e internacional,hasta altas horas de la madrugada.&lt;/strong&gt;&lt;/p&gt;&lt;p&gt;Entre semana, la sala abre sus puertas a la música en directo, organizando conciertos de los grupos de las más diversas tendencias: punk, música étnica, pop, rock, funk, electrónica&amp;hellip;&lt;/p&gt;&lt;p&gt;La sala se divide en varias alturas, decorada con motivos relacionados con el cielo y el mar. Dispone de 3 grandes barras y un reservado.&lt;/p&gt;</t>
  </si>
  <si>
    <t>https://www.esmadrid.com/noche/copernico-club</t>
  </si>
  <si>
    <t>de Fernández de los Ríos, 67</t>
  </si>
  <si>
    <t>&lt;p&gt;Jue - Sáb y víspera festivo: 24:00 - 05:00 h&lt;/p&gt;</t>
  </si>
  <si>
    <t>https://estaticos.esmadrid.com/cdn/farfuture/zKAqjA-lr69IuMF_TvSqgBqq4zyCE9AYXpgqjRpRn5o/mtime:1685108459/sites/default/files/recursosturisticos/noche/copernico.jpg</t>
  </si>
  <si>
    <t>Sala Pirandello 1-2-3</t>
  </si>
  <si>
    <t>emi@salapirandello.com</t>
  </si>
  <si>
    <t>(+34) 91 547 57 11</t>
  </si>
  <si>
    <t>&lt;p&gt;&lt;strong&gt;Muy cerca de la Plaza de España se encuentra este espacio en el que conviven 3 salas diferenciadas pero unidas, en las que se crean ambientes distintos y únicos. Considerada como una de las discotecas más destacadas de ambiente gay de Madrid, en ella se puede disfrutar de sesiones de música electrónica, house, techno...&lt;/strong&gt;&lt;/p&gt;&lt;p class="normal"&gt;Cada sala es un espacio diáfano equipado con escenario, sistema de sonido profesional, cabinas de dj, luces y efectos visuales. Además, cada una tiene sus propios aseos, guardarropa y servicio de bar.&lt;/p&gt;&lt;p&gt;Las salas son polivalentes, pudiendo acoger todo tipo de evento corporativo o privado. Además, el complejo dispone de varios espacios y rincones singulares perfectos para rodajes o sesiones de fotografía.&lt;/p&gt;</t>
  </si>
  <si>
    <t>https://www.esmadrid.com/noche/sala-pirandello-1-2-3</t>
  </si>
  <si>
    <t>Martín de los Heros, 14</t>
  </si>
  <si>
    <t>&lt;p&gt;Miér - Sáb y festivos: 24:00 - 06:00 h&lt;/p&gt;</t>
  </si>
  <si>
    <t>https://estaticos.esmadrid.com/cdn/farfuture/dtN8aVU_a4nxnCNPRbclXuEV0I4Ga9v3TTqG4kd8LWM/mtime:1622539058/sites/default/files/recursosturisticos/noche/pirandello_3.jpg</t>
  </si>
  <si>
    <t>Nȏmada</t>
  </si>
  <si>
    <t>nomadaserrano41@gmail.com</t>
  </si>
  <si>
    <t>(+34) 630 65 69 61</t>
  </si>
  <si>
    <t>&lt;p&gt;&lt;strong&gt;Situada en el local donde antes se encontraba la discoteca Serrano 41 y enmarcada en el proyecto Galerías Serrano, que busca revitalizar ese espacio, Nȏmada es una coctelería de autor, con César Luis García como Bar Manager (miembro del Top 20 World Class 2022), en la que se puede disfrutar también de una gastronomía mediterránea y andalusí con la cocina árabe como base. &lt;/strong&gt;&lt;/p&gt;&lt;p&gt;Decorado como una jaima de lujo, con techos en forma de pagoda, tonos ocres, mobiliario de madera, cómodos sillones y sillas tapizadas con estampados árabes, y una terraza en la que la vegetación, varias cáscadas de agua, incienso y puffs recrean un oásis, el visitante se adentra en este espacio en el que puede saborear una carta compuesta de cerca de cuarenta platos, la mayoría pensados para compartir, junto a una gran variedad de cócteles clásicos y de autor.&lt;/p&gt;&lt;p&gt;&amp;nbsp;&lt;/p&gt;</t>
  </si>
  <si>
    <t>https://www.esmadrid.com/noche/nomada</t>
  </si>
  <si>
    <t>de Serrano, 41</t>
  </si>
  <si>
    <t>&lt;p&gt;Mar - Miér: 19:30 - 01:00 h&lt;/p&gt;&lt;p&gt;Jue - Dom: 19:30 - 02:00 h&lt;/p&gt;&lt;p&gt;Nómada Club: Miér - Dom: a partir de las 24:30 h&lt;/p&gt;</t>
  </si>
  <si>
    <t>https://estaticos.esmadrid.com/cdn/farfuture/4uu19AiuD70cE5onqge5mzbD--ebe3VqU-c5JV0aRmA/mtime:1685360501/sites/default/files/recursosturisticos/noche/nomada_3.png</t>
  </si>
  <si>
    <t>Specka</t>
  </si>
  <si>
    <t>info@speckamusic.com</t>
  </si>
  <si>
    <t>&lt;p&gt;&lt;strong&gt;Specka nació a finales de los 80 de la mano de un grupo de amigos con muchas inquietudes musicales a quienes sedujo la idea de abrir su propia sala de baile y que, armados con un buen puñado de vinilos, se pusieron manos a la obra. Hoy en día siguen con el mismo espíritu de entonces, aunque han cambiado el vinilo, que lo guardan como reliquia, por el CD.&amp;nbsp;&lt;/strong&gt;&lt;/p&gt;&lt;p&gt;También mantienen el gusto por la música electrónica,&amp;nbsp; algo de los que se encargan sus dj&amp;acute;s: Rosi, Satno, Waje, 404 Error y Susound. Cita imprescindible para los amantes del techno.&lt;/p&gt;</t>
  </si>
  <si>
    <t>https://www.esmadrid.com/noche/specka</t>
  </si>
  <si>
    <t>del General Perón, 32</t>
  </si>
  <si>
    <t>&lt;p&gt;Vie-sáb y visperas festivos: 24:00 - 06:00 h&lt;/p&gt;</t>
  </si>
  <si>
    <t>https://estaticos.esmadrid.com/cdn/farfuture/QbL6orQRKRFGhpsv3bA8y1Hu2ZftVHkv9p1vxI-5Kkg/mtime:1524832503/sites/default/files/recursosturisticos/noche/Specka_1399199364.968.jpg</t>
  </si>
  <si>
    <t>Stella</t>
  </si>
  <si>
    <t>(+34) 91 531 63 78 /</t>
  </si>
  <si>
    <t>&lt;p&gt;&lt;strong&gt;Stella, mítica sala de la post movida madrileña, se encuentra próxima al Congreso de los Diputados y a la Puerta del&amp;nbsp; Sol. Tras una reforma en la que se ha priorizado la calidad del sonido, las noches madrileñas cuentan con un espacio en el que disfrutar de la mejor música electrónica.&lt;/strong&gt;&lt;/p&gt;&lt;p&gt;La sala está decorada con una estética industrial, y dispone de una zona VIP detrás de la cabina de los Dj&amp;rsquo;s. Entre su oferta musical se encuentra la sesión Sigh, en la que varios dj&amp;rsquo;s amenizarán la noche de los viernes.&lt;/p&gt;</t>
  </si>
  <si>
    <t>https://www.esmadrid.com/noche/stella</t>
  </si>
  <si>
    <t>Arlabán, 7</t>
  </si>
  <si>
    <t>&lt;p&gt;Jue &amp;ndash; sáb: 24:00 &amp;ndash; 6:00 h&lt;/p&gt;</t>
  </si>
  <si>
    <t>https://estaticos.esmadrid.com/cdn/farfuture/2_uCUH8Ykwz0N4Io98Mt1Y1Ud51oPiDVEpaoJnkBGiE/mtime:1524832504/sites/default/files/recursosturisticos/noche/sala_stella.jpg</t>
  </si>
  <si>
    <t>Studio 54 Madrid</t>
  </si>
  <si>
    <t>54@studio54madrid.com</t>
  </si>
  <si>
    <t>(+34) 615 126 807</t>
  </si>
  <si>
    <t>&lt;p&gt;&lt;strong&gt;El Studio 54 madrileño rinde homenaje con su nombre a la legendaria discoteca neoyorquina, y como en los mejores años de la sala de Manhattan, lo que nunca falta en este local de Chueca es música de baile y gente guapa con ganas de fiesta.&lt;/strong&gt;&lt;/p&gt;&lt;p&gt;Sobre la pista del espectacular local, enormes lámparas de cristal de Swarovski iluminan a un público muy diverso que se mueve al ritmo de la música de diferentes DJ como DJ Javi o Juan Rey, que pincha house comercial con algunos toques revival muy bailables y alegres.&lt;/p&gt;</t>
  </si>
  <si>
    <t>https://www.esmadrid.com/noche/studio-54-madrid</t>
  </si>
  <si>
    <t>de Barbieri, 7</t>
  </si>
  <si>
    <t>&lt;p&gt;Mie: 22:00-3:00 h; Jue-sáb: 23:30-03:30 h; Dom: 21:00 - 03:00 h&lt;/p&gt;</t>
  </si>
  <si>
    <t>https://estaticos.esmadrid.com/cdn/farfuture/OsvM4XI1UnzF-g4KYdL3AcOSsCmLC0rMjfEBB6kFjds/mtime:1524832504/sites/default/files/recursosturisticos/noche/Studio54_1399198410.186.jpg</t>
  </si>
  <si>
    <t>Kapital</t>
  </si>
  <si>
    <t>info@teatrokapital.com</t>
  </si>
  <si>
    <t>(+34) 91 420 29 06</t>
  </si>
  <si>
    <t>&lt;p class="normal"&gt;&lt;strong&gt;Situada en un antiguo teatro, esta mítica sala madrileña, la más grande de la ciudad, ofrece una gran variedad de sesiones, espectáculos y eventos que le han hecho merecer formar parte de The World&amp;#39;s 100 best clubs, la lista de los mejores clubes y salas de fiestas del mundo, en 2019. Por ella han pasado personalidades del mundo de la cultura, el deporte y la política, tanto nacionales como internacionales.&lt;/strong&gt;&lt;/p&gt;&lt;p&gt;Kapital se divide en siete plantas: las cinco primeras están centradas en el ocio nocturno y sesiones de discoteca, y en la sexta y séptima se encuentra su restaurante &lt;strong&gt;Quintoelemento&lt;/strong&gt;, un nuevo concepto de restauración y entretenimiento con una decoración impactante que nada tiene que ver con el ocio nocturno.&lt;/p&gt;&lt;p class="heading-4"&gt;&lt;a href="https://www.esmadrid.com/noche/quintoelemento" target="_blank"&gt;&lt;strong&gt;RESTAURANTE QUINTOELEMENTO&lt;/strong&gt;&lt;/a&gt;&lt;/p&gt;&lt;p&gt;La nueva apuesta culinaria del grupo Kapital se divide en dos espacios: uno dedicado a eventos más privados, en la sexta planta, y otro, situado en la azotea, en el que se encuentra un &lt;strong&gt;sky restaurant&lt;/strong&gt; de 800 metros cuadrados y aforo para 150 comensales, con cocina abierta durante todo el día y en el que se puede disfrutar de una interesante propuesta gastronómica mientras se observa un espectáculo audiovisual único.&lt;img alt="Quintoelemento" data-picture-align="left" data-picture-mapping="ckeditor_responsive" height="243" src="https://www.esmadrid.com/sites/default/files/styles/large/public/quintoelemento.jpg?itok=7phpXj3y" title="Quintoelemento" width="480" /&gt;&lt;/p&gt;&lt;p&gt;El techo del restaurante es una gran cúpula retráctil compuesta por 242 metros cuadrados de pantallas led, donde se proyectan contenidos de videoarte de ultradefinición 4K, que también puede abrirse cuando el tiempo acompaña y permitir comer y cenar bajo el cielo de Madrid.&lt;/p&gt;&lt;p&gt;Su propuesta gastronómica es casual, pero con materia prima de alta calidad. El chef &lt;strong&gt;Juan Suárez de Lezo&lt;/strong&gt;, formado en cocinas como Arzak, El Bulli, Mugaritz o Eleven Madison, se encarga del asesoramiento gastronómico, creando una carta en la que se mezclan sabores asiáticos, latinoamericanos y mediterráneos.&amp;nbsp;&lt;/p&gt;&lt;p&gt;Para reservar mesa, su email es&amp;nbsp;reservas@quintoelementorestaurante.com y su teléfono (+34)&amp;nbsp; 91 8532628.&lt;/p&gt;</t>
  </si>
  <si>
    <t>https://www.esmadrid.com/noche/kapital</t>
  </si>
  <si>
    <t>&lt;p&gt;Miér - Dom: 23:00 - 06:00 h&lt;/p&gt;&lt;p&gt;&lt;strong&gt;Restaurante Quintoelemento: &lt;/strong&gt;&lt;/p&gt;&lt;p&gt;Lun - dom: 13:00 - 2:00 h&lt;/p&gt;&lt;p&gt;&amp;nbsp;&lt;/p&gt;</t>
  </si>
  <si>
    <t>https://estaticos.esmadrid.com/cdn/farfuture/DzT6GWTEdNwtnVI9-6pgZI-zmd32HiMOIwQeJN7oCb4/mtime:1524832503/sites/default/files/recursosturisticos/noche/448952747_1972012112953_adj.jpg</t>
  </si>
  <si>
    <t>Morocco</t>
  </si>
  <si>
    <t>salamoroccomadrid@gmail.com</t>
  </si>
  <si>
    <t>(+34) 613 031 004</t>
  </si>
  <si>
    <t>&lt;p&gt;&lt;strong&gt;Esta mítica sala próxima a la Gran Vía comenzó su andadura en 1951, convirtiéndose en un punto de referencia para la diversión y la noche en Madrid. Tras pasar una etapa difícil en la década de 1980, es en 1990 cuando vuelve a recobrar su esplendor de antaño de la mano de artistas como Alaska, que se erigió como musa por excelencia de la sala. Desde entonces y hasta la actualidad, Morocco se ha modernizado de acuerdo a los tiempos actuales, pero su programación cultural y musical y sus sesiones de discoteca la siguen situando a la vanguardia de la noche madrileña. &lt;/strong&gt;&lt;/p&gt;&lt;p&gt;Con un look moderno con toques setenteros, el Morocco organiza presentaciones de discos, música en directo y todo tipo de eventos y espectáculos además de sus sesiones de baile, en las que se puede escuchar la mejor música de todos los tiempos.&lt;/p&gt;</t>
  </si>
  <si>
    <t>https://www.esmadrid.com/noche/morocco</t>
  </si>
  <si>
    <t>del Marqués de Leganés, 7</t>
  </si>
  <si>
    <t>&lt;p&gt;Morocco Live: 21:00 - 23:00 h&lt;/p&gt;&lt;p&gt;Morocco Disco: Vie - Sáb y vísperas festivos: 24:00 &amp;ndash; 06:00 h.&lt;/p&gt;</t>
  </si>
  <si>
    <t>https://estaticos.esmadrid.com/cdn/farfuture/JN0SZRzQ39_iTA28WpD1qxxE2i7Yu7aTpK8KsRTy_PI/mtime:1682414030/sites/default/files/recursosturisticos/noche/morocco.jpg</t>
  </si>
  <si>
    <t>Las Carboneras</t>
  </si>
  <si>
    <t>sugerencias@tablaolascarboneras.com</t>
  </si>
  <si>
    <t>(+34) 91 542 86 77</t>
  </si>
  <si>
    <t>&lt;p&gt;&lt;strong&gt;Situado en el castizo &lt;a href="https://www.esmadrid.com/barrios-de-madrid/austrias"&gt;Madrid de los Austrias&lt;/a&gt;, el tablao Las Carboneras es uno de los templos del arte flamenco en la ciudad. Ubicado en los bajos del antiguo palacio del Conde de Miranda, este espacio nació con la idea de recuperar los cafés de cantantes de antaño y ha sabido combinar una imagen y estilo vanguardista junto a lo mejor del flamenco actual.&lt;/strong&gt;&lt;/p&gt;&lt;p&gt;Por sus tablas han pasado cantaores y bailaores de la talla de Montse Cortés o José Anillo, las guitarras de Juan Soto o Flavio Rodríguez, artistas como &amp;ldquo;La Tacha&amp;rdquo;, Manuela Vega, Alfonso Losa, David Paniagua y figuras de reconocido prestigio como Rafael Amargo, Manuel Reyes, Rocío Molina o Yolanda Heredia.&lt;/p&gt;&lt;p&gt;Las Carboneras es un local donde se respira arte, del que se baila, se canta y se interpreta con toda la pasión que el flamenco desprende en cada acorde, permitiendo disfrutar también de un restaurante cuya carta ofrece platos tradicionales españoles con un toque de creatividad y de exposiciones periódicas de artistas plásticos de primer nivel.&lt;/p&gt;</t>
  </si>
  <si>
    <t>https://www.esmadrid.com/noche/carboneras</t>
  </si>
  <si>
    <t>del Conde de Miranda, 1</t>
  </si>
  <si>
    <t>&lt;p&gt;Primer pase: Cena + Espectáculo: 19:00 h (el espectáculo comienza a las 20:00 h)&lt;/p&gt;&lt;p&gt;Segundo pase: Cena + Espectáculo: 21:30 h (el espectáculo comienza a las 22:00 h)&lt;/p&gt;&lt;p&gt;&amp;nbsp;&lt;/p&gt;&lt;p&gt;El tablao cierra los domingos y los días 24, 25 y 31 de diciembre y el 1 de enero.&lt;/p&gt;</t>
  </si>
  <si>
    <t>https://estaticos.esmadrid.com/cdn/farfuture/PW-4_kr_5WZqUlcQMgZdS2-e5FM1kC1iZjSSMcRHCwE/mtime:1524832504/sites/default/files/recursosturisticos/noche/lascarboneras_1393154320.798.jpg</t>
  </si>
  <si>
    <t>El B&amp;uacute;ho Real</t>
  </si>
  <si>
    <t>salabuhorealbar@gmail.com</t>
  </si>
  <si>
    <t>&lt;p&gt;&lt;strong&gt;Reconocido como patrimonio cultural de la Comunidad de Madrid, este mítico local surgido en 1984 apuesta de manera decidida por la música en directo de calidad, un pop rock acústico sin artificios. A caballo entre Chueca y Alonso Martínez, en él han actuado artistas de la talla de Bebe o Tontxu, cuando todavía no eran muy conocidos.&lt;/strong&gt;&lt;/p&gt;&lt;p&gt;El local, de unos 50 metros cuadrados, ofrece conciertos diarios a muy buen precio. En 2014, cambió la dirección de la sala y, desde entonces, pretende convertirse en un espacio abierto y multidisciplinar, incorporando no sólo nuevos géneros musicales, sino también otras actividades culturales además de la música en directo, como monólogos, microteatro, presentaciones, networking o talleres, sin perder por ello el bagaje y la identidad que hacen del Búho una sala mítica.&lt;/p&gt;</t>
  </si>
  <si>
    <t>https://www.esmadrid.com/noche/el-buho-real</t>
  </si>
  <si>
    <t>de Regueros, 5</t>
  </si>
  <si>
    <t>&lt;p&gt;Lun - Jue: 20:30 - 01:00 h&lt;/p&gt;&lt;p&gt;Viernes y Sábados: 20:00 - 03:00 h&lt;/p&gt;&lt;p&gt;Domingos: 19:30 - 24:00 h&lt;/p&gt;&lt;p&gt;Micro abierto: miércoles, de 18:30 - 22:30 h&lt;/p&gt;&lt;p class="normal"&gt;Consultar programación en redes sociales.&lt;/p&gt;</t>
  </si>
  <si>
    <t>https://estaticos.esmadrid.com/cdn/farfuture/Mi567xApFqmlGzHlasA5ZCQ3rMg3EyY3TDZdxptr4Pk/mtime:1524832504/sites/default/files/recursosturisticos/noche/buhoreal_1414521867.2.png</t>
  </si>
  <si>
    <t>Contraclub</t>
  </si>
  <si>
    <t>info@contraclub.es</t>
  </si>
  <si>
    <t>(+34) 699 74 18 85</t>
  </si>
  <si>
    <t>&lt;p&gt;&lt;strong&gt;ContraClub es una pequeña sala de&amp;nbsp;La Latina inaugurada en 2003 en la que se apuesta por la música en directo, donde los amantes del indie, pop o rock&amp;amp;roll se encuentran como en casa.&lt;/strong&gt;&lt;/p&gt;&lt;p&gt;Hoy es considerado un local de referencia de la escena musical independiente. Un lugar de culto para melómanos que buscan un ambiente familiar y con personalidad para asistir a conciertos y, después, bailar al ritmo de sesiones donde&lt;em&gt; The Beatles&lt;/em&gt;, &lt;em&gt;Depeche Mode, The Black Keys, Los Planetas o Raphael&lt;/em&gt; se combinan haciendo de &lt;strong&gt;Contraclub&lt;/strong&gt; una sala genuina y sorprendente.&lt;/p&gt;&lt;p&gt;El local cuenta con una sala principal donde se celebran los conciertos. Dispone de una buena acústica y un aforo de&amp;nbsp;conciertos de 80 personas aproximadamente. Por su escenario han pasado artistas de la talla de Mikel Erentxun, Iván Ferreiro, Coque Malla, Zahara, Sidecars, Miss Caffeina o Russian Red, entre otros.&lt;/p&gt;</t>
  </si>
  <si>
    <t>https://www.esmadrid.com/noche/contraclub</t>
  </si>
  <si>
    <t>de Bailén, 16</t>
  </si>
  <si>
    <t>&lt;p&gt;Vier - Sáb: 22:00 - 06:00 h&lt;/p&gt;&lt;p&gt;Víspera festivos: 22:00 - hora de cierre&lt;/p&gt;&lt;p&gt;&amp;nbsp;&lt;/p&gt;</t>
  </si>
  <si>
    <t>https://estaticos.esmadrid.com/cdn/farfuture/sCdfRMCeafA2CPChMEUKW6V_UBYcgTLPTZ5Bd-t27TU/mtime:1591696383/sites/default/files/recursosturisticos/noche/contraclub_2.jpg</t>
  </si>
  <si>
    <t>El Despertar</t>
  </si>
  <si>
    <t>&lt;p class="normal"&gt;&lt;strong&gt;Fundado en 1981, este café de estilo modernista se encuentra en un local de principios del siglo XX en Lavapiés, junto al &lt;a href="https://www.esmadrid.com/informacion-turistica/filmoteca-espanola"&gt;Cine Doré&lt;/a&gt;. En él, ademas de disfrutar de una buena conversación acompañada de una copa o un café al son de jazz, se puede acudir a ver música en directo, exposiciones o participar en tertulias.&lt;/strong&gt;&lt;/p&gt;&lt;p&gt;El local tiene forma de U y se divide en dos espacios: un salón de entrada donde poder tomar algo y, al fondo, la sala de conciertos, con un pequeño escenario y varias mesas desde las que poder ver la actuación sentado.&lt;/p&gt;&lt;p&gt;Con una cuidada estética &lt;em&gt;fin de siglo&lt;/em&gt;, toda su ambientación está compuesta por objetos y muebles originales cuidadosamente conservados: lámparas de tulipas y apliques, una caja registradora y ventiladores en uso, suelos de barro, conviven con otros objetos realizados en los viejos talleres del barrio.&lt;/p&gt;</t>
  </si>
  <si>
    <t>https://www.esmadrid.com/noche/el-despertar</t>
  </si>
  <si>
    <t>de la Torrecilla del Leal, 18</t>
  </si>
  <si>
    <t>&lt;p&gt;Jueves: 19:30 - 01:00 h&lt;/p&gt;&lt;p&gt;Viernes y sábados: 19:30 - 2:30 h&lt;/p&gt;&lt;p&gt;Domingo: 19:30 - 24:00 h&lt;/p&gt;</t>
  </si>
  <si>
    <t>https://estaticos.esmadrid.com/cdn/farfuture/7ZArlZaTwsr5Mj-f0iE4K0vSPu9qKn1kw1patVqBlEE/mtime:1592219098/sites/default/files/recursosturisticos/noche/el_despertar.png</t>
  </si>
  <si>
    <t>Caf&amp;eacute; La Palma</t>
  </si>
  <si>
    <t>cafelapalma@cafelapalma.com</t>
  </si>
  <si>
    <t>(+34) 91 522 50 31</t>
  </si>
  <si>
    <t>&lt;p&gt;&lt;strong&gt;Situado en Malasaña, se trata de un local con mucha historia cuya protagonista indiscutible es la música en directo, recorriendo todo tipo de géneros musicales. A su escenario se han subido artistas como Amparanoia, El Chojin, Pereza, Vetusta Morla o Mala Rodríguez entre otros.&lt;/strong&gt;&lt;/p&gt;&lt;p&gt;Además, por su cabina han pasado figuras de la talla de Ángel Molina, Deetron, Tim Baker, Jori Hullkonen, Steve Cobby (filia Brasilia) y un largo etcétera.&lt;/p&gt;&lt;p&gt;Está dividido en cinco espacios diferenciados: &lt;strong&gt;Sala de conciertos y zona de baile&lt;/strong&gt;, reconocida en el circuito independiente por su buena acústica; &lt;strong&gt;The Bar&lt;/strong&gt;, una barra exterior en la que el visitante recibe, a través de su impactante decoración, la personalidad de la sala; &lt;strong&gt;The Coffee area&lt;/strong&gt;, un café de los de siempre con un toque vanguardista y una cuidada selección musical, con varias mesas y sillas; &lt;strong&gt;The Chill Out&lt;/strong&gt;, un rincón decorado como una jaima árabe, rematado con techo de madera, en el que poder disfrutar de un cocktail o compartir una sisha en un ambiente más íntimo; y &lt;strong&gt;The Red Room&lt;/strong&gt;, centro neurálgico y de tránsito entre las diferentes zonas. En él se programan exposiciones y resulta ideal para acciones de sampling y para colocar una barra alternativa para degustaciones de coctelería.&lt;br /&gt;&amp;nbsp;&lt;/p&gt;</t>
  </si>
  <si>
    <t>https://www.esmadrid.com/noche/cafe-la-palma</t>
  </si>
  <si>
    <t>de la Palma, 62</t>
  </si>
  <si>
    <t>&lt;p&gt;Miércoles y domingos: 17:00 - 03:00h&lt;/p&gt;&lt;p&gt;Jueves: 17:00 - 05:00 h&lt;/p&gt;&lt;p&gt;Vier - sáb: 17:00 - 06:00 h&lt;/p&gt;</t>
  </si>
  <si>
    <t>https://estaticos.esmadrid.com/cdn/farfuture/douxNo8I8EQTyEVj_qJLRvFViM6gegfRuEEcQpr-zIY/mtime:1524832503/sites/default/files/recursosturisticos/noche/1160962009_245201094126_adj.jpg</t>
  </si>
  <si>
    <t>NLC Madrid (Native Language College)</t>
  </si>
  <si>
    <t>info@nlcollege.es</t>
  </si>
  <si>
    <t>(+34) 91 737 66 33</t>
  </si>
  <si>
    <t>&lt;p&gt;&lt;strong&gt;Situada en plena Puerta del Sol, esta escuela de español cuenta con el certificado del Instituto Cervantes. Dispone de cursos para todos los niveles, tanto presenciales como online, y cuenta con una amplia variedad de actividades para aprender español mientras se disfruta de la cultura y gastronomía madrileñas.&lt;/strong&gt;&lt;/p&gt;&lt;p&gt;En sus instalaciones hay una sala de estudio con ordenadores para el uso de los estudiantes, wifi gratuito, una sala de ocio y comedor, una biblioteca con una gran variedad de títulos y máquinas expendedoras de café y aperitivos, además de microondas y frigorífico.&lt;/p&gt;&lt;p&gt;NLC Madrid ofrece diferentes tipos de programas, incluyendo cursos de español para todos los niveles con fechas de inicio flexibles (todos los lunes), con inscripción gratuita, exámenes de nivel gratuitos, preparación para SIELE y DELE, y un certificado de fin de curso gratuito. Todas sus clases pueden ser combinadas con otros programas como el Programa de Voluntariado o el de Au Pair.&lt;/p&gt;&lt;p&gt;Además, asesoran a los alumnos que lo necesiten con el visado, el alojamiento, seguros de salud, disponen de servicio de traslado desde el aeropuerto&lt;/p&gt;</t>
  </si>
  <si>
    <t>https://www.esmadrid.com/escuelas-de-español/nlc-madrid-native-language-college</t>
  </si>
  <si>
    <t>Puerta del Sol, 11, 2ª</t>
  </si>
  <si>
    <t>&lt;p&gt;Lun &amp;ndash; vier: 9:00 &amp;ndash; 18:00 h&lt;/p&gt;</t>
  </si>
  <si>
    <t>Academia to learn Spanish</t>
  </si>
  <si>
    <t>https://estaticos.esmadrid.com/cdn/farfuture/I3hD8kWq5HZlKemPwKeYLUplg2KCD9IeUPMa1bJWAB4/mtime:1620121834/sites/default/files/recursosturisticos/cursos/nlc_madrid.jpg</t>
  </si>
  <si>
    <t>&amp;Eacute;lite Lenguas</t>
  </si>
  <si>
    <t>info@elitelenguas.com</t>
  </si>
  <si>
    <t>(+34) 91 059 74 54</t>
  </si>
  <si>
    <t>&lt;p&gt;&lt;strong&gt;Enmarcada en el distrito de Chamberí, esta escuela de español cuenta con la acreditación del Instituto Cervantes y es centro examinador oficial SIELE. En ella se pueden estudiar todo tipo de cursos desde el nivel A1 al C2, adaptados a las necesidades de los alumnos.&lt;/strong&gt;&lt;/p&gt;&lt;p&gt;Sus modernas instalaciones disponen de 11 aulas luminosas y espaciosas, una recepción con una amplia gama de dispositivos multimedia para proporcionar a los estudiantes un entorno de aprendizaje, conversación, convivencia e inmersión en la cultura española, una biblioteca con material de lectura, acceso gratuito a Internet y Wifi con conexión inalámbrica en toda la escuela&lt;/p&gt;&lt;p&gt;Elite ofrece también cursos para aprender español mientras se practica el baile, la cocina, el dibujo, etc. Ofrece también servicios de visado y alojamiento con descuento para estudiantes extranjeros.&lt;/p&gt;</t>
  </si>
  <si>
    <t>https://www.esmadrid.com/escuelas-de-español/elite-lenguas</t>
  </si>
  <si>
    <t>de Rodríguez San Pedro, 21</t>
  </si>
  <si>
    <t>&lt;p&gt;Horario oficina:&lt;/p&gt;&lt;p&gt;Lun - Jue: 9:00 - 18:30 h&lt;/p&gt;&lt;p&gt;Viernes: 9:00 - 17:30 h&lt;/p&gt;</t>
  </si>
  <si>
    <t>https://estaticos.esmadrid.com/cdn/farfuture/hEqJAG_lTPb1bL7iGzb__oOwa_v_MpICgUgPBejD6js/mtime:1619793432/sites/default/files/recursosturisticos/cursos/elite_lenguas.jpg</t>
  </si>
  <si>
    <t>Universidad Popular Miguel Delibes</t>
  </si>
  <si>
    <t>upa@aytoalcobendas.org</t>
  </si>
  <si>
    <t>(+34) 91 662 60 62</t>
  </si>
  <si>
    <t>&lt;p&gt;&lt;!-- x-tinymce/html --&gt;&lt;/p&gt;&lt;p&gt;&lt;strong&gt;Situado en Alcobendas, población cercana a Madrid, este centro dedicado a la educación de adultos, a la formación y a promover la participación de los ciudadanos en la comunidad, cuenta con cursos de español para extranjeros de cuatro meses de duración.&lt;/strong&gt;&lt;/p&gt;&lt;p&gt;Los cursos, que disponen de la certificación del Instituto Cervantes, se imparten en distintos días y horarios. Para formalizar la matrícula, es preciso realizar una prueba de nivel previa.&lt;/p&gt;</t>
  </si>
  <si>
    <t>https://www.esmadrid.com/escuelas-de-español/universidad-popular-miguel-delibes</t>
  </si>
  <si>
    <t>de la Magia, 4</t>
  </si>
  <si>
    <t>https://estaticos.esmadrid.com/cdn/farfuture/KLnvwX24iitu--_qT8UgFHcDwyEKDfxbtTkmCqOf6qc/mtime:1565095736/sites/default/files/recursosturisticos/cursos/universidad_popular_miguel_delibes_2.jpg</t>
  </si>
  <si>
    <t>Spaneasy Spanish School</t>
  </si>
  <si>
    <t>info@spaneasylearning.com</t>
  </si>
  <si>
    <t>(+34) 91 059 16 00</t>
  </si>
  <si>
    <t>&lt;p&gt;&lt;!-- x-tinymce/html --&gt;&lt;/p&gt;&lt;p&gt;&lt;strong&gt;Situada muy cerca de la Puerta del Sol, esta escuela cuenta con un proyecto educativo especializado en la enseñanza del español para extranjeros. A través de un equipo de profesores nativos cualificados y con experiencia, los alumnos pueden aprender y mejorar su nivel de español gracias a una metodología fácil, dinámica y práctica. Desde 2020 cuentan con una gran variedad de cursos online.&lt;/strong&gt;&lt;/p&gt;&lt;p&gt;&lt;!-- x-tinymce/html --&gt;&lt;/p&gt;&lt;p&gt;La escuela dispone de diferentes tipos de cursos orientados a las necesidades de cada alumno, que van desde los cursos generales a los específicos para preparar exámenes oficiales como DELE o SIELE, pasando por los de español para negocios o programas específicos de clases individuales. Las clases, de una&amp;nbsp; hora de duración, se componen, como máximo, de 10 alumnos, y comienzan cada lunes.&lt;/p&gt;&lt;p&gt;Los cursos ofertados cubren los 6 niveles del Marco Común Europeo de Referencia (MCER), que van del A1 al C2.&lt;/p&gt;&lt;p&gt;Spaneasy es un centro acreditado por el Instituto Cervantes, así como por el SIELE (Servicio Internacional de Evaluación de la Lengua Española) y el Bildungsurlaub.&lt;/p&gt;</t>
  </si>
  <si>
    <t>https://www.esmadrid.com/escuelas-de-español/spaneasy-spanish-school</t>
  </si>
  <si>
    <t>de  San Jerónimo, 5, piso 3, puerta 3</t>
  </si>
  <si>
    <t>&lt;p&gt;&lt;!-- x-tinymce/html --&gt;&lt;/p&gt;&lt;p&gt;Lun &amp;ndash; jue: 8:30 &amp;ndash; 21:30 h&lt;/p&gt;&lt;p&gt;Viernes: 8:30 &amp;ndash; 18:00 h&lt;/p&gt;</t>
  </si>
  <si>
    <t>https://estaticos.esmadrid.com/cdn/farfuture/KJ8g7xqeVX0IYy0JdG6toWGNGB1O5vveRfhvL3u6AAU/mtime:1619537889/sites/default/files/recursosturisticos/cursos/spaneay_2.jpg</t>
  </si>
  <si>
    <t>CSB Escuela de Espa&amp;ntilde;ol Santa B&amp;aacute;rbara</t>
  </si>
  <si>
    <t>info@spanishschoolsantabarbara.com</t>
  </si>
  <si>
    <t>(+34) 626 71 09 45</t>
  </si>
  <si>
    <t>&lt;p&gt;&lt;strong&gt;Próxima a la Plaza de Olavide, Santa Bárbara es una escuela dirigida por especialistas de la educación que promueve el aprendizaje del español a través de una metodología centrada en el estudiante, flexible y personalizada. Cuenta con la acreditación del Instituto Cervantes.&lt;/strong&gt;&lt;/p&gt;&lt;p&gt;El centro se divide en 5 plantas con 2 ascensores y un montacargas. Dispone de 3 aulas, biblioteca, salón de actos, sala de reuniones, sala de profesores, despacho de dirección, gimnasio, salón de baile, cafeteria. Hay aseos en todas las plantas, con acceso para minusválidos.&lt;/p&gt;&lt;p&gt;Además de los cursos de formación, Santa Bárbara es un&amp;nbsp;Centro oficial de exámenes DELE.&lt;/p&gt;&lt;p&gt;Para los alumnos extranjeros, el centro gestiona diferentes tipos de alojamiento para los estudiantes.&lt;/p&gt;&lt;p&gt;También cuenta con cursos de inglés y francés y cursos online.&lt;/p&gt;</t>
  </si>
  <si>
    <t>https://www.esmadrid.com/escuelas-de-español/csb-escuela-espanol-santa-barbara</t>
  </si>
  <si>
    <t>de Raimundo Lulio, 3</t>
  </si>
  <si>
    <t>&lt;p&gt;Lun &amp;ndash; vier: 8:30 - 18:30 h&lt;/p&gt;</t>
  </si>
  <si>
    <t>https://estaticos.esmadrid.com/cdn/farfuture/HthgozO-STHUl-U0-Vr3ZJf76BupMk4WAMQ_DcyIz9M/mtime:1548763344/sites/default/files/recursosturisticos/cursos/santa_barbara.jpg</t>
  </si>
  <si>
    <t>Vamos. International Formation Center</t>
  </si>
  <si>
    <t>info@vamosmadrid.net</t>
  </si>
  <si>
    <t>(+34) 91 411 05 62</t>
  </si>
  <si>
    <t>&lt;p&gt;&lt;strong&gt;El Barrio de Salamanca acoge esta academia que cuenta con la acreditación del Instituto Cervantes para impartir clases de español para extranjeros, además de otros idiomas.&lt;/strong&gt;&lt;/p&gt;&lt;p&gt;El centro dispone de aulas climatizadas, equipadas con elementos multimedia e informáticos. También cuenta con una sala multimedia, wifi y biblioteca. El equipo docente está formado por profesores nativos con una sólida formación en filología y enseñanza. Todos los cursos se completan con sesiones de coaching.&lt;/p&gt;&lt;p&gt;Vamos también se encarga de facilitar alojamiento a sus estudiantes así como ofrece todo tipo de servicios adicionales, como recogida del aeropuerto, visitas guiadas o reserva de entradas para espectáculos, entre otros.&lt;/p&gt;</t>
  </si>
  <si>
    <t>https://www.esmadrid.com/escuelas-de-español/vamos-international-formation-center</t>
  </si>
  <si>
    <t>del Príncipe de Vergara, 57 - 59</t>
  </si>
  <si>
    <t>&lt;p&gt;Lun &amp;ndash; vier: 8:30 a 20:30h&lt;/p&gt;</t>
  </si>
  <si>
    <t>https://estaticos.esmadrid.com/cdn/farfuture/BamkggkLLqL8nAXvqf5nr91y6LqzJRABRmhHZdVU4yo/mtime:1551868262/sites/default/files/recursosturisticos/cursos/vamos_1_0.jpg</t>
  </si>
  <si>
    <t>Instituto Educativo Espa&amp;ntilde;ol</t>
  </si>
  <si>
    <t>hello@spainiee.com</t>
  </si>
  <si>
    <t>(+34) 91 290 98 46</t>
  </si>
  <si>
    <t>&lt;p&gt;&lt;strong&gt;Procedente de Sheffield Centre, destacada escuela de idiomas que contaba con varias sedes en España y en el extranjero y que desde 2015 se dedicaba en exclusiva a la enseñanza del español, el Instituto Educativo Español se crea en 2019 para ofrecer una formación innovadora, fundamentada en las nuevas tecnologías. El centro cuenta con la acreditación del Instituto Cervantes y es centro examinador SIELE.&lt;/strong&gt;&lt;/p&gt;&lt;p&gt;Situada en el &lt;a href="https://www.esmadrid.com/barrios-de-madrid/barrio-salamanca"&gt;Barrio de Salamanca&lt;/a&gt;, junto a la &lt;a href="https://www.esmadrid.com/informacion-turistica/fuente-de-la-cibeles"&gt;Plaza de Cibeles&lt;/a&gt; y muy cerca de la &lt;a href="https://www.esmadrid.com/informacion-turistica/puerta-de-alcala"&gt;Puerta de Alcalá&lt;/a&gt; y de la &lt;a href="https://www.esmadrid.com/informacion-turistica/casa-america"&gt;Casa de América&lt;/a&gt;, la escuela cuenta con varias aulas equipadas con la más moderna tecnología, como proyector digital, equipo de audio y cobertura wifi. La escuela se complementa con una amplia sala de estar para los alumnos y recepción, sala de profesores y de reuniones, biblioteca con una extensa bibliografía, salas multifunción y una zona de administración.&lt;/p&gt;&lt;p&gt;En el centro disponen de cursos para todos los niveles, incluso para profesionales y empresas, preparando, además, a los estudiantes para la obtención del DELE. Los cursos pueden ser presenciales o a distancia.&lt;/p&gt;</t>
  </si>
  <si>
    <t>https://www.esmadrid.com/escuelas-de-español/instituto-educativo-espanol</t>
  </si>
  <si>
    <t>de Alcalá, 55</t>
  </si>
  <si>
    <t>&lt;p&gt;Lun &amp;ndash; vier: 9:00 &amp;ndash; 19:00 h&lt;/p&gt;</t>
  </si>
  <si>
    <t>https://estaticos.esmadrid.com/cdn/farfuture/8Cf35qvknzGHG6h1h7MPBhK0ne-Gs3hXtIOB7wz-Tys/mtime:1620118452/sites/default/files/recursosturisticos/cursos/spaniee.jpg</t>
  </si>
  <si>
    <t>Centro de Estudios Hisp&amp;aacute;nicos. Universidad Antonio de Nebrija</t>
  </si>
  <si>
    <t>info.hispanicos@nebrija.es</t>
  </si>
  <si>
    <t>(+34) 91 452 11 03</t>
  </si>
  <si>
    <t>&lt;p&gt;&lt;strong&gt;Perteneciente a la Universidad Antonio de Nebrija, este centro de estudios es un referente en el mundo de la enseñanza del español y de la formación de profesores.&lt;/strong&gt;&lt;/p&gt;&lt;p&gt;Cuenta con programas diseñados para estudiantes internacionales que quieran mejorar su español. Dispone de cursos para todos los niveles, desde intensivos de una semana hasta cursos universitarios, de lengua y cultura, de preparación de exámentes y cursos online. Todos los programas se completan con actividades culturales y extra-académicas. Los estudiantes disfrutan de un ambiente internacional inmerso en la universidad española.&lt;/p&gt;</t>
  </si>
  <si>
    <t>https://www.esmadrid.com/escuelas-de-español/centro-estudios-hispanicos-universidad-antonio-nebrija</t>
  </si>
  <si>
    <t>de Santa Cruz de Marcenado, 27 - 31</t>
  </si>
  <si>
    <t>&lt;p&gt;&lt;strong&gt;Horas de atención:&lt;/strong&gt;&lt;/p&gt;&lt;p&gt;Lun - Vier: 8:30 - 19:30 h&lt;/p&gt;</t>
  </si>
  <si>
    <t>https://estaticos.esmadrid.com/cdn/farfuture/866LgiiR5cRY1elbfk4I4vFEVwNKgQ1F0MVBTjZGxGo/mtime:1536745461/sites/default/files/recursosturisticos/cursos/nebrija.jpg</t>
  </si>
  <si>
    <t>Academia Contacto</t>
  </si>
  <si>
    <t>info@academiacontacto.com</t>
  </si>
  <si>
    <t>(+34) 913 64 24 54</t>
  </si>
  <si>
    <t>&lt;p&gt;&lt;strong&gt;Este centro de idiomas, situado en el castizo barrio de Chamberí, se dedica a impartir clases de español a estudiantes extranjeros desde 2001. Con una enseñanza basada en la participación y entretenimiento, los alumnos pueden elegir entre diversas modalidades de cursos así como actividades de ocio y culturales.&lt;/strong&gt;&lt;/p&gt;&lt;p&gt;La academia, que está acreditada por el Instituto Cervantes, también ofrece asesoramiento sobre alojamiento a los estudiantes que así lo requieran, facilitando los trámites para convivir con una familia española o en un piso compartido. Su sede en Madrid está compuesta por 8 confortables y modernas clases, una biblioteca y un área multimedia, así como acceso WIFI gratuito.&lt;/p&gt;&lt;p&gt;Todos los profesores son nativos con formación universitaria, y están especializados en la enseñanza del español como lengua extranjera.&amp;nbsp;&lt;/p&gt;&lt;p&gt;Los cursos que se imparten van desde el standard de 5 lecciones a la semana al intensivo de tres semanas para la preparación del DELE (Diploma Español como Lengua Extranjera).&lt;/p&gt;</t>
  </si>
  <si>
    <t>https://www.esmadrid.com/escuelas-de-español/academia-contacto</t>
  </si>
  <si>
    <t>de Raimundo Lulio, 7</t>
  </si>
  <si>
    <t>&lt;p&gt;Lun - vier: 9:00 - 18:00 h (horario de oficina)&lt;/p&gt;</t>
  </si>
  <si>
    <t>https://estaticos.esmadrid.com/cdn/farfuture/OCKzMsYU3caEyHE_6ly0j_LRzKmZPGUZDKeaexSMNlU/mtime:1618926881/sites/default/files/recursosturisticos/cursos/academia_contacto.jpg</t>
  </si>
  <si>
    <t>La aventura Espa&amp;ntilde;ola - LAE</t>
  </si>
  <si>
    <t>info@laemadrid.com</t>
  </si>
  <si>
    <t>(+34) 91 219 69 91</t>
  </si>
  <si>
    <t>&lt;p&gt;&lt;strong&gt;Moderna escuela de español para extranjeros, acreditada por el Instituto Cervantes, donde se imparten cursos de todos los niveles y necesidades a través de clases divertidas e interactivas que hacen mucho más fácil el aprendizaje de este idioma. Cuentan también con cursos online.&lt;/strong&gt;&lt;/p&gt;&lt;p&gt;El contenido de sus cursos es muy variado y abarca diferentes destrezas como competencia gramatical, expresión oral, vocabulario útil y comprensión lectora y auditiva.&lt;/p&gt;</t>
  </si>
  <si>
    <t>https://www.esmadrid.com/escuelas-de-español/la-aventura-espanola-lae</t>
  </si>
  <si>
    <t>de Montesa, 35, 2º d</t>
  </si>
  <si>
    <t>&lt;p&gt;Lun - Jue: 9:00 - 21:30 h.&lt;/p&gt;&lt;p&gt;Viernes: 9:00 - 18:30 h&lt;/p&gt;&lt;p&gt;Sábado: 10:00 - 15:30 h&lt;/p&gt;&lt;p&gt;&amp;nbsp;&lt;/p&gt;</t>
  </si>
  <si>
    <t>https://estaticos.esmadrid.com/cdn/farfuture/bROzeajImB8JHwSTYh11VHd_Cr6HGONqmplmTFUKQBo/mtime:1524832485/sites/default/files/recursosturisticos/cursos/lae_1425912771.628.jpg</t>
  </si>
  <si>
    <t>Cronopios Idiomas</t>
  </si>
  <si>
    <t>hola@cronopiosidiomas.com</t>
  </si>
  <si>
    <t>(+34) 91 522 20 14</t>
  </si>
  <si>
    <t>&lt;p&gt;&lt;strong&gt;Esta escuela, situada junto al &lt;a href="https://www.esmadrid.com/informacion-turistica/real-jardin-botanico"&gt;Real Jardín Botánico&lt;/a&gt; y el &lt;a href="https://www.esmadrid.com/informacion-turistica/museo-del-prado"&gt;Museo del Prado&lt;/a&gt;, es una cooperativa gestionada por los propios profesores del centro, que&amp;nbsp;ofrecen&amp;nbsp;una atención personalizada y&amp;nbsp;alta calidad didáctica. Los cursos de español como lengua extranjera están basados en el enfoque comunicativo para que aprender una lengua sea relajado, divertido y eficaz. También disponen de cursos online. &lt;/strong&gt;&lt;/p&gt;&lt;p&gt;Por las tardes, la academia organiza diferentes actividades culturales y de ocio para practicar el español en otros ámbitos diferentes al académico y continuar con el aprendizaje. Otro servicio que ofrece Cronopios es la búsqueda de alojamiento a los estudiantes.&amp;nbsp;&lt;/p&gt;</t>
  </si>
  <si>
    <t>https://www.esmadrid.com/escuelas-de-español/cronopios-idiomas</t>
  </si>
  <si>
    <t>de Espalter, 12</t>
  </si>
  <si>
    <t>&lt;p&gt;Lun - Vie: 9:00 - 17:30 h.&lt;/p&gt;</t>
  </si>
  <si>
    <t>https://estaticos.esmadrid.com/cdn/farfuture/GSuhWsCyL1k_VoUV7WJUtYYXhcy4BOltu7BNEwm0QfQ/mtime:1618994203/sites/default/files/recursosturisticos/cursos/cronopios_2.jpg</t>
  </si>
  <si>
    <t>Luis Vives. Escuela de Espa&amp;ntilde;ol</t>
  </si>
  <si>
    <t>spanish@luis-vives.es</t>
  </si>
  <si>
    <t>(+34) 91 547 67 30</t>
  </si>
  <si>
    <t>&lt;p&gt;&lt;strong&gt;Este centro, inaugurado en 1999 y acreditado por el Instituto Cervantes para la enseñanza del español como lengua extranjera,&amp;nbsp;está formado por un grupo de profesores altamente cualificados, dedicados en exclusiva&amp;nbsp;a la enseñanza del español. Además de clases, también se organizan actividades extraescolares, como&amp;nbsp;excursiones o talleres.&lt;/strong&gt;&lt;/p&gt;&lt;p&gt;La oferta de la Luis Vives Escuela de Español se ajusta a&amp;nbsp;las necesidades de cada estudiante y cuenta con cursos como&amp;nbsp;&lt;em&gt;Español + Selectividad&lt;/em&gt;, además de otros&amp;nbsp;de carácter intensivo, semi-intensivo, extensivo o&lt;em&gt; &lt;/em&gt;individuales, para quienes quieran aprender rápidamente y necesiten horarios personalizados.&lt;/p&gt;&lt;p&gt;&amp;nbsp;&lt;/p&gt;</t>
  </si>
  <si>
    <t>https://www.esmadrid.com/escuelas-de-español/luis-vives-escuela-espanol</t>
  </si>
  <si>
    <t>del Arenal, 18, 1º izqda</t>
  </si>
  <si>
    <t>&lt;p&gt;Horario de atención al público:&lt;/p&gt;&lt;p&gt;Lun - jue: 10:00&amp;nbsp;- 14:30 h/ 17:00 - 20:00 h&lt;/p&gt;&lt;p&gt;Viernes: 10:00 - 14:30 h&amp;nbsp;&lt;/p&gt;</t>
  </si>
  <si>
    <t>https://estaticos.esmadrid.com/cdn/farfuture/9PBoTaxqyf2dn71CJKs9DyhWnDLeWqABI1748_0Pr-U/mtime:1590492559/sites/default/files/recursosturisticos/cursos/luis_vives_0.jpg</t>
  </si>
  <si>
    <t>Enforex</t>
  </si>
  <si>
    <t>info@enforex.es</t>
  </si>
  <si>
    <t>(+34) 91 594 37 76</t>
  </si>
  <si>
    <t>&lt;p&gt;&lt;strong&gt;Fundada en 1989, Enforex cuenta con&amp;nbsp;más de 20 programas diferentes de español con cursos para todas las edades e intereses. En&amp;nbsp;Madrid&amp;nbsp;se encuentra su&amp;nbsp;segunda escuela más grande de&amp;nbsp;España. El alumnado&amp;nbsp;lo componen&amp;nbsp;estudiantes de todas las edades (la edad mínima es de 14 años) procedentes de todo el mundo y españoles que&amp;nbsp;estudian&amp;nbsp;otros idiomas como el inglés, francés, chino, japonés&amp;nbsp;o&amp;nbsp;alemán.&lt;/strong&gt;&lt;/p&gt;&lt;p&gt;Ubicada&amp;nbsp;en Argüelles, la escuela está a 5 minutos de &lt;a href="https://www.esmadrid.com/informacion-turistica/plaza-de-espana"&gt;Plaza España&lt;/a&gt; y otros barrios interesantes para los estudiantes. Sus instalaciones cuentan con un edificio de dos plantas con abundante luz natural, dividido en&amp;nbsp;32 aulas equipadas con material audiovisual para que sirva de complemento al&amp;nbsp;aprendizaje. La escuela dispone de una gran&amp;nbsp;sala común en la que relajarse o charlar con otros alumnos, una sala de estudio con ordenadores y acceso gratuito a internet, así como una biblioteca y una videoteca, y una sala de profesores.&lt;/p&gt;&lt;p&gt;Además, desde cualquier lugar de la escuela se podrá&amp;nbsp;conectarse a internet gratuitamente a través de su red inalámbrica (Wi-Fi).&lt;/p&gt;</t>
  </si>
  <si>
    <t>https://www.esmadrid.com/escuelas-de-español/enforex</t>
  </si>
  <si>
    <t>de Baltasar Gracián, 4</t>
  </si>
  <si>
    <t>&lt;p&gt;Lunes: 8:00 - 17:00 h&lt;/p&gt;&lt;p&gt;Martes - jueves: 9:00 - 17:00 h&lt;/p&gt;&lt;p&gt;Viernes: 9:00 - 16:00 h&lt;/p&gt;&lt;p&gt;&amp;nbsp;&lt;/p&gt;</t>
  </si>
  <si>
    <t>https://estaticos.esmadrid.com/cdn/farfuture/waWQf-Y9DgIWV7JC_rTlpj-wappZt6R47n89-51tkGM/mtime:1590505495/sites/default/files/recursosturisticos/cursos/enforex.jpg</t>
  </si>
  <si>
    <t>Paraninfo</t>
  </si>
  <si>
    <t>info@paraninfo.com</t>
  </si>
  <si>
    <t>(+34) 91 543 31 39</t>
  </si>
  <si>
    <t>&lt;p&gt;&lt;strong&gt;En 1973, Paraninfo inició su proyecto formativo en el distrito universitario de Argüelles. En la actualidad, goza de prestigio nacional e internacional por su calidad docente, espíritu emprendedor y renombre. Paraninfo es el primer centro acreditado por el Instituto Cervantes, que es garante de calidad para la enseñanza del español para extranjeros.&lt;/strong&gt;&lt;/p&gt;&lt;p&gt;También es posible aprender otros idiomas, como inglés, francés, alemán, chino, italiano, portugués y ruso. La academia cuenta también con la distinción Premium del British Council y fue la primera en ser centro examinador de la Universidad de Oxford en Madrid.&lt;/p&gt;&lt;p&gt;Con 21 aulas con luz natural y equipadas con la última tecnología audiovisual, biblioteca, climatización en las aulas y conexión WIFI a internet en toda la academia, es una escuela moderna y adaptada a las necesidades de sus alumnos, que permanece abierta&amp;nbsp;todo el año&amp;nbsp;con amplios horarios.&amp;nbsp;&lt;/p&gt;&lt;p&gt;Entre los servicios que ofrece se incluyen la búsqueda de alojamiento y diversas actividades extra-escolares.&lt;/p&gt;&lt;p&gt;&amp;nbsp;&lt;/p&gt;&lt;p&gt;&amp;nbsp;&lt;/p&gt;</t>
  </si>
  <si>
    <t>https://www.esmadrid.com/escuelas-de-español/paraninfo</t>
  </si>
  <si>
    <t>de la Princesa, 70</t>
  </si>
  <si>
    <t>&lt;p&gt;Lun - vier: 9:00 - 21:00 h&lt;/p&gt;&lt;p&gt;Sábados: 9:00 - 14:00 h&lt;/p&gt;&lt;p&gt;En julio y agosto se cierra los sábados.&lt;/p&gt;</t>
  </si>
  <si>
    <t>https://estaticos.esmadrid.com/cdn/farfuture/88OHFpYM8lgCVEYcz9VP7UnY9CQZEfCJjrQhF8OY9p0/mtime:1493206544/sites/default/files/editorial/planificatuviaje/aprendeespanol/paraninfo.jpg</t>
  </si>
  <si>
    <t>Madrid Plus</t>
  </si>
  <si>
    <t>info@madridplus.es</t>
  </si>
  <si>
    <t>(+34) 91 548 11 16</t>
  </si>
  <si>
    <t>&lt;p&gt;&lt;strong&gt;Desde 1990, y con más de 500 alumnos matriculados cada año, la academia continúa su labor de enseñanza del español para extranjeros en una ubicación céntrica. Cuenta&amp;nbsp;con una gran variedad de cursos para todos los niveles, en los que destaca el ambiente multicultural&amp;nbsp;y en los que se utiliza una metodología amena para motivar a los estudiantes.&amp;nbsp;&lt;/strong&gt;&lt;/p&gt;&lt;p&gt;La escuela forma parte del grupo de escuelas internacionales Sprachcaffe, cuenta con certificación del Instituto Cervantes y dispone de una pequeña cafetería con máquina de refrescos y dos amplias terrazas para practicar lo aprendido en sus más de 300 metros cuadrados. Tiene sala de video, una biblioteca, ordenadores y conexión a internet. Además de enseñar español&amp;nbsp;a estudiantes extranjeros, en Madrid Plus organizan viajes y les facilitan el alojamiento.&amp;nbsp;&lt;/p&gt;</t>
  </si>
  <si>
    <t>https://www.esmadrid.com/escuelas-de-español/madrid-plus</t>
  </si>
  <si>
    <t>del Arenal, 21</t>
  </si>
  <si>
    <t>&lt;p&gt;Horario de oficina:&lt;/p&gt;&lt;p&gt;Lun-Jue: 9:00 - 15:00 / 16:00 - 18:30 h&lt;/p&gt;&lt;p&gt;Viernes: 9:00 - 15:00 h&amp;nbsp;&lt;/p&gt;</t>
  </si>
  <si>
    <t>https://estaticos.esmadrid.com/cdn/farfuture/0U_gGbupQUV24Kab-z2e1fQuG9API_TVdHGZVnK5cUE/mtime:1538053857/sites/default/files/recursosturisticos/cursos/madrid_plus.jpg</t>
  </si>
  <si>
    <t>Don Quijote Madrid</t>
  </si>
  <si>
    <t>infocentral@donquijote.org</t>
  </si>
  <si>
    <t>&lt;p&gt;&lt;strong&gt;Situada en un inmueble histórico de la zona de Conde Duque, muy cerca de &lt;a href="https://www.esmadrid.com/informacion-turistica/plaza-de-espana"&gt;Plaza de España&lt;/a&gt; y la &lt;a href="https://www.esmadrid.com/informacion-turistica/la-gran-via"&gt;Gran Vía&lt;/a&gt;, se encuentra esta escuela de español cuyas instalaciones están compuestas por 38 aulas que se extienden en 1800 metros cuadrados que ocupan las tres plantas bajas del edificio. &lt;/strong&gt;&lt;/p&gt;&lt;p&gt;Desde 2000, la escuela de español don Quijote de Madrid ayuda a sus estudiantes a ganar confianza y a tener la capacidad de aplicar sus nuevos conocimientos lingüísticos a situaciones prácticas. Con su método se aprende español de la misma forma que se aprende la lengua materna, a través de la práctica y la comunicación continua.&lt;/p&gt;&lt;p&gt;La escuela cuenta con biblioteca, centro multimedia, wifi gratuito, organización de excursiones, ordenadores, mesas de estudio para portátiles, máquinas expendedoras y acceso para sillas de ruedas, entre otros servicios.&lt;/p&gt;&lt;p&gt;Las escuelas de Don Quijote están presentes en otras ciudades españolas y en Latinoamérica.&lt;/p&gt;</t>
  </si>
  <si>
    <t>https://www.esmadrid.com/escuelas-de-español/don-quijote-madrid</t>
  </si>
  <si>
    <t>del Duque de Liria, 6</t>
  </si>
  <si>
    <t>&lt;p&gt;Consultar con la escuela&lt;/p&gt;</t>
  </si>
  <si>
    <t>https://estaticos.esmadrid.com/cdn/farfuture/hwtDlLdOfHBgyq0qJ3qaD5asixdZy-tczllUs6nuj7k/mtime:1524832485/sites/default/files/recursosturisticos/cursos/don_quijote_1399988651.5.png</t>
  </si>
  <si>
    <t>AIL Madrid</t>
  </si>
  <si>
    <t>info@ailmadrid.com</t>
  </si>
  <si>
    <t>(+34) 91 435 48 01</t>
  </si>
  <si>
    <t>&lt;p&gt;&lt;strong&gt;AIL Madrid es una escuela de español acreditada por el Instituto Cervantes que ofrece una gran variedad de cursos de español para estudiantes de todos los niveles.&lt;/strong&gt;&lt;/p&gt;&lt;p&gt;AIL Madrid limita&amp;nbsp;los cursos de español a un máximo de 8 estudiantes con una media de 6 alumnos por grupo. La experiencia demuestra que este sistema permite aprender rápidamente y maximiza el contacto personal con los profesores de la escuela.&lt;/p&gt;&lt;p&gt;Su programa innovador&amp;nbsp;utiliza técnicas modernas de enseñanza comunicativa&amp;nbsp;para asegurar un progreso rápido. Los cursos están bien estructurados, son intensivos y responden rápidamente a las demandas de los estudiantes.&amp;nbsp;El material de estudio y aprendizaje es constantemente actualizado por el coordinador de enseñanza de AIL Madrid.&lt;/p&gt;&lt;p&gt;Ail Madrid dispone de tres centros en Madrid para aprender español: en la calle O&amp;#39;Donnell 27 (centrado en la enseñanza de español para empresas); en la calle Bárbara de Braganza, 11 y en la calle Nuñez de Balboa, 17.&lt;/p&gt;</t>
  </si>
  <si>
    <t>https://www.esmadrid.com/escuelas-de-español/ail-madrid</t>
  </si>
  <si>
    <t>de Nuñez de Balboa, 17, 2º D</t>
  </si>
  <si>
    <t>&lt;p&gt;Lun - Jue: 8:30 h. - 22:00 h.&amp;nbsp;&lt;/p&gt;&lt;p&gt;Viernes: 8:30 h. - 21:00 h.&lt;/p&gt;&lt;p&gt;Sábados: 9:00 h. - 18:00 h.&lt;/p&gt;</t>
  </si>
  <si>
    <t>https://estaticos.esmadrid.com/cdn/farfuture/Al5IlTg9aW5eBBLPBHV3p5DDGr8Xszm--nhUecM4FWU/mtime:1524832485/sites/default/files/recursosturisticos/cursos/ail_madrid_1399986036.988.png</t>
  </si>
  <si>
    <t>Tandem - Escuela de idiomas</t>
  </si>
  <si>
    <t>spanishcourses@tandem-madrid.com</t>
  </si>
  <si>
    <t>(+34) 915 322 715</t>
  </si>
  <si>
    <t>&lt;p&gt;&lt;strong&gt;TANDEM Madrid es una escuela independiente y única, experta e innovadora en la enseñanza del español, dirigida por especialistas del campo de la educación y acreditada por el Instituto Cervantes . &lt;/strong&gt;&lt;/p&gt;&lt;p&gt;Además de ofrecer una buena formación a través de clases interesantes impartidas por profesores expertos, la escuela cuenta también con programas de intercambios lingüisticos, creados y registrados por Tandem Internacional (también llamado Tandem Partner), que consisten en la práctica de la conversación en español con nativos en parejas seleccionadas cuidadosamente según la&amp;nbsp;edad e intereses, que ayuda a mejorar el&amp;nbsp;aprendizaje.&amp;nbsp;&lt;/p&gt;&lt;p&gt;Tandem ofrece a sus alumnos ayuda para encontrar alojamiento en Madrid, bien en casas de familias madrileñas o bien en apartamento privados.&lt;/p&gt;&lt;p&gt;El centro está ubicado en un palacete del siglo XIX de excepcional arquitectura en el llamado Triángulo del Arte, junto al&amp;nbsp;Museo del Prado&amp;nbsp;y el&amp;nbsp;Museo Thyssen, al lado de la Plaza de Cibeles, y entre otros muchos monumentos y lugares emblemáticos de Madrid.&amp;nbsp;TANDEM tiene 14 aulas climatizadas, un patio-jardín, una sala multimedia, wifi, biblioteca y zona de catering.&lt;/p&gt;</t>
  </si>
  <si>
    <t>https://www.esmadrid.com/escuelas-de-español/tandem-escuela-idiomas</t>
  </si>
  <si>
    <t>del Maqués de Cubas, 8</t>
  </si>
  <si>
    <t>&lt;p&gt;Lun - vie: 9:00 - 19:00 h.&lt;/p&gt;&lt;p&gt;Sábado: 10:00 - 14:00 h&lt;/p&gt;&lt;p&gt;Cierra: Domingo&lt;/p&gt;</t>
  </si>
  <si>
    <t>https://estaticos.esmadrid.com/cdn/farfuture/jTfdjn-2w-bd6VevRbBeXdGFEywzhSp5uLlewjIzQOk/mtime:1492781466/sites/default/files/editorial/planificatuviaje/aprendeespanol/tandem_2.jpg</t>
  </si>
  <si>
    <t>Club de espa&amp;ntilde;ol</t>
  </si>
  <si>
    <t>spanish@club-de-espanol.com</t>
  </si>
  <si>
    <t>(+34) 91 702 17 47</t>
  </si>
  <si>
    <t>&lt;p&gt;&lt;strong&gt;Situado en el barrio de Chamberí, el Club de Español está muy bien comunicado con las principales atracciones de la vida cultural y de ocio de Madrid. Su oferta de cursos es variada, para todos los niveles y de diferente duración.&lt;/strong&gt;&lt;/p&gt;&lt;p&gt;Cuenta con 17 clases en dos plantas diferentes. Sus&amp;nbsp;instalaciones son cómodas y modernas dentro de una atmósfera típicamente española. Además de estudiar español, ofrecen&amp;nbsp;la oportunidad de participar en variadas actividades culturales y sociales, que&amp;nbsp; permiten practicar lo aprendido en clase y disfrutar de la cultura, la cocina y la vida nocturna de Madrid.&lt;/p&gt;</t>
  </si>
  <si>
    <t>https://www.esmadrid.com/escuelas-de-español/club-espanol</t>
  </si>
  <si>
    <t>del Monte Esquinza, 28</t>
  </si>
  <si>
    <t>&lt;p&gt;Horario de atención al cliente:&lt;/p&gt;&lt;p&gt;Lun - vier: 9:30 h - 21:30 h&lt;/p&gt;&lt;p&gt;&amp;nbsp;&lt;/p&gt;</t>
  </si>
  <si>
    <t>https://estaticos.esmadrid.com/cdn/farfuture/GR-WrRAWjwOWiLVsy3B7hMaWG8id1w2fLa-qw4q7_oI/mtime:1524832485/sites/default/files/recursosturisticos/cursos/club_espanol_1399984747.257.png</t>
  </si>
  <si>
    <t>Eureka - Escuela de idiomas</t>
  </si>
  <si>
    <t>eureka@eurekamadrid.com</t>
  </si>
  <si>
    <t>(+34) 91 548 86 40</t>
  </si>
  <si>
    <t>&lt;p&gt;&lt;strong&gt;Este centro, fundado en 1988,&amp;nbsp;tiene como objetivo principal &amp;nbsp;la enseñanza del español como lengua extranjera. Su método se basa en el contacto directo entre el profesor y el alumno, en un ambiente relajado que favorece el aprendizaje de manera natural, reforzándose con la práctica y la comunicación. &amp;nbsp;&lt;/strong&gt;&lt;/p&gt;&lt;p&gt;Las clases son reducidas, con un máximo de 8 alumnos en cada una de ellas.&amp;nbsp;La escuela cuenta con unas instalaciones modernas en un edificio histórico, restaurado y acondicionado para la enseñanza.&amp;nbsp;&lt;/p&gt;&lt;p&gt;Los alumnos disponen, además, de un variado programa cultural en el que poder participar, con&amp;nbsp;visitas a destacados lugares de interés de Madrid.&lt;/p&gt;&lt;p&gt;Eureka posee&amp;nbsp;algunas de las acreditaciones más importantes en la enseñanza del español, como la del Instituto Cervantes, así como las internacionales CSN de Suecia y BILDUNGSURLAUB de Alemania.&lt;/p&gt;</t>
  </si>
  <si>
    <t>https://www.esmadrid.com/escuelas-de-español/eureka-escuela-idiomas</t>
  </si>
  <si>
    <t>del Arenal, 26, 3º D</t>
  </si>
  <si>
    <t>&lt;p&gt;Lun - jue: 9:00 - 21:00 h&lt;/p&gt;&lt;p&gt;Viernes: 9:00 - 19:00 h&lt;/p&gt;</t>
  </si>
  <si>
    <t>https://estaticos.esmadrid.com/cdn/farfuture/Gsco-sdN6W9lZvGtNXB7WpMMmO6DMNrrsTlJeHpqu4c/mtime:1524832485/sites/default/files/recursosturisticos/cursos/eureka_idiomas_1399979520.227.png</t>
  </si>
  <si>
    <t>Tilde Idiomas</t>
  </si>
  <si>
    <t>info@tildemadrid.com</t>
  </si>
  <si>
    <t>(+34) 91 499 77 46</t>
  </si>
  <si>
    <t>&lt;p&gt;&lt;strong&gt;Desde 2009, esta academia próxima al Palacio Real y la Plaza de Oriente, organiza cursos de español para adultos&amp;nbsp;de todas las nacionalidades y niveles, interesados en el aprendizaje del idioma y la cultura española.&lt;/strong&gt;&lt;/p&gt;&lt;p&gt;La escuela ofrece clases de español, así como actividades culturales y de ocio, todo lo necesario para convertir la estancia en Madrid en una agradable experiencia. Cuenta con cursos para médicos, empresas, profesores, profesionales, universitarios y, en general, personas mayores de 20 años que deseen aprender intensa y eficazmente con profesores expertos en un ambiente serio, pero acogedor y distendido.&lt;/p&gt;&lt;p&gt;Tilde dispone también de un servicio de alojamiento cuidadosamente seleccionado y cerca de la escuela, en hoteles, hostales, apartamentos y con familias.&lt;/p&gt;</t>
  </si>
  <si>
    <t>https://www.esmadrid.com/escuelas-de-español/tilde-idiomas</t>
  </si>
  <si>
    <t>de la Encarnación, 3, 2º dcha</t>
  </si>
  <si>
    <t>&lt;p&gt;Lun - Vie: 8:30 - 17:30 h&lt;/p&gt;</t>
  </si>
  <si>
    <t>https://estaticos.esmadrid.com/cdn/farfuture/773p6BrvdghHVRA8D7Slh57HV7xW3DJ1Wofv3DWp2Mo/mtime:1524832485/sites/default/files/recursosturisticos/cursos/tilde_1399978867.039.png</t>
  </si>
  <si>
    <t>Inhispania</t>
  </si>
  <si>
    <t>info@inhispania.com</t>
  </si>
  <si>
    <t>(+ 34) 91 521 22 31</t>
  </si>
  <si>
    <t>&lt;p&gt;&lt;strong&gt;Esta escuela situada muy cerca de la Gran Vía esta especializada en la enseñanza del español como lengua extranjera. Desde 2002, en&amp;nbsp;Inhispania se han esforzado por crear un ambiente relajado y distendido donde aprender español es un placer.&lt;/strong&gt;&lt;/p&gt;&lt;p&gt;Trabajan con grupos reducidos, lo que garantiza una enseñanza personal y eficiente. Además de los cursos, la escuela cuenta con servicios que facilitan la llegada y la estancia de los estudiantes y organizan actividades culturales para que saquen el máximo partido a su estancia en Madrid.&lt;/p&gt;&lt;p&gt;En sus instalaciones cuentan con biblioteca, sala de cine y sala multimedia, además de aulas espaciosas y luminosas, todo ello decorado de una manera moderna. Disponen de máquinas expendedoras de bebida y comida y acceso Wifi.&lt;/p&gt;&lt;p&gt;&amp;nbsp;&lt;/p&gt;&lt;p&gt;&amp;nbsp;&lt;/p&gt;&lt;p&gt;&amp;nbsp;&lt;/p&gt;</t>
  </si>
  <si>
    <t>https://www.esmadrid.com/escuelas-de-español/inhispania</t>
  </si>
  <si>
    <t>del Marqués de Valdeiglesias, 3</t>
  </si>
  <si>
    <t>&lt;p&gt;Lun - vie: 9:00 - 20:00 h&lt;/p&gt;&lt;p&gt;Sábado: 10:00 - 13:30 h&lt;/p&gt;</t>
  </si>
  <si>
    <t>https://estaticos.esmadrid.com/cdn/farfuture/nnqRQJr_267EbukbvVUgSPYhEo174T5Gr5Vr9RuX4_M/mtime:1590655861/sites/default/files/recursosturisticos/cursos/inhispania_5.jpg</t>
  </si>
  <si>
    <t>International House Madrid</t>
  </si>
  <si>
    <t>spanish@ihmadrid.com</t>
  </si>
  <si>
    <t>(+34) 91 310 13 14</t>
  </si>
  <si>
    <t>&lt;p&gt;&lt;strong&gt;Los sistemas pedagógicos de International House siempre han estado en la vanguardia del mundo de la enseñanza de idiomas. Inventaron el método comunicativo hace 60 años y siguen siendo hoy los líderes mundiales en la formación de profesores de idiomas.&lt;/strong&gt;&lt;/p&gt;&lt;p&gt;En esta escuela se ofrecen todo tipo de cursos de español para todos los niveles, así como para la preparación de exámenes oficiales, como el DELE.&lt;/p&gt;&lt;p&gt;Este centro de Alonso Martínez cuenta con biblioteca y cafetería.&lt;/p&gt;&lt;p&gt;International House dispone de dos academias más en el centro de Madrid, en la calle Francisco Silvela, 54, y en el Paseo de la Castellana, 102&lt;/p&gt;</t>
  </si>
  <si>
    <t>https://www.esmadrid.com/escuelas-de-español/international-house-madrid</t>
  </si>
  <si>
    <t>de Zurbano, 8</t>
  </si>
  <si>
    <t>&lt;p&gt;Lun - jue: 8:00 - 21:30 h&lt;/p&gt;&lt;p&gt;Viernes: 8:00 - 20:00 h&lt;/p&gt;</t>
  </si>
  <si>
    <t>https://estaticos.esmadrid.com/cdn/farfuture/gJ2bHShjsqK743GrmSRG01rQmkZUpPPwkH2E6C5FbEQ/mtime:1524832485/sites/default/files/recursosturisticos/cursos/international_house_1399976347.927.png</t>
  </si>
  <si>
    <t>Estudio Sampere</t>
  </si>
  <si>
    <t>sampere@sampere.com</t>
  </si>
  <si>
    <t>(+34) 91 431 43 66</t>
  </si>
  <si>
    <t>&lt;p&gt;&lt;strong&gt;Estudio Sampere es una academia de español para alumnos internacionales con más de 65 años de experiencia en la enseñanza de español. La escuela está situada en el centro de Madrid, en el barrio de Salamanca. Está totalmente reformada y se encuentra a 1 minuto de la parada de metro Lista. Dispone de 9 aulas climatizadas.&lt;/strong&gt;&lt;/p&gt;&lt;p&gt;Los profesores tienen una amplia formación y les apasiona su profesión, lo que proporciona un muy buen ambiente en clase, eficacia y resultados rápidos.&lt;/p&gt;&lt;p&gt;Estudio Sampere Madrid ofrece cursos de español de diferente duración, intensidad y modalidades: de 4 a 30 lecciones semanales, con diferentes objetivos, tanto cursos de español general como preparación de exámenes, clases presenciales y online.&lt;/p&gt;&lt;p&gt;Además de las clases se ofrecen actividades culturales y se facilita la búsqueda de alojamiento a los estudiantes extranjeros.&lt;/p&gt;&lt;p&gt;La academia cuenta&amp;nbsp;con reconocidas acreditaciones internacionales de calidad como el Instituto Cervantes, IALC (International Association of Language Centres), AATSP (American Association of Teachers of Spanish and Portuguese), FEDELE (Federación Española de Asociaciones de Escuelas de Español para Extranjeros), entre otras.&lt;/p&gt;&lt;p&gt;&amp;nbsp;&lt;/p&gt;</t>
  </si>
  <si>
    <t>https://www.esmadrid.com/escuelas-de-español/estudio-sampere</t>
  </si>
  <si>
    <t>Don Ramón de la Cruz, 83</t>
  </si>
  <si>
    <t>&lt;p&gt;Lun - vier: 9:00 - 18:00 h&lt;/p&gt;</t>
  </si>
  <si>
    <t>https://estaticos.esmadrid.com/cdn/farfuture/hINou3i8Adz4GiG5dWTD2rtbPjqj8SaZyeVe7tZPUxk/mtime:1620818393/sites/default/files/recursosturisticos/cursos/estudio_sampere_madrid_spanish_school.png</t>
  </si>
  <si>
    <t>Centro Deportivo Municipal La Cebada</t>
  </si>
  <si>
    <t>info@cdmlacebada.com</t>
  </si>
  <si>
    <t>&lt;p&gt;&lt;strong&gt;Situado en la Plaza de l a Cebada, de donde hereda su nombre, este nuevo Centro Deportivo Municipal comienza su andadura en noviembre de 2022. En su interior se pueden practicar una gran variedad de deportes a lo largo de toda la semana y en un amplio horario continuo, desde las 7:00 hasta las 24:00 horas. &lt;/strong&gt;&lt;/p&gt;&lt;p&gt;El CDM La Cebada cuenta con 7720 metros cuadrados repartidos en varias plantas donde la luz natural está presente. En la -1 se encuentran dos piscinas climatizadas (una deportiva de 25&amp;times;16 metros, con ocho calles y otra polivalente e infantil de 12&amp;times;6 metros), en la segunda planta cuenta con una pista polideportiva de 960 m&lt;sup&gt;2&lt;/sup&gt; entre la primera y la tercera planta se reparten 350 m2 de gimnasio con sala de fitness, sala de musculación con equipamiento innovador y sala de actividades dirigidas.&lt;/p&gt;&lt;p&gt;Además, dispone de 915 m2 de terraza donde poder practicar ejercicio al aire libre, donde se encuentra una pista de atletismo.&lt;/p&gt;&lt;p&gt;Las instalaciones se completan con oficinas para administración, vestuarios masculino, femenino, infantil y adaptado para personas con movilidad reducida, aseos, taquillas de uso diario y wifi gratuito en todo el recinto.&lt;/p&gt;</t>
  </si>
  <si>
    <t>https://www.esmadrid.com/deporte/centro-deportivo-municipal-cebada</t>
  </si>
  <si>
    <t>de la Cebada, 15</t>
  </si>
  <si>
    <t>&lt;p&gt;Lun &amp;ndash; Dom: 7:00 &amp;ndash; 24:00 h&lt;/p&gt;&lt;p&gt;24 y 31 diciembre: 7:00 &amp;ndash; 15:00 h&lt;/p&gt;&lt;p&gt;Cerrado: 1 mayo, 25 diciembre, 1 enero&lt;/p&gt;&lt;p&gt;Los espacios deportivos cierran media hora antes.&lt;/p&gt;</t>
  </si>
  <si>
    <t>Sports</t>
  </si>
  <si>
    <t>Centros deportivos</t>
  </si>
  <si>
    <t>https://estaticos.esmadrid.com/cdn/farfuture/QazZ0lo3NALFEN7ztrPl2P1RD7LzT2Uhyqu6a4kLxsY/mtime:1668424211/sites/default/files/recursosturisticos/deporte/centro_deportivo_municipal_la_cebada.jpg</t>
  </si>
  <si>
    <t>SERGIO RAMOS by JOHN REED</t>
  </si>
  <si>
    <t>info@sergioramosbyjohnreed.com</t>
  </si>
  <si>
    <t>914 56 10 02</t>
  </si>
  <si>
    <t>&lt;p&gt;&lt;strong&gt;Situado en la estación de Moncloa se encuentra este espacio dedicado a la actividad deportiva de la mano del futbolista Sergio Ramos y el empresario del &lt;em&gt;fitness, &lt;/em&gt;Rainer Schaller.&lt;/strong&gt;&lt;/p&gt;&lt;p&gt;El estudio, de 21 530 metros cuadrados e inspirado en los gimnasios estilo&lt;em&gt; boutique&lt;/em&gt;, está dividido en cinco áreas: funcional, &lt;em&gt;running&lt;/em&gt;, boxeo, fuerza, agilidad y cardio. Combina los clásicos elementos de &lt;em&gt;fitness&lt;/em&gt; y una amplia zona de gimnasio. Ya sea solo en las máquinas o en los pesos libres, en clases grupales o en sesiones 1:1 con entrenadores personales, los socios tienen un abanico de opciones de entrenamiento ideal para cada uno de sus objetivos personales. Todas las sesiones están animadas mediante los ritmos de los sets de DJ en directo, aumentando la motivación y garantizando un ambiente incomparable durante el entrenamiento.&lt;/p&gt;&lt;p&gt;En cuanto a su diseño, está decorado con detalles y piezas de arte inspiradas en la personalidad del futbolista y seleccionados por él mismo. Asimismo, en la tienda del club se puede comprar la colección limitada de moda &lt;em&gt;street style&lt;/em&gt; diseñada junto con Sergio Ramos y un bar donde recargar energía antes o después del entrenamiento.&lt;/p&gt;</t>
  </si>
  <si>
    <t>https://www.esmadrid.com/deporte/sergio-ramos-john-reed</t>
  </si>
  <si>
    <t>de la Princesa, 89. (Estación de Moncloa)</t>
  </si>
  <si>
    <t>&lt;p&gt;Lunes - viernes: 6:30 - 24:00 h&lt;/p&gt;&lt;p&gt;Sáb - Dom: 8:00 - 21:00 h&lt;/p&gt;</t>
  </si>
  <si>
    <t>https://estaticos.esmadrid.com/cdn/farfuture/3k9vtWGwAmQYbO7yZHiIupY9IuqrxBN-YHS1Pael5OU/mtime:1643190745/sites/default/files/recursosturisticos/deporte/c_sergioramosbyjohnreed_club_1-1.jpg</t>
  </si>
  <si>
    <t>La Nave Parkour Academy</t>
  </si>
  <si>
    <t>info@lanaveparkour.es</t>
  </si>
  <si>
    <t>(+34) 91 539 70 29</t>
  </si>
  <si>
    <t>&lt;p class="normal"&gt;&lt;strong&gt;Situado en el distrito de Puente de Vallecas, este novedoso gimnasio es el primero de Madrid dedicado en exclusiva a la práctica del parkour, un deporte de origen francés que consiste en sortear los obstáculos urbanos realizando acrobacias, para lo que hay que tener un dominio total del cuerpo. Este original método de entrenamiento persigue la mejora de las capacidades físicas y mentales para conseguir un mayor control corporal.&lt;/strong&gt;&lt;/p&gt;&lt;p class="normal"&gt;Este espacio 360&amp;deg; ha sido creado por Miguel Espada, Eduardo Arocha y el reconocido influencer Antonio Mojonero, alias Shifer. Con él buscan un mayor reconocimiento de esta práctica deportiva y facilitar su aprendizaje a todos aquellos que estén interesados.&lt;/p&gt;&lt;p class="normal"&gt;La Nave cuenta con 900 metros cuadrados en los que se han situado todo tipo de estructuras metálicas, paredes de cemento, plataformas de madera, un foso con cubos de gomaespuma, y un tatami en los que practicar y aprender esta disciplina.&lt;/p&gt;&lt;p class="normal"&gt;Además de poder practicar en sesiones libres, La Nave dispone de varias clases para todas las edades y niveles. En sus instalaciones también se podrá practicar Brazilian Jiu-Jitsu, un arte marcial, deporte de combate y sistema de defensa personal desarrollado en Brasil.&lt;/p&gt;</t>
  </si>
  <si>
    <t>https://www.esmadrid.com/deporte/nave-parkour-academy</t>
  </si>
  <si>
    <t>San Toribio, 10</t>
  </si>
  <si>
    <t>&lt;p&gt;Lun &amp;ndash; vier: 17:00 - 22:00 h&lt;/p&gt;&lt;p&gt;Sáb &amp;ndash; dom: 10:00 - 14:00 h&lt;/p&gt;&lt;p&gt;Consultar horario de clases en web oficial.&lt;/p&gt;</t>
  </si>
  <si>
    <t>https://estaticos.esmadrid.com/cdn/farfuture/zBO6lu5iIvHUunmIjnEIeWz2KUzwhncQpzXQ6Ud1Ae0/mtime:1612183921/sites/default/files/recursosturisticos/deporte/la_nave_parkour_4.jpg</t>
  </si>
  <si>
    <t>Sharma Climbing Madrid</t>
  </si>
  <si>
    <t>info@sharmaclimbingmadrid.com</t>
  </si>
  <si>
    <t>(+34) 913 43 98 10</t>
  </si>
  <si>
    <t>&lt;p&gt;&lt;strong&gt;El escalador y empresario norteamericano Chris Sharma es el artífice de este gran centro de escalada, situado en el distrito de San Blas. Después de abrir un primer local en Barcelona en 2015, el recinto de Madrid, con cerca de 4000 metros cuadrados de muros escalables, se convierte en el rocódromo más grande de España. En él se imparten clases de escalada para niños desde los 4&amp;nbsp;años y para adultos.&lt;/strong&gt;&lt;/p&gt;&lt;p&gt;Sharma Climbing Madrid cuenta con muros de hasta 19 metros de altura, con cerca de 160 vías y 150 bloques; un muro de competición de Boulder de 30 metros de ancho, perfecto para acoger competiciones de escalada; un Campus board, con diferentes tipos de agarres y un Kilterboard (plafón regulable en inclinación que permite elegir entre más de 50 000 opciones)&amp;nbsp; y 2 vías de velocidad homologadas por la IFSC (Federación Internacional de Escalada).&lt;/p&gt;&lt;p&gt;La instalación cuenta además con una &lt;strong&gt;sala de fitness totalmente equipada&lt;/strong&gt; y dividida en 5 partes claramente diferenciadas: Cardio, zona de musculación, entrenamiento funcional, calistenia y estiramiento ; &lt;strong&gt;una sala polivalente &lt;/strong&gt;de&amp;nbsp; 200 m&lt;sup&gt;2&lt;/sup&gt;, acondicionada para yoga y otras actividades dirigidas&amp;hellip;; &lt;strong&gt;área infantil&lt;/strong&gt; con un muro adaptado a las necesidades de los más pequeños; tienda con todo lo necesario para escalar; y un &lt;strong&gt;bar &amp;ndash; restaurante&lt;/strong&gt;, el 9Bar+, para 40 comensales, con vistas al rocódromo. También cuenta con una terraza de 400 metros en la que se organizarán clases de yoga al aire libre y diversos eventos.&lt;/p&gt;</t>
  </si>
  <si>
    <t>https://www.esmadrid.com/deporte/sharma-climbing-madrid</t>
  </si>
  <si>
    <t>de Julián Camarillo, 55</t>
  </si>
  <si>
    <t>&lt;p&gt;Lun &amp;ndash; vier: 8:00 - 23:00 h&lt;/p&gt;&lt;p&gt;Sáb &amp;ndash; dom: 9:00 &amp;ndash; 22:00 h&lt;/p&gt;&lt;p&gt;&amp;nbsp;&lt;/p&gt;</t>
  </si>
  <si>
    <t>https://estaticos.esmadrid.com/cdn/farfuture/u_LemCrdefpLuJs_wIAdkHnwvLZm0gztm-gAiBF-uwA/mtime:1605610027/sites/default/files/recursosturisticos/deporte/sharma_4.jpg</t>
  </si>
  <si>
    <t>Spa Hotel Four Seasons</t>
  </si>
  <si>
    <t>spa.madrid@fourseasons.com</t>
  </si>
  <si>
    <t>(+34) 91 088 33 33</t>
  </si>
  <si>
    <t>&lt;p&gt;&lt;strong&gt;Situado en las últimas plantas del lujoso hotel &lt;a href="https://www.esmadrid.com/alojamientos/four-seasons-hotel-madrid"&gt;Four Seasons&lt;/a&gt;, próximo a la &lt;a href="https://www.esmadrid.com/informacion-turistica/puerta-del-sol"&gt;Puerta del Sol&lt;/a&gt;, se encuentra este impresionante spa de más de 1400 m2, dividido en cuatro alturas diáfanas, al que pueden acudir tanto los clientes del hotel como cualquier turista o madrileño que quiera disfrutar de una sesión de bienestar y belleza en pleno centro de Madrid.&lt;/strong&gt;&lt;/p&gt;&lt;p&gt;El spa dispone de ocho cabinas con todo lo necesario para ofrecer tratamientos premium, tanto faciales como capilares y corporales, así como manicura y pedicura; de una piscina interior de 14 metros, iluminada por un techo acristalado que le otorga luz natural; baño de vapor y sauna; gimnasio abierto las 24 horas, equipado con los sistemas de entrenamiento cardiovascular y de resistencia más actuales; y, en la octava planta, un solárium con tumbonas con vistas a las azoteas de Madrid. En su sala de relajación cuenta con modernos divanes que incorporan la última tecnología de relajación, cortinas para mantener la privacidad, luces automáticas y controles de asiento.&lt;/p&gt;&lt;p&gt;&amp;nbsp;&lt;/p&gt;</t>
  </si>
  <si>
    <t>https://www.esmadrid.com/deporte/spa-hotel-four-seasons</t>
  </si>
  <si>
    <t>de Sevilla, 3</t>
  </si>
  <si>
    <t>&lt;p&gt;De lunes a domingo.&lt;/p&gt;&lt;p&gt;Spa / Piscina: 7:00 - 21:00 h&lt;/p&gt;&lt;p&gt;Gimnasio: 24 horas&lt;/p&gt;&lt;p&gt;Tratamientos: 10:00 - 21:00 h&lt;/p&gt;&lt;p&gt;&amp;nbsp;&lt;/p&gt;</t>
  </si>
  <si>
    <t>Gimnasios</t>
  </si>
  <si>
    <t>https://estaticos.esmadrid.com/cdn/farfuture/aFSWXEOZlMK6Qr81abRcKFoV2QwCBLfJM0ooZfE4_14/mtime:1605181630/sites/default/files/recursosturisticos/deporte/spa_four_seasons.jpg</t>
  </si>
  <si>
    <t>Club Boxeo El Rayo</t>
  </si>
  <si>
    <t>boxeoelrayo@gmail.com</t>
  </si>
  <si>
    <t>(+34) 91 477 48 79</t>
  </si>
  <si>
    <t>&lt;p&gt;&lt;strong&gt;Situado en los bajos del &lt;a href="https://www.esmadrid.com/informacion-turistica/campo-de-futbol-de-vallecas"&gt;estadio de fútbol del Rayo Vallecano&lt;/a&gt;, el Club Elemental del Deporte &amp;ldquo;El Rayo&amp;rdquo; comenzó su andadura en 1999, en el barrio de Vallecas. El Club es la plataforma deportiva de la federación madrileña de boxeo, donde se organizan los campeonatos anuales de boxeo amateur, novel y élite. En él&amp;nbsp;han entrenado importantes boxeadores mundiales, como Javier Castillejo, Gabriel Campillo y el mítico Poli Díaz.&lt;/strong&gt;&lt;/p&gt;&lt;p&gt;En sus instalaciones se puede aprender todo tipo de categorías de boxeo: infantil, femenino, sin contacto, amateur y profesional para todas las edades. Su oferta se completa con clases de Muay Thai, MMA, Capoeira, Defensa Personal y Kunf Fu Sanda.&lt;/p&gt;&lt;p&gt;El gimnasio dispone de varios entrenadores que hablan inglés.&lt;/p&gt;&lt;p&gt;El club cuenta con dos centros más en Carabanchel, en el Paseo Castellanos, 5 (por la zona de Eugenia de Montijo) y en la calle Juan Francisco, 12 bis (por la zona de Oporto).&lt;/p&gt;</t>
  </si>
  <si>
    <t>https://www.esmadrid.com/deporte/club-boxeo-rayo</t>
  </si>
  <si>
    <t>del Payaso Fofó, 1</t>
  </si>
  <si>
    <t>&lt;p&gt;Lun - Vier: 8:00 - 22:00 h&lt;/p&gt;&lt;p&gt;Sábados: 9:00 - 14:00 h&lt;/p&gt;</t>
  </si>
  <si>
    <t>https://estaticos.esmadrid.com/cdn/farfuture/rhsL_K25KExrUzmlsa3b84LgI5rtojplSXEFf7hw6LQ/mtime:1585820522/sites/default/files/recursosturisticos/deporte/boxeo_el_rayo.jpg</t>
  </si>
  <si>
    <t>Centro Deportivo Municipal  Circuito BMX</t>
  </si>
  <si>
    <t>idmcircuitobmx@madrid.es</t>
  </si>
  <si>
    <t>(+34) 91 527 97 04</t>
  </si>
  <si>
    <t>&lt;p&gt;&lt;!-- x-tinymce/html --&gt;&lt;/p&gt;&lt;p&gt;&lt;strong&gt;Este circuito, cuya superficie total es de 7500 metros cuadrados, cuenta con 8 carriles, cuestas, curvas, montañas y todo lo necesario para el ejercicio de este deporte. También ha sido dotado de vestuarios bajo la rampa de salida, oficinas, control de accesos y un graderío para 800 personas.&lt;/strong&gt;&lt;/p&gt;&lt;p&gt;El equipamiento, ubicado en el&amp;nbsp;ámbito de &lt;a href="https://www.esmadrid.com/informacion-turistica/madrid-rio"&gt;Madrid Río&lt;/a&gt;, junto al Nudo Sur de la M-30, dispone de&amp;nbsp;las más avanzadas tecnologías tanto para favorecer la sostenibilidad y la eficiencia energética como para el control de tiempos en las competiciones y&amp;nbsp;garantizar la máxima seguridad.&lt;/p&gt;&lt;p&gt;&lt;!-- x-tinymce/html --&gt;El coste de la entrada libre para adulto es de 3,85 &amp;euro;. Los menores de 18 no pueden entrar al circuito si no están federados. Si&amp;nbsp;lo están, los precios son, hasta 14 años incluido, 2,35 &amp;euro; y de 15 a 26 años incluido, 3,10 &amp;euro;.&lt;/p&gt;&lt;p&gt;Además, en estas instalaciones el Club Olímpico de BMX de Madrid se encarga de la gestión de la escuela de BMX de la Junta de Arganzuela, con clases de septiembre a junio para niños y adultos. Obtén más información y horarios en su &lt;a href="http://madridbmx.com/escuela-de-bmx" target="_blank"&gt;web oficial&lt;/a&gt;.&lt;/p&gt;</t>
  </si>
  <si>
    <t>https://www.esmadrid.com/deporte/centro-deportivo-municipal-circuito-bmx</t>
  </si>
  <si>
    <t>de Embajadores, 308</t>
  </si>
  <si>
    <t>&lt;p&gt;&lt;!-- x-tinymce/html --&gt;&lt;/p&gt;&lt;p&gt;&lt;strong&gt;Horario de Circuito&lt;/strong&gt;: (la pista debe abandonarse media hora antes de su cierre)&lt;/p&gt;&lt;p&gt;Lun - vier y fest: 15:30 -&amp;nbsp;21:30 h&lt;/p&gt;&lt;p&gt;Sáb y dom:&amp;nbsp;9:00 -&amp;nbsp;14:30 h&lt;/p&gt;&lt;p&gt;&lt;strong&gt;Horario de taquilla:&lt;/strong&gt;&lt;/p&gt;&lt;p&gt;Lun - vier y fest: 15:30 - 21:00 h&lt;/p&gt;&lt;p&gt;Sáb y dom: 9:00 - 14:00 h&lt;/p&gt;&lt;p&gt;&amp;nbsp;&lt;/p&gt;</t>
  </si>
  <si>
    <t>https://estaticos.esmadrid.com/cdn/farfuture/P86lMYnYMqGrsPnMIBeiGV6dP_GHJDFy7MJvhmLsDR8/mtime:1576746069/sites/default/files/recursosturisticos/deporte/circuito_bmx.jpg</t>
  </si>
  <si>
    <t>Centro Deportivo C&amp;iacute;vitas Alcal&amp;aacute; de Henares</t>
  </si>
  <si>
    <t>&lt;p&gt;&lt;!-- x-tinymce/html --&gt;&lt;/p&gt;&lt;p&gt;&lt;strong&gt;La nueva Academia del Atlético de Madrid se encuentra en &lt;a href="https://www.esmadrid.com/excursion-alcala-de-henares"&gt;Alcalá de Henares&lt;/a&gt;, ciudad patrimonio de la Humanidad y cuna del gran escritor Miguel de Cervantes. En sus instalaciones juega el Atlético de Madrid femenino, y es sede de los entrenamientos de los clubes pertenecientes a la academia. También se realizan campus, clínics y otros proyectos enmarcados en la expansión internacional del club.&lt;/strong&gt;&lt;/p&gt;&lt;p&gt;Situado&amp;nbsp;en el barrio de Espartales, el centro deportivo tiene una extensión de 69 960 metros cuadrados, divididos en un estadio de césped natural con capacidad para 2 700 espectadores, cuatro campos de fútbol 11 de césped artificial, un campo de fútbol 7, nueve pistas de pádel, área de tecnificación para porteros y espacios polivalentes (vestuarios, gimnasio, tienda, cafetería, almacenes, aula de enseñanza y servicios médicos).&lt;/p&gt;&lt;p&gt;En la Academia se desarrollan actividades deportivas y formativas, como clases para niños y niñas con diversidad funcional o programas específicos para diversos colectivos. Además, la Real Sociedad Deportiva Alcalá dispone de uno de los campos de fútbol 11 para uso exclusivo de los equipos de categorías inferiores.&lt;/p&gt;&lt;p&gt;&lt;!-- x-tinymce/html --&gt;&lt;/p&gt;</t>
  </si>
  <si>
    <t>https://www.esmadrid.com/deporte/centro-deportivo-alcala-henares</t>
  </si>
  <si>
    <t>Gustavo Adolfo Bécquer, 64</t>
  </si>
  <si>
    <t>https://estaticos.esmadrid.com/cdn/farfuture/z2nJEmvbv8bdV_HUKnvbZ4_yW6pLGRKOhN5DBwjxClk/mtime:1568710799/sites/default/files/recursosturisticos/deporte/centro_deportivo_wanda_alcala_de_henares_2.jpg</t>
  </si>
  <si>
    <t>Pista de Skateboard Ignacio Echevarr&amp;iacute;a &amp;ldquo;El h&amp;eacute;roe del monopat&amp;iacute;n&amp;rdquo;</t>
  </si>
  <si>
    <t>&lt;p&gt;&lt;strong&gt;Situadas en el distrito de Arganzuela, próximas a &lt;a href="https://www.esmadrid.com/informacion-turistica/matadero-madrid"&gt;Matadero Madrid&lt;/a&gt;, estas pistas de skate park y patinaje son una de las zonas deportivas más concurridas de &lt;a href="https://www.esmadrid.com/informacion-turistica/madrid-rio"&gt;Madrid Río&lt;/a&gt;, a las que pueden acceder personas de todas las edades de forma gratuita. La pista lleva el nombre de Ignacio Echevarría,&amp;nbsp;un joven que&amp;nbsp;perdió la vida&amp;nbsp;en los atentados de Londres de junio de 2017&amp;nbsp;tras enfrentarse a los terroristas con la sola ayuda de un monopatín.&lt;/strong&gt;&lt;/p&gt;&lt;p&gt;Con una extensión de 2315 m2, la instalación se compone de un espacio para practicar skate dividido en&amp;nbsp;829 m2 de superficies curvas, y otros 867 m2 de terreno plano. Está dotado de dos bowls: uno cerrado, con espacios con alturas que oscilan entre 1,5 y 2 metro; y otro abierto, con diferentes elementos, como rainbows y dunas de distintas alturas.&lt;/p&gt;&lt;p&gt;La pista de patinaje tiene una extensión de 619 m2.&lt;/p&gt;</t>
  </si>
  <si>
    <t>https://www.esmadrid.com/deporte/pista-skateboard-ignacio-echevarria-heroe-monopatin</t>
  </si>
  <si>
    <t>de la Chopera, 4</t>
  </si>
  <si>
    <t>&lt;p&gt;Lun - dom: 10:00 - 22:00 h&lt;/p&gt;</t>
  </si>
  <si>
    <t>https://estaticos.esmadrid.com/cdn/farfuture/sOQn_JxkHjf2n4b3p2bD4jmrEpnPMLsKd3pnlhRD-uw/mtime:1556535394/sites/default/files/recursosturisticos/deporte/pista_de_skateboard_ignacio_echevarria.jpg</t>
  </si>
  <si>
    <t>Golf Santander</t>
  </si>
  <si>
    <t>mastercaddie@golfsantander.es</t>
  </si>
  <si>
    <t>(+34) 91 257 39 29</t>
  </si>
  <si>
    <t>&lt;p&gt;&lt;strong&gt;Creado por el Grupo Santander y diseñado por Rees Jones, este espectacular campo de 18 hoyos fue inaugurado en 2005. Es considerado como uno de los mejores campos de Europa.&lt;/strong&gt;&lt;/p&gt;&lt;p&gt;En sus instalaciones se encuentran una tienda, una cafetería - restaurante, vestuarios, una sala polivalente, un Taylormade Performance Lab (donde se ofrece asesoramiento profesional y completo sobre la bolsa de palos a los jugadores), y la escuela de golf Jim Mc Lean, considerada la número uno del mundo por la prensa especializada.&lt;/p&gt;</t>
  </si>
  <si>
    <t>https://www.esmadrid.com/deporte/golf-santander</t>
  </si>
  <si>
    <t>Ciudad de Santander, s/n</t>
  </si>
  <si>
    <t>https://estaticos.esmadrid.com/cdn/farfuture/RlTYRP6A5WgeNzv_1EbuZLY1Zoxh3bZ9lcaMS0RI7kE/mtime:1542193702/sites/default/files/recursosturisticos/deporte/golf_santander_6.jpeg</t>
  </si>
  <si>
    <t>Estadio Vallehermoso</t>
  </si>
  <si>
    <t>estadiovallehermoso@madrid.es</t>
  </si>
  <si>
    <t>(+34) 91 480 47 51</t>
  </si>
  <si>
    <t>&lt;p class="normal"&gt;&lt;strong&gt;Situado en Chamberí, este estadio de atletismo, inaugurado en agosto de 2019, se encuentra en un área de 29 589 metros cuadrados, que albergó durante 46 años el anterior estadio, derribado en 2007. En él se pueden organizar y celebrar tanto competiciones internacionales como escuelas de promoción y el resto de competiciones municipales y federadas de la ciudad.&lt;/strong&gt;&lt;/p&gt;&lt;p&gt;El estadio cuenta con una espectacular pista verde lima de 400 metros de cuerda y 8 calles, además de un graderío parcialmente cubierto, para 10 000 espectadores sentados. Tiene una recta cubierta de entrenamiento de 75x12 metros, principal seña de identidad de este nuevo equipamiento, por su ubicación sobre la gradas y su peculiar arquitectura. Las instalaciones se completan con control de accesos, oficinas, vestuarios, almacenes, salas técnicas y aseos, recta de 110 metros con 9 calles y 2 colas sobresaliendo del anillo; &amp;ldquo;calle 10&amp;rdquo;, de césped artificial, exterior al anillo de la pista, para rodadores de fondo; y dotación de pasillos dobles para concurso de saltos, pasillos y círculos de lanzamientos y demás equipamientos para la práctica de la competición de atletismo al aire libre, sobre un campo interior de césped natural.&lt;/p&gt;&lt;p&gt;El estadio tiene una puerta 0 (entre las calles Jesús Maestro y Melquíades Alvarez) por donde se entra&amp;nbsp;a diario, así como los atletas y demás personal organizador, los días de competición. Dispone&amp;nbsp;de otras 4 entradas&amp;nbsp;(A &amp;ndash; Calle Jesús Maestro / B &amp;ndash; Calle Melquíades Álvarez /&amp;nbsp;C &amp;ndash; calle Santander con Melquíades Álvaez y D &amp;ndash; Calle Santander) para acceso a las gradas los días que hay&amp;nbsp;competición.&lt;/p&gt;</t>
  </si>
  <si>
    <t>https://www.esmadrid.com/deporte/estadio-vallehermoso</t>
  </si>
  <si>
    <t>Jesús Maestro</t>
  </si>
  <si>
    <t>&lt;p&gt;Lun - dom: 8:00 - 21:30 h&lt;/p&gt;</t>
  </si>
  <si>
    <t>https://estaticos.esmadrid.com/cdn/farfuture/6W1t16OikTk5-lsNMtcy2C2jbjQNzNHoxwWcEutoBb8/mtime:1566205247/sites/default/files/recursosturisticos/deporte/estadio_vallehermoso_panoramica_rfef.jpg</t>
  </si>
  <si>
    <t>Madrid Bike Tours</t>
  </si>
  <si>
    <t>info@madridbiketours.com</t>
  </si>
  <si>
    <t>&lt;p&gt;&lt;strong&gt;Empresa situada al lado del &lt;a href="https://www.esmadrid.com/informacion-turistica/palacio-real"&gt;Palacio Real&lt;/a&gt; y del &lt;a href="https://www.esmadrid.com/informacion-turistica/teatro-real"&gt;Teatro Real&lt;/a&gt; que ofrece alquiler y tours en bicicleta&amp;nbsp;por la ciudad. Forma parte de &lt;a href="https://wonder.tours/" target="_blank"&gt;Wonder Tours&lt;/a&gt;, empresa especializada en turismo y viajes.&amp;nbsp;&lt;/strong&gt;&lt;/p&gt;&lt;p&gt;Madrid Bike Tours cuenta con diversos tours guiados por los puntos más destacados de Madrid, como el &lt;a href="https://www.esmadrid.com/informacion-turistica/parque-del-retiro" target="_blank"&gt;Retiro&lt;/a&gt;, el casco antiguo e histórico de la ciudad (pasando por la &lt;a href="https://www.esmadrid.com/informacion-turistica/catedral-de-la-almudena"&gt;Catedral de la Almudena&lt;/a&gt;, el Palacio Real, la &lt;a href="https://www.esmadrid.com/informacion-turistica/plaza-mayor-madrid"&gt;Plaza Mayor&lt;/a&gt; o la &lt;a href="https://www.esmadrid.com/informacion-turistica/puerta-del-sol"&gt;Puerta del Sol&lt;/a&gt;, entre otros puntos), &lt;a href="https://www.esmadrid.com/informacion-turistica/madrid-rio"&gt;Madrid Río &lt;/a&gt;y la &lt;a href="https://www.esmadrid.com/informacion-turistica/casa-de-campo"&gt;Casa de Campo &lt;/a&gt;o un tour nocturno disfrutando del anochecer en el &lt;a href="https://www.esmadrid.com/informacion-turistica/templo-de-debod"&gt;Templo de Debod&lt;/a&gt;. Además, pueden diseñar rutas privadas según los gustos del cliente.&lt;/p&gt;&lt;p&gt;Entre sus servicios se encuentra también, además de la posibilidad de alquilar bicicletas urbanas y eléctricas, el alquiler de segways y patinetes eléctricos.&lt;/p&gt;&lt;p&gt;&amp;nbsp;&lt;/p&gt;</t>
  </si>
  <si>
    <t>https://www.esmadrid.com/deporte/madrid-bike-tours</t>
  </si>
  <si>
    <t>de Santiago, 18, bajo</t>
  </si>
  <si>
    <t>&lt;p&gt;&lt;strong&gt;Invierno (1 Oct &amp;ndash; 15 Mar):&lt;/strong&gt;&lt;/p&gt;&lt;p&gt;Lun - dom: 9:00 - 18:00 h&lt;/p&gt;&lt;p&gt;&lt;strong&gt;Verano (16 Mar- 30 Sept):&lt;/strong&gt;&lt;/p&gt;&lt;p&gt;Lun - dom: 9:00&amp;nbsp;&amp;ndash; 20:00 h&lt;br /&gt;&amp;nbsp;&lt;/p&gt;</t>
  </si>
  <si>
    <t>Alquiler de bicicletas</t>
  </si>
  <si>
    <t>https://estaticos.esmadrid.com/cdn/farfuture/cYxdWzgjcoHaN1rLoIG15fhVnPb9PBDQcq4TbJAwgBg/mtime:1579188993/sites/default/files/recursosturisticos/deporte/madrid_bike_tours.jpg</t>
  </si>
  <si>
    <t>Bikepark Barajas</t>
  </si>
  <si>
    <t>&lt;p&gt;&lt;strong&gt;Esta gran pista lúdico deportiva para bicicletas del distrito de Barajas ocupa 2500 metros cuadrados, en los que los ciclistas aficionados y profesionales pueden disfrutar de un circuito seguro que proporciona diversión para todas las edades y todos los niveles.&lt;/strong&gt;&lt;/p&gt;&lt;p&gt;Situada entre las calles Mistral y Valhondo, cuenta con carriles con ancho de dos metros y una extensión de 950 metros, lo que la convierte en la más grande de la Comunidad de Madrid. En su construcción y diseño han participado profesionales del sector y se ha contado con la opinión y el consejo de corredores y profesionales.&lt;/p&gt;&lt;p&gt;La instalación deportiva está diseñada para todos los niveles de aprendizaje progresivo del&amp;nbsp;pumping, una técnica muy utilizada en carreras de BMX. Además, la escuela BMX Bikepark Barajas del Club Bike Madrid ofrece clases para alumnos desde los cinco años de lunes a sábado.&amp;nbsp;&lt;/p&gt;</t>
  </si>
  <si>
    <t>https://www.esmadrid.com/deporte/bikepark-barajas</t>
  </si>
  <si>
    <t>Mistral, 29</t>
  </si>
  <si>
    <t>&lt;p&gt;Entrada libre hasta la puesta del sol.&lt;/p&gt;&lt;p&gt;Escuela &lt;a href="https://bikeparkbarajas.wordpress.com/" target="_blank"&gt;BikePark Barajas&lt;/a&gt; (septiembre &amp;ndash; junio) (consultar por email en bikeparkbarajas@gmail.com):&lt;/p&gt;&lt;p&gt;Lun &amp;ndash; vier: 17:20 &amp;ndash; 18:20 h (desde 1 marzo: 18:30 &amp;ndash; 19:30 h)&lt;/p&gt;&lt;p&gt;Sábados: 10:30 &amp;ndash; 11:30 h (desde 1 marzo: 11:30 &amp;ndash; 12:30 h)&lt;/p&gt;</t>
  </si>
  <si>
    <t>https://estaticos.esmadrid.com/cdn/farfuture/BZcJCb32uHSWsneSejhS3B-bVKMPSkKhGk3nHOhyEf8/mtime:1524832486/sites/default/files/recursosturisticos/deporte/bikepark_barajas.jpg</t>
  </si>
  <si>
    <t>Centro Nacional de Golf</t>
  </si>
  <si>
    <t>info@centronacionalgolf.com</t>
  </si>
  <si>
    <t>(+34) 913 76 90 60</t>
  </si>
  <si>
    <t>&lt;p&gt;&lt;strong&gt;Situado en el distrito de Fuencarral &amp;ndash; El Pardo se encuentra este campo de golf creado por la Real Federación Española de Golf. Se trata de un club abierto a todo el público, cuya intención es la de fomentar la práctica y aprendizaje de este deporte.&lt;/strong&gt;&lt;/p&gt;&lt;p&gt;El centro cuenta con 18 hoyos de competición, un &lt;em&gt;pitch &amp;amp; putt&lt;/em&gt; de 6 hoyos y una escuela de golf que abarca todos los niveles y edades. Como servicios adicionales dispone de fittings de golf, fisioterapeuta, ludoteca, tienda, buggies y un restaurante, el Caná Golf, gestionado por el grupo Caná, que cuenta con terraza a pie de campo y cafetería, además de tres acogedores salones en los que disfrutar del menú del día o a la carta, así como celebrar eventos privados de empresa o entre familia y amigos.&lt;/p&gt;&lt;p&gt;El sistema de riego es pionero en España y permite maximizar el uso del agua para el mantenimiento del campo, haciéndolo más sostenible.&lt;/p&gt;</t>
  </si>
  <si>
    <t>https://www.esmadrid.com/deporte/centro-nacional-golf</t>
  </si>
  <si>
    <t>del Arroyo del Monte, 5</t>
  </si>
  <si>
    <t>https://estaticos.esmadrid.com/cdn/farfuture/WqnQ0pTTj8GvCUb6qshjqM5ba0oGyePi--lrKSX_lOc/mtime:1542119118/sites/default/files/recursosturisticos/deporte/centro_nacional_golf_2.jpeg</t>
  </si>
  <si>
    <t>Ciudad Real Madrid</t>
  </si>
  <si>
    <t>&lt;p&gt;&lt;strong&gt;Sobre una superficie de 1 200 000 m&amp;sup2; se eleva este gran complejo deportivo del Real Madrid Club de Fútbol, inaugurado el 30 de septiembre de 2005. Situado en el Parque de Valdebebas, el colosal edificio en forma de T alberga vestuarios, gimnasios, aulas, salas de conferencias, despachos, zona de hidroterapia y centro médico, salas de prensa, etc.&lt;/strong&gt;&lt;/p&gt;&lt;p&gt;El complejo cuenta con el &lt;a href="https://www.realmadrid.com/sobre-el-real-madrid/el-club/ciudad-real-madrid/estadio-alfredo-di-stefano" target="_blank"&gt;&lt;strong&gt;Estadio Alfredo di Stéfano&lt;/strong&gt;&lt;/a&gt;, con capacidad para 6000 espectadores, donde juega el &lt;strong&gt;Real Madrid Castilla&lt;/strong&gt; y sus partidos de Youth League el&lt;strong&gt; Juvenil A&lt;/strong&gt;, y 11 campos de fútbol de hierba natural y artificial rodeados por graderíos con capacidad total para más de 11 000 personas (donde entrenan y disputan sus partidos el &lt;strong&gt;Real Madrid Club de Fútbol femenino&lt;/strong&gt; y los equipos de las categorías inferiores del club).&amp;nbsp;Además, dispone de una cafetería, La Cantera, desde la cual, a través de unos grandes ventanales, los aficionados pueden seguir los entrenamientos de los campos anexos.&lt;a href="https://www.realmadrid.com/sobre-el-real-madrid/el-club/ciudad-real-madrid/estadio-alfredo-di-stefano" target="_blank"&gt;&lt;img alt="Estadio Alfredo Di Stefano. Ciudad Real Madrid." height="335" src="https://www.esmadrid.com/sites/default/files/styles/content_type_full/public/estadio_alfredo_distefano_ciudadrealmadrid.jpg?itok=0Zz1_SM8" title="Estadio Alfredo Di Stefano. Ciudad Real Madrid." width="660" /&gt;&lt;/a&gt;La Ciudad Real Madrid se completa con el Pabellón, una construcción destinada a la realización de los entrenamientos de la sección de baloncesto, tanto del primer equipo como de los conjuntos de la cantera. Además, se puede utilizar para la celebración de eventos institucionales y comerciales.&lt;/p&gt;&lt;p&gt;&lt;a href="https://www.realmadrid.com/ciudad-real-madrid" target="_blank"&gt;&lt;img alt="Panorámica Ciudad Deportiva del Real Madrid" height="335" src="https://www.esmadrid.com/sites/default/files/styles/content_type_full/public/ciudad_deportiva_real_madrid.png?itok=9Af6JSK5" title="Panorámica Ciudad Deportiva del Real Madrid" width="660" /&gt;&lt;/a&gt;&lt;/p&gt;</t>
  </si>
  <si>
    <t>https://www.esmadrid.com/deporte/ciudad-real-madrid</t>
  </si>
  <si>
    <t>de Fuerzas Armadas,  402</t>
  </si>
  <si>
    <t>https://estaticos.esmadrid.com/cdn/farfuture/jdzoqy_Qi0IBq0CACe_SFjtObDc3DqTMaBMBUjhlszE/mtime:1630917758/sites/default/files/recursosturisticos/deporte/rm-aq-015_hthumb.jpg</t>
  </si>
  <si>
    <t>Centro Deportivo Municipal Plata y Casta&amp;ntilde;ar</t>
  </si>
  <si>
    <t>idmpcastanar@madrid.es</t>
  </si>
  <si>
    <t>(+34) 91 505 15 32</t>
  </si>
  <si>
    <t>&lt;p class="normal"&gt;&lt;strong&gt;Este centro deportivo situado en Villaverde, que cuenta con piscina cubierta y al aire libre, acoge los&amp;nbsp;partidos del &lt;a href="http://www.rfebm.com/competiciones/equipo.php?seleccion=0&amp;amp;id_equipo=201322&amp;amp;id=1000303" target="_blank"&gt;equipo de balonmano Base Villaverde&lt;/a&gt;.&amp;nbsp;&lt;/strong&gt;&lt;/p&gt;&lt;p class="normal"&gt;Sus instalaciones, de más de 66 mil metros cuadrados, incluyen, además de las dos piscinas cubiertas (una de 25 metros y un vaso de enseñanza), tres piscinas exteriores (una de 25 metros, una infantil y una de recreo), un pabellón polideportivo cubierto, un campo de fútbol y otro de fútbol 7, ambos de césped artificial, pista de patinaje (con cubierta), dos pistas polideportivas, seis pistas de tenis y cuatro de pádel. También cuenta con una sala multiusos y una sala de físico e hidroterapia.&lt;/p&gt;&lt;p class="normal"&gt;&amp;nbsp;&lt;/p&gt;&lt;p&gt;&amp;nbsp;&lt;/p&gt;</t>
  </si>
  <si>
    <t>https://www.esmadrid.com/deporte/centro-deportivo-municipal-plata-castanar</t>
  </si>
  <si>
    <t>Plata y Castañar, 7</t>
  </si>
  <si>
    <t>&lt;p&gt;Horario de taquillas:&lt;/p&gt;&lt;p&gt;Lun-dom: 08:45 -&amp;nbsp;20:30 h&lt;/p&gt;&lt;p&gt;Consultar horario de apertura de las distintas instalaciones en el propio centro.&lt;/p&gt;</t>
  </si>
  <si>
    <t>https://estaticos.esmadrid.com/cdn/farfuture/FW0DxsKMj8SHuUsePneUPbGJrPGMMRgoXyrB3FIz2_A/mtime:1630924986/sites/default/files/recursosturisticos/deporte/polideportivoplataycastanar001.jpg</t>
  </si>
  <si>
    <t>Ciudad del F&amp;uacute;tbol de las Rozas</t>
  </si>
  <si>
    <t>rfef@rfef.com</t>
  </si>
  <si>
    <t>(+34)91 495 98 00</t>
  </si>
  <si>
    <t>&lt;p&gt;&lt;strong&gt;Este complejo deportivo es el lugar habitual de concentración de la&amp;nbsp;selección nacional absoluta&amp;nbsp;y del resto de selecciones nacionales de la federación. &lt;/strong&gt;&lt;/p&gt;&lt;p&gt;El espacio se divide en dos&amp;nbsp;áreas, una administrativa, con el edificio sede de la federación, que alberga las oficinas centrales, el auditorio y el &lt;a href="http://www.esmadrid.com/informacion-turistica/museo-de-la-seleccion-espanola" target="_self"&gt;Museo de la Selección&lt;/a&gt;, y otra deportiva, compuesta por un hotel-residencia para futbolistas, un pabellón polideportivo, cinco campos de fútbol (el central con pista de atletismo), y el edificio técnico que alberga vestuarios, sala de prensa, servicios médicos, gimnasio y despachos del área técnica federativa.&lt;/p&gt;</t>
  </si>
  <si>
    <t>https://www.esmadrid.com/deporte/ciudad-futbol-rozas</t>
  </si>
  <si>
    <t>Severo Ochoa, 1</t>
  </si>
  <si>
    <t>https://estaticos.esmadrid.com/cdn/farfuture/vLdMm1tDa8swCMoKg3ss_N4M4ZFfU8-S1IS5vHyfpYs/mtime:1524832486/sites/default/files/recursosturisticos/deporte/ciudad-futbol1.jpg</t>
  </si>
  <si>
    <t>Ciudad deportiva Fundaci&amp;oacute;n Rayo Vallecano</t>
  </si>
  <si>
    <t>(+34) 91 385 25 44</t>
  </si>
  <si>
    <t>&lt;p&gt;&lt;strong&gt;La Ciudad Deportiva del Rayo Vallecano fue inaugurada en el año 2010 en el&amp;nbsp;Ensanche de Vallecas. &lt;/strong&gt; &lt;strong&gt;En ella entrenan todos los equipos de cantera, dependientes directamente del club, varios clubes del distrito de Villa de Vallecas, en virtud de un convenio suscrito con el Ayuntamiento de Madrid, y muchos equipos de las Escuelas de fútbol que organiza la Fundación Rayo Vallecano. Además, es donde juegan sus partidos como local la mayoría de los equipos inscritos en la estructura del Rayo Vallecano de Madrid y su Fundación. &lt;/strong&gt;&lt;/p&gt;&lt;p&gt;La fundación cuenta con 5 campos de futbol once. El número 5 es de césped natural donde entrena el primer equipo y juega sus partidos el filial. Tiene&amp;nbsp;un sólo fondo de gradas y graderío de pie que lleva al Bar Rayo Vallecano. El campo 4, de césped artificial, es el lugar donde entrena y juega sus partidos el equipo femenino. También tiene una grada en el fondo y un graderío de pie. Los campos 1, 2 y 3 sirven de campo de entrenamiento y de partidos oficiales al resto de cantera masculina y femenina y a la Fundación.&lt;/p&gt;&lt;p&gt;Además, el centro&amp;nbsp;dispone de&amp;nbsp;un campo de entrenamiento de porteros,&amp;nbsp;gimnasio para todos los integrantes del club y un bar desde donde se puede comer viendo tranquilamente un entrenamiento o un partido.&lt;/p&gt;</t>
  </si>
  <si>
    <t>https://www.esmadrid.com/deporte/ciudad-deportiva-fundacion-rayo-vallecano</t>
  </si>
  <si>
    <t>del Rayo Vallecano de Madrid, 2</t>
  </si>
  <si>
    <t>https://estaticos.esmadrid.com/cdn/farfuture/YbXoqsFpjbn7KnpcNwQaXEeqLkXgNNd1FzJ4a0RvzkA/mtime:1524832486/sites/default/files/recursosturisticos/deporte/fundacion_rayo_vallecano.jpg</t>
  </si>
  <si>
    <t>Centro Deportivo Municipal F&amp;eacute;lix Rubio</t>
  </si>
  <si>
    <t>idmfrubio@madrid.es</t>
  </si>
  <si>
    <t>(+34) 91 318 04 35</t>
  </si>
  <si>
    <t>&lt;p&gt;&lt;strong&gt;El barrio de los Rosales, situado en el distrito de Villaverde Bajo, cuenta con este centro deportivo municipal, que es uno de los más utilizados por los vecinos. En él entrenan y compiten jóvenes de los distintos equipos de fútbol de la zona, como el Base de Villaverde.&lt;/strong&gt;&lt;/p&gt;&lt;p&gt;El polideportivo Félix Rubio se inauguró a principios de los años noventa y desde entonces se han ido incrementando el número de actividades que pueden practicarse en sus instalaciones, entre las que cabe citar fútbol (el centro dispone de un campo de fútbol de césped artificial, convertible en 2 campos de fútbol 7 así como de pista de fútbol 5 x 5 y 2 pistas de fútbol 1 x 1 (pistas pana)), balonmano, frontón, escalada, patinaje o tenis de mesa. Asimismo, cuenta con un pabellón cubierto en el que se puede practicar gimnasia rítmica, aerobic, pilates, yoga y taichi.&lt;/p&gt;</t>
  </si>
  <si>
    <t>https://www.esmadrid.com/deporte/centro-deportivo-municipal-felix-rubio</t>
  </si>
  <si>
    <t>de la Alianza, 4</t>
  </si>
  <si>
    <t>&lt;p&gt;Taquilla:&lt;/p&gt;&lt;p&gt;Lun &amp;ndash; dom: 9:00 &amp;ndash; 20:30 h&lt;/p&gt;&lt;p&gt;Consultar en el propio centro el horario de cada instalación deportiva.&lt;/p&gt;</t>
  </si>
  <si>
    <t>https://estaticos.esmadrid.com/cdn/farfuture/yzcI4Cbi-VT-3XQU8FHqF92MiSFKLZUkX3Gh2vnpFOM/mtime:1663252792/sites/default/files/recursosturisticos/deporte/felix_rubio_2.png</t>
  </si>
  <si>
    <t>Go Fit Vallehermoso</t>
  </si>
  <si>
    <t>vallehermoso@go-fit.es</t>
  </si>
  <si>
    <t>(+34) 91 590 29 59</t>
  </si>
  <si>
    <t>&lt;p&gt;Este&amp;nbsp;centro deportivo&amp;nbsp;de Vallehermoso cuenta con un total de 26 724 metros cuadrados en los que se pueden practicar diferentes deportes como&amp;nbsp;padel, natación, musculación&amp;nbsp;o bicicleta, además de una amplia variedad de actividades dirigidas. Entre sus instalaciones destacan dos piscinas interiores, una exterior con solárium, circuito hidrotermal con spa, fisioterapia, sauna y jacuzzi.&lt;/p&gt;</t>
  </si>
  <si>
    <t>https://www.esmadrid.com/deporte/go-fit-vallehermoso</t>
  </si>
  <si>
    <t>de Filipinas, 7</t>
  </si>
  <si>
    <t>&lt;p&gt;Lun - Vie: 6:00 - 24:00 h&lt;/p&gt;&lt;p&gt;Sáb, dom y festivos: 9:00 - 22:00 h&lt;/p&gt;&lt;p&gt;&lt;strong&gt;Horario Solarium, Jacuzzi y Spa Exterior:&lt;/strong&gt;&lt;/p&gt;&lt;p class="normal"&gt;Marzo: 11:00 - 18:00h.&lt;/p&gt;&lt;p class="normal"&gt;Abril, mayo y octubre: 11:00 - 19:00h.&lt;/p&gt;&lt;p class="normal"&gt;Junio, julio, agosto y septiembre: 11:00 - 20:30h.&lt;/p&gt;&lt;p&gt;&amp;nbsp;&lt;/p&gt;&lt;p&gt;&amp;nbsp;&lt;/p&gt;&lt;p&gt;&amp;nbsp;&lt;/p&gt;</t>
  </si>
  <si>
    <t>https://estaticos.esmadrid.com/cdn/farfuture/rvIsnJtfLPkxbLeNbBbyZotRuU8TqSGZh4V3YPTjDFI/mtime:1663250689/sites/default/files/recursosturisticos/deporte/go_fit_vallehermoso.jpg</t>
  </si>
  <si>
    <t>Centro Deportivo Municipal Gallur</t>
  </si>
  <si>
    <t>idmgallur@madrid.es</t>
  </si>
  <si>
    <t>(+34) 91 525 10 59</t>
  </si>
  <si>
    <t>&lt;p&gt;Este centro deportivo, situado en el barrio de Los Cármenes, en Latina, cuenta con diferentes instalaciones como&amp;nbsp;piscina, frontón, 12 pistas de pádel, 14&amp;nbsp;pistas de tenis, campo de futbol 11, pabellón deportivo, cancha de baloncesto, sala de musculación y sala multiusos. Todos los años acoge en su pista de atletismo cubierta la &lt;a href="https://www.esmadrid.com/agenda/meeting-atletismo-villa-madrid-gallur"&gt;&lt;strong&gt;Reunión Internacional de Atletismo Villa de Madrid&lt;/strong&gt;&lt;/a&gt;&lt;/p&gt;&lt;p&gt;&lt;strong&gt;Plano de situación del Centro Deportivo Municipal Gallur (Acceso gradas pista cubierta de atletismo): &lt;a href="/sites/default/files/recursosturisticos/deporte/plano_situacion_cdm_gallur_sg.png" target="_blank"&gt;&lt;u&gt;Pincha en la imagen para ampliar&lt;/u&gt;&lt;/a&gt;&lt;/strong&gt;&lt;/p&gt;&lt;p&gt;&lt;a href="https://www.esmadrid.com/sites/default/files/recursosturisticos/deporte/plano_situacion_cdm_gallur_sg.png" target="_blank"&gt;&lt;img alt="Plano situación Centro Deportivo Municipal Gallur. Acceso pista cubierta de atletismo" data-picture-mapping="ckeditor_responsive" height="244" src="https://www.esmadrid.com/sites/default/files/styles/large/public/plano_situacion_cdm_gallur.png?itok=GnfBHUSE" title="Plano situación Centro Deportivo Municipal Gallur. Acceso pista cubierta de atletismo" width="480" /&gt;&lt;/a&gt;&lt;/p&gt;</t>
  </si>
  <si>
    <t>https://www.esmadrid.com/deporte/centro-deportivo-municipal-gallur</t>
  </si>
  <si>
    <t>de Gallur, 2 (Acceso pista atletismo por Avenida de Ángel Sanz Briz)</t>
  </si>
  <si>
    <t>&lt;p&gt;&lt;strong&gt;Horario de taquilla:&lt;/strong&gt;&lt;/p&gt;&lt;p&gt;Lun - dom y fest: 8:30 - 21:00h&lt;/p&gt;&lt;p&gt;Consultar el horario de las instalaciones deportivas en el propio centro.&lt;/p&gt;&lt;p&gt;Por organización del servicio, se cierra los sábados, domingos y festivos de 9,45 a 10,15 horas.&lt;/p&gt;&lt;p&gt;&amp;nbsp;&lt;/p&gt;&lt;p&gt;&amp;nbsp;&lt;/p&gt;</t>
  </si>
  <si>
    <t>https://estaticos.esmadrid.com/cdn/farfuture/aK_M9yNI5aWPUcnAA5P0Ia98o4dJvmRLRFcM1gAD3Ik/mtime:1524832486/sites/default/files/recursosturisticos/deporte/pistaatletismogallur.jpg</t>
  </si>
  <si>
    <t>Ciudad Deportiva C&amp;iacute;vitas Atl&amp;eacute;tico de Madrid (Cerro del Espino)</t>
  </si>
  <si>
    <t>&lt;p&gt;&lt;strong&gt;Este estadio situado en la Ciudad Deportiva de Atlético de Madrid, en el municipio madrileño de Majadahonda,&amp;nbsp;acoge habitualmente los entrenamientos del primer equipo masculino del club y los entrenamientos y partidos&amp;nbsp;del segundo equipo masculino del club rojiblanco.&lt;/strong&gt;&lt;/p&gt;&lt;p&gt;La Ciudad Deportiva de Majadahonda es la casa del Atlético de Madrid durante la semana. En estas instalaciones entrenan los principales equipos del club. El campo 1 cuenta con un aforo de 3500 espectadores y acoge los partidos&amp;nbsp;del Atlético B. El campo 4, de hierba natural, alberga habitualmente las sesiones de entrenamiento del primer equipo.&lt;/p&gt;&lt;p&gt;El complejo deportivo está formado por 5 terrenos de juego, 2 de césped artificial (donde juegan sus partidos habitualmente todos los equipos de la Academia de alto rendimiento). Las instalaciones cuentan con un gimnasio, una cafetería y una sala de prensa donde los protagonistas del primer equipo y del Atlético de Madrid B atienden a los medios de comunicación.&lt;/p&gt;</t>
  </si>
  <si>
    <t>https://www.esmadrid.com/deporte/ciudad-deportiva-atletico-madrid-cerro-espino</t>
  </si>
  <si>
    <t>Cerro del Espino, s/n</t>
  </si>
  <si>
    <t>Majadahonda</t>
  </si>
  <si>
    <t>&lt;p&gt;&lt;strong&gt;Tienda oficial de Ciudad Deportiva Cívitas - Atlético de Madrid&lt;/strong&gt;&lt;/p&gt;&lt;p&gt;Lun - vier: 10:00 - 14:00 h/ 17:00 - 20:00 h&lt;br /&gt;Sáb, dom y fest: 10:00 - 15:00&amp;nbsp; h&lt;/p&gt;</t>
  </si>
  <si>
    <t>https://estaticos.esmadrid.com/cdn/farfuture/5tJWjE4JA0gJWlYHUwEvb92Z63X36Wptd1ZBYRFjbtg/mtime:1524832486/sites/default/files/recursosturisticos/deporte/ciudad_deportiva5baja.jpg</t>
  </si>
  <si>
    <t>Federaci&amp;oacute;n de Tenis de Madrid</t>
  </si>
  <si>
    <t>ftm@ftm.es</t>
  </si>
  <si>
    <t>(+34)  91 131 87 90</t>
  </si>
  <si>
    <t>&lt;p&gt;&lt;strong&gt;Situada en el distrito de Fuencarral, la sede principal de la Federación de Tenis de Madrid cuenta con 19 pistas duras descubiertas, 6 pistas duras cubiertas, 4 pistas de tierra batida descubiertas y 4 pistas de tierra batida cubiertas, además de una pista central con capacidad para 2500 personas. En ella se imparten clases de tenis de todos los niveles, en grupo y particulares.&lt;/strong&gt;&lt;/p&gt;&lt;p&gt;Junto a ésta, la federación también dispone de las sedes de Puerta de Hierro, la Bombilla, el Canal de Isabel II y la zona sur de Alcorcón.&lt;/p&gt;</t>
  </si>
  <si>
    <t>https://www.esmadrid.com/deporte/federacion-tenis-madrid</t>
  </si>
  <si>
    <t>San Cugat del Vallés, sn</t>
  </si>
  <si>
    <t>&lt;p&gt;Lun - Dom: 8:00 - 22:00 h&lt;/p&gt;&lt;p&gt;25 diciembre, 1 enero: cerrado&lt;/p&gt;</t>
  </si>
  <si>
    <t>https://estaticos.esmadrid.com/cdn/farfuture/lHjxLg2o0TzX66fjPzTUhffYIRzD4upg6Gk0tRpVjb4/mtime:1663237040/sites/default/files/recursosturisticos/deporte/federacion_de_tenis.jpg</t>
  </si>
  <si>
    <t>Circuito de Madrid Jarama-RACE</t>
  </si>
  <si>
    <t>info@jarama.org</t>
  </si>
  <si>
    <t>(+34) 91 657 08 75</t>
  </si>
  <si>
    <t>&lt;p&gt;&lt;strong&gt;Inaugurado en 1967, el Jarama es el primer circuito permanente de carreras que se construyó en España.&amp;nbsp;Una pista de carreras, varias pistas de escuela, karting, aulas de formación, salón multiusos y un paddock de más de 50 000 metros cuadrados forman parte de este veterano autódromo.&lt;/strong&gt;&lt;/p&gt;&lt;p&gt;Además de su actividad automovilística, el Jarama ofrece un amplio abanico de posibilidades a la hora de organizar eventos, gracias a la polivalencia de sus instalaciones, ya que cuenta también con un salón de actos, aulas, una sala con simuladores, espacios VIP, un restaurante (Jarama Café) y pistas especiales de escuela, entre otros.&lt;/p&gt;</t>
  </si>
  <si>
    <t>https://www.esmadrid.com/deporte/circuito-madrid-jarama-race</t>
  </si>
  <si>
    <t>A-1, km 28</t>
  </si>
  <si>
    <t>&lt;p&gt;Horario Jarama Café:&lt;/p&gt;&lt;p&gt;Lun - vie: 8:00 - 18:00 h&lt;/p&gt;&lt;p&gt;Sáb - dom: 9:00 - 21:00 h&lt;/p&gt;&lt;p class="normal"&gt;Consultar horas de apertura y cierre extraordinarias relacionadas con la celebración de grandes premios y eventos especiales.&lt;/p&gt;</t>
  </si>
  <si>
    <t>https://estaticos.esmadrid.com/cdn/farfuture/wenylYZE0LUbtkNt5Lsrr7bZr4J6GBtZDdCZj67tB2g/mtime:1524832485/sites/default/files/recursosturisticos/deporte/jarama.jpg</t>
  </si>
  <si>
    <t>Lush Spa</t>
  </si>
  <si>
    <t>lushspamadrid@lush.es</t>
  </si>
  <si>
    <t>(+34) 91 532 76 67</t>
  </si>
  <si>
    <t>&lt;p&gt;&lt;strong&gt;Este spa situado en pleno centro de Madrid es un&amp;nbsp;espacio de belleza único&amp;nbsp;que busca transmitir serenidad a través de&amp;nbsp;protocolos sensoriales y creativos. En un local de 200 metros cuadrados repartidos en dos plantas se recrea el ambiente acogedor de la campiña inglesa,&amp;nbsp;cuna de la firma LUSH, con detalles como jarras de leche repletas de flores silvestres, tazas de té&amp;nbsp;vintage&amp;nbsp;o librerías de madera llenas de cuentos.&lt;/strong&gt;&lt;/p&gt;&lt;p&gt;El Lush Spa ofrece ocho tratamientos realizados con productos&amp;nbsp;elaborados a partir de ingredientes frescos como mantecas y&amp;nbsp;aceites para calmar, suavizar y estimular, de los que &amp;nbsp;destaca el&amp;nbsp; Synaesthesia,&amp;nbsp;un masaje corporal que combina varios estímulos sensoriales. En todos ellos la música juega un papel muy especial, ya que cada uno cuenta con su propia banda sonora terapéutica que combina música y sonidos de la naturaleza de la campiña de Dorset, origen de LUSH.&amp;nbsp;&lt;/p&gt;</t>
  </si>
  <si>
    <t>https://www.esmadrid.com/deporte/lush-spa</t>
  </si>
  <si>
    <t>del Carmen, 24</t>
  </si>
  <si>
    <t>&lt;p&gt;Lun - Dom: 10:00 - 21:00 h.&lt;/p&gt;</t>
  </si>
  <si>
    <t>Spas y balnearios urbanos</t>
  </si>
  <si>
    <t>https://estaticos.esmadrid.com/cdn/farfuture/NedoOkyDYSQMLZOtcZITtTOHorcO2TUB4YVvL3Svu6Q/mtime:1524832486/sites/default/files/recursosturisticos/deporte/lush.jpg</t>
  </si>
  <si>
    <t>Centro Deportivo Municipal Marqu&amp;eacute;s de Samaranch</t>
  </si>
  <si>
    <t>idmmsamaranch@madrid.es</t>
  </si>
  <si>
    <t>(+34) 91 422 03 44</t>
  </si>
  <si>
    <t>&lt;p&gt;Situado en el barrio de Arganzuela, muy cerca de la zona de &lt;strong&gt;&lt;a href="https://www.esmadrid.com/informacion-turistica/madrid-rio"&gt;Madrid Río&lt;/a&gt;&lt;/strong&gt;, este polideportivo municipal está dotado de las instalaciones necesarias para realizar diferentes actividades, tales como un campo de fútbol de césped artificial, cuatro pistas de pádel, piscina cubierta, sala de musculación, pistas de bádminton, voleibol y baloncesto,&amp;nbsp;dos saunas y una sala multiusos. Además, en este recinto se imparten cursos de diversas disciplinas deportivas.&amp;nbsp;&lt;/p&gt;</t>
  </si>
  <si>
    <t>https://www.esmadrid.com/deporte/centro-deportivo-municipal-marques-samaranch</t>
  </si>
  <si>
    <t>Imperial, 20</t>
  </si>
  <si>
    <t>&lt;p class="normal"&gt;&lt;strong&gt;Horario de Taquilla:&lt;/strong&gt;&lt;/p&gt;&lt;p class="normal"&gt;Lun - Vie: 8.30 - 14:15 h / 15:00 - 20:45 h h&lt;/p&gt;&lt;p class="normal"&gt;Sáb - Dom: 9:00 - 14:00 h&lt;/p&gt;&lt;p class="normal"&gt;Cerrado: Festivos,&amp;nbsp;agosto, 24, 25 y 31 Dic, 1 Ene y 1 May.&lt;/p&gt;</t>
  </si>
  <si>
    <t>https://estaticos.esmadrid.com/cdn/farfuture/6eA-6AdjLKlfvRfaQsDz7E5Ap_I98MQy0Fh_SXWRcTw/mtime:1663231475/sites/default/files/recursosturisticos/deporte/samaranch.jpg</t>
  </si>
  <si>
    <t>Polideportivo Antonio Magari&amp;ntilde;os</t>
  </si>
  <si>
    <t>info@clubestudiantes.com</t>
  </si>
  <si>
    <t>(+34) 91 562 40 22</t>
  </si>
  <si>
    <t>&lt;p&gt;&lt;strong&gt;El Polideportivo Antonio Magariños comenzó a construirse en 1965, y cinco años después (1970) fue inaugurado como la cancha oficial del Estudiantes Club de Baloncesto. Con la construcción de este pabellón en los terrenos del Ramiro de Maeztu, realizado bajo la presidencia de don Pedro Dellmans, el conjunto estudiantil tuvo uno de los mejores escenarios que en aquella época podían encontrarse para disputar partidos de baloncesto.&amp;nbsp;&lt;/strong&gt;&lt;/p&gt;&lt;p&gt;El Magariños tiene una capacidad para 600 espectadores. Actualmente,&amp;nbsp;es la sede de los equipos de cantera del club Estudiantes, entre los que destacan los dos seniors: el de Liga Femenina y el de liga EBA.&lt;/p&gt;&lt;p&gt;Además, este polideportivo cuenta con un gimnasio, un centro médico con servicio de fisioterapia, y un café restaurante a pie de pista, que ofrece menús del día.&lt;/p&gt;&lt;p&gt;&amp;nbsp;&lt;/p&gt;</t>
  </si>
  <si>
    <t>https://www.esmadrid.com/deporte/polideportivo-antonio-magarinos</t>
  </si>
  <si>
    <t>de Serrano, 129</t>
  </si>
  <si>
    <t>https://estaticos.esmadrid.com/cdn/farfuture/v9sXD1EqDdpp4p8q_EnaUkC46wiZ5BEEblSUoHPxEAY/mtime:1524832486/sites/default/files/recursosturisticos/deporte/maga_1429613518.946.jpg</t>
  </si>
  <si>
    <t>Ciudad de la Raqueta</t>
  </si>
  <si>
    <t>ciudadraqueta@ciudadraqueta.com</t>
  </si>
  <si>
    <t>(+34) 91 729 79 22</t>
  </si>
  <si>
    <t>&lt;p&gt;&lt;strong&gt;Este centro deportivo, inaugurado en 2009 y situado en la zona norte de Madrid, en el barrio de Montecarmelo, es una de las mayores instalaciones de pádel y tenis de Europa. &lt;/strong&gt;&lt;/p&gt;&lt;p&gt;El recinto incluye 19 pistas de pádel (un estadio para campeonatos, 10 cubiertas y 8 descubiertas), 20&amp;nbsp;pistas de tenis (10 de tierra cubiertas, 9 descubiertas de Tennislife y una pista&amp;nbsp;central, donde se celebran torneos y eventos de gran aforo), 2 piscinas al aire libre, cafetería, restaurante, terraza, servicio de fisioterapia, tienda, parking y salas para eventos y congresos.&lt;/p&gt;&lt;p&gt;Además de actividades deportivas, en su interior se realizan diversos espectáculos, conciertos y eventos empresariales.&lt;/p&gt;</t>
  </si>
  <si>
    <t>https://www.esmadrid.com/deporte/ciudad-de-la-raqueta</t>
  </si>
  <si>
    <t>del Monasterio de El Paular, 2</t>
  </si>
  <si>
    <t>&lt;p&gt;Lun - Dom:&amp;nbsp;8:00 - 24:00 h.&lt;/p&gt;</t>
  </si>
  <si>
    <t>https://estaticos.esmadrid.com/cdn/farfuture/vQhqasBnkvghj3eImpKlSZJpHM-n02e93v2n6-freOU/mtime:1588756094/sites/default/files/recursosturisticos/deporte/ciudad_de_la_raqueta_4.jpg</t>
  </si>
  <si>
    <t>Rolling Dance &amp;amp; Burger</t>
  </si>
  <si>
    <t>info@rollingdance.com</t>
  </si>
  <si>
    <t>(+34) 91 159 03 01</t>
  </si>
  <si>
    <t>&lt;p class="normal"&gt;&lt;strong&gt;Los amantes del patinaje sobre ruedas tienen su punto de encuentro en este centro de ocio y entretenimiento situado en el ático de la &lt;a href="https://www.esmadrid.com/informacion-turistica/estacion-madrid-chamartin-clara-campoamor"&gt;Estación de Chamartín - Clara Campoamor&lt;/a&gt;. En el encontrarán una pista de mas de 900m2 donde practicar su actividad favorita al ritmo de la música o reponer fuerzas en su&amp;nbsp;&lt;em&gt;snack bar&lt;/em&gt;&amp;nbsp;de estilo americano.&lt;/strong&gt;&lt;/p&gt;&lt;p&gt;El Rolling Dance &amp;amp; Burger programa diferentes sesiones de música con su dj residente y días especiales, como&amp;nbsp;el Family Day, que se celebra&amp;nbsp;los domingos. Para comer, cuenta con un&amp;nbsp;&lt;em&gt;snack bar&lt;/em&gt;&amp;nbsp;donde se sirven varios tipos de hamburguesas, perritos calientes, ensaladas o postres.&lt;/p&gt;&lt;p&gt;En el&amp;nbsp;&lt;em&gt;rolling&lt;/em&gt;&amp;nbsp;se puede&amp;nbsp;alquilar los patines y demás equipamiento si no se dispone de él, así como apuntarse a su escuela de patinaje, en la que se imparten clases a todos los niveles y de diferentes estilos.&lt;/p&gt;&lt;p class="normal"&gt;Además, como parte del universo &lt;a href="https://www.esmadrid.com/informacion-turistica/meeu"&gt;MEEU&lt;/a&gt;, las instalaciones de Rolling Dance &amp;amp; Burger podrán adaptarse para la celebración de eventos privados corporativos, afterworks, conferencias, presentaciones, eventos creativos o showrooms, entre otros.&lt;/p&gt;</t>
  </si>
  <si>
    <t>https://www.esmadrid.com/deporte/rolling-dance-burger</t>
  </si>
  <si>
    <t>&lt;p&gt;Miér - Jue: 17:00 h - cierre&lt;/p&gt;&lt;p&gt;Viernes y Domingos: 13:00 h - cierre&lt;/p&gt;&lt;p&gt;Sábado: Primer turno: 13:00 - 20:00 h / Segundo turno (sólo mayores 18 años): 21:00 h - cierre&lt;/p&gt;</t>
  </si>
  <si>
    <t>https://estaticos.esmadrid.com/cdn/farfuture/Qur-9k2JJJs_Cj0UjAMV82gCFK7tf-6vELYzU5OVpi0/mtime:1524832486/sites/default/files/recursosturisticos/deporte/01_1425544545.179.jpg</t>
  </si>
  <si>
    <t>Pabell&amp;oacute;n Europa</t>
  </si>
  <si>
    <t>uadeportes@leganes.org</t>
  </si>
  <si>
    <t>(+34) 691 499 264</t>
  </si>
  <si>
    <t>&lt;p&gt;&lt;strong&gt;Este centro deportivo situado en la zona de Zarzaquemada (Leganés) es el segundo en capacidad de la región después del Wizink Center, con 4254 localidades. &lt;/strong&gt;&lt;/p&gt;&lt;p&gt;Además de una gran pista central de 1800 metros cuadrados, en la que se pueden desarrollar diversos deportes, excepto atletismo, dispone de 2 salas de squash, 1 sala de musculación, 3 rocódromos y 2 saunas.&lt;/p&gt;&lt;p&gt;Dentro de las actividades que oferta se encuentran: aerobic, baloncesto, ciclo indoor, escalada, fútbol sala, gimnasia de mantenimiento, mayores en forma, musculación, pilates, sauna, squash, voleibol y yoga.&lt;/p&gt;</t>
  </si>
  <si>
    <t>https://www.esmadrid.com/deporte/pabellon-europa</t>
  </si>
  <si>
    <t>de Alemania, 2</t>
  </si>
  <si>
    <t>&lt;p&gt;Lun - Vie: 9:00 - 23:00 h.&lt;/p&gt;&lt;p&gt;Sáb - Dom y fest: 8:00 - 22:00 h.&lt;/p&gt;&lt;p&gt;&amp;nbsp;&lt;/p&gt;</t>
  </si>
  <si>
    <t>https://estaticos.esmadrid.com/cdn/farfuture/93UXgSdXQ1kuwrD5ZilJ8WTJWqy1XVJuJh5IQ3wT50w/mtime:1524832486/sites/default/files/recursosturisticos/deporte/eu_1422533162.185.JPG</t>
  </si>
  <si>
    <t>Estadio Municipal de Santo Domingo</t>
  </si>
  <si>
    <t>(+34) 91 833 34 43</t>
  </si>
  <si>
    <t>&lt;p&gt;Inaugurado en 1999, este estadio es la sede del equipo de fútbol Agrupación Deportiva Alcorcón y tiene una capacidad para 5100 espectadores. En él se celebran, además&amp;nbsp;de encuentros deportivos, diferentes eventos culturales.&lt;/p&gt;</t>
  </si>
  <si>
    <t>https://www.esmadrid.com/deporte/estadio-municipal-de-santo-domingo</t>
  </si>
  <si>
    <t>Esteban Márquez, s/n</t>
  </si>
  <si>
    <t>Alcorcón</t>
  </si>
  <si>
    <t>https://estaticos.esmadrid.com/cdn/farfuture/P0Z2PeVIXgxE8JEJI43eS5GeSaeOmwqCuOtzLQWu0H8/mtime:1524832485/sites/default/files/recursosturisticos/deporte/alcor_1414592224.302.jpg</t>
  </si>
  <si>
    <t>Estadio Municipal de Butarque</t>
  </si>
  <si>
    <t>(+34) 91 688 86 29</t>
  </si>
  <si>
    <t>&lt;p&gt;&lt;strong&gt;Inaugurado en 1998, este estadio, sede del equipo de fútbol Club Deportivo Leganés, acoge, además&amp;nbsp;de encuentros deportivos, diferentes eventos culturales.&amp;nbsp;Cuenta con una capacidad para 12 454&amp;nbsp;espectadores.&lt;/strong&gt;&lt;/p&gt;&lt;p&gt;En él entrena y se disputan los partidos de liga del primer equipo del Leganés.&lt;/p&gt;</t>
  </si>
  <si>
    <t>https://www.esmadrid.com/deporte/estadio-municipal-butarque</t>
  </si>
  <si>
    <t>Arquitectura, s/n</t>
  </si>
  <si>
    <t>https://estaticos.esmadrid.com/cdn/farfuture/iZHfVcyL8okl45-FDy9r-ieW27cYft9NiAC6wkdynpQ/mtime:1524832486/sites/default/files/recursosturisticos/deporte/butarq_1414592792.757.jpg</t>
  </si>
  <si>
    <t>Puntos de alquiler de bicicletas en el parque Juan Carlos I</t>
  </si>
  <si>
    <t>(+34) 91 721 00 79</t>
  </si>
  <si>
    <t>&lt;p&gt;&lt;strong&gt;Recorrer en bici uno de los espacios verdes más grandes de la ciudad es posible gracias al servicio de préstamo de bicicletas gratuito que ofrece el Ayuntamiento de Madrid. Con una duración máxima de una hora, se puede disfrutar de este paseo siguiendo un itinerario por una pista asfaltada y bien señalizada que discurre por los principales puntos del recinto.&lt;/strong&gt;&lt;/p&gt;&lt;p&gt;Para disfrutar de este servicio sólo es necesario presentar el DNI en el punto de préstamo situado junto al aparcamiento donde se recibe una tarjeta electrónica personal a través de la que se puede hacer uso del servicio y que tendrá una validez de un año. Disponen de diferentes tipos de bicicletas: para adultos, niños, tándem&amp;hellip; etc y con el alquiler de la bicicleta se suministra también un casco, para garantizar la seguridad de los usuarios.&lt;/p&gt;&lt;p&gt;El parque dispone de tres&amp;nbsp;puntos de alquiler, uno en la entrada del parque, en la Vía Dublin, y otros dos en el interior del parque, en la&amp;nbsp;Avenida&amp;nbsp;Manuel Azaña y Avenida de Logroño.&lt;/p&gt;</t>
  </si>
  <si>
    <t>https://www.esmadrid.com/deporte/punto-de-alquiler-de-bicicletas-en-el-parque-juan-carlos-i</t>
  </si>
  <si>
    <t>Dublín, s/n</t>
  </si>
  <si>
    <t>&lt;p&gt;&lt;!-- x-tinymce/html --&gt;&lt;/p&gt;&lt;p&gt;&lt;strong&gt;Puntos de información&lt;/strong&gt;&lt;/p&gt;&lt;p&gt;&lt;strong&gt;PUNTO 1 (en la entrada del parque):&lt;/strong&gt;&lt;/p&gt;&lt;p&gt;Horario de atención presencial&amp;nbsp;(información y alta en el servicio de préstamo de bicicletas):&lt;/p&gt;&lt;p&gt;Invierno (de octubre a marzo)&lt;/p&gt;&lt;ul&gt;&lt;li&gt;Lunes a&amp;nbsp;domingo y Festivos:&amp;nbsp;de 11 a 14 horas y de 15 a 17 horas.&lt;/li&gt;&lt;/ul&gt;&lt;p&gt;Verano (de abril a septiembre)&lt;/p&gt;&lt;ul&gt;&lt;li&gt;Lunes a&amp;nbsp;domingo y Festivos:&amp;nbsp;de 11 a 14 horas y de 15 a 20:30 horas.&lt;/li&gt;&lt;/ul&gt;&lt;p&gt;&lt;strong&gt;Préstamo automático de bicicletas:&lt;/strong&gt;&amp;nbsp;&lt;/p&gt;&lt;p&gt;Invierno (de octubre a marzo):&lt;/p&gt;&lt;ul&gt;&lt;li&gt;Lunes a&amp;nbsp;domingo y Festivos:&amp;nbsp;de 11 a 17 horas (siendo el último préstamo a las 15:45)&lt;/li&gt;&lt;/ul&gt;&lt;p&gt;Verano (de abril a septiembre):&lt;/p&gt;&lt;ul&gt;&lt;li&gt;Lunes a&amp;nbsp;domingo y Festivos:&amp;nbsp;de 10 a 20:30 horas (siendo el último préstamo a las 19:15)&lt;/li&gt;&lt;/ul&gt;&lt;p&gt;&lt;strong&gt;PUNTOS 2 y 3 (en el interior del parque)&lt;/strong&gt;&lt;/p&gt;&lt;p&gt;Horario de atención presencial&amp;nbsp;(información y alta en el servicio de préstamo de bicicletas):&lt;/p&gt;&lt;p&gt;Invierno (de octubre a marzo)&lt;/p&gt;&lt;ul&gt;&lt;li&gt;Lunes a jueves: de 15 a 17 horas.&amp;nbsp;&lt;/li&gt;&lt;li&gt;Viernes a domingo y Festivos: de 11 a 13 horas y de 14 a 17 horas.&amp;nbsp;&lt;/li&gt;&lt;/ul&gt;&lt;p&gt;Verano (de abril a septiembre)&lt;/p&gt;&lt;ul&gt;&lt;li&gt;Lunes a jueves: de 16 a 20:30 horas.&amp;nbsp;&lt;/li&gt;&lt;li&gt;Viernes a domingo y Festivos: de 11 a 13 horas y de 16 a 20:30 horas.&amp;nbsp;&lt;/li&gt;&lt;/ul&gt;&lt;p&gt;&lt;strong&gt;Préstamo automático de bicicletas:&lt;/strong&gt;&amp;nbsp;&lt;/p&gt;&lt;p&gt;Invierno (de octubre a marzo)&lt;/p&gt;&lt;ul&gt;&lt;li&gt;Lunes a&amp;nbsp;domingo y Festivos:&amp;nbsp;de 11 a 17 horas (siendo el último préstamo a las 15:45)&lt;/li&gt;&lt;/ul&gt;&lt;p&gt;Verano (de abril a septiembre)&lt;/p&gt;&lt;ul&gt;&lt;li&gt;Lunes a&amp;nbsp;domingo y Festivos:&amp;nbsp;de 10 a 20:30 horas (siendo el último préstamo a las 19:15)&lt;/li&gt;&lt;/ul&gt;</t>
  </si>
  <si>
    <t>https://estaticos.esmadrid.com/cdn/farfuture/UA64anMdioSJDb8Md0CpShlk27ZUk2LCp1874AHS-pU/mtime:1524832486/sites/default/files/recursosturisticos/deporte/Alquiler_1411130839122_1414135253.897.jpg</t>
  </si>
  <si>
    <t>Pabell&amp;oacute;n Polideportivo Fernando Mart&amp;iacute;n</t>
  </si>
  <si>
    <t>&lt;p&gt;&lt;strong&gt;Este pabellón, ubicado en el municipio de Fuenlabrada,&amp;nbsp;acoge principalmente partidos de baloncesto de la&amp;nbsp;competición regular de la ACB,&amp;nbsp;ya que es la cancha del equipo local, Baloncesto Fuenlabrada. Sus instalaciones también se utilizan&amp;nbsp;para la celebración de campeonatos de karate, judo o gimnasia rítmica.&lt;/strong&gt;&lt;/p&gt;&lt;p&gt;Se inauguró en 1991 con un partido entre el Real Madrid y el Estudiantes, en homenaje al fallecido jugador Fernando Martín, del que toma su nombre.&lt;/p&gt;</t>
  </si>
  <si>
    <t>https://www.esmadrid.com/deporte/pabellon-polideportivo-fernando-martin</t>
  </si>
  <si>
    <t>de Grecia, 2</t>
  </si>
  <si>
    <t>Fuenlabrada</t>
  </si>
  <si>
    <t>https://estaticos.esmadrid.com/cdn/farfuture/kMGZXF7ZROdeNcVPfKw82Zc-8e9bdkPFkcGK_hKazAs/mtime:1588777462/sites/default/files/recursosturisticos/deporte/pabellon_fernando_martin.jpg</t>
  </si>
  <si>
    <t>Centro Deportivo M 86</t>
  </si>
  <si>
    <t>m86@fmn.es</t>
  </si>
  <si>
    <t>(+34) 91 409 10 26</t>
  </si>
  <si>
    <t>&lt;p class="normal"&gt;&lt;strong&gt;El Centro Deportivo M86 (antes Centro de Natación Mundial 86) fue construido para albergar los Mundiales de Natación que se celebraron en 1986. Este complejo de piscinas&amp;nbsp;posibilita el desarrollo de las diferentes disciplinas de la natación, resultando&amp;nbsp;idóneo para la realización de numerosos eventos deportivos a nivel local, nacional e internacional&lt;/strong&gt;&lt;/p&gt;&lt;p&gt;Alberga, en un único recinto, dos piscinas olímpicas, una cubierta y otra descubierta, un foso de saltos, cubierto por una cúpula de diseño, además de otros vasos complementarios e instalaciones anexas. En 2004 también acogió el Campeonato de Europa de Natación.&lt;/p&gt;&lt;p&gt;Para las&amp;nbsp;actividades fitness, la instalación cuenta con varios&amp;nbsp;gimnasios y salas polivalentes&amp;nbsp;donde se pueden impartir clases de pilates, aerobic, musculación, ciclo-indoor, militar training, zumba, entrenamiento personal, acondicionamiento físico y entrenamientos express de 30 minutos llevados a cabo por los profesionales del Centro Deportivo M6.&amp;nbsp;&lt;/p&gt;&lt;p&gt;Nota:&amp;nbsp;&lt;strong&gt;&lt;em&gt;&lt;a href="https://www.comunidad.madrid/noticias/2023/04/26/comunidad-madrid-aprueba-plan-actuacion-episodios-altas-temperaturas" target="_blank"&gt;la&amp;nbsp;piscina de verano abre en 2023&amp;nbsp;del 13 de mayo al&amp;nbsp;9 de septiembre&lt;/a&gt;&amp;nbsp;//&amp;nbsp;&lt;/em&gt;&lt;/strong&gt;Compra de entradas en el &lt;a href="https://gestiona3.madrid.org/cronosweb/Login" target="_blank"&gt;&lt;strong&gt;Portal de actividades deportivas de la Comunidad de Madrid&lt;/strong&gt;&lt;/a&gt; y en la nueva app&amp;nbsp;&lt;strong&gt;DEPORTESCM&lt;/strong&gt; (se activa el 13 de mayo) (un 10 % de entradas se reservan para venta en taquilla).&lt;/p&gt;</t>
  </si>
  <si>
    <t>https://www.esmadrid.com/deporte/centro-deportivo-m-86</t>
  </si>
  <si>
    <t>de José Martínez de Velasco, 3</t>
  </si>
  <si>
    <t>&lt;p&gt;Horario de la instalación:&lt;/p&gt;&lt;p&gt;Lun - vier: 8:30 - 22:00 h&lt;/p&gt;&lt;p&gt;Sáb - dom: 9:00 - 13:00 h&lt;/p&gt;&lt;p&gt;Nota:&amp;nbsp;&lt;strong&gt;&lt;em&gt;&lt;a href="https://www.comunidad.madrid/noticias/2023/04/26/comunidad-madrid-aprueba-plan-actuacion-episodios-altas-temperaturas" target="_blank"&gt;la&amp;nbsp;piscina de verano abre en 2023&amp;nbsp;del 13 de mayo al&amp;nbsp;9 de septiembre&lt;/a&gt;&lt;/em&gt;&lt;/strong&gt;&lt;/p&gt;&lt;p&gt;Horarios sala:&amp;nbsp;&lt;a href="http://m86.es/horarios-sala/horarios.html" target="_blank"&gt;Consultar web oficial&lt;/a&gt;&lt;/p&gt;&lt;p&gt;Horarios piscina: &lt;a href="http://m86.es/horarios-sala/horarios-piscina.html" target="_blank"&gt;Consultar web oficial&lt;/a&gt;.&lt;/p&gt;&lt;p&gt;Precios: &lt;a href="http://m86.es/tarifas.html" target="_blank"&gt;Consultar web oficial&lt;/a&gt;&lt;/p&gt;</t>
  </si>
  <si>
    <t>https://estaticos.esmadrid.com/cdn/farfuture/coowE-WrUNIKBqVs0xraLG3Tv_VJyfQuluHnWFDXvG0/mtime:1524832486/sites/default/files/recursosturisticos/deporte/MundialWaterpoloPiscina_1409037779.577.jpg</t>
  </si>
  <si>
    <t>Centro Deportivo Municipal Moratalaz</t>
  </si>
  <si>
    <t>idmmoratalaz@madrid.es</t>
  </si>
  <si>
    <t>(+34) 91 772 71 00</t>
  </si>
  <si>
    <t>&lt;p class="normal"&gt;&lt;strong&gt;Esta instalación deportiva municipal, situada en el distrito de Moratalaz, dispone de una superficie de 108 300 metros cuadrados en la que cuentan con actividades para todas las edades, incluidos atletismo y natación para personas con dispacacidad. En su pista de atletismo se han celebrado competiciones nacionales e internacionales con la participación de atletas de distintas nacionalidades.&lt;/strong&gt;&lt;/p&gt;&lt;p&gt;Cuenta con los siguientes equipamientos:&lt;/p&gt;&lt;ul&gt;&lt;li&gt;&lt;p class="normal"&gt;Cubiertos: pabellón polideportivo, piscina (vaso de 25 metros), sala de musculación, sala de artes marciales y sala multiusos&amp;nbsp;(psicomotricidad, sala multiusos (ciclo sala).&lt;/p&gt;&lt;/li&gt;&lt;li&gt;&lt;p class="normal"&gt;Al aire libre: campo de fútbol (de césped artificial), 3 pistas de fútbol sala, campo de tiro con arco, 2 frontones (largos), piscina (3 vasos de 50 metros y una&amp;nbsp;vaso&amp;nbsp;infantil), pista de atletismo, pista de baloncesto, pista de patinaje, 4 pistas de pádel, 6 pistas de tenis y 1 pista de vóley playa.&lt;/p&gt;&lt;/li&gt;&lt;/ul&gt;</t>
  </si>
  <si>
    <t>https://www.esmadrid.com/deporte/centro-deportivo-municipal-moratalaz</t>
  </si>
  <si>
    <t>Valdebernardo, 2</t>
  </si>
  <si>
    <t>&lt;p&gt;&lt;strong&gt;Horario de taquilla:&lt;/strong&gt;&lt;/p&gt;&lt;p&gt;Lun - Dom: 9:00 - 20:30 h. (para consultar el horario de apertura de las distintas instalaciones del centro deportivo, consultar&amp;nbsp;con el propio centro).&lt;/p&gt;&lt;p&gt;&amp;nbsp;&lt;/p&gt;</t>
  </si>
  <si>
    <t>https://estaticos.esmadrid.com/cdn/farfuture/4apHGzxEH5eXIo7iksC67IwfrUWXzg-4jce-eFBi58w/mtime:1588863302/sites/default/files/recursosturisticos/deporte/centro-deportivo-municipal-moratalaz_5.jpg</t>
  </si>
  <si>
    <t>Gymage Lounge Resort</t>
  </si>
  <si>
    <t>&lt;p&gt;&lt;strong&gt;Los míticos cines Luna se han transformado en un resort urbano dedicado al ocio, restauración, deporte, salud y bienestar, situado en uno de los barrios más dinámicos de la ciudad, Malasaña.&lt;/strong&gt;&lt;/p&gt;&lt;p&gt;Gymage Lounge Resort distribuye sus más de 4000 metros cuadrados en cinco plantas, en las que se puede disfrutar de su popular &lt;strong&gt;terraza&lt;/strong&gt;, con &lt;strong&gt;solárium&lt;/strong&gt; y &lt;strong&gt;restaurante&lt;/strong&gt;; ponerse en forma en su &lt;strong&gt;gimnasio&lt;/strong&gt; de más de 1400 m&lt;sup&gt;2&lt;/sup&gt; divididos en dos niveles, con luz natural y equipamiento de última generación; cuidarse en su &lt;strong&gt;espacio de bienestar y estética&lt;/strong&gt;, que cuenta con peluquería, cabina de bronceado, servicio de fisioterapia y nutrición, herbolario y tienda de suplementación deportiva; y entrenar en el único &lt;strong&gt;box de crossfit &lt;/strong&gt;de España certificado y equipado por la prestigiosa firma olímpica Eleiko.&lt;/p&gt;</t>
  </si>
  <si>
    <t>https://www.esmadrid.com/deporte/gymage-lounge-resort</t>
  </si>
  <si>
    <t>&lt;p&gt;&lt;strong&gt;Horario Gimnasio&lt;/strong&gt;:&lt;/p&gt;&lt;p&gt;Lun &amp;ndash; Vier: 7:00 &amp;ndash; 23:00 h&lt;/p&gt;&lt;p&gt;Sábados: 10:00 &amp;ndash; 21:00 h&lt;/p&gt;&lt;p&gt;Dom - Fes: 10:00 &amp;ndash; 20:00 h&lt;/p&gt;&lt;p&gt;&lt;strong&gt;Horario Terraza:&lt;/strong&gt;&lt;/p&gt;&lt;p&gt;Lun - Vier: a partir de las 16:00 h&lt;/p&gt;&lt;p&gt;Sáb - Dom: a partir de las 12:00&lt;/p&gt;</t>
  </si>
  <si>
    <t>https://estaticos.esmadrid.com/cdn/farfuture/5mlK90A4D2wlwlPYOpDXuHKM4eDDhMsiXpArYfQqEHU/mtime:1524832485/sites/default/files/recursosturisticos/deporte/Gymage_1400490731.992.jpg</t>
  </si>
  <si>
    <t>Matadero Madrid. Alquiler de bicicletas</t>
  </si>
  <si>
    <t>info@mobeo.es</t>
  </si>
  <si>
    <t>(+34) 91 131 83 52</t>
  </si>
  <si>
    <t>&lt;p&gt;&lt;strong&gt;Matadero Madrid ofrece la oportunidad de alquilar una bicicleta a orillas de Madrid Río. Gestionado por &lt;a href="https://www.mobeo.es/es" target="_blank"&gt;&lt;u&gt;Mobeo smart transport&lt;/u&gt;&lt;/a&gt;, el servicio ofrece bicicletas tradicionales holandesas, bicis de la prestigiosa marca Brompton, así como bicicletas con motor.&lt;/strong&gt;&lt;/p&gt;&lt;p&gt;Además de servicio de alquiler cuenta con un showroom de productos de ciclismo, préstamo de herramientas para arreglar bicicletas averiadas y ofrece cursos y actividades infantiles y para adultos.&lt;/p&gt;&lt;p class="heading-3"&gt;&lt;strong&gt;Servicio de alquiler de bicicletas adaptadas de la Fundación Lukas&lt;/strong&gt;&lt;/p&gt;&lt;p&gt;&lt;a href="http://www.bicisfundacionlukas.org/" target="_blank"&gt;&lt;img alt="Servicio de alquiler de bicicletas adaptadas de la Fundación Lukas" data-picture-align="center" data-picture-mapping="ckeditor_responsive" height="335" src="https://www.esmadrid.com/sites/default/files/styles/content_type_full/public/fundacionlukas_bicicletasadaptadas.jpg?itok=MTuaMREi" title="Servicio de alquiler de bicicletas adaptadas de la Fundación Lukas" width="660" /&gt;&lt;/a&gt;&lt;/p&gt;&lt;p&gt;Desde marzo de 2020 &lt;a href="http://www.bicisfundacionlukas.org/" target="_blank"&gt;&lt;strong&gt;la Fundación Lukas&lt;/strong&gt;&lt;/a&gt;,&amp;nbsp;organización sin ánimo de lucro de ámbito nacional que nació en 2009 con el objetivo de mejorar la calidad de vida de las personas con discapacidad múltiple severa y la de sus familias, ofrece en Madrid &lt;strong&gt;un servicio de alquiler de bicicletas adaptadas, un recurso de ocio y deporte adaptado único en nuestro país,&lt;/strong&gt; que está a disposición de todas las personas o entidad que quieran probarlas.&lt;/p&gt;&lt;p&gt;El servicio se presta desde el local de bicicletas para todos de MOBEO en el Matadero, dando servicio a todo el parque Madrid Río. Dispone de &lt;strong&gt;tres bicis eléctricas adaptadas DUET para personas con discapacidad, dos bicis Co-Pilot, dos Fun2Go&lt;/strong&gt; (que permite a los usuarios pedalear en paralelo) y una &lt;strong&gt;bici Midi.&lt;/strong&gt;&lt;/p&gt;&lt;p&gt;Puedes&amp;nbsp;ver una completa descripción de todos los modelos y las distintas necesidades que cubren cada uno de ellos en &lt;a href="http://www.bicisfundacionlukas.org/modelos-de-bicis-adaptadas/" target="_blank"&gt;&lt;strong&gt;la web de la fundación.&lt;/strong&gt;&lt;/a&gt;&lt;/p&gt;</t>
  </si>
  <si>
    <t>https://www.esmadrid.com/deporte/matadero-madrid-alquiler-bicicletas</t>
  </si>
  <si>
    <t>de la Chopera , 14</t>
  </si>
  <si>
    <t>&lt;p class="normal"&gt;Martes: 16:30 - 21:00&amp;nbsp; h&lt;/p&gt;&lt;p&gt;Miér - Dom: 10:00 - 14:30 h / 16:30 - 21:00 h&lt;/p&gt;&lt;p&gt;La segunda semana de Enero Mobeo está cerrada por vacaciones colectivas.&lt;/p&gt;&lt;p&gt;Abre todos los festivos excepto 24, 25 diciembre y 1, 6 enero.&lt;/p&gt;&lt;p&gt;&lt;em&gt;En caso de condiciones metereológicas extremas (tormentas , alertas por temperaturas extremas , etc) la empresa se reserva el derecho de cerrar como medida para proteger a su personal y flota&amp;nbsp;&lt;/em&gt;&lt;/p&gt;&lt;p&gt;&amp;nbsp;&lt;/p&gt;</t>
  </si>
  <si>
    <t>https://estaticos.esmadrid.com/cdn/farfuture/Xi6iUiXyNu_rWWZ6PX5cwPhQDvqjijZD72GDHJW_tEo/mtime:1524832486/sites/default/files/recursosturisticos/deporte/MataderoBicis1_1400005153.84.jpg</t>
  </si>
  <si>
    <t>Rent &amp;amp; Roll</t>
  </si>
  <si>
    <t>contact@rentandroll.es</t>
  </si>
  <si>
    <t>(+34) 911 484 967</t>
  </si>
  <si>
    <t>&lt;p&gt;Situada muy cerca del&lt;strong&gt; &lt;a href="https://www.esmadrid.com/informacion-turistica/parque-del-retiro"&gt;Parque de El Retiro&lt;/a&gt;, en el &lt;a href="https://www.esmadrid.com/barrios-de-madrid/barrio-salamanca"&gt;barrio de Salamanca&lt;/a&gt;, &lt;/strong&gt;esta tienda alquila bicicletas, segway y patines (en todas sus modalidades). Además, ofrece rutas en bici para descubrir de una manera ecológica y divertida la ciudad.&lt;/p&gt;</t>
  </si>
  <si>
    <t>https://www.esmadrid.com/deporte/rent-roll</t>
  </si>
  <si>
    <t>de Felipe IV, 10</t>
  </si>
  <si>
    <t>&lt;p&gt;Invierno (Oct 25 &amp;ndash; Mar 28):&amp;nbsp;Lun-Vie: 10:00 &amp;ndash; 19:00 h.; Sáb-Dom: 09:00 &amp;ndash; 20:00 h.&lt;/p&gt;&lt;p&gt;Verano (Mar 29 &amp;ndash; Oct 24):&amp;nbsp;Lun-Vie: 10:00 &amp;ndash; 20:00 h.; Sáb-Dom: 09:00 &amp;ndash; 21:00 h.&lt;/p&gt;</t>
  </si>
  <si>
    <t>https://estaticos.esmadrid.com/cdn/farfuture/UWU9qeG1uxAdGOhfc17Vzomt61gbY8MgDSensPF3cOU/mtime:1524832486/sites/default/files/recursosturisticos/deporte/805061981_1332013105538_adj.jpg</t>
  </si>
  <si>
    <t>Forus Selection Capit&amp;aacute;n Haya</t>
  </si>
  <si>
    <t>infocapitanhaya@forus.es</t>
  </si>
  <si>
    <t>(+34) 91 770 58 91</t>
  </si>
  <si>
    <t>&lt;p&gt;&lt;strong&gt;Exclusivo gimnasio situado en el barrio de Tetuán, con más de 3500 metros cuadrados de instalaciones. &lt;/strong&gt;&lt;/p&gt;&lt;p&gt;En él se ofrece un amplio abanico de actividades dirigidas, tratamientos de fisioterapia, programas de entrenamiento personalizados en la sala fitness y piscina y cuenta con una amplia sala de fitness con máquinas de última generación y diferentes áreas de entrenamiento, así como con un spa con zona de relajación, varios circuitos y módulos de hidroterapia.&lt;/p&gt;</t>
  </si>
  <si>
    <t>https://www.esmadrid.com/deporte/holmes-place-capitan-haya</t>
  </si>
  <si>
    <t>del Poeta Joan Maragall, 1</t>
  </si>
  <si>
    <t>&lt;p&gt;Lun -Vie: 6:30 - 22:30 h&lt;/p&gt;&lt;p&gt;Sáb - Dom: 9:00 - 21:00 h&lt;/p&gt;</t>
  </si>
  <si>
    <t>https://estaticos.esmadrid.com/cdn/farfuture/f_uhBEC3cpi-a1rAeDRJhdXKHCTEEVbisgWp-oPIUCY/mtime:1536931756/sites/default/files/recursosturisticos/deporte/holmes_place.jpg</t>
  </si>
  <si>
    <t>Mi Bike R&amp;iacute;o</t>
  </si>
  <si>
    <t>info@mibikerio.com</t>
  </si>
  <si>
    <t>(+34) 91 139 46 52</t>
  </si>
  <si>
    <t>&lt;p&gt;&lt;strong&gt;Lugar dedicado al alquiler, venta y reparación de vehículos a pedales como bicis, tándems, triciclos,&lt;em&gt; karts&lt;/em&gt; o patines,&amp;nbsp;en el parque de Madrid Río.&lt;/strong&gt;&lt;/p&gt;&lt;p&gt;El local está ubicado en un lugar privilegiado, muy cerca de Príncipe Pío y de la Casa de Campo, lo que permite hacer interesantes rutas, desde un tranquilo paseo por Madrid Río hasta acceder al anillo ciclista.&lt;/p&gt;&lt;p&gt;Además, cuenta con el servicio de guardabicis durante todo el año para quienes no quieren o pueden tener su bicicleta en casa, encargándose de mantenerla a punto para su uso.&lt;/p&gt;</t>
  </si>
  <si>
    <t>https://www.esmadrid.com/deporte/mi-bike-rio</t>
  </si>
  <si>
    <t>de Aniceto Marinas, 26</t>
  </si>
  <si>
    <t>&lt;p&gt;&lt;strong&gt;Horario Otoño/ Invierno:&lt;/strong&gt;&lt;/p&gt;&lt;p&gt;Lun - vier: 10:30 - 14:30 h/ 16:00 - 20:00 h&lt;/p&gt;&lt;p&gt;Sáb, dom y fest: 10:00 - 20:00 h&lt;/p&gt;&lt;p&gt;&lt;strong&gt;Horario Primavera / Verano:&lt;/strong&gt;&lt;/p&gt;&lt;p&gt;Lun - vier:&amp;nbsp; 10:00 - 14:00 h / 17:00 - 21:00 h&lt;/p&gt;&lt;p&gt;Sáb, dom y fest:&amp;nbsp; 10:00 - 21:00 h&lt;/p&gt;</t>
  </si>
  <si>
    <t>https://estaticos.esmadrid.com/cdn/farfuture/_FvjwMMnWqvioemuSuxCeOHWnRaOpoqNr4QAMkCiaKQ/mtime:1524832486/sites/default/files/recursosturisticos/deporte/MiBikeRio_1393363365.942.jpg</t>
  </si>
  <si>
    <t>Otero Ciclos</t>
  </si>
  <si>
    <t>otero@oterociclos.es</t>
  </si>
  <si>
    <t>(+34) 91 541 57 14</t>
  </si>
  <si>
    <t>&lt;hr /&gt;&lt;p class="heading-2"&gt;Como consecuencia de las obras que se están realizando en la calle Segovia y la dificultad para acceder a la tienda, Otero Ciclos atiende al público sólo con cita previa en el teléfono (+ 34) 617 212 092 (Rodrigo Lorenzo) o en el correo electrónico otero@oterociclos.es&lt;/p&gt;&lt;hr /&gt;&lt;p&gt;&lt;strong&gt;Inaugurada en 1927 y situada en pleno Madrid de los Austrias, esta centenaria tienda de bicicletas, creada por el madrileño Enrique Otero, dio origen a&amp;nbsp;la marca Otero, cuyas bicicletas fueron utilizadas por grandes nombres del ciclismo español. Actualmente ofrecen un completo servicio de compra y reparación de bicicletas, así como de todo tipo de productos relacionados con el ciclismo y el cicloturismo.&amp;nbsp;&amp;nbsp;&lt;/strong&gt;&lt;/p&gt;&lt;p&gt;En Otero también disponen de bicicletas para alquilar siempre a punto. En caso de avería disponen de un servicio de sustitución inmediata. En su oferta cuentan con una gran cantidad de tallas para ajustarse a sus necesidades, tanto para hombre como para mujer. También ofrecen una bici escuela, taller de cicloturismo y paseos inclusivos.&lt;/p&gt;&lt;p&gt;Además, en la primera planta de la tienda cuenta con un museo con modelos de bicis antiguas de su propia marca.&lt;/p&gt;</t>
  </si>
  <si>
    <t>https://www.esmadrid.com/deporte/otero-ciclos</t>
  </si>
  <si>
    <t>de Segovia, 18-20</t>
  </si>
  <si>
    <t>&lt;p&gt;Como consecuencia de las obras que se están realizando en la calle Segovia y la dificultad para acceder a la tienda, Otero Ciclos atiende al público sólo con cita previa en el teléfono (+ 34) 617 212 092 (Rodrigo Lorenzo) o en el correo electrónico otero@oterociclos.es&lt;/p&gt;</t>
  </si>
  <si>
    <t>https://estaticos.esmadrid.com/cdn/farfuture/yAxoel_zrDKxv3N691uwkAUYVaCJ-3yzrJqaSsq6Pn0/mtime:1589212217/sites/default/files/recursosturisticos/deporte/otero_ciclos.jpg</t>
  </si>
  <si>
    <t>Bike &amp;amp; Roll</t>
  </si>
  <si>
    <t>info@bikeandroll.es</t>
  </si>
  <si>
    <t>(+34) 91 142 77 93</t>
  </si>
  <si>
    <t>&lt;p&gt;&lt;strong&gt;Situada en el barrio de Arganzuela, próxima&amp;nbsp;a la Estación de Atocha, se encuentra esta tienda especializada en la conversión de bicicletas tradicionales en eléctricas. Cuentan con un completo taller en el que se realizan todo tipo de reparaciones.&lt;/strong&gt;&lt;/p&gt;&lt;p&gt;En Bike &amp;amp; Roll se pueden comprar bicicletas y e-bikes y una gran variedad&amp;nbsp;de accesorios para el ciclismo.&lt;/p&gt;&lt;p&gt;&amp;nbsp;&lt;/p&gt;</t>
  </si>
  <si>
    <t>https://www.esmadrid.com/deporte/bikeroll</t>
  </si>
  <si>
    <t>del Áncora, 36</t>
  </si>
  <si>
    <t>&lt;p&gt;Lun - vier: 10:00 - 15:00 h&lt;/p&gt;&lt;p&gt;&amp;nbsp;&lt;/p&gt;&lt;p&gt;&amp;nbsp;&lt;/p&gt;</t>
  </si>
  <si>
    <t>https://estaticos.esmadrid.com/cdn/farfuture/ZoBrOvYyngE-m0hSQJnqAbV2LcTcSrudAh-SYSQ_dUI/mtime:1524832486/sites/default/files/recursosturisticos/deporte/Bikeyroll_1393529960.831.jpg</t>
  </si>
  <si>
    <t>Pangea</t>
  </si>
  <si>
    <t>pangea@rutaspangea.com</t>
  </si>
  <si>
    <t>(+34) 91 517 28 39</t>
  </si>
  <si>
    <t>&lt;p&gt;Punto de partida perfecto para visitar el parque de&lt;strong&gt; &lt;a href="https://www.esmadrid.com/informacion-turistica/madrid-rio"&gt;Madrid Río&lt;/a&gt;&lt;/strong&gt;. Situada en el distrito de Arganzuela, esta empresa está especializada en proyectos de potenciación del uso de la bicicleta y, junto al alquiler, también ofrece rutas en grupo por la ciudad, así como clases para aprender a montar en bici para niños y adultos. Cuenta con taller de reparación, venta de bicicletas de segunda mano&amp;nbsp;y cursos de mecánica básica y avanzada.&lt;/p&gt;</t>
  </si>
  <si>
    <t>https://www.esmadrid.com/deporte/pangea</t>
  </si>
  <si>
    <t>de  las Yeserías, 15</t>
  </si>
  <si>
    <t>&lt;p&gt;Lun - sáb: 10:00 &amp;ndash; 14:00 h. / 16:00 &amp;ndash;&amp;nbsp;20:00 h.&lt;/p&gt;&lt;p&gt;&amp;nbsp;&lt;/p&gt;</t>
  </si>
  <si>
    <t>https://estaticos.esmadrid.com/cdn/farfuture/-Om-kztfTNawRXrM7N03LaGrhDrYhVKp_7qbZiKMngY/mtime:1524832486/sites/default/files/recursosturisticos/deporte/Pangea_1393370262.588.jpg</t>
  </si>
  <si>
    <t>Bravo Bike</t>
  </si>
  <si>
    <t>info@bravobike.com</t>
  </si>
  <si>
    <t>(+34) 91 758 29 45</t>
  </si>
  <si>
    <t>&lt;p&gt;&lt;strong&gt;Bravo Bike es una agencia de viajes que ofrece tours de calidad para los amantes de la bicicleta. Sus viajes se organizan minuciosamente para garantizar&amp;nbsp;la satisfacción del ciclista. Sus rutas por Madrid están disponibles en español e inglés, así como en francés y alemán, bajo petición.&lt;/strong&gt;&lt;/p&gt;&lt;p&gt;Este local, ubicado en los aledaños de la calle &lt;strong&gt;Princesa,&lt;/strong&gt; también dispone de servicio de &lt;strong&gt;alquiler de bicicletas,&lt;/strong&gt; que son una buena opción para pasear por el cercano Parque del Oeste, Madrid Río o la Casa de campo.&lt;/p&gt;</t>
  </si>
  <si>
    <t>https://www.esmadrid.com/deporte/bravo-bike</t>
  </si>
  <si>
    <t>de Juan Álvarez Mendizábal, 19</t>
  </si>
  <si>
    <t>&lt;p&gt;Apertura de local:&lt;/p&gt;&lt;p&gt;Lun - Sáb: 9:30 - 18:30 h&lt;/p&gt;&lt;p&gt;Domingo: 9:30 - 14:00 h&lt;/p&gt;&lt;p&gt;Horario de tours y visitas guiadas: consultar web oficial&lt;/p&gt;</t>
  </si>
  <si>
    <t>https://estaticos.esmadrid.com/cdn/farfuture/HXkrUl9XiRiqbTSkNfKPR6rMTMI35Qguv30JDZss6J8/mtime:1617708288/sites/default/files/recursosturisticos/deporte/bravo_bike_2.jpg</t>
  </si>
  <si>
    <t>Trixi.com. Bike rental &amp;amp; tours</t>
  </si>
  <si>
    <t>madrid@trixi.com</t>
  </si>
  <si>
    <t>(+34) 91 523 15 47</t>
  </si>
  <si>
    <t>&lt;p&gt;&lt;strong&gt;Desde 2007, a un paso de la Puerta del Sol, Trixi ofrece alquiler de bicis de paseo y eléctricas, así como una gran variedad de tours en bici. Sus tours se pueden se puede ofrecer en inglés, francés, alemán, holandés, &lt;/strong&gt;&lt;strong&gt;portugués, árabe, punjabí, chino, hindi, bengalí, japonés y ruso.&lt;/strong&gt;&lt;/p&gt;&lt;p&gt;El alquiler de bicicletas incluye en el precio un mapa de Madrid con propuestas de varias autoguías, un candado y un casco. Las bicicletas pueden ser normales o eléctricas, todas ellas de calidad, que se completan con todo tipo de accesorios necesarios, como sillines para niños o soportes para móviles.&lt;/p&gt;&lt;p&gt;A diario disponen de un tour en bici en inglés, que se suma a las demás propuestas que ofrecen, como el tour Tapas y Mercados de Madrid; el Tour Real Madrid, que recorre la ciudad hasta llegar al estadio Santigo Bernabeu; o el Tour Madrid Verde, que discurre a través de varios parques y la Casa de Campo. También se pueden contratar visitas autoguiadas en bicicleta en las que se recorren los lugares más destacados de la ciudad gracias a recorridos detallados con Google maps.&lt;/p&gt;</t>
  </si>
  <si>
    <t>https://www.esmadrid.com/deporte/trixicom-bike-rental-tours</t>
  </si>
  <si>
    <t>de los Jardines, 12</t>
  </si>
  <si>
    <t>&lt;p&gt;&lt;strong&gt;Enero&lt;/strong&gt;: Cerrado&lt;/p&gt;&lt;p&gt;&lt;strong&gt;Febrero&lt;/strong&gt;: De jueves a lunes: 10:00 - 18:00 h&lt;/p&gt;&lt;p&gt;&lt;strong&gt;De marzo a octubre:&lt;/strong&gt; De lunes a viernes: 10:00 - 18:00 h / Sábados, domingos y festivos: 10:00 - 20:00 h&lt;/p&gt;&lt;p&gt;&lt;strong&gt;Noviembre&lt;/strong&gt;: De lunes a domingo: 10:00 - 18:00 h&lt;/p&gt;&lt;p&gt;&lt;strong&gt;Diciembre&lt;/strong&gt;: Cerrado&lt;/p&gt;&lt;p&gt;Para un posible alquiler o tour fuera de este horario, contactar por teléfono, email o por whatsapp en el movil (+34) 660 091 644&lt;/p&gt;&lt;p&gt;&amp;nbsp;&lt;/p&gt;</t>
  </si>
  <si>
    <t>https://estaticos.esmadrid.com/cdn/farfuture/vQEdaDWLU7kne41IsJFYZlEfDIX02U2-q2bdeVhyjA4/mtime:1544607918/sites/default/files/recursosturisticos/deporte/txiki.jpg</t>
  </si>
  <si>
    <t>Eco Moving Sports</t>
  </si>
  <si>
    <t>info@ecomovingsports.com</t>
  </si>
  <si>
    <t>(+34) 91 245 73 83</t>
  </si>
  <si>
    <t>&lt;p&gt;&lt;strong&gt;Establecimiento especializado en la venta de bicicletas y alquiler de todo tipo de vehículos ecológicos, además de otros productos y complementos para la realización de diferentes deportes en el entorno de Madrid Río.&amp;nbsp;&lt;/strong&gt;&lt;/p&gt;&lt;p&gt;Además del alquiler y venta de bicicletas, organizan rutas guiadas por Madrid Río, la Casa de Campo y Madrid de noche, así como celebraciones de cumpleaños y otros eventos. También disponen de taller para arreglar bicicletas o motorizarlas.&lt;/p&gt;</t>
  </si>
  <si>
    <t>https://www.esmadrid.com/deporte/eco-moving-sports</t>
  </si>
  <si>
    <t>del Manzanares, 2</t>
  </si>
  <si>
    <t>&lt;p&gt;Lun - dom: 10:00 - 18:00 h&lt;/p&gt;&lt;p&gt;Fuera de este horario: cita previa&lt;/p&gt;</t>
  </si>
  <si>
    <t>https://estaticos.esmadrid.com/cdn/farfuture/80M86-c4dw6sVDUrQaSWj85DnLqI6yfhcR7FlvSdEEw/mtime:1589278955/sites/default/files/recursosturisticos/deporte/ecomoving_sports.jpg</t>
  </si>
  <si>
    <t>Bike Spain Tours</t>
  </si>
  <si>
    <t>info@bikespain.com</t>
  </si>
  <si>
    <t>(+34) 91 559 06 53</t>
  </si>
  <si>
    <t>&lt;p&gt;&lt;strong&gt;En plena &lt;a href="https://www.esmadrid.com/informacion-turistica/plaza-de-la-villa"&gt;Plaza de la Villa&lt;/a&gt;, junto a la calle Mayor y muy cerca de la &lt;a href="https://www.esmadrid.com/informacion-turistica/plaza-mayor-madrid"&gt;Plaza Mayor &lt;/a&gt;y de la &lt;a href="https://www.esmadrid.com/informacion-turistica/puerta-del-sol"&gt;Puerta del Sol&lt;/a&gt; se encuentra esta agencia especializada en viajes en bicicleta, que ofrece también alquiler de bicis.&lt;/strong&gt;&lt;/p&gt;&lt;p&gt;Además de contar con una gran variedad de tours para visitar la ciudad y los alrededores de Madrid y su comunidad, como Segovia y Toledo, en su centro dispone una amplia flota de bicicletas de ciudad, cicloturismo y carretera, así como los accesorios que se pueda necesitar.&lt;/p&gt;&lt;p&gt;Bike Spain Tours cuenta también con viajes en bicicleta, guiados y autoguiados, en diferentes regiones de España. Además, es uno de los pocos Tour Operadores oficiales de La Vuelta Ciclista a España.&lt;/p&gt;&lt;p&gt;&amp;nbsp;&lt;/p&gt;</t>
  </si>
  <si>
    <t>https://www.esmadrid.com/deporte/bike-spain-tours</t>
  </si>
  <si>
    <t>de la Villa, 1</t>
  </si>
  <si>
    <t>&lt;p&gt;Lun - vier: 10:00 - 18:00 h&lt;/p&gt;&lt;p&gt;&amp;nbsp;&lt;/p&gt;</t>
  </si>
  <si>
    <t>https://estaticos.esmadrid.com/cdn/farfuture/7Zxug_uzF0H6OfQDltoSu9Ki2LWftwRG60nuwCKtmmY/mtime:1524832485/sites/default/files/recursosturisticos/deporte/BikeSpain_1393577577.233.jpg</t>
  </si>
  <si>
    <t>Spaxion by Asetra</t>
  </si>
  <si>
    <t>spaxionmadrid@spaxion.com</t>
  </si>
  <si>
    <t>(+34) 91 061 30 54</t>
  </si>
  <si>
    <t>&lt;p&gt;&lt;strong&gt;Próximo al estadio &lt;a href="https://www.esmadrid.com/informacion-turistica/estadio-santiago-bernabeu"&gt;Santiago Bernabeu&lt;/a&gt; y la &lt;a href="https://www.esmadrid.com/informacion-turistica/complejo-azca"&gt;zona de Azca&lt;/a&gt;, este centro de 300 m2 está dedicado al bienestar y la belleza. Dispone de una completa carta de tratamientos entre los que se encuentran las más avanzadas terapias faciales y de remodelación corporal, masajes luxury y depilación láser y tradicional. Además, cuenta con un espacio dedicado exclusivamente a la medicina estética más vanguardista.&lt;/strong&gt;&lt;/p&gt;&lt;p&gt;El establecimiento ofrece a sus clientes 10 cabinas, individuales y dobles, y una sala VIP, que incluye jacuzzi, sauna, área de relax y zona para tratamientos en pareja.&lt;/p&gt;&lt;p&gt;&amp;nbsp;&lt;/p&gt;&lt;p&gt;&amp;nbsp;&lt;/p&gt;&lt;p&gt;&amp;nbsp;&lt;/p&gt;</t>
  </si>
  <si>
    <t>https://www.esmadrid.com/deporte/spaxion-el-corte-ingles-callao</t>
  </si>
  <si>
    <t>del Poeta Joan Maragall , 30</t>
  </si>
  <si>
    <t>&lt;p&gt;Lun - Sáb: 11:00 - 21:00 h&lt;/p&gt;</t>
  </si>
  <si>
    <t>https://estaticos.esmadrid.com/cdn/farfuture/E0tuOwmOGWth_OkC43ec_AyPkhBvhhJ7H_kOS5rGk14/mtime:1617879257/sites/default/files/recursosturisticos/deporte/spaxion_3.jpg</t>
  </si>
  <si>
    <t>Pista de Hielo Madrid Palacio de Hielo</t>
  </si>
  <si>
    <t>info@palaciodelhielo.net</t>
  </si>
  <si>
    <t>(+34) 919 90 61 28</t>
  </si>
  <si>
    <t>&lt;p class="normal"&gt;&lt;strong&gt;Situada en el &lt;a href="https://www.esmadrid.com/compras/centro-comercial-dreams-palacio-de-hielo"&gt;Centro Comercial y de Ocio Palacio de Hielo&lt;/a&gt;&lt;a href="https://www.esmadrid.com/compras/centro-comercial-ocio-palacio-hielo"&gt;, &lt;/a&gt;esta pista olímpica de 60x30 metros es una de las cinco pistas de patinaje más grandes de España en la que poder practicar este deporte que aúna el esfuerzo físico con la expresión y el arte. Una propuesta para pasar un rato divertido sobre patines muy cerca de &lt;a href="https://www.esmadrid.com/informacion-turistica/feria-de-madrid"&gt;IFEMA Madrid&lt;/a&gt;.&lt;/strong&gt;&lt;/p&gt;&lt;p&gt;Desde 2003, esta instalación ofrece cursos de patinaje, hockey y curling entre semana, convirtiéndose a partir del viernes en un lugar de ocio para la familia. También ofrece la posibilidad de celebrar cumpleaños para peques y no tan peques, con una zona reservada para la merienda y toda la pista para patinar y divertirse con la supervisión de un monitor.&lt;/p&gt;&lt;p&gt;Además, cuenta con el bar - cafetería El Palco, inaugurado en septiembre de 2021.&lt;/p&gt;</t>
  </si>
  <si>
    <t>https://www.esmadrid.com/deporte/pista-hielo-madrid-palacio-hielo</t>
  </si>
  <si>
    <t>de Silvano, 77</t>
  </si>
  <si>
    <t>&lt;p&gt;&lt;strong&gt;Sesiones públicas pista de hielo:&lt;/strong&gt;&lt;/p&gt;&lt;p&gt;Viernes: 18:00 - 21:30 h&lt;/p&gt;&lt;p&gt;Sábados, domingos y festivos: 17:30 - 21:30 h&lt;/p&gt;&lt;p&gt;Las sesiones públicas del periodo vacacional de Navidad estarán comprendidas entre las 12:30 y las 21:30.&lt;/p&gt;&lt;p&gt;&lt;strong&gt;Horario cafetería El Palco:&lt;/strong&gt;&lt;/p&gt;&lt;p&gt;Lun - jue: 10:30 - 21:00 h&lt;/p&gt;&lt;p&gt;Vier - dom: 10:30 - 23:30 h&lt;/p&gt;&lt;p&gt;&amp;nbsp;&lt;/p&gt;&lt;p&gt;&amp;nbsp;&lt;/p&gt;</t>
  </si>
  <si>
    <t>Pistas de hielo</t>
  </si>
  <si>
    <t>https://estaticos.esmadrid.com/cdn/farfuture/jAnJvhW4l6AJoDa7dGQhj74W6iaOWLd_ZoiXHm-Y-wU/mtime:1602078510/sites/default/files/recursosturisticos/deporte/pista_de_hielo_madrid_dreams_palacio_de_hielo.jpg</t>
  </si>
  <si>
    <t>Piscina de la Universidad Complutense de Madrid</t>
  </si>
  <si>
    <t>deportes@ucm.es</t>
  </si>
  <si>
    <t>(+34) 91 394 11 74</t>
  </si>
  <si>
    <t>&lt;p class="normal"&gt;&lt;strong&gt;La piscina de la Universidad Complutense de Madrid se encuentra en un entorno natural, cerca del Rectorado de la Universidad, rodeada de colegios mayores y museos. Grande y espaciosa, es un sitio ideal para disfrutar del agua en un ambiente tranquilo.&amp;nbsp;&lt;/strong&gt;&lt;/p&gt;&lt;p&gt;&lt;strong&gt;Abierta sólo en verano (&lt;/strong&gt;&lt;strong&gt;en 2023, del 10 jun al 17 sept)&lt;/strong&gt;, sólo admite la entrada a estudiantes y profesores. Para entrar se debe acreditar la pertenencia a la Universidad Complutense o a otra universidad o acudir como acompañante de una persona perteneciente a la comunidad universitaria.&lt;/p&gt;&lt;p&gt;&lt;a href="https://www.ucm.es/deportesucm/noticias/abierta-piscina-verano-desde-el-10-de-junio" target="_blank"&gt;&lt;img alt="Piscina de la Universidad Complutense de Madrid. Compra tu entrada: https://deportes.ucm.es" height="335" src="https://www.esmadrid.com/sites/default/files/styles/content_type_full/public/piscina_ucm_2023.jpg?itok=tyySfzBZ" title="Piscina de la Universidad Complutense de Madrid. Compra tu entrada: https://deportes.ucm.es" width="660" /&gt;&lt;/a&gt;&lt;/p&gt;</t>
  </si>
  <si>
    <t>https://www.esmadrid.com/deporte/piscina-de-la-universidad-complutense-de-madrid</t>
  </si>
  <si>
    <t>del Obispo Trejo, 8</t>
  </si>
  <si>
    <t>&lt;p&gt;&lt;a href="https://www.ucm.es/deportesucm/noticias/abierta-piscina-verano-desde-el-10-de-junio" target="_blank"&gt;&lt;u&gt;&lt;strong&gt;Abierta sólo en verano (en 2023, del 10 jun al 17 sept)&lt;/strong&gt;&lt;/u&gt;&lt;/a&gt;&lt;/p&gt;&lt;p&gt;Lun - Dom 11:00 &amp;ndash; 20:30 h.&amp;nbsp;&lt;/p&gt;&lt;p&gt;Compra tu entrada en &lt;a href="https://deportes.ucm.es/" target="_blank"&gt;&lt;strong&gt;la app oficial&lt;/strong&gt;&lt;/a&gt;&lt;/p&gt;&lt;p&gt;&amp;nbsp;&lt;/p&gt;</t>
  </si>
  <si>
    <t>Piscinas</t>
  </si>
  <si>
    <t>https://estaticos.esmadrid.com/cdn/farfuture/VtDGlEVZKFFbD5l0xa90VHyWeA8JwHS67mEyNGemRpA/mtime:1560933383/sites/default/files/recursosturisticos/deporte/piscina_ucm.jpg</t>
  </si>
  <si>
    <t>Instalaci&amp;oacute;n Deportiva Canal de Isabel II</t>
  </si>
  <si>
    <t>id.canal@madrid.org</t>
  </si>
  <si>
    <t>(+34) 91 533 96 42</t>
  </si>
  <si>
    <t>&lt;p&gt;&lt;strong&gt;Las Instalaciones Deportivas Canal de Isabel II&amp;nbsp;ocupan una superficie total de 40 000 m2&amp;nbsp;. Están divididas en dos núcleos independientes y&amp;nbsp;próximos entre sí.&amp;nbsp;El principal,&amp;nbsp;con acceso por la Avenida Filipinas,&amp;nbsp;tiene&amp;nbsp;una extensión de&amp;nbsp;30 000 m2 y dispone de&amp;nbsp;piscinas, gimnasios, pabellón cubierto, pistas de tenis, pádel, baloncesto, frontón,... mientras que el otro espacio, situado&amp;nbsp;en la calle Pablo Iglesias, ocupa una superficie de 10 000 m2&amp;nbsp;con un campo de fútbol-11 y fútbol-7 y otro de fútbol sala, todos ellos de césped artificial.&lt;/strong&gt;&lt;/p&gt;&lt;p&gt;Las instalaciones deportivas Canal de Isabel II ponen a disposición de los ciudadanos &lt;strong&gt;dos vasos para piscina de verano&lt;/strong&gt;: uno de uso recreativo con dimensiones de 47 x 23 metros,&amp;nbsp;con una&amp;nbsp;superficie de lámina de agua de 1113 metros cuadrados,&amp;nbsp;y otro infantil de 7,5 x 6&amp;nbsp;metros,&amp;nbsp;con superficie total de 25 metros cuadrados.&amp;nbsp;&lt;strong&gt;&lt;em&gt;Nota: &lt;a href="https://www.comunidad.madrid/noticias/2023/04/26/comunidad-madrid-aprueba-plan-actuacion-episodios-altas-temperaturas" target="_blank"&gt;la&amp;nbsp;piscina abre en 2023&amp;nbsp;del 13 de mayo al&amp;nbsp; 9 de septiembre&lt;/a&gt;&amp;nbsp;//&amp;nbsp;&lt;/em&gt;&lt;/strong&gt;Compra de entradas en el &lt;a href="https://gestiona3.madrid.org/cronosweb/Login" target="_blank"&gt;&lt;strong&gt;Portal de actividades deportivas de la Comunidad de Madrid&lt;/strong&gt;&lt;/a&gt; y en la nueva app&amp;nbsp;&lt;strong&gt;DEPORTESCM&lt;/strong&gt; (se activa el 13 de mayo) (un 10 % de entradas se reservan para venta en taquilla).&lt;/p&gt;&lt;p&gt;Se complementa con zonas de playa, solarium, cafetería, vestuarios, duchas y aseos,&amp;nbsp;en&amp;nbsp;un recinto de&amp;nbsp;4460 metros cuadrados&amp;nbsp;de superficie total , con&amp;nbsp;un&amp;nbsp;aforo&amp;nbsp;máximo&amp;nbsp;para éste de 1043 usuarios,&amp;nbsp;mientras que&amp;nbsp;el correspondiente a los&amp;nbsp;vasos&amp;nbsp;de piscina es de&amp;nbsp;569 usuarios.&lt;/p&gt;</t>
  </si>
  <si>
    <t>https://www.esmadrid.com/deporte/instalacion-deportiva-canal-de-isabel-ii</t>
  </si>
  <si>
    <t>de Filipinas, 54</t>
  </si>
  <si>
    <t>&lt;p&gt;Horario de apertura de la instalación:&amp;nbsp;&lt;/p&gt;&lt;p&gt;Lun - dom: 08:00 a 22:00 horas&lt;br /&gt;Horario de apertura de piscina:&amp;nbsp;de 11:00 a 20:00 horas&amp;nbsp;&lt;strong&gt;&lt;em&gt;Nota: &lt;a href="https://www.comunidad.madrid/noticias/2023/04/26/comunidad-madrid-aprueba-plan-actuacion-episodios-altas-temperaturas" target="_blank"&gt;la&amp;nbsp;piscina abre en 2023&amp;nbsp;del 13 de mayo al&amp;nbsp;9 de septiembre&lt;/a&gt;&lt;/em&gt;&lt;/strong&gt;&lt;/p&gt;&lt;p&gt;Cerrado: 1 y 6 de enero, Jueves Santo, Viernes Santo, el 24, el 25 y el 31 de diciembre.&lt;/p&gt;</t>
  </si>
  <si>
    <t>https://estaticos.esmadrid.com/cdn/farfuture/j13DBz6Sd0iTHA3Pw5Uc2mye67iikD_YT0HFMfRFf1c/mtime:1524832486/sites/default/files/recursosturisticos/deporte/piscina_canal.jpg</t>
  </si>
  <si>
    <t>Centro Deportivo Municipal Casa de Campo</t>
  </si>
  <si>
    <t>idmccampo@madrid.es</t>
  </si>
  <si>
    <t>(+34) 91 463 00 50</t>
  </si>
  <si>
    <t>&lt;p class="normal"&gt;&lt;strong&gt;Centro deportivo situado en la Casa de Campo en el que, tras una profunda remodelación finalizada en agosto de 2021, se pueden encontrar dos piscinas climatizadas, una de ellas para iniciación, dos salas polivalentes y tres piscinas de verano: infantil, de 33x16 y 36x25 metros,&amp;nbsp;respectivamente.&amp;nbsp;&lt;/strong&gt;&lt;/p&gt;&lt;p class="normal"&gt;Las obras realizadas durante 2020 y 2021 han consistido en una reforma integral de tres de las cinco piscinas del centro deportivo y en la creación de una nueva de iniciación. En el caso de la piscina cubierta, se han demolido las anteriores instalaciones, que presentaban importantes problemas estructurales, dando lugar a un equipamiento totalmente nuevo, que incluye un nuevo vaso para los más pequeños. En las dos piscinas de verano reformadas se ha creado una nueva galería de servicios y se ha intervenido en el conjunto de la zona exterior de los vasos. Asimismo, se ha acondicionado la primera planta del centro para implantar dos salas polivalentes.&lt;/p&gt;&lt;p&gt;En sus instalaciones se organizan todo tipo de clases deportivas acuáticas, para todas las edades, incluyendo clases de natación para personas con discapacidad intelectual.&lt;/p&gt;&lt;p&gt;Existen precios reducidos para niños, estudiantes y jubilados, así como bonificaciones a familias numerosas.&lt;/p&gt;</t>
  </si>
  <si>
    <t>https://www.esmadrid.com/deporte/centro-deportivo-municipal-casa-de-campo</t>
  </si>
  <si>
    <t>de la Puerta del Ángel, 7</t>
  </si>
  <si>
    <t>&lt;p&gt;&lt;strong&gt;Horario de taquilla:&lt;/strong&gt;&lt;/p&gt;&lt;p&gt;Invierno: Lun - vier: 9:00 - 21:00&lt;/p&gt;&lt;p&gt;Verano: Lun - dom: 9:30 - 14:00 h/ 16:00 - 20:30 h&lt;/p&gt;&lt;p&gt;Consultar con el centro el horario específico de las distintas instalaciones deportivas.&lt;/p&gt;</t>
  </si>
  <si>
    <t>https://estaticos.esmadrid.com/cdn/farfuture/ud-iqlAjIjuaTwhqvwwXnc5dKuabQ3ZCc-srFDktdIc/mtime:1528814920/sites/default/files/recursosturisticos/deporte/vista-de-la-piscina-principal.jpg</t>
  </si>
  <si>
    <t>Parque Deportivo Puerta de Hierro</t>
  </si>
  <si>
    <t>pd.puertadehierro@madrid.org</t>
  </si>
  <si>
    <t>(+34) 91 376 86 80</t>
  </si>
  <si>
    <t>&lt;p&gt;&lt;strong&gt;La carretera de El Pardo, el río Manzanares y el precioso puente de piedra flanqueado por las estatuas de Fernando VI y su esposa Bárbara de Braganza, enmarcan el espacio que ocupa este histórico complejo lúdico-deportivo inaugurado en 1955.​&amp;nbsp;Por sus dimensiones -más de 300 000 m&lt;sup&gt;2&lt;/sup&gt;&amp;nbsp;de zona verde- y la variedad y funcionalidad de sus instalaciones, el Parque Deportivo Puerta de Hierro (antes conocido como el Parque Sindical) es uno de los principales espacios deportivos de la Comunidad de Madrid. &lt;/strong&gt;&lt;/p&gt;&lt;p&gt;Sin desdeñar sus posibilidades como área de ocio y esparcimiento deportivo, la inclusión de diferentes Centros de Tecnificación Deportiva&amp;nbsp;han variado la filosofía con la que fue concebido. Hasta&amp;nbsp; ocho Federaciones Madrileñas (golf, pádel, pelota, taekwondo, remo, piragüismo, rugby y tiro con arco) tienen, en la actualidad, su&amp;nbsp;sede en&amp;nbsp;el interior de este espacio.&lt;/p&gt;&lt;p&gt;El Parque Deportivo Puerta de Hierro dispone de la mayor lámina de agua de las&amp;nbsp;piscinas de verano gestionadas por la Comunidad en Madrid, con un&amp;nbsp;total de 7258 metros cuadrados (casi siete veces más grande que una piscina olímpica y que cuando se inauguró en Madrid fue la piscina más grande de Europa al aire libre).&lt;/p&gt;&lt;p&gt;La &lt;strong&gt;Piscina Puerta de Hierro &lt;/strong&gt;se compone de tres vasos unidos entre sí: uno general con una superficie de 5693 metros cuadrados&amp;nbsp;al que se añade una piscina olímpica de 800 metros cuadrados y otra infantil con 765 metros cuadrados de lámina de agua //&amp;nbsp;Nota:&amp;nbsp;&lt;strong&gt;&lt;em&gt;&lt;a href="https://www.comunidad.madrid/noticias/2023/04/26/comunidad-madrid-aprueba-plan-actuacion-episodios-altas-temperaturas" target="_blank"&gt;la&amp;nbsp;piscina abre en 2023&amp;nbsp;del 13 de mayo al&amp;nbsp;9 de septiembre&lt;/a&gt;.&amp;nbsp;&lt;/em&gt;&lt;/strong&gt;Compra de entradas en el &lt;a href="https://gestiona3.madrid.org/cronosweb/Login" target="_blank"&gt;&lt;strong&gt;Portal de actividades deportivas de la Comunidad de Madrid&lt;/strong&gt;&lt;/a&gt; y en la nueva app&amp;nbsp;&lt;strong&gt;DEPORTESCM&lt;/strong&gt; (se activa el 13 de mayo) (un 10 % de entradas se reservan para venta en taquilla).&lt;/p&gt;&lt;p&gt;El conjunto se completa con zona de césped, cafetería, aseos, duchas y vestuarios, todo ello en&amp;nbsp;un recinto de 23 600 metros cuadrados, lo que le confiere un&amp;nbsp;aforo total de&amp;nbsp;5963 usuarios,&amp;nbsp;mientras&amp;nbsp;que el&amp;nbsp;correspondiente a la lámina de agua de los vasos es de&amp;nbsp;3629 usuarios. Además, dispone de instalaciones deportivas diversas, como frontón y minifrontón, pista de patinaje, 2 pistas polideportivas cubiertas, gimnasio, areneros para salvamento y socorrismo, campo de golf, pistas de pádel, campo de rugby, pistas de tenis, tiro con arco y pistas de voléy playa.&lt;/p&gt;&lt;hr /&gt;&lt;p class="heading-3"&gt;&lt;strong&gt;&lt;a href="http://www.google.com/maps/search/Pisicna+Parque+Puerta+de+Hierro+Madrid/@40.4631485,-3.7496428,419m/data=!3m1!1e3" target="_blank"&gt;&lt;u&gt;Pulsa en la imagen para ver la situación del recurso en Google Maps&lt;/u&gt;&lt;/a&gt;:&lt;/strong&gt;&lt;/p&gt;&lt;p&gt;&lt;a href="https://www.google.com/maps/search/Pisicna+Parque+Puerta+de+Hierro+Madrid/@40.4631485,-3.7496428,419m/data=!3m1!1e3" target="_blank"&gt;&lt;img alt="Parque Deportivo Puerta de Hierro. Pulsa en la imagen para ver la situación del recurso en Google Maps" data-picture-align="left" data-picture-mapping="ckeditor_responsive" height="291" src="https://www.esmadrid.com/sites/default/files/styles/large/public/parque_deportivo_puertadehierro_maps_0.png?itok=fGSqE7ln" title="Parque Deportivo Puerta de Hierro. Pulsa en la imagen para ver la situación del recurso en Google Maps" width="480" /&gt;&lt;/a&gt;&lt;/p&gt;</t>
  </si>
  <si>
    <t>https://www.esmadrid.com/deporte/parque-deportivo-puerta-de-hierro</t>
  </si>
  <si>
    <t>de la Coruña , km. 7</t>
  </si>
  <si>
    <t>&lt;p&gt;Horario de apertura de la instalación: Lun - dom: de 08:00 a 22:00 horas&lt;br /&gt;Horario de apertura de piscina:&amp;nbsp;de 11:00 a 20:00 horas // Nota:&amp;nbsp;&lt;strong&gt;&lt;em&gt;&lt;a href="https://www.comunidad.madrid/noticias/2023/04/26/comunidad-madrid-aprueba-plan-actuacion-episodios-altas-temperaturas" target="_blank"&gt;la&amp;nbsp;piscina abre en 2023&amp;nbsp;del 13 de mayo al&amp;nbsp;9 de septiembre&lt;/a&gt;&lt;/em&gt;&lt;/strong&gt;&lt;/p&gt;&lt;p&gt;Cerrado: 1 y 6 de enero, Jueves Santo, Viernes Santo, el 24, el 25 y el 31 de diciembre&lt;/p&gt;</t>
  </si>
  <si>
    <t>https://estaticos.esmadrid.com/cdn/farfuture/HIFE4HNDwMTWAmnCcxuokWPy5G3c84gPBQ27PJYIbXw/mtime:1524832485/sites/default/files/recursosturisticos/deporte/ParquedeportivoPuertadeHierro_1401724537.586.jpg</t>
  </si>
  <si>
    <t>Centro Deportivo Municipal Vicente del Bosque</t>
  </si>
  <si>
    <t>idmbpilar@madrid.es</t>
  </si>
  <si>
    <t>(+34) 91 776 75 02</t>
  </si>
  <si>
    <t>&lt;hr /&gt;&lt;p class="heading-2"&gt;Las piscinas de verano y la cubierta están cerradas por obras hasta nuevo aviso.&lt;/p&gt;&lt;hr /&gt;&lt;p class="normal"&gt;&lt;strong&gt;Esta instalación deportiva del Barrio del Pilar, próxima a las &lt;a href="https://www.esmadrid.com/informacion-turistica/cuatro-torres-business-area"&gt;Cuatro Torre Business Area&lt;/a&gt;, cuenta con una piscina cubierta para invierno y dos piscinas&amp;nbsp;de 50 metros&amp;nbsp;y un&amp;nbsp;vaso&amp;nbsp;infantil&amp;nbsp;al aire libre para el verano.&lt;/strong&gt;&lt;/p&gt;&lt;p&gt;Además, el centro dispone de&amp;nbsp;pistas de voleibol, voley-playa, tenis, patinaje, hockey, fútbol sala, fútbol 7/11, balonmano, baloncesto y badminton, así como de sala de musculación y sala de artes marciales.&lt;/p&gt;</t>
  </si>
  <si>
    <t>https://www.esmadrid.com/deporte/centro-deportivo-municipal-vicente-del-bosque</t>
  </si>
  <si>
    <t>de Monforte de Lemos, 13</t>
  </si>
  <si>
    <t>&lt;p&gt;Horario de taquilla: Lunes a domingo y festivos, de 08:30 a 20:30 horas.&lt;/p&gt;&lt;p&gt;Piscinas al aire libre: cerrada por obras&lt;/p&gt;&lt;p&gt;Cerrado: 24, 25 y 31 de diciembre, 1 de enero y 1 de mayo.&lt;/p&gt;</t>
  </si>
  <si>
    <t>https://estaticos.esmadrid.com/cdn/farfuture/MYKWK6zvBl1wrha9WTIYoyTCdypqwRhv-qi1mvRQ-lc/mtime:1524832486/sites/default/files/recursosturisticos/deporte/Centrodeportivomunicipalvicentedelbosque_1401724887.389.jpg</t>
  </si>
  <si>
    <t>Real Canoe Nataci&amp;oacute;n Club</t>
  </si>
  <si>
    <t>paginaweb@realcanoe.es</t>
  </si>
  <si>
    <t>(+34) 91 573 35 01</t>
  </si>
  <si>
    <t>&lt;p&gt;&lt;strong&gt;Próximo al parque de &lt;a href="https://www.esmadrid.com/informacion-turistica/parque-del-retiro"&gt;El Retiro&lt;/a&gt; se encuentra este centro, fundado en 1930, de más de 10 000 m&lt;sup&gt;2 &lt;/sup&gt;de extensión donde disfrutar de unas completas instalaciones pensadas para disfrutar del ocio y cuidar la salud.&lt;/strong&gt;&lt;/p&gt;&lt;p&gt;El centro dispone de siete piscinas (de las cuales cuatro son cubiertas de forma permanente y las otras tres se cierran con una cubierta telescópica que permite habilitarlas para uso de verano o invierno en función de la climatología; además una de estas piscinas es de dimensión olímpica), un gimnasio completamente equipado, una pista de padel, una pista de squash, un polideportivo cubierto, una sala de estudio, una sala para niños, una biblioteca, salones de lectura y juegos de mesa, cafetería - restaurante, sauna, peluquería..., con conexión wifi en casi todo el recinto.&amp;nbsp;&lt;/p&gt;&lt;p&gt;Además, cuenta con un magnífico equipo de profesionales (médicos, fisioterapeutas, entrenadores, monitores) para practicar deporte con seguridad. Los usuarios del club, socios y no socios, disponen de un amplio horario.&lt;/p&gt;</t>
  </si>
  <si>
    <t>https://www.esmadrid.com/deporte/real-canoe-natacion-club</t>
  </si>
  <si>
    <t>del Pez Volador, 30</t>
  </si>
  <si>
    <t>&lt;p&gt;Lun - vier: 7:00 - 22:00 h&lt;/p&gt;&lt;p&gt;Sáb - dom y fest: 8:00 - 22:00 h&lt;/p&gt;&lt;p&gt;Cerrado: 24, 25 y 31 diciembre, 1 enero&lt;/p&gt;</t>
  </si>
  <si>
    <t>https://estaticos.esmadrid.com/cdn/farfuture/CDbUPuTeTH_ie_Ypc0_GCtDmUIQKuUFdZEbux_XsxAM/mtime:1617812220/sites/default/files/recursosturisticos/deporte/real_canoe.jpeg</t>
  </si>
  <si>
    <t>Thai Room Spa Blu</t>
  </si>
  <si>
    <t>(+34) 91 369 73 71</t>
  </si>
  <si>
    <t>&lt;p class="normal"&gt;&lt;strong&gt;Situado en el Barrio de las Letras, el elegante spa del &lt;a href="https://www.esmadrid.com/alojamientos/radisson-blu-hotel-madrid-prado"&gt;hotel Radisson Blu Madrid Prado &lt;/a&gt;es el complemento perfecto para un agitado día de turismo por la ciudad.&lt;/strong&gt;&lt;/p&gt;&lt;p&gt;De la mano de la empresa Thai Room, el spa de este hotel cuenta con una sala tailandesa en la que poder disfrutar de extraordinarias experiencias de bienestar todos los días para lograr un estado mental relajado y restaurar la paz interior. Se puede elegir entre una variedad de estilos de masaje, exfoliaciones corporales rejuvenecedoras, envolturas corporales humectantes y tratamientos faciales revitalizantes.&amp;nbsp;&lt;/p&gt;&lt;p&gt;Además, cuenta con un circuito de agua formado por piscina cubierta, hamam, baño turco y duchas con hidromasaje&lt;/p&gt;&lt;p&gt;&amp;nbsp;&lt;/p&gt;</t>
  </si>
  <si>
    <t>https://www.esmadrid.com/deporte/thai-room-spa-blu</t>
  </si>
  <si>
    <t>de Moratín, 52</t>
  </si>
  <si>
    <t>&lt;p&gt;Lun - Dom: 11:00 - 20:00 h&lt;/p&gt;&lt;p&gt;&amp;nbsp;&lt;/p&gt;</t>
  </si>
  <si>
    <t>https://estaticos.esmadrid.com/cdn/farfuture/9PEFXMAUAehHPWmSH2fEIY5RvB9b2Vq4Gd1XOYc91Rk/mtime:1662633948/sites/default/files/recursosturisticos/deporte/thai_room.jpg</t>
  </si>
  <si>
    <t>BF Fit Price Plaza Espa&amp;ntilde;a</t>
  </si>
  <si>
    <t>plazaesp@bodyfactory.es</t>
  </si>
  <si>
    <t>(+34) 91 126 89 87</t>
  </si>
  <si>
    <t>&lt;p&gt;&lt;strong&gt;La cadena de gimnasios española Body Factory tiene, junto a la Plaza de los Cubos, próxima a la Plaza de España, esta instalación deportiva que cuenta con las últimas tecnologías en aparatos y una gran variedad de clases colectivas y actividades individuales.&lt;/strong&gt;&lt;/p&gt;&lt;p&gt;Entre sus actividades se encuentran ciclo&lt;em&gt; indoor&lt;/em&gt;,&lt;em&gt; body balance&lt;/em&gt;, pilates, zumba, &lt;em&gt;body combat&lt;/em&gt;, GAP, hipopresivos o TRX, además de bailes latinos, yoga, &lt;em&gt;fitness&lt;/em&gt; o &lt;em&gt;body pump&lt;/em&gt;.&lt;/p&gt;</t>
  </si>
  <si>
    <t>https://www.esmadrid.com/deporte/bf-fit-price-plaza-espana</t>
  </si>
  <si>
    <t>de Santa María Micaela, 1</t>
  </si>
  <si>
    <t>&lt;p&gt;Lun-Vie: 7:00 &amp;ndash; 23:00 h.&lt;/p&gt;&lt;p&gt;Sábado: 9:00&amp;nbsp;&amp;ndash; 14:30 h. / 17:30 &amp;ndash; 21:00 h.&lt;/p&gt;&lt;p&gt;Dom y fest: 9:00&amp;nbsp;&amp;ndash; 15:00 h.&lt;/p&gt;&lt;p&gt;Cerrado: 25 diciembre y 1 de enero&lt;/p&gt;</t>
  </si>
  <si>
    <t>https://estaticos.esmadrid.com/cdn/farfuture/on1pqSO7Z4DhmHuOmaJBvBxdKym6a4etB5_oTrT4B3E/mtime:1589358409/sites/default/files/recursosturisticos/deporte/body_factory_2.jpg</t>
  </si>
  <si>
    <t>Mysore House</t>
  </si>
  <si>
    <t>info@mysorehouse.es</t>
  </si>
  <si>
    <t>(+34) 627 185 474</t>
  </si>
  <si>
    <t>&lt;p&gt;&lt;strong&gt;Este centro de Tetuán permite practicar el ashtanga,&amp;nbsp;un tipo de yoga muy físico a través del cual se busca alcanzar un estado de mayor conciencia, bienestar, calma y conexión con uno mismo y con el mundo en el que vivimos. Disponen de clases y cursos presenciales y online y a través de ZOOM.&lt;/strong&gt;&lt;/p&gt;&lt;p&gt;El centro ofrece clases de&lt;em&gt; ashtanga mysore&lt;/em&gt; (con la entrada y salida libres, ya que la duración de la clase la marca la práctica del propio alumno, aunque siempre contará con la presencia de un profesor para dar instrucciones y ajustes personalizados ), &lt;em&gt;y ashtanga&lt;/em&gt; guiada.&lt;/p&gt;&lt;p&gt;Mysore House Madrid cuenta con 300 metros cuadrados, de los cuales más de 170 están dedicados al shala, el lugar donde se practica cada día.   Cuenta con suelo radiante para que caminar descalzo en invierno sea agradable y para que el reparto del calor sea lo más uniforme y saludable posible. Tienen un sistema de ventilación de primera calidad que filtra y renueva el aire constantemente.&lt;/p&gt;&lt;p&gt;Además, el local cuenta con vestuarios, duchas, aseos y estanterías donde dejar las esterillas, una zona habilitada para dejar la bicicleta, cocina y comedor, y dispone de wifi gratuito y diversas tomas de luz para poder trabajar.&lt;/p&gt;</t>
  </si>
  <si>
    <t>https://www.esmadrid.com/deporte/mysore-house</t>
  </si>
  <si>
    <t>Adela Balboa, 8</t>
  </si>
  <si>
    <t>https://estaticos.esmadrid.com/cdn/farfuture/QeOwQtesJDpKwetnenVgA95YAgzl051XQe9ACsKqf2s/mtime:1589361758/sites/default/files/recursosturisticos/deporte/mysore.jpg</t>
  </si>
  <si>
    <t>Madrid Pole Dance Studio</t>
  </si>
  <si>
    <t>contacto@madridpoledancestudio.com</t>
  </si>
  <si>
    <t>(+34) 678 818 710</t>
  </si>
  <si>
    <t>&lt;p&gt;&lt;strong&gt;Creada en 2012, esta escuela del Barrio de Salamanca está especializada en la enseñanza del Pole, un sistema de entrenamiento cuyo elemento principal de trabajo es una barra vertical, a través del cual se gana fuerza, flexibilidad, se mejora la condición física y se aumenta la autoestima.&amp;nbsp;&amp;nbsp;&lt;/strong&gt;&lt;/p&gt;&lt;p&gt;La escuela ofrece clases de pole en todos los niveles, así como el pole giratorio, con telas, y otras técnicas como stretching, exotic pole, poleography, twerking y handstand. Tienen también cursos especiales para niños y clases privadas.&lt;/p&gt;&lt;p&gt;Además, ofrecen clases especiales para despedidas de solteras, cumpleaños y ocasiones especiales, así como cuentan con profesionales del sector para participar en eventos, rodajes de películas, videoclips, programas de televisión, etc...&lt;/p&gt;</t>
  </si>
  <si>
    <t>https://www.esmadrid.com/deporte/madrid-pole-dance-studio</t>
  </si>
  <si>
    <t>de los Fundadores, 29</t>
  </si>
  <si>
    <t>&lt;p&gt;Consultar &lt;a href="https://madridpoledancestudio.com/horarios-y-reservas/" target="_blank"&gt;página web&lt;/a&gt;.&lt;/p&gt;</t>
  </si>
  <si>
    <t>https://estaticos.esmadrid.com/cdn/farfuture/uRtb8ylaa-VIMTKVBpvVSgBrekp7hc0HRC7Fvvs4zeA/mtime:1589364427/sites/default/files/recursosturisticos/deporte/madrid_pole_dance_studio_0.jpg</t>
  </si>
  <si>
    <t>Arsenal  Femenino Madrid Club Deportivo</t>
  </si>
  <si>
    <t>info@arsenalmadrid.com</t>
  </si>
  <si>
    <t>(+34) 91 309 22 22</t>
  </si>
  <si>
    <t>&lt;p&gt;&lt;strong&gt;Situado en pleno centro del barrio de Salamanca, Arsenal Femenino Madrid Club Deportivo es un centro deportivo exclusivo dedicado al deporte y cuidado personal de la mujer. Ocupa un edificio moderno de once plantas más ático con una superficie construida de 8500 m&amp;sup2;, en el que se combina diseño y funcionalidad, y que dispone de&amp;nbsp;las más avanzadas tecnologías para alcanzar el máximo confort.&lt;/strong&gt;&lt;/p&gt;&lt;p&gt;En sus instalaciones cuenta con un Área de fitness, entrenamiento personal y actividades dirigidas, una sala de 40 grados (de 80 m2, con la última tecnología en materiales de aislamiento térmico, climatización y renovación de aire, para conseguir el máximo confort en temperatura (40&amp;ordm;) y humedad (40 %)),&amp;nbsp;piscinas y zona termal, piscina exterior con solarium,&amp;nbsp;cafetería-restaurante, &lt;em&gt;parking&lt;/em&gt; privado y servicio de estética y peluquería.&lt;/p&gt;&lt;p&gt;Entre las actividades que se pueden realizar en este centro se encuentran&amp;nbsp;GAP, pilates, hipopresivos, aguafit, yoga, natación, aerobic, danza, tai chi o &lt;em&gt;kick boxing.&amp;nbsp;&lt;/em&gt;&lt;/p&gt;</t>
  </si>
  <si>
    <t>https://www.esmadrid.com/deporte/arsenal-femenino-madrid-club-deportivo</t>
  </si>
  <si>
    <t>de Ortega y Gasset, 82</t>
  </si>
  <si>
    <t>&lt;p&gt;Lun-Vie: 7:00 &amp;ndash; 22:00 h&lt;/p&gt;&lt;p&gt;Sábado:&amp;nbsp;9:00 &amp;ndash; 21:00 h&lt;/p&gt;&lt;p&gt;Dom y fest: 9:00 &amp;ndash; 19:00&amp;nbsp;h&lt;/p&gt;&lt;p&gt;Cerrado: 25 diciembre y 1 enero&lt;/p&gt;</t>
  </si>
  <si>
    <t>https://estaticos.esmadrid.com/cdn/farfuture/ngwYLCUg3IzTX3l3QsVtE6tLnXL4Nlt8Xd-D8MMQJmY/mtime:1589369456/sites/default/files/recursosturisticos/deporte/arsenal_5.jpg</t>
  </si>
  <si>
    <t>Holmes Place Palacio de Hielo</t>
  </si>
  <si>
    <t>palaciodehielo@holmesplace.es</t>
  </si>
  <si>
    <t>(+34) 91 716 23 00</t>
  </si>
  <si>
    <t>&lt;p&gt;&lt;strong&gt;Este gimnasio de última generacion de 4800 metros cuadrados se encuentra en el distrito&amp;nbsp;de Hortaleza. Situado en la cuarta planta del&amp;nbsp;&lt;strong&gt;&lt;a href="https://www.esmadrid.com/compras/centro-comercial-ocio-palacio-hielo"&gt;Centro Comercial Palacio de Hielo&lt;/a&gt;,&lt;/strong&gt;&amp;nbsp;se trata de un&amp;nbsp;espacio vanguardista desde el que se pueden contemplar, mientras se entrena, unas magníficas vistas de Madrid.&lt;/strong&gt;&lt;/p&gt;&lt;p&gt;La luz natural que ilumina todas las estancias es uno de sus muchos atractivos, así como su completo equipamiento. Las instalaciones disponen de sala de &lt;em&gt;fitness&lt;/em&gt;, pilates, centro de estética y belleza, piscina climatizada, &lt;em&gt;jacuzzi&lt;/em&gt;, solarium, saunas y baño turco. Hay más de 100 clases colectivas y dirigidas, pero se pueden solicitar los servicios de un entrenador personal.&amp;nbsp;&lt;/p&gt;</t>
  </si>
  <si>
    <t>https://www.esmadrid.com/deporte/holmes-place-palacio-de-hielo</t>
  </si>
  <si>
    <t>&lt;p&gt;Lun - vier: 7:00 - 22:30 h&lt;/p&gt;&lt;p&gt;Sábado: 9:00 - 15:00 h&lt;/p&gt;&lt;p&gt;Domingo: 10:00 - 15:00 h&lt;/p&gt;</t>
  </si>
  <si>
    <t>https://estaticos.esmadrid.com/cdn/farfuture/IeMvx6jeEGuvKnsv0cUiFXsZgRGNoaSFS-yFJFJf_H0/mtime:1618224252/sites/default/files/recursosturisticos/deporte/holmes_place_palacio_de_hielo_2.jpg</t>
  </si>
  <si>
    <t>O2 Centre Wellness (Manuel Becerra)</t>
  </si>
  <si>
    <t>manuelbecerra@o2cw.es</t>
  </si>
  <si>
    <t>(+34) 91 444 97 60</t>
  </si>
  <si>
    <t>&lt;p&gt;&lt;strong&gt;Este club&amp;nbsp;de &lt;em&gt;fitness&lt;/em&gt; y de bienestar ubicado en pleno barrio de Salamanca, cuenta con multitud de servicios y clases dirigidas y las últimas innovaciones en equipamiento deportivo.&amp;nbsp;&lt;/strong&gt;&lt;/p&gt;&lt;p&gt;El centro se divide en cinco espacios: &lt;strong&gt;Espacio&lt;em&gt; fitness&lt;/em&gt;&lt;/strong&gt;, con zonas de entrenamiento especializadas y equipadas con las últimas novedades en maquinaria; &lt;strong&gt;Espacio aguas&lt;/strong&gt;, con una piscina interior semi-olímpica de 3 calles y climatizada; &lt;strong&gt;Espacio relax&lt;/strong&gt;, un spa con sauna y baño turco donde poder realizar varios circuitos para relajarse; &lt;strong&gt;Espacio Ciclo Indoo&lt;/strong&gt;r, en el que poder practicar esta actividad grupal con las mejores bicicletas del mercado en un entorno virtual atractivo y motivante; y &lt;strong&gt;Espacio SoyO2&lt;/strong&gt;, un lugar de trabajo o punto de encuentro en el que concentrarse en una atmósfera cómoda y relajada.&lt;/p&gt;&lt;p&gt;Además, dispone de &lt;strong&gt;Terraza con solarium&lt;/strong&gt; en su azotea de 300 m2, con&amp;nbsp;una &lt;strong&gt;piscina&lt;/strong&gt;&amp;nbsp;&lt;strong&gt;exterior&lt;/strong&gt;&amp;nbsp;para la temporada estival desde la que se puede disfrutar de vistas del Pirulí y del barrio de la Guindalera.&lt;/p&gt;</t>
  </si>
  <si>
    <t>https://www.esmadrid.com/deporte/o2-centre-wellness-manuel-becerra</t>
  </si>
  <si>
    <t>de Manuel Becerra, 17</t>
  </si>
  <si>
    <t>&lt;p&gt;Lun - Vie: 7:00 &amp;ndash; 22:00 h.&lt;/p&gt;&lt;p&gt;Sábado: 9:00 &amp;ndash; 20:00 h.&lt;/p&gt;&lt;p&gt;Domingos y festivos: 9:00 &amp;ndash; 15.00 h.&lt;/p&gt;&lt;p&gt;Cerrado: 25 diciembre y 1 enero. 24 y 31 de diciembre, horario especial (consultar con el centro).&lt;/p&gt;</t>
  </si>
  <si>
    <t>https://estaticos.esmadrid.com/cdn/farfuture/l9ExILWVCOPmDNNfk-eG4r1xoC4MZ2Lxbt2PWs-wHLY/mtime:1524832485/sites/default/files/recursosturisticos/deporte/02CentroWellnessManuelBecerra_1394466765.597.jpg</t>
  </si>
  <si>
    <t>Harit Ayurveda Spa</t>
  </si>
  <si>
    <t>info@ayurvedasalud.com</t>
  </si>
  <si>
    <t>(+34) 91 534 57 55</t>
  </si>
  <si>
    <t>&lt;p&gt;&lt;strong&gt;Harit Ayurveda Spa, ubicado en el barrio de la Castellana desde 1999, es el primer centro de ayurveda que surge en Madrid.&amp;nbsp;A través de este sistema holístico y preventivo de salud desarrollado&amp;nbsp;en la India hace más de 6000 años, Harit (cuyo nombre proviene de Harita, uno de los 40 aspectos del Veda, que corresponde a la cualidad nutriente de la naturaleza)&amp;nbsp;ofrece el sistema védico de salud maharishi,&amp;nbsp;el más completo de cuidado natural de la salud y la belleza.&lt;/strong&gt;&lt;/p&gt;&lt;p&gt;El centro dispone de consultas de ayurveda y astrología védica, masajes y tratamientos, clases de yoga así como varios cursos de formación en nutrición, meditación o cocina, entre otros muchos.&lt;/p&gt;</t>
  </si>
  <si>
    <t>https://www.esmadrid.com/deporte/harit-ayurveda-spa</t>
  </si>
  <si>
    <t>de Orense, 9 - 7º A</t>
  </si>
  <si>
    <t>&lt;p&gt;Lun - vier: 10:00-13:30 h / 15:30-19:30 h&lt;/p&gt;</t>
  </si>
  <si>
    <t>https://estaticos.esmadrid.com/cdn/farfuture/KfWLTIcLP62Z4SpbA9b89m6OnQ_XEvZKyRNrnnpBW54/mtime:1524832486/sites/default/files/recursosturisticos/deporte/harit_1429084262.13.jpg</t>
  </si>
  <si>
    <t>Madrid Sol y Agua</t>
  </si>
  <si>
    <t>info@madridsolyagua.com</t>
  </si>
  <si>
    <t>(+34) 91 425 07 20</t>
  </si>
  <si>
    <t>&lt;p&gt;&lt;strong&gt;Creado en 2001, Sol y Agua, cuenta con una reconocida experiencia y profesionalidad en el campo de la hidroterapia y los rayos UVA. Tras ser remodelado en 2005, el centro se ha convertido en un spa, centro de estética, masajes y rayos UVA de referencia, acercando a sus clientes las últimas novedades en tratamientos de belleza, relax y bienestar.&amp;nbsp;&lt;/strong&gt;&lt;/p&gt;&lt;p&gt;Sol y Agua dispone de una gran oferta de masajes relajantes y terapias especiales, tratamientos corporales y faciales, así como de un completo circuito termal, con baño turco,&amp;nbsp;sauna finlandesa y&amp;nbsp;jacuzzi.&lt;/p&gt;</t>
  </si>
  <si>
    <t>https://www.esmadrid.com/deporte/madrid-sol-y-agua</t>
  </si>
  <si>
    <t>de la Infanta Mercedes, 36</t>
  </si>
  <si>
    <t>&lt;p&gt;Lun - Jue: 10:00 &amp;ndash; 14:30 h / 16:00 - 21:00 h&lt;/p&gt;&lt;p&gt;Vier - Sáb: 10:00 - 14:30 h/ 16:00 - 22:00 h&lt;/p&gt;</t>
  </si>
  <si>
    <t>https://estaticos.esmadrid.com/cdn/farfuture/0n7vnIdP_s2-Pz5aGrGWrW94I0jZNTNK5l6Vm107Woc/mtime:1618306306/sites/default/files/recursosturisticos/deporte/madrid_sol_y_agua_5.jpg</t>
  </si>
  <si>
    <t>Wellsport Club</t>
  </si>
  <si>
    <t>wellsportclubwellness@wellsportclub.com</t>
  </si>
  <si>
    <t>&lt;p&gt;&lt;strong&gt;Situado muy cerca de la Ciudad Universitaria, este centro deportivo&amp;nbsp;cuenta con unas estupendas&amp;nbsp;instalaciones tanto para ponerse en forma como para someterse a un tratamiento de belleza o relajarse, todas ellas con abundante luz natural.&lt;/strong&gt;&lt;/p&gt;&lt;p&gt;El centro dispone de&amp;nbsp;una gran sala con máquinas para&amp;nbsp;ejercicio cardiovascular y de musculación, un amplio abanico de&amp;nbsp;actividades colectivas&amp;nbsp;para todas las edades y condiciones, así como una zona para tratamientos de belleza, bienestar y fisioterapia, &lt;em&gt;Well&amp;amp;Beauty&lt;/em&gt;.&lt;/p&gt;&lt;p&gt;Además, cuenta con escuela y cuatro pistas de padel, restaurante y&amp;nbsp;parking&amp;nbsp;propio.&lt;/p&gt;</t>
  </si>
  <si>
    <t>https://www.esmadrid.com/deporte/wellsport-club</t>
  </si>
  <si>
    <t>del Doctor Federico Rubio y Gali, 59</t>
  </si>
  <si>
    <t>&lt;p&gt;Lun - Vie: 7:00 &amp;ndash; 23:00 h&lt;/p&gt;&lt;p&gt;Sábados: 9:00 - 19:30 h&lt;/p&gt;&lt;p&gt;Domingos y festivos: 10:00 &amp;ndash; 15:00 h&lt;/p&gt;</t>
  </si>
  <si>
    <t>https://estaticos.esmadrid.com/cdn/farfuture/iDotpZC2n7bNUCYNm7AtBKv2S3K6xcjrcJJ8w-NSWSA/mtime:1589463234/sites/default/files/recursosturisticos/deporte/well_sport_club_2.jpg</t>
  </si>
  <si>
    <t>Metropolitan Abascal</t>
  </si>
  <si>
    <t>recepcion.abascal@clubmetropolitan.com</t>
  </si>
  <si>
    <t>(+34) 91 451 44 66</t>
  </si>
  <si>
    <t>&lt;p&gt;&lt;strong&gt;Este lujoso club deportivo del distrito de Chamberí pertenece a la cadena Metropolitan, con 22 centros en las principales ciudades españolas. En él se ha&amp;nbsp;cuidado hasta el más mínimo detalle para garantizar el máximo bienestar. El edificio ha conseguido el Primer Premio de Arquitectura y Diseño al mejor espacio comercial otorgado por el Ayuntamiento de Madrid.&lt;/strong&gt;&lt;/p&gt;&lt;p&gt;El centro cuenta con una gran sala de&lt;em&gt; fitness&lt;/em&gt;, con tecnología&amp;nbsp;de última generación, y un&amp;nbsp;espectacular spa urbano, donde&amp;nbsp;relajarse y disfrutar del&amp;nbsp;tiempo de ocio. Además, tiene&amp;nbsp;salas de actividades dirigidas con una oferta muy variada, estudio de entrenamiento personal, estudio de pilates, sala de &lt;em&gt;cycling,&lt;/em&gt; centro de belleza, nutricionistas, fisioterapia, restaurante y parking para clientes.&lt;/p&gt;&lt;p&gt;&amp;nbsp;&lt;/p&gt;</t>
  </si>
  <si>
    <t>https://www.esmadrid.com/deporte/metropolitan-abascal</t>
  </si>
  <si>
    <t>de José Abascal, 46</t>
  </si>
  <si>
    <t>&lt;p&gt;&lt;strong&gt;Horarios del gimnasio y&amp;nbsp; sus instalaciones:&amp;nbsp;&lt;/strong&gt;&lt;/p&gt;&lt;p&gt;Lun - vier: 7:00 - 22:30 h&lt;/p&gt;&lt;p&gt;Sábados: 9:00 - 22:00 h&lt;/p&gt;&lt;p&gt;Dom y fest:&amp;nbsp; 9:00 -&amp;nbsp; 21:30 h&lt;/p&gt;&lt;p&gt;&lt;strong&gt;Centro de Belleza: &lt;/strong&gt;&lt;/p&gt;&lt;p&gt;Lun - vier:&amp;nbsp;&amp;nbsp; 10:00 - 21:00 h&lt;/p&gt;&lt;p&gt;Sábados: 10:00 - 15:00 h&lt;/p&gt;&lt;p&gt;&lt;strong&gt;Cafetería (Horario provisional):&lt;/strong&gt;&lt;/p&gt;&lt;p&gt;Lun - vier: 8:30 -&amp;nbsp; 20:30 h&lt;/p&gt;&lt;p&gt;Sábados: 9:30 - 13:30 h&lt;/p&gt;&lt;p&gt;&lt;strong&gt;Restaurante:&lt;/strong&gt;&lt;/p&gt;&lt;p&gt;Lun - vier: 13:00 -&amp;nbsp; 16:30 h&lt;/p&gt;&lt;p&gt;Sábado: 9:30 - 13:30 h&lt;/p&gt;&lt;p&gt;&amp;nbsp;&lt;/p&gt;</t>
  </si>
  <si>
    <t>https://estaticos.esmadrid.com/cdn/farfuture/n2e5SqP-c5VYHelL9ZIQvEueDjWKh1osYVdSwTZ1Lfk/mtime:1524832486/sites/default/files/recursosturisticos/deporte/219069573_9420109364_adj.jpg</t>
  </si>
  <si>
    <t>Hammam Al &amp;Aacute;ndalus</t>
  </si>
  <si>
    <t>madridreservas@hammamalandalus.com</t>
  </si>
  <si>
    <t>(+34) 91 429 90 20</t>
  </si>
  <si>
    <t>&lt;p&gt;&lt;strong&gt;Situados muy cerca de la Puerta de Sol, estos son los únicos baños árabes de Madrid. Ubicado&amp;nbsp;en un antiguo aljibe original de tres siglos de antigüedad, el centro reinterpreta de manera contemporánea los antiguos baños de Al Andalus.&amp;nbsp;&lt;/strong&gt;&lt;/p&gt;&lt;p&gt;Se componen de tres termas de agua caliente, templada y fría,&amp;nbsp;una sala de baño turco o vapor de eucalipto y una sala de descanso con fuente de te. Dentro de sus servicios, se ofertan varias experiencias en las que, además del baño, se pueden recibir masajes relajantes con aceites esenciales.&lt;/p&gt;&lt;p class="heading-4"&gt;&lt;a href="https://halmma.com/" target="_blank"&gt;&lt;strong&gt;EXPERIENCIA HALMMA, MASAJE CAPA A CAPA&lt;/strong&gt;&lt;/a&gt;&lt;/p&gt;&lt;p&gt;Desde finales de abril de 2023, Hammam Al Andalus contará con Halmma, un nuevo centro de bienestar en el que se puede disfrutar de una nueva experiencia materializada en el arte singular de los masajistas de Halmma y su conocimiento superior que profundiza progresivamente en la piel, para hacer sentir bien en cuerpo y alma, obteniendo resultados más relajantes y eficaces que liberan del estrés y transcienden del pensamiento.&lt;/p&gt;&lt;p&gt;Situado en la calle Barquillo, 47, Halmma presenta dos colecciones: &lt;strong&gt;Calmma&lt;/strong&gt;, compuesta por los servicios Bruma, Manantial y Aguaespuma, donde el agua es compañera y garante de sensaciones de bienestar; e &lt;strong&gt;Inspira&lt;/strong&gt;, con los servicios Lluvia, Inunda 4 manos e Inunda 6 manos, que llevan a sentir el poder y la fuerza masiva del agua cuando se condensa.&lt;/p&gt;&lt;p&gt;Para contactar con el centro Halmma se puede llamar al teléfono (+34) 910301135 o enviar un email a la dirección info@halmma.com.&lt;/p&gt;</t>
  </si>
  <si>
    <t>https://www.esmadrid.com/deporte/hammam-al-andalus</t>
  </si>
  <si>
    <t>de Atocha, 14</t>
  </si>
  <si>
    <t>&lt;p&gt;Consultar web&amp;nbsp;&lt;/p&gt;</t>
  </si>
  <si>
    <t>https://estaticos.esmadrid.com/cdn/farfuture/IfaWjGkuLtmPYC-9bzUj_aReNjopeFHUXqLKtVcosAM/mtime:1524832486/sites/default/files/recursosturisticos/deporte/1656931390_2910200915462_adj.jpg</t>
  </si>
  <si>
    <t>Metropolitan Palacio de Santa Ana</t>
  </si>
  <si>
    <t>recepcion.palacio@clubmetropolitan.net</t>
  </si>
  <si>
    <t>(+34) 91 523 92 06</t>
  </si>
  <si>
    <t>&lt;p&gt;&lt;strong&gt;Al lado del &lt;a href="https://www.esmadrid.com/alojamientos/me-madrid-reina-victoria"&gt;hotel Me Madrid Reina Victoria&lt;/a&gt;, en el &lt;a href="https://www.esmadrid.com/informacion-turistica/barrio-de-las-letras"&gt;Barrio de las Letras&lt;/a&gt;, este gimnasio y spa cuenta con unas impresionantes instalaciones y las mejores máquinas del mercado.&lt;/strong&gt;&lt;/p&gt;&lt;p&gt;El centro ofrece todo tipo de tratamientos personalizados de&lt;em&gt; fitness&lt;/em&gt;, así como de salud y belleza: hidroterapia, sauna, baño turco, baño polar, cromoterapia, duchas de contraste, sala de &lt;em&gt;cycling&lt;/em&gt;,&amp;nbsp;entrenamiento personal, sala&lt;em&gt; fitness&lt;/em&gt;, estudio pilates, etc...&lt;/p&gt;</t>
  </si>
  <si>
    <t>https://www.esmadrid.com/deporte/metropolitan-palacio-de-santa-ana</t>
  </si>
  <si>
    <t>del Ángel, 6</t>
  </si>
  <si>
    <t>&lt;p&gt;Lun - Vie: 7:00 &amp;ndash; 22:30 h.&lt;/p&gt;&lt;p&gt;Sábado:&amp;nbsp;9:00 &amp;ndash; 22:00 h.&lt;/p&gt;&lt;p&gt;Dom y fest: 9:00 &amp;ndash; 21:30 h.&lt;/p&gt;&lt;p&gt;&lt;strong&gt;Centro de Belleza:&amp;nbsp;&lt;/strong&gt;&lt;/p&gt;&lt;p&gt;Lun - vier: 9:00 - 21:00 h&lt;/p&gt;&lt;p&gt;Sábado: 10:00 - 20:00 h&lt;/p&gt;&lt;p&gt;Domingos: 11:00 - 14:00 h&lt;/p&gt;</t>
  </si>
  <si>
    <t>https://estaticos.esmadrid.com/cdn/farfuture/E8h5z5rFke9YCITIcQUlW3dP-NxkxvQMSKBLatHoPQ4/mtime:1589797818/sites/default/files/recursosturisticos/deporte/metropolitan_santa_ana.jpg</t>
  </si>
  <si>
    <t>Aveda. Lifestyle Salon &amp;amp; Spa</t>
  </si>
  <si>
    <t>(+34) 91 432 22 46</t>
  </si>
  <si>
    <t>&lt;p&gt;&lt;strong&gt;Aveda es un centro de belleza -&amp;nbsp;spa, además de&amp;nbsp;una conocida firma de productos para el cuidado del cuerpo, de la piel y del cabello que produce todos sus productos gracias a la energía eólica.&lt;/strong&gt;&lt;/p&gt;&lt;p&gt;Este centro está situado en el Barrio de Salamanca y ofrece excelencia en el servicio y un claro compromiso en asociar la belleza, el bienestar y el respeto por el medio ambiente y la ecología. Cuenta con unos servicios&amp;nbsp;exclusivos en lo que a peluquería, tratamientos capilares y de belleza se refiere.&lt;/p&gt;</t>
  </si>
  <si>
    <t>https://www.esmadrid.com/deporte/aveda-lifestyle-salon-spa</t>
  </si>
  <si>
    <t>de Claudio Coello, 46</t>
  </si>
  <si>
    <t>&lt;p&gt;Lun - Sáb: 9:00 &amp;ndash; 20.00 h.&lt;/p&gt;</t>
  </si>
  <si>
    <t>https://estaticos.esmadrid.com/cdn/farfuture/oFeUKH8QdbyiLJBn0tn7rzv1Rl1jJ3LRHqmm6ksDyRY/mtime:1589812712/sites/default/files/recursosturisticos/deporte/aveda.jpg</t>
  </si>
  <si>
    <t>El Campo de Tiro</t>
  </si>
  <si>
    <t>golfmajadahonda2014@outlook.es</t>
  </si>
  <si>
    <t>(+34) 91 637 15 66</t>
  </si>
  <si>
    <t>&lt;p&gt;&lt;strong&gt;Esta&amp;nbsp;instalación&amp;nbsp;deportiva&amp;nbsp;de Majadahonda destaca por tener un campo&amp;nbsp;de 9 hoyos de hierba artificial. El campo de tiro posee la más grande y mejor equipada cancha de prácticas de España y la primera en disponer de luz artificial, lo que permite aprender y practicar el golf en horario nocturno. &lt;/strong&gt;&lt;/p&gt;&lt;p&gt;De día y gracias a su orientación norte, se puede&amp;nbsp;practicar el golf sin que en ningún momento el sol te moleste, mientras se disfruta&amp;nbsp;de las mejores vistas de la Sierra de Guadarrama. Este club ofrece también a los no iniciados en este deporte un profesorado capaz y con una larga experiencia en la docencia, con el apoyo de la tecnología y un eficaz sistema de enseñanza.&lt;/p&gt;</t>
  </si>
  <si>
    <t>https://www.esmadrid.com/deporte/campo-tiro</t>
  </si>
  <si>
    <t>de Majadahonda-Villanueva del Pardillo (M 509), km. 3,3</t>
  </si>
  <si>
    <t>&lt;p&gt;Lunes: 16:00 - 22:00 h&lt;/p&gt;&lt;p&gt;Mar - sáb: 10:00 - 22:00 h&lt;/p&gt;&lt;p&gt;Dom y fest: 10:00 - 21:00 h&lt;/p&gt;&lt;p&gt;&amp;nbsp;&lt;/p&gt;</t>
  </si>
  <si>
    <t>Golf</t>
  </si>
  <si>
    <t>https://estaticos.esmadrid.com/cdn/farfuture/6nAiiqByQavZCAQJqkjjOyA1lUeuZCAxcv_WEeDGRAY/mtime:1524832486/sites/default/files/recursosturisticos/deporte/Gowfing_1394994621.856.jpg</t>
  </si>
  <si>
    <t>Club de Golf Retamares</t>
  </si>
  <si>
    <t>info@retamaresgolf.com</t>
  </si>
  <si>
    <t>(+34) 91 620 25 40</t>
  </si>
  <si>
    <t>&lt;p&gt;&lt;!-- x-tinymce/html --&gt;&lt;!-- x-tinymce/html --&gt;&lt;/p&gt;&lt;p&gt;&lt;strong&gt;Fundado en 1993 y diseñado por Jose María Olazábal, este campo de golf de 720 000 metros cuadrados y 18 hoyos par 72 destaca por su espectacular orografía y sus ocho lagos de agua pura, que le convierten en un recorrido ideal para el disfrute de todo aficionado al golf. Ha sido sede del Open Mahou 2007, torneo del Challenge Tour Europeo y del Madrid Ladies Masters 2007.&lt;/strong&gt;&lt;/p&gt;&lt;p&gt;Remodelado en 2007, y con un marcado carácter familiar, el club de golf cuenta también con varias instalaciones deportivas y sociales, como un Club de Raqueta, con 6 pistas de pádel, 2 de tenis y Escuela de Raqueta para todas las edades y niveles, cafetería, restaurante, dos grandes piscinas, una infantil y una de adultos, guardería, campamentos de verano, gimnasio y, por supuesto, la Escuela de Golf para todos los públicos con Lloyd Evans (Profesional de la PGA Británica y PGA Alemana), la escuela tradicional de Ángel Cercas o la escuela infantil bajo el método de JR Golf Coaching.&lt;/p&gt;&lt;p&gt;El campo de prácticas cuenta con una completa cancha de prácticas que se divide en 33 puestos cubiertos; Zona de tiro reversible; Zona especial para niños, con 12 puestos cubiertos y 30 puestos descubiertos sobre hierba; Sala de análisis de swing; Putting green; Zona de aproach y Bunker de prácticas.&lt;/p&gt;&lt;p&gt;Además, en las inmediaciones del campo de golf, la casa club cuenta con más de&lt;strong&gt; &lt;/strong&gt;3000 m&amp;sup2; destinados a la &lt;a href="https://retamaresexperience.com/instalaciones/restauracion/" target="_blank"&gt;restauración y los eventos&lt;/a&gt;, tanto sociales como corporativos, en unos espacios modernos reformados en 2011, diseñados por Joaquín Torres y ofreciendo unas espectaculares vistas panorámicas y unos atardeceres mágicos. En ellos cabe destacar las 28 suites para alojamientos privados de eventos y torneos de golf.&lt;/p&gt;</t>
  </si>
  <si>
    <t>https://www.esmadrid.com/deporte/club-golf-retamares</t>
  </si>
  <si>
    <t>Aldebarán, 71</t>
  </si>
  <si>
    <t>Valdeolmos - Alalpardo</t>
  </si>
  <si>
    <t>https://estaticos.esmadrid.com/cdn/farfuture/T0WtI5PumuIcij22P7KLsFXY69DqHRzDtKwynE7u2mw/mtime:1524832486/sites/default/files/recursosturisticos/deporte/CasinoclubdegolfRetamares_1395096639.08.jpg</t>
  </si>
  <si>
    <t>El Robledal Golf</t>
  </si>
  <si>
    <t>golf@robledalgolf.com</t>
  </si>
  <si>
    <t>(+34) 91 885 96 59</t>
  </si>
  <si>
    <t>&lt;p&gt;&lt;strong&gt;Situado en la localidad de Villalbilla, a unos 15 kilómetros de Alcalá de Henares, El Robledal Golf, inaugurado en el año 1975, es un campo de golf de 18 hoyos par 72. El entorno es uno de los más privilegiados entre los campos de golf de la Comunidad de Madrid: más de 65 hectáreas con múltiples instalaciones, lagos y bosques.&lt;/strong&gt;&lt;/p&gt;&lt;p&gt;Su escuela Bestswing, con profesionales como Luís Ivañez a la cabeza y Carlos Beesmans, es probablemente el mejor lugar para iniciarse en el complicado deporte del golf. Mediante clases individuales o de grupos, se puede adquirir rápidamente un nivel más que aceptable. Además, los fines de semana se imparten clases para los más pequeños. La cancha dispone de 10 puestos, además de putting green y bunker de prácticas.&lt;/p&gt;&lt;p&gt;Junto a estas instalaciones, el club cuenta con restaurante, vestuarios, cuarto de palos, servicio de alquiler de buggies y carros y proshop.&lt;/p&gt;</t>
  </si>
  <si>
    <t>https://www.esmadrid.com/deporte/el-robledal-golf</t>
  </si>
  <si>
    <t>de la Olimpiada, s/n</t>
  </si>
  <si>
    <t>Villalbilla</t>
  </si>
  <si>
    <t>&lt;p&gt;Lun - vier: 9:00 - hasta que haya luz solar&lt;/p&gt;&lt;p&gt;Sáb - dom y fest: 8:00 - hasta que haya luz solar&lt;/p&gt;</t>
  </si>
  <si>
    <t>https://estaticos.esmadrid.com/cdn/farfuture/eIJjuIFHl_FuqIRkEHC478LpY7r9NKVoIllnrRLzPmI/mtime:1524832486/sites/default/files/recursosturisticos/deporte/ElRobledalgolf_1395095373.22.jpg</t>
  </si>
  <si>
    <t>Club de Golf la Dehesa</t>
  </si>
  <si>
    <t>secretaria@golfladehesa.es</t>
  </si>
  <si>
    <t>(+34) 91 815 70 22</t>
  </si>
  <si>
    <t>&lt;p&gt;&lt;strong&gt;Inaugurado en&amp;nbsp;1992, este club de golf familiar, diseñado por el reconocido golfista Manuel Piñero, se encuentra&amp;nbsp;en Villanueva de la Cañada, a 28 kilómetros del centro de Madrid. Se trata de un campo de 18 hoyos, con par 72 y 6037 metros de recorrido (barras amarillas). En el momento de su creación se tuvieron en cuenta dos aspectos fundamentales: que fuese competitivo y que mantuviese el equilibrio con el ecosistema.&lt;/strong&gt;&lt;/p&gt;&lt;p&gt;En el campo se distinguen sus grandes &lt;em&gt;greenes&lt;/em&gt; y, especialmente, la configuración de sus bunkers. El recorrido se puede dividir en dos zonas. La primera parte del recorrido, paralelo a un río, combina los elementos que todo golfista desea durante su juego: belleza del entorno, con múltiples arbustos ornamentales, álamos, encinas, olivos o pinos, silencio y calidad. La segunda parte se considera más técnica, con dificultades pero accesible a todos los jugadores.&lt;/p&gt;&lt;p class="normal"&gt;Además cuenta con 2 pistas de tenis de superficie dura, 6 de padel de césped artificial, 2 de squash y un gimnasio (musculación y máquinas cardio-vasculares), así como con una cancha de prácticas con 50 puestos a doble altura y dos zonas de &lt;em&gt;putting green&lt;/em&gt; y &lt;em&gt;chipping green.&lt;/em&gt;&lt;/p&gt;&lt;p&gt;En su restaurante &lt;strong&gt;La Cocina de la Dehesa de la Casa Club &lt;/strong&gt;ofrecen una cocina artesanal y tradicional basada en productos de primera calidad elaborados por nuestros propios cocineros. Se trata de un espacio agradable y luminoso con una vista panorámica privilegiada sobre el campo de Golf. En El Club de Golf la Dehesa, además, disponen del Snack Bar Piscina y una Carpa para celebrar banquetes y eventos como bodas, comuniones y comidas para torneos.&lt;/p&gt;&lt;p&gt;&lt;!-- x-tinymce/html --&gt;&lt;/p&gt;&lt;p&gt;&amp;nbsp;&lt;/p&gt;&lt;p&gt;&amp;nbsp;&lt;/p&gt;</t>
  </si>
  <si>
    <t>https://www.esmadrid.com/deporte/golf-la-dehesa</t>
  </si>
  <si>
    <t>de la Universidad, 10</t>
  </si>
  <si>
    <t>&lt;p&gt;Consultar con el campo.&lt;/p&gt;</t>
  </si>
  <si>
    <t>https://estaticos.esmadrid.com/cdn/farfuture/Qvkowfx4gmu_hhdbe5lLeBFK7jZMUXWXbKMIvmCGet0/mtime:1537535183/sites/default/files/recursosturisticos/deporte/club_de_golf_la_dehesa.jpg</t>
  </si>
  <si>
    <t>Real Club La Moraleja</t>
  </si>
  <si>
    <t>info@realclublamoraleja.com</t>
  </si>
  <si>
    <t>(+34) 91 650 07 00</t>
  </si>
  <si>
    <t>&lt;p&gt;&lt;strong&gt;El club La Moraleja, situado en la carretera de Burgos, cuenta con cuatro&amp;nbsp;campos de golf de 18 hoyos de acceso exclusivo para socios. Diseñados&amp;nbsp;por Jack Nicklaus, el primero fue creado entre 1974-1975,&amp;nbsp;el segundo en 1990 y el tercer y cuarto entre 2010 y 2012. El centro cuenta, además, con un &lt;em&gt;pitch &amp;amp; putt&lt;/em&gt; de diseño sencillo pero exigente, cuyos greens son muy pequeños pero poco movidos.&lt;/strong&gt;&lt;/p&gt;&lt;p&gt;El club ofrece también a sus socios ocho pistas de tenis, tanto de resina como de cesped artificial;&amp;nbsp;12 pistas de padel iluminadas, cinco de ellas cubiertas; piscinas al aire libre y cubiertas, en las que se dan clases de natación y aquagym. Entre ellas se encuentran dos piscinas infantiles adaptadas a las distintas edades; gimnasio, con clases dirigidas y salas de fitness, musculación y máquinas, y squash; un chalet social, con varias salas y zonas comunes; spa; cinco restaurantes; peluquería; chalet infantil, con instalaciones especiales para los niños; y sala de cartas.&lt;/p&gt;&lt;p&gt;En noviembre de 2021 se inauguraron las instalaciones de croquet: un campo de 35 x 35 metros, capaz de contener una pista reglamentaria, y dos de menor tamaño para entrenamiento. Están situadas en el Campo 2 y conforman una de las infraestructuras de croquet más completas de la Comunidad de Madrid.&lt;/p&gt;</t>
  </si>
  <si>
    <t>https://www.esmadrid.com/deporte/real-club-moraleja</t>
  </si>
  <si>
    <t>de la Marquesa Viuda de Aldama, 50</t>
  </si>
  <si>
    <t>https://estaticos.esmadrid.com/cdn/farfuture/ZsVhmsFiPPS9xvl3TilDPYYaTYmM7F_owGNtj9bKuYU/mtime:1537536921/sites/default/files/recursosturisticos/deporte/golf_la_moraleja.jpg</t>
  </si>
  <si>
    <t>Club de Golf Lomas Bosque</t>
  </si>
  <si>
    <t>web@lomas-bosque.com</t>
  </si>
  <si>
    <t>(+34) 91 616 75 00</t>
  </si>
  <si>
    <t>&lt;p&gt;&lt;strong&gt;Inaugurado en el año 1973 y diseñado por Robert Dean Puttman, el Club de Golf Lomas-Bosque tiene fáciles accesos desde las carreteras de la Coruña, Extremadura o Castilla. Cuenta con un campo de golf de 18 hoyos par 72 más un campo de par 3 de 9 hoyos. En el caso del primero, ofrece un terreno irregular con calles flanqueadas por árboles en los primeros hoyos, mientras que la segunda parte es llana, aunque con un gran lago que ofrece dificultades en un par de ocasiones.&lt;/strong&gt;&lt;/p&gt;&lt;p&gt;Se trata de uno de los campos donde el jugador está continuamente poniendo a prueba su habilidad de juego, convirtiéndose en un reto constante. En él se celebran numerosos torneos y campeonatos de diferentes categorías (femenino, masculino, seniors, infantiles y juniors).&lt;/p&gt;&lt;p&gt;En diciembre de 1993 se inauguró el Chalet Social, situado en un lugar privilegiado dentro del campo, con preciosas vistas sobre el recorrido, el lago y la Sierra de Guadarrama. Cuenta con restaurante, salón, bar, sala de juego, salón T.V., comedor privado, sala de juntas, gimnasio y vestuarios. Todas estas instalaciones se complementan con una piscina y zona infantil.&lt;/p&gt;&lt;p&gt;El Club dispone también de un campo de prácticas donde el cuadro de profesionales está a disposición de los socios para hacer posible un rápido aprendizaje.&lt;/p&gt;&lt;p&gt;En el Club de Golf Lomas-Bosque existen tarifas para socios y abonados, invitados y no socios.&lt;/p&gt;</t>
  </si>
  <si>
    <t>https://www.esmadrid.com/deporte/club-de-golf-lomas-bosque</t>
  </si>
  <si>
    <t>Guadiana, 102</t>
  </si>
  <si>
    <t>Villaviciosa de Odón</t>
  </si>
  <si>
    <t>&lt;p&gt;Lun - Vier: desde 8:00 h&lt;/p&gt;&lt;p&gt;Sáb, dom y fest: desde 7:30h&lt;/p&gt;&lt;p&gt;Cierre: en invierno, a las 18:00; en verano, a las 19:00 h (coincide con el cambio horario)&lt;/p&gt;</t>
  </si>
  <si>
    <t>https://estaticos.esmadrid.com/cdn/farfuture/zCV088pt0eg0yO-X2o1GVQxtIVrvVXT-VDyGqJfN36o/mtime:1524832486/sites/default/files/recursosturisticos/deporte/Golflomasdelbosque_1401726078.33.jpg</t>
  </si>
  <si>
    <t>Club de Golf Aranjuez</t>
  </si>
  <si>
    <t>golfdearanjuez@telefonica.net</t>
  </si>
  <si>
    <t>(+34) 918 91 66 98</t>
  </si>
  <si>
    <t>&lt;p&gt;&lt;strong&gt;Fundado en 1992, el club dispone de un campo de golf cuyo recorrido&lt;/strong&gt; &lt;strong&gt;esta fijado en un Par de 68 golpes dividido en dos secciones de 9 hoyos de Par 34 cada uno. Cuenta en cada uno de sus recorridos con 2 pares tres y 7 pares cuatro.&lt;/strong&gt;&lt;strong&gt; &lt;/strong&gt;&lt;/p&gt;&lt;p&gt;Además del campo de golf, el club ofrece un amplio campo de prácticas con zona de alfombrillas, zona de hierba, &lt;em&gt;putting green, approach&lt;/em&gt; y bunker, para poder practicar todos los golpes posibles en los distintos niveles y dificultades; de una escuela&amp;nbsp;de golf (individuales, colectivas, iniciación, avanzado);&amp;nbsp;de Casa Club y&amp;nbsp;tienda de ropa y accesorios para la práctica de este deporte. En el club se celebran, además, numerosos campeonatos de distintas categorías.&amp;nbsp;&lt;/p&gt;</t>
  </si>
  <si>
    <t>https://www.esmadrid.com/deporte/club-de-golf-aranjuez</t>
  </si>
  <si>
    <t>de la Reina, s/n, km 3</t>
  </si>
  <si>
    <t>&lt;p&gt;Consultar con el club&lt;/p&gt;</t>
  </si>
  <si>
    <t>https://estaticos.esmadrid.com/cdn/farfuture/ka79NWYCZ914TOlGcSG4pOUE08XY0uBMJRKAd6jmcPQ/mtime:1589963657/sites/default/files/recursosturisticos/deporte/club_de_golf_aranjuez_2_0.jpg</t>
  </si>
  <si>
    <t>Golf Park</t>
  </si>
  <si>
    <t>info@golfpark.es</t>
  </si>
  <si>
    <t>(+34) 91 661 44 44</t>
  </si>
  <si>
    <t>&lt;p&gt;&lt;strong&gt;Este centro deportivo fue inaugurado en el año 1998.&amp;nbsp;El campo de golf tiene 9 hoyos par 3 y desarrolla el concepto &lt;em&gt;&amp;lsquo;pitch &amp;amp; putt&amp;rsquo;&lt;/em&gt;, ideal para los jugadores principiantes que ponen en práctica lo aprendido, pero también para los expertos, que pueden perfeccionar su juego corto. No es necesario contar con licencia para jugar. Es preciso reservar previamente.&lt;/strong&gt;&lt;/p&gt;&lt;p&gt;Dispone de un campo de prácticas (110 puestos cubiertos) con &lt;em&gt;greens&lt;/em&gt;, banderas y bunkers para practicar en condiciones reales de juego, y con iluminación artificial para jugar también por la noche. También con una zona de juego corto para practicar el&lt;em&gt; putt&lt;/em&gt; y los golpes cortos.&lt;/p&gt;&lt;p&gt;En su escuela de golf ofrecen cursos para aprender y perfeccionar, basados en el método de enseñanza de Jack Nicklaus, aplicable a todos los niveles de juego.&lt;/p&gt;&lt;p&gt;El centro también ofrece la posibilidad de jugar al padel y aprender a jugar en su academia.&lt;/p&gt;&lt;p&gt;&amp;nbsp;&lt;/p&gt;</t>
  </si>
  <si>
    <t>https://www.esmadrid.com/deporte/golf-park</t>
  </si>
  <si>
    <t>de Europa (Parque Empresarial La Moraleja), 10</t>
  </si>
  <si>
    <t>&lt;p&gt;Lun - Vie: 10:00 &amp;ndash; 22:00 h.&lt;/p&gt;&lt;p&gt;Sáb - Dom: 9:00 &amp;ndash; 22:00 h.&lt;/p&gt;</t>
  </si>
  <si>
    <t>https://estaticos.esmadrid.com/cdn/farfuture/fTzwbF0Y8CrL_CVteFjAdBQbY6An7720fbrHUy1n4cU/mtime:1524832486/sites/default/files/recursosturisticos/deporte/GolfPark_1395239916.086.jpg</t>
  </si>
  <si>
    <t>Complejo deportivo Race</t>
  </si>
  <si>
    <t>administracion_complejo@race.es</t>
  </si>
  <si>
    <t>(+34) 91 657 00 11</t>
  </si>
  <si>
    <t>&lt;p&gt;&lt;strong&gt;El complejo deportivo del RACE (Real Automóvil Club de España) está situado a las afueras de Madrid, en la carretera de Burgos. Fue inaugurado en 1967 y diseñado por Javier Arana. Gracias a su cercanía a la Sierra Norte, este club ofrece un paisaje agradable y unas hermosas vistas de Somosierra.&lt;/strong&gt;&lt;/p&gt;&lt;p&gt;Aunque ofrecen a sus socios propietarios otro tipo de actividades deportivas y de ocio, el golf es el deporte más practicado. Dispone de un campo de 18 hoyos largos &amp;ndash;al que solo se puede acceder acompañado de un asociado&amp;ndash;, en el que se disputan torneos sociales los fines de semana, y otro campo de 9 hoyos cortos, donde se practican los golpes, entre vaguadas, bunkers y un lago, que añaden dificultad al recorrido.&lt;/p&gt;&lt;p&gt;Además, los socios propietarios cuentan con 25&amp;nbsp;canchas de tenis (17 de green set, 4 de tennis quick y 4 cubiertas de tierra batida);&amp;nbsp;18&amp;nbsp;pistas de padel, todas ellas iluminadas y 4 cubiertas;&amp;nbsp;un complejo acuático con 2 piscinas climatizadas, spa, una piscina olímpica y dos de 25 metros; 66 000 m2 para disfrutar de la hípica, distribuidos en 3 pistas de flujo/reflujo, picadero cubierto,&amp;nbsp;3 pistas de arena, Pony Club y más de 90 boxes;&amp;nbsp;gimnasio, con clases colectivas y entrenador personal; un campo de fútbol y una pista de hockey. También se puede aprender a practicar estos deportes, y, además, patinaje artístico sobre ruedas.&amp;nbsp;&lt;/p&gt;</t>
  </si>
  <si>
    <t>https://www.esmadrid.com/deporte/complejo-deportivo-race</t>
  </si>
  <si>
    <t>de Guadalix, s/n. Carretera A1, km 28 100</t>
  </si>
  <si>
    <t>&lt;p&gt;Consultar&lt;a href="https://complejodeportivo.race.es/index.php/horarios-del-club/" target="_blank"&gt; web oficial&lt;/a&gt;&lt;/p&gt;</t>
  </si>
  <si>
    <t>https://estaticos.esmadrid.com/cdn/farfuture/FFw1EcdOJ7wUSQt-JKzWFmPCi9bwU0cnvO5JFglrwQo/mtime:1618471563/sites/default/files/recursosturisticos/deporte/club_rac_e.jpg</t>
  </si>
  <si>
    <t>La Herrer&amp;iacute;a Club de Golf</t>
  </si>
  <si>
    <t>administracion@golflaherreria.com</t>
  </si>
  <si>
    <t>(+34) 91 890 51 11</t>
  </si>
  <si>
    <t>&lt;p&gt;&lt;strong&gt;En la vertiente suroriental de la Sierra de Guadarrama, al pie del Monte Abantos, se ubica este Club de Golf, inaugurado en el año 1966, en uno de los parajes más agradables de la Comunidad de Madrid. El campo ocupa 75 hectáreas y se ubica en la finca La Herrería, un campo de herrenes-praderías. Su longitud es de 6091 metros, con un recorrido de 18 hoyos.&lt;/strong&gt;&lt;/p&gt;&lt;p&gt;El club, al que pueden acceder abonados y no abonados, cuenta&amp;nbsp;con alquileres de carro manual y eléctrico, coche de golf, bolsas de palos&amp;hellip; También un campo de prácticas con 22 puestos para practicar un &lt;em&gt;bunker&lt;/em&gt; y un &lt;em&gt;putting green&lt;/em&gt;. En esta zona se desarrollan las clases de aprendizaje y perfeccionamiento de la escuela de golf.&lt;/p&gt;&lt;p&gt;Además, disponen de instalaciones para la práctica de otros deportes como tenis y padel, así como de un pequeño gimnasio, piscinas, centro de bienestar, restaurante, casa club, sala de cartas y zona infantil, entre otras.&lt;/p&gt;</t>
  </si>
  <si>
    <t>https://www.esmadrid.com/deporte/la-herreria-club-de-golf</t>
  </si>
  <si>
    <t>de Robledo de Chavela, s/n</t>
  </si>
  <si>
    <t>&lt;p&gt;Consultar &lt;a href="https://golfmadridlaherreria.com/contacto" target="_blank"&gt;web oficial&lt;/a&gt;&lt;/p&gt;</t>
  </si>
  <si>
    <t>https://estaticos.esmadrid.com/cdn/farfuture/LzIQv8qVwXrUD6735SzTCdMyWTqon0eRzWOO3fmsOmk/mtime:1524832486/sites/default/files/recursosturisticos/deporte/LaHerreriaClubGolf_1395585929.498.jpg</t>
  </si>
  <si>
    <t>Forus Golf Las Rejas</t>
  </si>
  <si>
    <t>infolasrejas@forus.es</t>
  </si>
  <si>
    <t>(+34) 91 495 28 50</t>
  </si>
  <si>
    <t>&lt;p&gt;&lt;strong&gt;El campo de golf de Las Rejas, en Majadahonda, forma parte de las instalaciones deportivas que gestiona&amp;nbsp;la cadena española de centros deportivos&amp;nbsp;Forus desde 2018. En él no sólo se puede practicar el golf, sino otros deportes como el padel y el tenis, además de relajarse en su balneario.&amp;nbsp;&lt;/strong&gt;&lt;/p&gt;&lt;p&gt;El centro cuenta con un recorrido de campo largo de 9 hoyos y otro de campo corto también de 9 hoyos. Dispone de un campo de prácticas cubierto con 80&amp;nbsp;puestos iluminados, &lt;em&gt;chipping&lt;/em&gt; y &lt;em&gt;putting green&lt;/em&gt; iluminados,&amp;nbsp;alquiler de palos, carritos y cohes. Además, ofrecen una escuela de golf para el aprendizaje y perfeccionamiento en este deporte.&lt;/p&gt;&lt;p&gt;Dispone de otras instalaciones como pistas de pádel y tenis, un área de fútbol, área infantil, área de belleza, un balneario - spa y restaurante.&amp;nbsp;&amp;nbsp;&lt;/p&gt;</t>
  </si>
  <si>
    <t>https://www.esmadrid.com/deporte/las-rejas-open-club</t>
  </si>
  <si>
    <t>Isaac Albéniz, 18</t>
  </si>
  <si>
    <t>&lt;p&gt;Lun - vier: 9:00 - 23:00 h&lt;/p&gt;&lt;p&gt;Sáb, dom y fest: 9:00 - 21:00 h&lt;/p&gt;</t>
  </si>
  <si>
    <t>https://estaticos.esmadrid.com/cdn/farfuture/4353UakS2ltQmolQSmJ-ppeynhH4idxhigMVGpDhmS0/mtime:1524832486/sites/default/files/recursosturisticos/deporte/LasRejasGolf_1395583473.77.jpg</t>
  </si>
  <si>
    <t>Las Encinas de Boadilla</t>
  </si>
  <si>
    <t>clublasencinas@clublasencinas.com</t>
  </si>
  <si>
    <t>(+34) 91 633 11 00</t>
  </si>
  <si>
    <t>&lt;p&gt;&lt;strong&gt;Este club social y deportivo fue fundado en el año 1971 y su filosofía principal es la competitividad y la amistad entre sus socios, cuyo número ronda los 2000 abonados. Está ubicado a las afueras de Madrid, en un precioso encinar (de ahí su nombre) y dotado con amplias instalaciones de carácter deportivo, social y cultural. Así, cuenta con un campo de golf de 9 hoyos pares 3, con una cancha de prácticas iluminada con 17 puestos cubiertos, zona de &lt;em&gt;approach&lt;/em&gt; y &lt;em&gt;putting green&lt;/em&gt;.&lt;/strong&gt;&lt;/p&gt;&lt;p&gt;Este campo de golf está considerado uno de los más difíciles pares 3 de España. Aquí se puede practicar el juego corto y el&lt;em&gt; approach&lt;/em&gt;. También cuentan con una escuela de golf.&lt;/p&gt;&lt;p&gt;En Las Encinas de Boadilla existe la posibilidad de practicar otros deportes: náuticos, en su lago navegable, como piragüismo o vela; waterpolo, natación y buceo en sus 8 piscinas (5 exteriores y 3 cubiertas); hípica (5 picaderos&amp;nbsp;exteriores y &lt;em&gt;boxes&lt;/em&gt;&amp;nbsp;para más de 50 caballos);&amp;nbsp;deportes de invierno (pista de hielo para hockey, patinaje artístico); deportes de raqueta (22&amp;nbsp;pistas de tenis, 12&amp;nbsp;de pádel ); deportes de equipo (fútbol, fútbol 7, futbito, baloncesto, mini &lt;em&gt;basket&lt;/em&gt;); o&amp;nbsp;esgrima.&lt;/p&gt;&lt;p&gt;Además, cuenta con un&amp;nbsp;gimnasio polideportivo de 800 metros cuadrados con sala de &lt;em&gt;fitness&lt;/em&gt;, musculación, &lt;em&gt;spinning&lt;/em&gt;, artes marciales, yoga, tai chi. Sin olvidar los clubes sociales, los restaurantes, zona de picnic y barbacoas, anfiteatro al aire libre, salón de actos, campamentos de verano&amp;hellip;&lt;/p&gt;</t>
  </si>
  <si>
    <t>https://www.esmadrid.com/deporte/las-encinas-de-boadilla</t>
  </si>
  <si>
    <t>de Pozuelo a Boadilla, km. 4,600</t>
  </si>
  <si>
    <t>&lt;p&gt;Consultar &lt;a href="https://www.clublasencinas.es/Pages/26-HORARIOS_DEL_CLUB" target="_blank"&gt;web oficial&amp;nbsp;&lt;/a&gt;&lt;/p&gt;</t>
  </si>
  <si>
    <t>https://estaticos.esmadrid.com/cdn/farfuture/LjV3UUXnSn31-IArm6YSj8ENRAoDWIVWxTVPIaiK37g/mtime:1524832486/sites/default/files/recursosturisticos/deporte/Lasencinas_1395238770.906.jpg</t>
  </si>
  <si>
    <t>Real Club de Golf Las Rozas de Madrid</t>
  </si>
  <si>
    <t>mastercaddy@rcgolflasrozas.es</t>
  </si>
  <si>
    <t>(+34) 91 630 08 20</t>
  </si>
  <si>
    <t>&lt;p&gt;&lt;strong&gt;El Club de Golf Las Matas&amp;nbsp;se creó en marzo de 1968 y está situado en el término municipal de Las Rozas. Dispone de un campo de 18 hoyos, par 70, campo de prácticas, escuela de golf, piscina, un confortable chalet social con restaurante&amp;nbsp;y la posibilidad de utilizar&amp;nbsp;seis pistas de tenis de tierra batida, dos pistas rápidas y cinco pistas de pádel.&lt;/strong&gt;&lt;/p&gt;&lt;p&gt;Coincidiendo con los 50 años de la constitución de la primera Junta Directiva del Club, la Casa Real española le ha concedido el título de Real, por lo que desde mayo de 2022 el club se denomina&amp;nbsp; REAL CLUB DE GOLF LAS ROZAS DE MADRID.&lt;/p&gt;</t>
  </si>
  <si>
    <t>https://www.esmadrid.com/deporte/nuevo-club-de-golf-de-madrid</t>
  </si>
  <si>
    <t>Cabo Ortegal , 25</t>
  </si>
  <si>
    <t>&lt;p&gt;Invierno: Lun - dom: 8:00 - 19:00 h&lt;/p&gt;&lt;p&gt;Verano: Lun - dom: 8:00 - 21:00 h&lt;/p&gt;</t>
  </si>
  <si>
    <t>https://estaticos.esmadrid.com/cdn/farfuture/idbXDNHUzRXtRdmiiZBKE3DdNE-eQSFRNahTFGSWKxA/mtime:1524834528/sites/default/files/nuevoclubdegolf-min.jpg</t>
  </si>
  <si>
    <t>Tendo</t>
  </si>
  <si>
    <t>gimnasiotendo@hotmail.com</t>
  </si>
  <si>
    <t>(+34) 91 467 43 29</t>
  </si>
  <si>
    <t>&lt;p&gt;&lt;strong&gt;Este gimnasio situado muy cerca de la estación de Atocha, en el distrito de Arganzuela, lleva desde 1986 formando a personas de todas las edades en defensa personal y judo. &lt;/strong&gt;&lt;/p&gt;&lt;p&gt;El centro ofrece también la posibilidad de practicar otras actividades como crosstraining, TRX, pilates, entrenamientos personales. Además, dispone de gabinete de osteopatía y masaje.&lt;/p&gt;</t>
  </si>
  <si>
    <t>https://www.esmadrid.com/deporte/tendo</t>
  </si>
  <si>
    <t>de las Delicias, 47 (pasaje)</t>
  </si>
  <si>
    <t>&lt;p&gt;Consultar &lt;a href="http://gimnasiotendo.wixsite.com/gimnasiotendo/classes"&gt;página web&lt;/a&gt;.&amp;nbsp;&lt;/p&gt;</t>
  </si>
  <si>
    <t>https://estaticos.esmadrid.com/cdn/farfuture/0tLlTpRWD52MLdenPiRVz18iAcDj98UICNHWpgUJfRE/mtime:1524832486/sites/default/files/recursosturisticos/deporte/tendo_1429260696.306.jpg</t>
  </si>
  <si>
    <t>Ishimi</t>
  </si>
  <si>
    <t>info@shitokaiishimi.com</t>
  </si>
  <si>
    <t>(+34) 91 553 93 93</t>
  </si>
  <si>
    <t>&lt;p&gt;&lt;strong&gt;Yasunari Ishimi, afincado hace años en Madrid, fundó este gimnasio desde el que imparte karate, su especialidad. Ishimi es maestro de Karate 10&amp;ordm; Dan por la Federación Española de Karate y la W.K.F (World Karate Federation). En este gimnasio, además, se pueden encontrar desde clases de karate impartidas por el mismo Ishimi hasta clases colectivas, sala de fitness, entrenamiento funcional, pilates y dietética.&amp;nbsp;&lt;/strong&gt;&lt;/p&gt;&lt;p&gt;El centro ofrece unas instalaciones sin masificar, con profesores cualificados, un trato cercano y personal de calidad, y evaluaciones periódicas de la forma física del alumno.&amp;nbsp;&lt;/p&gt;&lt;p&gt;Junto al Centro Ishimi se encuentra Espacio62, donde se completa la oferta con entrenador personal, electroestimulación, pilates de suelo y máquinas, yoga, sección para la mujer y un taller para espalda sin dolor.&lt;/p&gt;</t>
  </si>
  <si>
    <t>https://www.esmadrid.com/deporte/ishimi</t>
  </si>
  <si>
    <t>de Alonso Cano, 62</t>
  </si>
  <si>
    <t>&lt;p&gt;Lun-Vie: 8:00 - 16:00 / 17:00 - 22:00 h.&lt;/p&gt;&lt;p&gt;Sábados: 11:00 &amp;ndash; 14:00 h&lt;/p&gt;&lt;p&gt;&lt;strong&gt;Horario excepcional por el Covid:&lt;/strong&gt;&lt;/p&gt;&lt;p&gt;Lunes, Miércoles y Viernes:&amp;nbsp; 8:00 - 13:30 h / 18:30- 20:30 h&lt;/p&gt;&lt;p&gt;Martes y Jueves:&amp;nbsp;8:00 - 12:00 h / 17:30- 20:30 h&lt;/p&gt;&lt;p&gt;Sábados: Cerrado.&lt;/p&gt;</t>
  </si>
  <si>
    <t>https://estaticos.esmadrid.com/cdn/farfuture/WfAR2PH3UiRtDQdabtqxK39ba-OtNW-u72P8Q8mAtLs/mtime:1589969259/sites/default/files/recursosturisticos/deporte/ishimi_3.jpg</t>
  </si>
  <si>
    <t>Boutique Gym &amp;amp; Spa by O2 Centre Wellness</t>
  </si>
  <si>
    <t>ramondelacruz@o2centrowellness.com</t>
  </si>
  <si>
    <t>(+34) 91 431 40 43</t>
  </si>
  <si>
    <t>&lt;p&gt;&lt;strong&gt;Centro de salud y bienestar dedicado a la mujer en el que disponen de una gran variedad de clases y actividades colectivas, así como otras destinadas a equilibrar el entrenamiento de cuerpo y mente. También cuenta con clubs, disciplinas específicas y sesiones de entrenamiento personal para acelerar los resultados.&lt;/strong&gt;&lt;/p&gt;&lt;p&gt;El local tiene&amp;nbsp;un spa, piscinas y servicio de nutrición, fisioterapia o estética.&amp;nbsp;&lt;/p&gt;&lt;p&gt;&amp;nbsp;&lt;/p&gt;&lt;p&gt;&amp;nbsp;&lt;/p&gt;&lt;p&gt;&amp;nbsp;&lt;/p&gt;</t>
  </si>
  <si>
    <t>https://www.esmadrid.com/deporte/o2-centre-wellness-don-ramon-de-la-cruz</t>
  </si>
  <si>
    <t>de Don Ramón de la Cruz, 31</t>
  </si>
  <si>
    <t>&lt;p&gt;Lun-Vie: 07:00 &amp;ndash; 23:00 h&lt;/p&gt;&lt;p&gt;Sábado: 09:00 &amp;ndash; 21:00 h&lt;/p&gt;&lt;p&gt;Domingo: 09:00 &amp;ndash; 15:00 h.&lt;/p&gt;&lt;p&gt;&lt;strong&gt;Horario temporal por el Covid-19:&lt;/strong&gt;&lt;/p&gt;&lt;p&gt;Lun - vier: 7:00 - 22:00 h&lt;/p&gt;&lt;p&gt;Sábados: 9:00 - 20:00 h&lt;/p&gt;&lt;p&gt;Domingos y festivos: 9:00 - 15:00 h&lt;/p&gt;</t>
  </si>
  <si>
    <t>https://estaticos.esmadrid.com/cdn/farfuture/9vq2la2pUvVO5rjMRmKP1P59Od8Uh7YwaJ-DmCcutRw/mtime:1631711250/sites/default/files/recursosturisticos/deporte/o2centre_wellness_4_0.jpg</t>
  </si>
  <si>
    <t>Golf Olivar De La Hinojosa</t>
  </si>
  <si>
    <t>go@golfolivar.com</t>
  </si>
  <si>
    <t>(+34) 91 721 18 89</t>
  </si>
  <si>
    <t>&lt;p&gt;&lt;strong&gt;Este club de Golf, que se encuentra ubicado en el Campo de las Naciones, fue diseñado y desarrollado bajo la batuta de José &amp;ldquo;Pepín&amp;rdquo; Rivero y el diseñador José F. Marín, e inaugurado y homologado por la Real Federación Española de Golf en el año 1996. &lt;/strong&gt; &lt;strong&gt;El campo de golf Olivar de la Hinojosa dispone de 27 hoyos de golf para todo tipo de jugadores. Un campo de 18 hoyos par 72 y otros 9 hoyos par 29&lt;/strong&gt; &lt;strong&gt;y un campo de prácticas con 44 puestos iluminados y otros 35 reservados para la escuela de golf,&lt;em&gt; putting green&lt;/em&gt;, &lt;em&gt;chipping green&lt;/em&gt;&amp;hellip;&lt;/strong&gt;&lt;/p&gt;&lt;p&gt;En sus instalaciones se celebran diferentes torneos y, además, cuenta con una escuela de golf cuyas clases están impartidas por profesores titulados por la Real Federación Española de Golf. El método de enseñanza incluye un programa completo para el aprendizaje y progreso en cualquier nivel de juego. También disponen de cursos de verano y campamento polideportivo.&lt;/p&gt;&lt;p&gt;Completan esta oferta otros servicios e instalaciones como tenis, padel, &lt;a href="https://www.esmadrid.com/restaurantes/mirador-olivar"&gt;bar y restaurante&lt;/a&gt;, el centro de entrenamiento y pilates&amp;nbsp;Wellnium&amp;nbsp;y zonas de entrenamiento de golf.&lt;/p&gt;</t>
  </si>
  <si>
    <t>https://www.esmadrid.com/deporte/golf-olivar-de-la-hinojosa</t>
  </si>
  <si>
    <t>de Dublín, s/n</t>
  </si>
  <si>
    <t>&lt;p&gt;Lun - dom: 08:00 &amp;ndash; 22:00 h.&lt;/p&gt;</t>
  </si>
  <si>
    <t>https://estaticos.esmadrid.com/cdn/farfuture/ERumiS2kcFSwNYSeUtOJZN5rHp9EiqdXcWUR5ObdXi4/mtime:1524832486/sites/default/files/recursosturisticos/deporte/GolfOlivarHinojosa_1395610620.145.jpg</t>
  </si>
  <si>
    <t>Club de Campo Villa de Madrid</t>
  </si>
  <si>
    <t>deportes@ccvm.es</t>
  </si>
  <si>
    <t>(+34) 91 550 20 10</t>
  </si>
  <si>
    <t>&lt;p&gt;&lt;strong&gt;Inaugurado en 1931, el Club de Campo abrió en 1932 un primer campo de golf de 9 hoyos. En 1942, el club se fusionó con la Real Sociedad Hípica Española, dando lugar a la Real Sociedad Hípica Española Club de Campo, que comenzó&amp;nbsp;la construcción de las instalaciones sociales al mismo tiempo que se trazó&amp;nbsp;un plan de fomento de la equitación, el tenis, el golf, el hockey y la natación. El moderno club de campo data de 1984, cuando sus instalaciones comienzan a ampliarse y modernizarse.&lt;/strong&gt;&lt;/p&gt;&lt;p&gt;En casi 250 hectáreas se reúnen diversas instalaciones deportivas de gran nivel, difíciles de ver en un mismo lugar: tenis, hípica, bridge, hockey, squash, padel, voley playa,&amp;nbsp;gimnasio, patinaje artístico, saunas, piscinas (una cubierta desplegable y 6 piscinas de verano para adultos y niños)&amp;hellip; El golf representa una parte importante del Club de Campo Villa de Madrid. Tras la guerra civil española, Javier Arana diseñó un nuevo recorrido sobre las antiguas trincheras que dejó la contienda y fue inaugurado en 1956.&lt;/p&gt;&lt;p&gt;El Club de Campo Villa de Madrid cuenta en sus instalaciones con un recorrido negro (18 hoyos), amarillo (18 hoyos), par tres (9 hoyos), dos campos de prácticas, tres putting greens, tienda de golf, cuarto de palos y coches golf. Además, se celebran numerosas pruebas y competiciones nacionales e internacionales.&lt;/p&gt;&lt;p&gt;Desde el 31 de mayo de 2023 cuenta con el chef Iván Sáez (actualmente también en el restaurante &lt;a href="https://www.esmadrid.com/restaurantes/restaurante-tajada"&gt;La Tajada&lt;/a&gt;) al mando de la cocina de la Terraza del club.&lt;/p&gt;</t>
  </si>
  <si>
    <t>https://www.esmadrid.com/deporte/club-campo-villa-madrid</t>
  </si>
  <si>
    <t>De Castilla, km. 2</t>
  </si>
  <si>
    <t>&lt;p&gt;Consultar horarios en &lt;a href="https://www.ccvm.es/el-club/horarios" target="_blank"&gt;web oficial.&lt;/a&gt;&lt;/p&gt;</t>
  </si>
  <si>
    <t>https://estaticos.esmadrid.com/cdn/farfuture/nmN-QgLslgIm6iM60vHFOmU52r93DJ00rsk4R1PTFoE/mtime:1524832486/sites/default/files/recursosturisticos/deporte/ClubCampoVillaMadrid_1395612426.533.jpg</t>
  </si>
  <si>
    <t>Reebok Sports Club</t>
  </si>
  <si>
    <t>(+34) 91 426 05 07</t>
  </si>
  <si>
    <t>&lt;p&gt;&lt;strong&gt;En funcionamiento desde mayo del año 2000, Reebok Sports Club Madrid se encuentra en pleno corazón financiero de Madrid, en el &lt;a href="https://www.esmadrid.com/compras/abc-serrano"&gt;Centro Comercial ABC Serrano&lt;/a&gt;. Se trata de un gran espacio de 4500 metros cuadrados en el que poder entrenar con profesores cualificados y un equipamiento en permanente actualización.&amp;nbsp;&lt;/strong&gt;&lt;/p&gt;&lt;p&gt;El centro cuenta con clases de todo tipo de disciplinas así como con un completo spa, restaurante y piscina climatizada.&lt;/p&gt;</t>
  </si>
  <si>
    <t>https://www.esmadrid.com/deporte/reebok-sports-club</t>
  </si>
  <si>
    <t>&lt;p class="normal"&gt;Lun - vier:&amp;nbsp;7:00 - 23:00 h&lt;/p&gt;&lt;p class="normal"&gt;Sábados:&amp;nbsp;10:00 - 22:00 h&lt;/p&gt;&lt;p class="normal"&gt;Dom y fest:&amp;nbsp;10:00 - 21:00 h&lt;/p&gt;</t>
  </si>
  <si>
    <t>https://estaticos.esmadrid.com/cdn/farfuture/e2ixVlM0cjSH3Ce2Dl-AQ-it56y42MpVGftISpUIjCE/mtime:1633515069/sites/default/files/recursosturisticos/deporte/109109916_3710898835592425_2173088432467905957_n.jpg</t>
  </si>
  <si>
    <t>Holiday Gym Princesa</t>
  </si>
  <si>
    <t>&lt;p&gt;&lt;strong&gt;Situado en la zona&amp;nbsp;de Argüelles, dentro del hotel Princesa Plaza, este gimnasio de 1700 m2 cuenta con unas instalaciones con lo último en equipación, incluida una piscina interior,&amp;nbsp;en las que poder practicar una gran variedad de actividades para ponerse en forma.&lt;/strong&gt;&lt;/p&gt;&lt;p&gt;Holiday Gym Princesa ofrece 150 clases a la semana de distintas actividades colectivas, dirigidas por monitores cualificados. Entre ellas se puede elegir defensa personal, &lt;em&gt;aquafit&lt;/em&gt;, ciclo &lt;em&gt;indoor&lt;/em&gt;, &lt;em&gt;body intensive, gap&lt;/em&gt;, pilates, &lt;em&gt;aquabox&lt;/em&gt;,&lt;em&gt;abd&lt;/em&gt;, entre otros. El centro se divide en cuatro áreas: piscina, ciclismo interior,&lt;em&gt; fitwalking &lt;/em&gt;y actividades colectivas.&amp;nbsp;&lt;/p&gt;&lt;p&gt;Su oferta se completa con una sauna y con la posibilidad de formarse como monitor en su Holiday Gym Academy.&lt;/p&gt;&lt;p&gt;Holiday Gym cuenta con otros centros en la Avenida de la Albufera, 43; la calle Maqueda, 30; la calle Condado de Treviño, 33; la Plaza Carlos Trías Bertrán, 4; la calle Alcántara, 5; la calle de Isaac Peral, 4; la calle López de Hoyos, 71; la calle Ortega y Gasset, 56; y la Plaza de República Dominicana, 8.&lt;/p&gt;</t>
  </si>
  <si>
    <t>https://www.esmadrid.com/deporte/holiday-gym-princesa</t>
  </si>
  <si>
    <t>de Serrano Jover, 3</t>
  </si>
  <si>
    <t>&lt;p&gt;Lun - Vie: 7:00 - 23:00&amp;nbsp;h&lt;/p&gt;&lt;p&gt;Sábados: 9:00 - 15:00 h/ 18:00 - 21:00 h&lt;/p&gt;&lt;p&gt;Domingos y festivos: 9:00 - 15:00 h&lt;/p&gt;&lt;p&gt;&lt;strong&gt;Horario Piscina&lt;/strong&gt;&lt;/p&gt;&lt;p&gt;Lun - vier:&amp;nbsp;&amp;nbsp; 9:00 - 14:00 h / 18:00 - 21:00 h&lt;/p&gt;&lt;p&gt;Sábados: 10:00 - 14:00 h / 18:00 -&amp;nbsp; 21:00 h&lt;/p&gt;&lt;p&gt;Dom y fest: 10:00 - 14:00 h&lt;/p&gt;&lt;p&gt;&amp;nbsp;&lt;/p&gt;</t>
  </si>
  <si>
    <t>https://estaticos.esmadrid.com/cdn/farfuture/DsihjuMGZPi8ZTBguZaQaKx1UeKzPIj9wA-9cXpyNPM/mtime:1589987817/sites/default/files/recursosturisticos/deporte/holiday_gym_princes.jpg</t>
  </si>
  <si>
    <t>Yoofit Bootique Gym Experience</t>
  </si>
  <si>
    <t>info@yoofit.es</t>
  </si>
  <si>
    <t>(+34) 91 733 88 98</t>
  </si>
  <si>
    <t>&lt;p&gt;&lt;strong&gt;Situado en el local en el que se encontraba el Castellana Sports Club, Yoofit ha creado un nuevo concepto de entrenamiento que fusiona el fitness tradicional con el entrenamiento personalizado en grupo.&amp;nbsp;&lt;/strong&gt;&lt;/p&gt;&lt;p&gt;En sus más de 8000 metros cuadrados se pueden practicar distintas variedades de yoga, así como boxing, hbx, watts lab y crosstraining. Entre sus servicios adicionales para los socios cuenta con pistas de squash y padel, fitness, salón de belleza y peluquería, spa &amp;amp; wellness, zona cardio y diversas actividades dirigidas.&lt;/p&gt;&lt;p&gt;Yoofit ha sido nombrado como&amp;nbsp;Mejor Gimnasio del Año&amp;nbsp;en los&amp;nbsp;Premios&amp;nbsp;Healthy Places&amp;nbsp;2022 de&amp;nbsp;la revista&amp;nbsp;Men&amp;acute;s Health.&lt;/p&gt;</t>
  </si>
  <si>
    <t>https://www.esmadrid.com/deporte/yoofit-bootique-gym-experience</t>
  </si>
  <si>
    <t>Estación de Chamartín, s/n</t>
  </si>
  <si>
    <t>&lt;p&gt;Lun - Vie: 6:30 &amp;ndash; 23:00 h&lt;/p&gt;&lt;p&gt;Sáb - Dom y fest: 9:00 &amp;ndash; 16:00 h&lt;/p&gt;</t>
  </si>
  <si>
    <t>https://estaticos.esmadrid.com/cdn/farfuture/9nRYNX7qufRK-9HzApJcC04S_eFIyRDD2HKJCQjL-9Q/mtime:1524832485/sites/default/files/recursosturisticos/deporte/CastellanaSportsClub_1395619896.262.png</t>
  </si>
  <si>
    <t>Arian</t>
  </si>
  <si>
    <t>ariancomercial@gimnasioarian.com</t>
  </si>
  <si>
    <t>(+34) 91 559 05 14</t>
  </si>
  <si>
    <t>&lt;p&gt;&lt;strong&gt;Entre Opera y Callao se encuentra este gimnasio que cuenta con unas instalaciones de 1300 m2 estructuradas en cuatro áreas principales: aeróbica y cardio, musculación, piscina y spa, con equipaciones siempre al día&amp;nbsp;y en las que se cuida hasta el más mínimo detalle.&lt;/strong&gt;&lt;/p&gt;&lt;p&gt;El centro ofrece una gran variedad de clases colectivas (aerobic y tonificación abdominal, gap, circuit training, ciclo indoor, ciclo tonic, circuito quema grasa o fitcross, entre otras), natación para adultos y niños, matronatación, aquagym, pilates y artes marciales, como el krav maga y capoeira.&lt;/p&gt;&lt;p&gt;Además, en su spa se puede disfrutar de su piscina de agua salada y de baños de vapor, que se completan con una sauna y baño turco.&lt;/p&gt;</t>
  </si>
  <si>
    <t>https://www.esmadrid.com/deporte/arian</t>
  </si>
  <si>
    <t>de la Flora, 3</t>
  </si>
  <si>
    <t>&lt;p&gt;Lun - Vie: 7:00 &amp;ndash; 22:00 h.&lt;/p&gt;&lt;p&gt;Sábado, Domingo: 9:00 &amp;ndash; 15:00 h. (cerrado en meses de verano los domingos)&lt;/p&gt;&lt;p&gt;&amp;nbsp;&lt;/p&gt;</t>
  </si>
  <si>
    <t>https://estaticos.esmadrid.com/cdn/farfuture/HYCiB4qyprvIAEcC5PnzpGYIHiFRoq9T2dOAzrTn_BI/mtime:1590054460/sites/default/files/recursosturisticos/deporte/gimnasio_arian_5.jpg</t>
  </si>
  <si>
    <t>Club deportivo Jos&amp;eacute; Valenciano</t>
  </si>
  <si>
    <t>info@clubdeportivojosevalenciano.com</t>
  </si>
  <si>
    <t>(+34) 91 013 98 33</t>
  </si>
  <si>
    <t>&lt;p&gt;&lt;strong&gt;Desde 1985, en este centro deportivo, situado en el barrio de Chamberí, se pueden practicar multitud de deportes, aunque su especialidad es el boxeo. Además de contar con diferentes salas, como la de musculación, cardio, fitness, boxeo, &lt;em&gt;cross training&lt;/em&gt; y masajes, se imparten clases de otros deportes de contacto, como kick boxin&lt;em&gt;g,&lt;/em&gt; capoeira,&lt;em&gt; krav maga&lt;/em&gt; o &lt;em&gt;goshindo.&lt;/em&gt;&lt;/strong&gt;&lt;/p&gt;&lt;p&gt;En el campo del fitness el club ofrece clases de zumba, pilates, mantenimiento, ciclo, cross training express y gap.&lt;/p&gt;</t>
  </si>
  <si>
    <t>https://www.esmadrid.com/deporte/club-deportivo-jose-valenciano</t>
  </si>
  <si>
    <t>de Andrés Mellado, 21</t>
  </si>
  <si>
    <t>&lt;p&gt;Lun - Vie: 7:00 - 23:00 h&lt;/p&gt;&lt;p&gt;Sáb - Dom: 10:00 - 19:00 h.&lt;/p&gt;&lt;p&gt;Cerrado: 25 diciembre y 1 enero&lt;/p&gt;</t>
  </si>
  <si>
    <t>https://estaticos.esmadrid.com/cdn/farfuture/ARsu3Hx0bKaRoaRs6hA6zfFcJ1J8aXOT7AdOVCZvRpY/mtime:1590058781/sites/default/files/recursosturisticos/deporte/club_deportivo_jose_valenciano_4.jpg</t>
  </si>
  <si>
    <t>Amorino</t>
  </si>
  <si>
    <t>(+34) 917 58 33 55</t>
  </si>
  <si>
    <t>&lt;p&gt;&lt;strong&gt;Esta firma de helados italianos se fundó en 2002 por Cristiano Sereni y Paolo Benassi, quienes abrieron su primera boutique en Ile Saint-Louis, en París. Más de veinte años después, Amorino está presente en varios países de todo el mundo, entre ellos, España y, por supuesto, en Madrid, donde cuentan con cuatro céntricos puntos de venta. &lt;/strong&gt;&lt;/p&gt;&lt;p&gt;En la tienda de la calle Mayor se pueden degustar helados, sorbetes, copas Gourmet, macarons de gelato, crepes, gofres, bebidas calientes, postres de helado, delicatessen... Sus productos se diferencian de otros en que sólo utilizan para elaborar sus helados artesanales ingredientes cuidadosamente seleccionados, sin conservantes ni sabores artificiales&lt;strong&gt;. &lt;/strong&gt;&lt;/p&gt;&lt;p&gt;Sus helados son fácilmente reconocibles porque tienen forma de rosa, ya que se sirven con una espátula con la que se crean los pétalos, pudiendo poner cada pétalo de un sabor.&lt;/p&gt;&lt;p&gt;Amorino ha sido pionero en la elaboración de helados y sorbetes orgánicos desde el año 2002, toda la gama de sorbetes y la galleta en la que se sirven los conos son veganos y tienen el certificado de la&lt;a href="https://www.vegansociety.com/" rel="noopener" target="_blank"&gt; Vegan Asociaty&lt;/a&gt; (ECOCERT), desde que se fundó dicha marca. Además, desde 2007, todos sus&amp;nbsp; helados y sorbetes son sin gluten.&lt;/p&gt;&lt;p&gt;En Madrid están presentes también en &lt;a href="https://www.esmadrid.com/compras/galeria-canalejas"&gt;Galería Canalejas&lt;/a&gt;, en el &lt;a href="https://www.esmadrid.com/compras/gourmet-experience-gran-via"&gt;Gourmet Experience del Corte Inglés de Callao&lt;/a&gt; y en la calle de Postas, 3.&lt;/p&gt;</t>
  </si>
  <si>
    <t>https://www.esmadrid.com/compras/amorino</t>
  </si>
  <si>
    <t>Mayor, 40</t>
  </si>
  <si>
    <t>&lt;p&gt;Lun - Dom: 12:00 - 24:00 h&lt;/p&gt;</t>
  </si>
  <si>
    <t>Shopping</t>
  </si>
  <si>
    <t>Heladerías</t>
  </si>
  <si>
    <t>https://estaticos.esmadrid.com/cdn/farfuture/hQM_zC_un1m6NFyZhdnTcGhqY0X5oKZ5Ms6tVW43bhU/mtime:1688470520/sites/default/files/recursosturisticos/compras/amorino.jpg</t>
  </si>
  <si>
    <t>Z&amp;uacute;ccaru</t>
  </si>
  <si>
    <t>ciao@zuccaru.es</t>
  </si>
  <si>
    <t>(+34) 639 33 08 01</t>
  </si>
  <si>
    <t>&lt;p&gt;&lt;strong&gt;Desde 2017, un madrileño y una siciliana, Juan y Rossana, ofrecen helados artesanales al estilo siciliano y una gran variedad de dulces y bollos italianos desde su pequeño local de la Plaza de Ramales, junto al&lt;a href="https://www.esmadrid.com/informacion-turistica/palacio-real"&gt; Palacio Real&lt;/a&gt; y la &lt;a href="https://www.esmadrid.com/informacion-turistica/jardines-de-la-plaza-de-oriente"&gt;Plaza de Oriente&lt;/a&gt;. &lt;/strong&gt;&lt;/p&gt;&lt;p&gt;Con el objetivo de rendir culto a la mejor cocina siciliana y la tradición heladera italiana desde el corazón de Madrid, nace Zúccaru (azúcar en siciliano). En esta heladería los helados son 100% artesanales, la mayoría sin leche y aptos para veganos, elaborados con productos naturales procedentes de productores cercanos, sin gluten y sin grasas hidrogenadas.&lt;/p&gt;&lt;p&gt;También se pueden encontrar &lt;em&gt;&lt;strong&gt;cannoli&lt;/strong&gt;&lt;/em&gt;, cuya masa y relleno llegan directamente de Sicilia y se preparan en el momento, &lt;em&gt;espresso, cappuccino, affogato&lt;/em&gt; (&lt;em&gt;espresso&lt;/em&gt; con helado de vainilla o de dulce de leche), &lt;strong&gt;&lt;em&gt;tiramisú&lt;/em&gt;, &lt;em&gt;horchata&lt;/em&gt;, &lt;em&gt;chinotto&lt;/em&gt;&lt;/strong&gt; (una bebida italiana hecha completamente con naranjas morunas sicilianas), &lt;strong&gt;&lt;em&gt;granita&lt;/em&gt;&lt;/strong&gt; (de momento la hay de limón), &lt;strong&gt;&lt;em&gt;babbà&lt;/em&gt;&lt;/strong&gt; (un postre típico de Nápoles) y la &lt;strong&gt;&lt;em&gt;brioche gelato&lt;/em&gt;&lt;/strong&gt;, una especie de medianoche rellena de helado y nata montada casera.&lt;/p&gt;&lt;p&gt;Zúccaru está comprometido con el medio ambiente, por lo que el 90% de sus envases es biodegradable, está hecho de material 100% reciclado o es de bosque de tala responsable.&lt;/p&gt;&lt;p&gt;Cuentan con otra sucursal en la calle Palafox, 20, en &lt;a href="https://www.esmadrid.com/barrios-de-madrid/chamberi"&gt;Chamberí&lt;/a&gt;.&lt;/p&gt;</t>
  </si>
  <si>
    <t>https://www.esmadrid.com/compras/zuccaru</t>
  </si>
  <si>
    <t>de Vergara, 16</t>
  </si>
  <si>
    <t>&lt;p&gt;Lun - Jue: 9:00 - 22:00 h&lt;/p&gt;&lt;p&gt;Vier - Sáb: 9:00 - 24:00 h&lt;/p&gt;&lt;p&gt;Domingo: 9:00 - 23:00 h&lt;/p&gt;</t>
  </si>
  <si>
    <t>https://estaticos.esmadrid.com/cdn/farfuture/Y6NsNlIQEv3wHZ47iYNaMOJGsyVqHrGn_wj8Y0NrzIs/mtime:1688466862/sites/default/files/recursosturisticos/compras/zuccaru_2.jpg</t>
  </si>
  <si>
    <t>La Romana dal 1947</t>
  </si>
  <si>
    <t>romana-madridsanbernardo@gelateriaromana.com</t>
  </si>
  <si>
    <t>(+34) 91 729 57 73</t>
  </si>
  <si>
    <t>&lt;p&gt;&lt;strong&gt;Fundada en el centro histórico de Rimini (Italia) en 1947, bajo el nombre de la hija del primer propietario y fundador, esta heladería se ha consolidado internacionalmente gracias a unos helados de gran calidad, elaborados de manera tradicional, y a su gran variedad de sabores, muchos de ellos presentes desde sus orígenes, cuando fueron una absoluta novedad. Su oferta se completa con un gran surtido de deliciosas tartas.&lt;/strong&gt;&lt;/p&gt;&lt;p&gt;Sus locales se caracterizan por el estudio cuidadoso de cada detalle, tanto estético como a nivel de comunicación, para que cada cliente se sienta como un casa.&lt;/p&gt;&lt;p&gt;En Madrid inició su andadura en 2013 en el Paseo de la Habana, 27, y actualmente se encuentra también en las calles San Bernardo, 26; Rosario Pino, 6; en la Avenida de Valdemarín, 167; en el Paseo de la Catellana, 148, en la calle Arturo Soria, 126, y en el Corte Inglés de la calle Goya, 85.&lt;/p&gt;&lt;p&gt;&amp;nbsp;&lt;/p&gt;</t>
  </si>
  <si>
    <t>https://www.esmadrid.com/compras/romana-dal-1947</t>
  </si>
  <si>
    <t>de San Bernardo, 96</t>
  </si>
  <si>
    <t>&lt;p&gt;Lun - Jue: 13:00 - 24:00 h&lt;/p&gt;&lt;p&gt;Viernes: 13:00 - 01:00 h&lt;/p&gt;&lt;p&gt;Sábado: 12:00 - 01:00 h&lt;/p&gt;&lt;p&gt;Domingo: 12:00 - 24:00 h&lt;/p&gt;</t>
  </si>
  <si>
    <t>https://estaticos.esmadrid.com/cdn/farfuture/HRHRsl5OA9Dkkc-8o8Kmp1hnl5TL7Qf4tuGvXPM79t0/mtime:1688391112/sites/default/files/recursosturisticos/compras/la_romana_5.jpg</t>
  </si>
  <si>
    <t>Mistura</t>
  </si>
  <si>
    <t>(+34) 810 52 46 41</t>
  </si>
  <si>
    <t>&lt;p&gt;&lt;strong&gt;La heladería Mistura Ice Cream nació en junio del año 2013 con su primer local en la calle Augusto Figueroa. En ella se puede disfrutar de unos helados de calidad así como de una gran variedad de productos: café especialidad, gofres, batidos, etc... Mistura es una experiencia dulce en la que los puntos claves son sus productos artesanos, la personalización, estilo y diseño de los locales y la calidad y cuidado en el servicio.&lt;/strong&gt;&lt;/p&gt;&lt;p&gt;Los helados son de alta calidad gracias a su elaboración a partir de materias primas naturales procedentes, en la medida de lo posible, de productores locales. La base del helado se crea con leche, nata y azúcares. Después, se añaden los ingredientes propios de cada sabor y se deja reposar la mezcla para que adquiera la textura óptima. Posteriormente, se bate todo a gran velocidad imprimiéndole frío, la mezcla se monta y se convierte en helado.&lt;/p&gt;&lt;p&gt;Los establecimientos de Mistura son lugares acogedores, cuidados hasta el mínimo detalle y pensados para que el cliente se sienta a gusto y disfrute al máximo de la experiencia. Gracias a la ubicación de los locales en barrios céntricos y de moda y al tipo de cliente que acude, se crea un ambiente divertido, interesante y dinámico.&lt;/p&gt;&lt;p&gt;Actualmente, cuenta con ocho locales en el centro de Madrid: en Malasaña (calle Augusto Figueroa, 5); junto a la Plaza Mayor (calle Ciudad Rodrigo, 6); en la calle Goya, 50; en La Latina (calle Toledo, 71), en la Plaza del Ángel, 2; en la calle Príncipe de Vergara, 254; en el Mercado de San Antón (calle Augusto Figueroa, 24); y en la calle Santa Engracia, 56.&lt;/p&gt;</t>
  </si>
  <si>
    <t>https://www.esmadrid.com/compras/mistura</t>
  </si>
  <si>
    <t>de Ciudad Rodrigo, 6</t>
  </si>
  <si>
    <t>&lt;p&gt;Lun - Jue: 13:00 - 01:00 h&lt;/p&gt;&lt;p&gt;Vier - Dom: 10:00 - 01:00 h&lt;/p&gt;</t>
  </si>
  <si>
    <t>https://estaticos.esmadrid.com/cdn/farfuture/F2MOAASVlSdXNrZDMCUo-t05Nd7-M6CvNtiWQslVs7c/mtime:1688384152/sites/default/files/recursosturisticos/compras/mistura_3.jpg</t>
  </si>
  <si>
    <t>Maison Glac&amp;eacute;e</t>
  </si>
  <si>
    <t>&lt;p&gt;&lt;strong&gt;En 2020 el chef Ricardo Vélez, artífice de la pastelería Moulin Chocolat, inauguró esta heladería que cuenta con dos localizaciones: la de la calle Alcalá, 77, y la de la calle Ibiza, 42, ambas en el entorno del &lt;a href="https://www.esmadrid.com/informacion-turistica/parque-del-retiro"&gt;parque del Retir&lt;/a&gt;o. En ellas se pueden degustar helados frescos, elaborados con leche ecológica en el laboratorio de innovación del chef. &lt;/strong&gt;&lt;/p&gt;&lt;p&gt;Todos sus helados contienen ingredientes naturales de calidad y cercanía y presentan sabores inéditos y apetecibles. Se pueden consumir en tarrina o en un barquillo elaborado en el momento.&lt;/p&gt;&lt;p&gt;En su carta también cuentan con chocolate a la taza, infusiones y cafés, perfectos para el invierno, así como con gofres, bizcochos, cookies, brioches y una selección de los bollos más destacados Moulin Chocolat.&lt;/p&gt;</t>
  </si>
  <si>
    <t>https://www.esmadrid.com/compras/maison-glacee</t>
  </si>
  <si>
    <t>de Alcalá, 77</t>
  </si>
  <si>
    <t>&lt;p&gt;Mar - Dom: 10:00 - 22:30 h&lt;/p&gt;</t>
  </si>
  <si>
    <t>https://estaticos.esmadrid.com/cdn/farfuture/Ox11nDb2mjrDpqrG7jyXu1MuiIV2k9Q-Yss2VWe4HGU/mtime:1688381855/sites/default/files/recursosturisticos/compras/maison_glacee.jpg</t>
  </si>
  <si>
    <t>Kal&amp;uacute;a Helado Artesanal</t>
  </si>
  <si>
    <t>(+34) 914 454 292</t>
  </si>
  <si>
    <t>&lt;p&gt;&lt;strong&gt;Esta empresa heladera nace en 1982 en Buenos Aires. Su fundador, italiano de nacimiento y gran apasionado del helado, decide crear un nuevo concepto de heladería basada en la elaboración diaria del helado con los mejores productos del mercado para crear un sabor y textura inconfundibles. En 2003 llegó su primera tienda a España, en Málaga, y posteriormente se abriría la de la calle Fuencarral en Madrid.&lt;/strong&gt;&lt;/p&gt;&lt;p&gt;La prioridad de Kalúa es ofrecer el mejor servicio tanto en la atención al cliente como en la calidad de los productos. Actualmente, en todos sus locales cuenta con más de 40 sabores de helados artesanales.&lt;/p&gt;&lt;p&gt;Además de helados, en su carta se pueden encontrar smoothies, granizados, horchata, leche merengada, batidos, tartas heladas, mousses...&lt;/p&gt;&lt;p&gt;Kalúa ha sido la primera heladería en España que ha conseguido el reconocimiento de la marca &amp;ldquo;Q&amp;rdquo; de Calidad Turística Española otorgada por el Instituto de la Calidad Turística Española (ICTE).&lt;/p&gt;&lt;p&gt;&amp;nbsp;&lt;/p&gt;</t>
  </si>
  <si>
    <t>https://www.esmadrid.com/compras/kalua-helado-artesanal</t>
  </si>
  <si>
    <t>de Fuencarral, 131</t>
  </si>
  <si>
    <t>&lt;p&gt;Lun - Jue: 11:00 - 24:00 h&lt;/p&gt;&lt;p&gt;Vier - Sáb: 11:00 - 01:00 h&lt;/p&gt;&lt;p&gt;Domingos: 11:00 - 23:00 h&lt;/p&gt;</t>
  </si>
  <si>
    <t>https://estaticos.esmadrid.com/cdn/farfuture/1uEQv67rST9kzBWD2AmF0TAM5vgGpGYLFt9AYeJi5x8/mtime:1688046340/sites/default/files/recursosturisticos/compras/kalua_2.jpg</t>
  </si>
  <si>
    <t>Amasarte</t>
  </si>
  <si>
    <t>hola@amasarte.es</t>
  </si>
  <si>
    <t>(+34) 600 09 45 29</t>
  </si>
  <si>
    <t>&lt;p&gt;&lt;strong&gt;Ana Barriuso es la artífice de este taller de cerámica de Malasaña en el que se imparten distintos cursos para todas las edades. Además, en su tienda se pueden adquirir piezas de autor únicas hechas completamente a mano, desde artículos de vajilla y decoración a joyas.&lt;/strong&gt;&lt;/p&gt;&lt;p&gt;El taller dispone de aula de cerámica artística y de alfarería con torno. El alumno puede elegir la disciplina que le apetezca y acudir a sus clases regulares o a los cursos intensivos de fin de semana.&lt;/p&gt;&lt;p&gt;Para aquellos que buscan un lugar en el que llevar a cabo un proyecto personal artístico, tienen un pequeño espacio de coworking habilitado en el taller.&lt;/p&gt;&lt;p&gt;&amp;nbsp;&lt;/p&gt;</t>
  </si>
  <si>
    <t>https://www.esmadrid.com/compras/amasarte</t>
  </si>
  <si>
    <t>de las Minas, 6</t>
  </si>
  <si>
    <t>&lt;p&gt;Consultar horarios de cursos.&lt;/p&gt;</t>
  </si>
  <si>
    <t>Artesanía</t>
  </si>
  <si>
    <t>https://estaticos.esmadrid.com/cdn/farfuture/ziHRu0sDfcR7jaLHCq4Gf0ipcK50KtW0HJlmprGToUQ/mtime:1688037216/sites/default/files/recursosturisticos/compras/amasarte_2.jpg</t>
  </si>
  <si>
    <t>Lumbre y Barro</t>
  </si>
  <si>
    <t>(+34) 659 11 07 88</t>
  </si>
  <si>
    <t>&lt;p&gt;&lt;strong&gt;Desde el barrio de Argüelles, en Chamberí, el taller de cerámica de Loli Morante ofrece la posibilidad de asistir a alguno de sus cursos para aprender a realizar piezas de cerámica. Como tienda, en él se pueden adquirir piezas únicas de vajillas elaboradas artesanalmente a mano, totalmente personalizadas, además de placas de huellas de bebé en arcilla.&lt;/strong&gt;&lt;/p&gt;&lt;p&gt;Lumbre y Barro fue fundado en 1995. Tras pasar por Antón Martín y posteriormente por Puente de Vallecas, el taller actual está dividido en 4 niveles, compuestos por una zona de hornos con área de secado y cocción, área de modelado, área de tornos y varias mesas para trabajar.&lt;/p&gt;&lt;p&gt;Desde hace tiempo, este taller se encarga de elaborar las vajillas que se usan en los restaurantes Lamucca.&lt;/p&gt;</t>
  </si>
  <si>
    <t>https://www.esmadrid.com/compras/lumbre-barro</t>
  </si>
  <si>
    <t>de Gaztambide, 24</t>
  </si>
  <si>
    <t>&lt;p&gt;Consultar horarios de clases.&lt;/p&gt;</t>
  </si>
  <si>
    <t>https://estaticos.esmadrid.com/cdn/farfuture/1SBfqDkR0L56wfVI0nRiv3r6Ob4S407iw0KSU7HIDUs/mtime:1688032516/sites/default/files/recursosturisticos/compras/lumbre_y_barro_2.jpg</t>
  </si>
  <si>
    <t>Arte Hoy</t>
  </si>
  <si>
    <t>p.leon@arte-hoy.com</t>
  </si>
  <si>
    <t>(+34) 915 391 916</t>
  </si>
  <si>
    <t>&lt;p&gt;&lt;strong&gt;Los artesanos ceramistas Pedro León y Miki Caro ofrecen en este taller del barrio de Lavapiés varios cursos de cerámica y rakú (técnica cerámica centenaria japonesa). Cuentan también con una tienda online en la que venden articulos de vajilla, lámparas, paragüeros y bandejas elaborados completamente a mano con diseños originales, donde cada pieza es única. &amp;nbsp;&amp;nbsp; &lt;/strong&gt;&lt;/p&gt;&lt;p&gt;Las vajillas elaboradas por Arte Hoy siguiendo la técnica rakú son utilizadas por varios chefs y restaurantes con estrella Michelin, como &lt;a href="https://www.esmadrid.com/restaurantes/kabuki"&gt;Kabuki&lt;/a&gt;, &lt;a href="https://www.esmadrid.com/restaurantes/ramon-freixa-madrid"&gt;Ramón Freixa&lt;/a&gt; o &lt;a href="https://www.esmadrid.com/restaurantes/paco-roncero-restaurante"&gt;Paco Roncero.&lt;/a&gt;&lt;/p&gt;&lt;p&gt;Habitualmente, este taller participa en las ferias de artesanía que se celebran en Madrid a lo largo del año, donde también se pueden adquirir bonitos artículos de joyería con la cerámica como protagonista.&lt;/p&gt;</t>
  </si>
  <si>
    <t>https://www.esmadrid.com/compras/arte-hoy</t>
  </si>
  <si>
    <t>de la Cabeza, 26</t>
  </si>
  <si>
    <t>https://estaticos.esmadrid.com/cdn/farfuture/XrgcDXgm9H-3gFFbZ4HXtl8DUHD2YkMi60enGBUCKCU/mtime:1688024736/sites/default/files/recursosturisticos/compras/arte_hoy_2.png</t>
  </si>
  <si>
    <t>Taller Estuco</t>
  </si>
  <si>
    <t>estucotaller@gmail.com</t>
  </si>
  <si>
    <t>(+34) 627 66 04 52</t>
  </si>
  <si>
    <t>&lt;p&gt;&lt;strong&gt;Este taller situado en el corazón de Chamberí fue fundado en 2004 por Victoria Martínez, licenciada en Químicas y restauradora de muebles, y Carlo Franco, licenciado en Bellas Artes y profesor de &lt;/strong&gt; &lt;strong&gt;cerámica, pintura sobre tela, manualidades, reciclaje de muebles y pintura decorativa&lt;/strong&gt;. &lt;strong&gt;En él se imparten diversos cursos y se realizan trabajos a demanda de los clientes de cerámica y restauración de muebles y marcos antiguos. &lt;/strong&gt;&lt;/p&gt;&lt;p&gt;Su filosofía de trabajo es el uso, siempre que se pueda, de productos naturales y poco abrasivos que respeten al máximo la obra, evitando intervenciones excesivas. La pieza, ya sea un mueble o&amp;nbsp;un marco,&amp;nbsp;mantendrá siempre la esencia con la que fue concebida por el autor, dotándola sin embargo de un nuevo esplendor y recuperando la presencia que tuvo en su origen.&lt;/p&gt;&lt;p class="normal"&gt;Entre los cursos que imparte como escuela los hay de restauración de muebles y marcos y reciclaje de muebles, dorado, pintura decorativa, manualidades, pintura en tela (customización de prendas de vestir)&amp;nbsp; y cerámica artística.&lt;/p&gt;&lt;p class="normal"&gt;&amp;nbsp;&lt;/p&gt;</t>
  </si>
  <si>
    <t>https://www.esmadrid.com/compras/taller-estuco</t>
  </si>
  <si>
    <t>de Galileo, 43</t>
  </si>
  <si>
    <t>&lt;p&gt;Lunes, miércoles y jueves: 10:30 - 13:30 h&lt;/p&gt;&lt;p&gt;Lun - Vier: 16:00 - 20:00 h&lt;/p&gt;</t>
  </si>
  <si>
    <t>https://estaticos.esmadrid.com/cdn/farfuture/BFDu312RFKzmX9F1w9JES339sixXbOiCHWAwvCxqvAQ/mtime:1687954074/sites/default/files/recursosturisticos/compras/taller_estuco_2.jpg</t>
  </si>
  <si>
    <t>Como en casa</t>
  </si>
  <si>
    <t>info@comoencasa.es</t>
  </si>
  <si>
    <t>(+34) 913 66 47 15</t>
  </si>
  <si>
    <t>&lt;p&gt;&lt;strong&gt;Esta pequeña tienda centenaria del barrio de La Latina está especializada en la venta de productos de alimentación ecológica desde 2006. En ella se pueden encontrar todo tipo de alimentos ecológicos y derivados. A comienzos de 2023, el Ayuntamiento de Madrid le otorgó la placa conmemorativa de comercios centenarios en reconocimiento a su larga trayectoria.&lt;/strong&gt;&lt;/p&gt;&lt;p&gt;En sus orígenes, el local acogió en 1895 un cafetín muy concurrido por los trabajadores del &lt;a href="https://www.esmadrid.com/compras/mercado-cebada"&gt;Mercado de la Cebada&lt;/a&gt; y el &lt;a href="https://www.esmadrid.com/compras/el-rastro"&gt;Rastro&lt;/a&gt;. En 1904, el bisabuelo de los actuales dueños montó en él una huevería que, con el paso de los años y con los herederos regentándola, amplió el negocio con la venta de frutas y verduras. Más tarde, se creó un rincón bio en el que se comenzaron a vender productos ecológicos, con mucho éxito entre los clientes.&lt;/p&gt;&lt;p&gt;En 2006 se reformó por completo el edificio en el que se encuentra la tienda y, cuadro reabrió, lo hizo ya con el actual nombre y dedicada en exclusiva a la alimentación ecológica.&lt;/p&gt;</t>
  </si>
  <si>
    <t>https://www.esmadrid.com/compras/como-en-casa</t>
  </si>
  <si>
    <t>de la Ruda, 4</t>
  </si>
  <si>
    <t>&lt;p&gt;Lun - Vier: 9:00 - 14:30 h / 17:00 - 21:00 h&lt;/p&gt;&lt;p&gt;Sábado: 9:00 - 14:30 h&lt;/p&gt;</t>
  </si>
  <si>
    <t>https://estaticos.esmadrid.com/cdn/farfuture/4qr25I7zQBMHzmKkKqtGlLZE1N0f-6QqP22sw4IxIvk/mtime:1687775800/sites/default/files/recursosturisticos/compras/como_en_casa.jpg</t>
  </si>
  <si>
    <t>D&amp;rsquo;A Ceramics</t>
  </si>
  <si>
    <t>(+34) 652 93 62 37</t>
  </si>
  <si>
    <t>&lt;p&gt;&lt;strong&gt;En el barrio de Lavapiés se encuentra esta tienda taller fundada en 2016 por Déborah Abizanda, periodista reconvertida en ceramista. En ella se pueden encontrar dos tipos de piezas: unas más funcionales (vajillas, jarrones, pendientes...), inspiradas en el Art Nouveau, el diseño nórdico y el arte japonés, elaboradas en porcelana, y otras más artísticas, fabricadas con cerámicas y otros materiales, como el papel, la lana o el algodón, que utiliza para expresarse.&lt;/strong&gt;&lt;/p&gt;&lt;p&gt;En el local, situado muy cerca del Museo Reina Sofía, la artista expone el trabajo realizado e imparte clases de forma regular para grupos reducidos de 8 personas. Además, en su proyecto Espacio Cero, acoge la obra de otros artistas dos veces al año en forma de instalación.&lt;/p&gt;&lt;p&gt;Habitualmente, Abizanda también realiza diseños personalizados y colaboraciones para otras marcas y estudios seleccionados.&lt;/p&gt;</t>
  </si>
  <si>
    <t>https://www.esmadrid.com/compras/da-ceramics</t>
  </si>
  <si>
    <t>del Doctor Fourquet, 35</t>
  </si>
  <si>
    <t>&lt;p&gt;Lunes: 17:30 - 20:30 h&lt;/p&gt;&lt;p&gt;Mar - Jue: 11:30 - 14:30 h / 17:30 - 20:30 h&lt;/p&gt;&lt;p&gt;Viernes: 11:30 - 14:30 h / 16:00 - 20:00 h&lt;/p&gt;&lt;p&gt;Sábados: 10:30 - 14:30 h&lt;/p&gt;</t>
  </si>
  <si>
    <t>https://estaticos.esmadrid.com/cdn/farfuture/BKXRmK_KegSrnA6dJNMTN61mTUfmf2f3UG3OL_sAwY0/mtime:1687262345/sites/default/files/recursosturisticos/compras/da_ceramics.jpg</t>
  </si>
  <si>
    <t>Ollomao Taller</t>
  </si>
  <si>
    <t>(+34) 609 59 11 94</t>
  </si>
  <si>
    <t>&lt;p&gt;&lt;strong&gt;En el corazón del barrio de Lavapiés se encuentra este pequeño taller en el que se pueden adquirir diversos productos elaborados en piel de forma artesanal. Fundado por Fran y Mónika, procedentes del mundo del diseño y la fotografía, en Ollomao se fabrica todo siguiendo las técnicas tradicionales y con materiales de primera calidad.&lt;/strong&gt;&lt;/p&gt;&lt;p&gt;Entre los artículos que elaboran se encuentran bolsos, mochilas, maletines, carteras y diversos productos de marroquinería. Cada pieza se construye a mano, con mimo, utilizando cuero de curtición vegetal de procedencia española. Para las lonas, utilizan algodón cien por cien, casi todas antiguas o procedentes de restos de stock y fabricadas en España.&lt;/p&gt;&lt;p&gt;&amp;nbsp;&lt;/p&gt;</t>
  </si>
  <si>
    <t>https://www.esmadrid.com/compras/ollomao-taller</t>
  </si>
  <si>
    <t>de la Fe, 18</t>
  </si>
  <si>
    <t>&lt;p&gt;Lun - Vier: 10:00 - 14:00 h / 17:30 - 20:30 h&lt;/p&gt;&lt;p&gt;Sábado: 11:00 - 14:30 h&lt;/p&gt;</t>
  </si>
  <si>
    <t>https://estaticos.esmadrid.com/cdn/farfuture/Or1AwNlTZjpc4iIiE5n6V36x62ksDEETJU7fnXI1fYA/mtime:1687259626/sites/default/files/recursosturisticos/compras/ollomao.jpg</t>
  </si>
  <si>
    <t>Oficio Studio</t>
  </si>
  <si>
    <t>hola@oficiostudio.com</t>
  </si>
  <si>
    <t>(+34) 911 568 976</t>
  </si>
  <si>
    <t>&lt;p&gt;&lt;strong&gt;Creado por Melina y David, en este taller situado en el Barrio de las Letras se confeccionan de manera artesanal artículos de cuero únicos, que destacan por su autenticidad, funcionalidad y durabilidad, elaborados con el reconocido cuero artesanal de curtición vegetal.&lt;/strong&gt;&lt;/p&gt;&lt;p class="normal"&gt;Para acceder al taller hay que pedir cita previa. En él, se pueden descubrir algunas de sus creaciones como el bolso de médico Anita, un modelo ya icónico, que es una versión elegante y reducida de los bolsos de médico del siglo XIX; el bolso Ally, para llevar las cosas pequeñas del día a día;, el Olivia, interpretación del ya mítico&amp;nbsp;Bucket Bag, o la bandolera Verbena, ligera y cómoda. También fabrican cinturones, tarjeteros, fundas para gafas, delantales y correas para relojes.&lt;/p&gt;&lt;p class="normal"&gt;A través de su web oficial se pueden adquirir sus productos en la tienda online.&lt;/p&gt;</t>
  </si>
  <si>
    <t>https://www.esmadrid.com/compras/oficio-studio</t>
  </si>
  <si>
    <t>de la Verónica, 13.</t>
  </si>
  <si>
    <t>&lt;p&gt;Con cita previa&lt;/p&gt;</t>
  </si>
  <si>
    <t>https://estaticos.esmadrid.com/cdn/farfuture/NSQfdbrt2gH1T5zX1sK-VYsr_nzb7VeVpwjGikqginw/mtime:1687183893/sites/default/files/recursosturisticos/compras/oficio_studio.jpg</t>
  </si>
  <si>
    <t>Eturel</t>
  </si>
  <si>
    <t>contacto@eturel.com</t>
  </si>
  <si>
    <t>(+34) 912 404 912</t>
  </si>
  <si>
    <t>&lt;p&gt;&lt;strong&gt;La firma Eturel nació en 2016 en Tembleque (Toledo), inspirándose en el mundo rural y en los tejidos que adornan las casas de los vecinos en esa pequeña localidad toledana, vinculada al campo y a la naturaleza. Situado en el corazón del barrio de La Latina, ofrece una gran variedad de productos en los que destacan los tejidos en los que han sido confeccionados, todos ellos naturales y tradicionales.&lt;/strong&gt;&lt;/p&gt;&lt;p&gt;En Eturel se pueden encontrar artículos para el hogar (manteles, servilletas, cojines, cestos, delantales, cortinas, paños, mantas, etc...), bolsos, accesorios, elementos decorativos, elaborados con materias primas textiles muy resistentes y de larga tradición, como la arpillera, la alpujarra o la loneta, confeccionados en España.&lt;/p&gt;&lt;p&gt;Su objetivo es rescatar, a través de sus productos, la vida del pueblo, trayendo a la actualidad y al mundo urbano esos objetos y tejidos propios del mundo rural.&lt;/p&gt;&lt;p&gt;&amp;nbsp;&lt;/p&gt;</t>
  </si>
  <si>
    <t>https://www.esmadrid.com/compras/eturel</t>
  </si>
  <si>
    <t>de la Ruda, 8</t>
  </si>
  <si>
    <t>&lt;p&gt;Mar - Vier: 10:30 - 14:00 h / 17:00 - 20:30 h&lt;/p&gt;&lt;p&gt;Sáb - Dom: 10:30 - 14:30 h&lt;/p&gt;</t>
  </si>
  <si>
    <t>https://estaticos.esmadrid.com/cdn/farfuture/5530_6QTsCxdN0rVJH6qCD23sYAr3pfVbpojydpcfrY/mtime:1687162381/sites/default/files/recursosturisticos/compras/eturel.jpg</t>
  </si>
  <si>
    <t>Ent&amp;iacute;o Joyeros</t>
  </si>
  <si>
    <t>contacto@entio.es</t>
  </si>
  <si>
    <t>(+34) 916 655 445</t>
  </si>
  <si>
    <t>&lt;p&gt;&lt;strong&gt;Los hermanos Entío, expertos en joyería, gemología y engastado, lideran esta tienda taller en la que se pueden adquirir joyas exclusivas y singulares por encargo. Tras un período de formación por las más prestigiosas escuelas españolas de joyería, trabajando para firmas de alta joyería nacional, hoy forma parte de un pequeño equipo de artesanos que busca ofrecer joyas originales y de un alto valor estético asequibles para todo el mundo.&lt;/strong&gt;&lt;/p&gt;&lt;p&gt;Para realizar sus piezas eligen cuidadosamente los materiales y trabajan sobre ellos combinando técnicas centenarias para conseguir los mejores resultados.&lt;/p&gt;&lt;p&gt;En su local de Chueca, tienda y taller comparten espacio, en el que el cliente puede ver tanto herramientas tradicionales como la última tecnología en diseño 3D.&lt;/p&gt;&lt;p style="text-align:left"&gt;&amp;nbsp;&lt;/p&gt;&lt;p&gt;&amp;nbsp;&lt;/p&gt;</t>
  </si>
  <si>
    <t>https://www.esmadrid.com/compras/entio-joyeros</t>
  </si>
  <si>
    <t>de San Gregorio, 21</t>
  </si>
  <si>
    <t>&lt;p&gt;Lun - Vier: 11:00 - 14:00 h / 17:00 - 20:30 h&lt;/p&gt;&lt;p&gt;Sábado: 11:00 - 14:00 h&lt;/p&gt;</t>
  </si>
  <si>
    <t>https://estaticos.esmadrid.com/cdn/farfuture/AzvU3uqoKrhFY49rPFfvsSWkZMG5-Q_-hdrIceY-XdQ/mtime:1686921262/sites/default/files/recursosturisticos/compras/entio.jpg</t>
  </si>
  <si>
    <t>Studio Squina</t>
  </si>
  <si>
    <t>info@studiosquina.com</t>
  </si>
  <si>
    <t>(+34) 654 50 40 48</t>
  </si>
  <si>
    <t>&lt;p&gt;&lt;strong&gt;Situada en el barrio de Lavapiés, muy cerca de La Casa Encendida, se encuentra esta joyería que también es un taller en el que se diseñan y fabrican piezas por encargo, se transforman piezas antiguas en otras contemporáneas, se hacen arreglos o se reproducen joyas. En el se imparten, además, cursos de formación en joyería para todos los niveles. &lt;/strong&gt;&lt;/p&gt;&lt;p&gt;En el taller se utilizan&lt;strong&gt; &lt;/strong&gt;técnicas tradicionales de fabricación y nueva tecnología de diseño 3D para realizar desde proyectos sencillos a algunos más ambiciosos. Se pueden hacer encargos.&lt;/p&gt;&lt;p&gt;Además, Studio Squina ha creado la marca Qüina de joyería contemporánea, con diseños de formas geométrias, puras y minimalistas, en las que se juega con el color, la transparencia y textura de los materiales. Todas las piezas han sido fabricadas a mano, con técnicas tradicionales.&lt;br /&gt;&amp;nbsp;&lt;/p&gt;</t>
  </si>
  <si>
    <t>https://www.esmadrid.com/compras/studio-squina</t>
  </si>
  <si>
    <t>del Amparo, 94</t>
  </si>
  <si>
    <t>&lt;p&gt;Lun - Miér y Sáb: 10:00 14:00 h&lt;/p&gt;&lt;p&gt;Jue - Vier: 10:00 - 14:00 h / 16:00 - 20:00 h&lt;/p&gt;&lt;p&gt;&amp;nbsp;&lt;/p&gt;</t>
  </si>
  <si>
    <t>Joyerías</t>
  </si>
  <si>
    <t>https://estaticos.esmadrid.com/cdn/farfuture/VXsLdVElc72WCllqpc89sNOKATDdJUyj-4v9WgSsyC8/mtime:1686836429/sites/default/files/recursosturisticos/compras/studio_squina.jpg</t>
  </si>
  <si>
    <t>Andr&amp;eacute;s Gallardo</t>
  </si>
  <si>
    <t>assistance@andresgallardo.es</t>
  </si>
  <si>
    <t>(+34) 910 535 352</t>
  </si>
  <si>
    <t>&lt;p&gt;&lt;strong&gt;Inaugurada en 2018, esta tienda del Barrio de las Letras es el buque insignia de la firma de joyería contemporánea y artesanal, Andrés Gallardo. Fundada en 2011, sus creaciones destacan por el uso de porcelana para crear sus piezas. &lt;/strong&gt;&lt;/p&gt;&lt;p&gt;La firma madrileña reivindica con su trabajo la artesanía y la sostenibilidad, lo que le ha llevado a convertirse en un referente dentro del mundo del diseño y de la marca &lt;em&gt;Made in Spain&lt;/em&gt;. Todo esto le ha valido para conseguir el premio a la &amp;ldquo;Mejor marca de joyería&amp;rdquo; en los IED Design Awards.&lt;/p&gt;&lt;p&gt;Actualmente está presente en una veintena de puntos de venta de todo el mundo, como el MET Museum de Nueva York, el Guggenheim de Bilbao o las tiendas de Paul Smith en Reino Unido.&lt;/p&gt;&lt;p&gt;&amp;nbsp;&lt;/p&gt;&lt;p&gt;&amp;nbsp;&lt;/p&gt;</t>
  </si>
  <si>
    <t>https://www.esmadrid.com/compras/andres-gallardo</t>
  </si>
  <si>
    <t>de San Pedro, 8</t>
  </si>
  <si>
    <t>&lt;p&gt;Lun - Vier: 11:00 -. 19:00 h&lt;/p&gt;&lt;p&gt;Sábado: 11:00 - 15:00 h&lt;/p&gt;</t>
  </si>
  <si>
    <t>https://estaticos.esmadrid.com/cdn/farfuture/izxDAsK3F596WiO9_XCjtC69DdfSltvYGjTgx_Wrzhc/mtime:1686834246/sites/default/files/recursosturisticos/compras/andres_gallardo.jpg</t>
  </si>
  <si>
    <t>Casta&amp;ntilde;er</t>
  </si>
  <si>
    <t>coello@castaner.com</t>
  </si>
  <si>
    <t>(+34) 91 578 18 90</t>
  </si>
  <si>
    <t>&lt;p&gt;&lt;strong&gt;La firma Castañer, con sede en Gerona, lleva desde 1927 fabricando de forma artesana alpargatas, sandalias y zapatos a través de materiales naturales, creando un calzado elegante, sofisticado y de calidad. En 2010, la empresa recibió la Medalla de Oro al Mérito en las Bellas Artes, concedida por el Ministerio de Cultura de España. &lt;/strong&gt;&lt;/p&gt;&lt;p&gt;Tras introducir en el mercado de la moda sus alpargatas, desde la década de 1960 artistas de la talla de Cary Grant, Grace Kelly, Catherine Deneuve o el pintor Salvador Dalí las vistieron. En la década de 1970, comenzaron a colaborar con diseñadores como Yves Saint Laurent, Gucci, Louis Vuitton o Marc Jacobs.&lt;/p&gt;&lt;p&gt;Desde la apertura en 1994 de su primera tienda propia en Barcelona hasta la actualidad, la firma se ha expandido por todo el mundo y está presente en Europa, Asia y América.&lt;/p&gt;&lt;p&gt;En Madrid está presente en el Barrio de Salamanca con su tienda de Claudio Coello y dispone de corners en los centro comerciales de El Corte Inglés, además de tiendas en Las Rozas Village y en Moraleja Green.&lt;/p&gt;&lt;p&gt;&amp;nbsp;&lt;/p&gt;&lt;p&gt;​&lt;/p&gt;&lt;p&gt;&amp;nbsp;&lt;/p&gt;</t>
  </si>
  <si>
    <t>https://www.esmadrid.com/compras/castaner</t>
  </si>
  <si>
    <t>de Claudio Coello, 51</t>
  </si>
  <si>
    <t>&lt;p&gt;Lun - Sáb: 10:00 - 20:00 h&lt;/p&gt;</t>
  </si>
  <si>
    <t>Zapaterías</t>
  </si>
  <si>
    <t>https://estaticos.esmadrid.com/cdn/farfuture/gkbiMYBBDhBiGoUs8k8LcNHIqb-bWdCkPdaUU8-iKO0/mtime:1686753654/sites/default/files/recursosturisticos/compras/castaner.jpg</t>
  </si>
  <si>
    <t>Cortezo Yatai Market</t>
  </si>
  <si>
    <t>info@yataimarkets.com</t>
  </si>
  <si>
    <t>(+34) 91 138 41 13</t>
  </si>
  <si>
    <t>&lt;p&gt;&lt;strong&gt;Próximo a la calle Atocha se encuentra&amp;nbsp;este espacio gastronómico&amp;nbsp;ambientado como un mercado callejero asiático, que tanto por su decoración como por sus olores traslada al visitante a las calles de Bangkok, Tokio o Hong Kong. Entre sus puestos se puede saborear auténtica street food asiática.&lt;/strong&gt;&lt;/p&gt;&lt;p&gt;Este mercado de comida rápida oriental se divide en dos áreas con un total de 12 yatais (puestos de comida callejera) y cuenta con dos barras. Varios puestos ofrecen diversas propuestas gastronómicas del este, sur y sudeste asiático, como sushi, bocadillos vietnamitas, baos, dim sum o poke bowls, entre otras muchas. Así como también se puede disfrutar de dos puestos de cocina fusión asiático-castiza.&lt;/p&gt;&lt;p&gt;El precio medio de una consumición básica oscila entre los 10 &amp;ndash; 12 &amp;euro;.&lt;/p&gt;&lt;p&gt;Yatai Market cuenta con otro espacio en Európolis, en Las Rozas, a las afueras de la ciudad de Madrid.&lt;/p&gt;</t>
  </si>
  <si>
    <t>https://www.esmadrid.com/compras/cortezo-yatai-market</t>
  </si>
  <si>
    <t>del Doctor Cortezo, 10</t>
  </si>
  <si>
    <t>&lt;p&gt;Lun - dom: 13:00 - 23:00 h&lt;/p&gt;</t>
  </si>
  <si>
    <t>Mercados</t>
  </si>
  <si>
    <t>https://estaticos.esmadrid.com/cdn/farfuture/tFgWomv4lAA56Zsh_aU_yO0VNkHA_iJUbUrQcUr6f0g/mtime:1502264405/sites/default/files/agenda/eventos/yatai_market_4.jpg</t>
  </si>
  <si>
    <t>Chocolala Belga</t>
  </si>
  <si>
    <t>chocolalabelga@chocolalabelga.com</t>
  </si>
  <si>
    <t>(+34) 628 55 77 51</t>
  </si>
  <si>
    <t>&lt;p&gt;&lt;strong&gt;El belga Paul - Hector Bossier, artesano de chocolate, ofrece en su pequeña tienda - obrador del centro de Madrid exquisitas creaciones elaboradas con chocolate belga importado de su país. En ella elabora trufas, bombones y tabletas de chocolate de distintos sabores, además de chocolate caliente para llevar. &lt;/strong&gt;&lt;/p&gt;&lt;p&gt;Entre sus propuestas destacan las &lt;strong&gt;orangetas&lt;/strong&gt; (piel de naranja confitada bañada en chocolate negro), los &lt;strong&gt;kastels&lt;/strong&gt; (bombones con forma de castillo rellenos de praliné) o los &lt;strong&gt;bombones de flor de violeta&lt;/strong&gt;, cuya receta está inspirada en Madrid.&lt;/p&gt;</t>
  </si>
  <si>
    <t>https://www.esmadrid.com/compras/chocolala-belga</t>
  </si>
  <si>
    <t>del Bonetillo, 1</t>
  </si>
  <si>
    <t>&lt;p&gt;Mar - Dom: 10:00 - 13:30 h / 17:00 - 20:00 h&lt;/p&gt;</t>
  </si>
  <si>
    <t>Pastelerías</t>
  </si>
  <si>
    <t>https://estaticos.esmadrid.com/cdn/farfuture/ctl1U-N0or5XiZtEV1gTUUZ2cy0D5RSzXXXcKabTbkg/mtime:1685444985/sites/default/files/recursosturisticos/compras/chocolala_belga.jpg</t>
  </si>
  <si>
    <t>24 Onzas</t>
  </si>
  <si>
    <t>contacta@24onzas.com</t>
  </si>
  <si>
    <t>(+34) 91 598 13 55</t>
  </si>
  <si>
    <t>&lt;p&gt;&lt;strong&gt;La pastelera canaria Carmen Capote dirige esta pastelería de autor en la que se elabora a diario bombones creativos que impactan visualmente así como tabletas de chocolate de diferentes sabores. Formada en Le Cordon Bleu de París, Capote selecciona los mejores ingredientes para ofrecer sus pequeñas obras de arte.&lt;/strong&gt;&lt;/p&gt;&lt;p&gt;24Onzas comenzó su andadura en Madrid en la calle Espartinas, en el Barrio de Salamanca, para posteriormente abrir su actual local en Chamberí.&lt;/p&gt;&lt;p&gt;Los productos elaborados en su obrador varían según la temporada de invierno y de verano. Muchos de ellos son aptos para personas con intolerancias a la lactosa y al gluten.&lt;/p&gt;&lt;p&gt;24Onzas ofrece también cursos de formación sobre chocolate en Ohana Espacio, situado en la calle Méndez Álvaro 34, impartido por un equipo de reposteros profesionales.&lt;/p&gt;&lt;p&gt;&amp;nbsp;&lt;/p&gt;&lt;p&gt;&amp;nbsp;&lt;/p&gt;&lt;p&gt;&amp;nbsp;&lt;/p&gt;</t>
  </si>
  <si>
    <t>https://www.esmadrid.com/compras/24-onzas</t>
  </si>
  <si>
    <t>de Zurbano, 54</t>
  </si>
  <si>
    <t>&lt;p&gt;Lun - Vier: 12:00 - 20:00 h&lt;/p&gt;&lt;p&gt;Sábados: 10:00 - 14:00 h&lt;/p&gt;&lt;p&gt;Domingos y festivos: cerrado&lt;/p&gt;</t>
  </si>
  <si>
    <t>Gourmet</t>
  </si>
  <si>
    <t>https://estaticos.esmadrid.com/cdn/farfuture/9p2sSI6rVXVyU63YYtIMwYy7WWudAC1NIcpnzwDvVf8/mtime:1685440894/sites/default/files/recursosturisticos/compras/24onzas_2.jpg</t>
  </si>
  <si>
    <t>Tienda de los musicales</t>
  </si>
  <si>
    <t>tienda.musicales@stage-entertainment.com</t>
  </si>
  <si>
    <t>&lt;p&gt;&lt;strong&gt;Situada en la Gran Vía, a unos pasos de la &lt;a href="https://www.esmadrid.com/informacion-turistica/plaza-de-espana"&gt;Plaza de España&lt;/a&gt; y junto al &lt;a href="https://www.esmadrid.com/informacion-turistica/teatro-coliseum"&gt;Teatro Coliseum&lt;/a&gt;, se encuentra esta original tienda, un espacio único donde se pueden adquirir recuerdos de los mejores musicales de &lt;a href="https://www.stage.es/" target="_blank"&gt;Stage Entertainment España&lt;/a&gt;: &lt;a href="https://www.esmadrid.com/agenda/el-rey-leon-teatro-lope-de-vega"&gt;&lt;em&gt;El Rey León&lt;/em&gt;&lt;/a&gt;, &lt;a href="https://www.esmadrid.com/agenda/aladdin-musical-teatro-coliseum"&gt;&lt;em&gt;Aladdín&lt;/em&gt;&lt;/a&gt;, &lt;em&gt;Tina&lt;/em&gt;, &lt;em&gt;La Bella y la Bestia&lt;/em&gt;, &lt;em&gt;Anastasia&lt;/em&gt; y muchos más. &lt;/strong&gt;&lt;/p&gt;&lt;p&gt;El local es un auténtico museo para coleccionistas y amantes del género en el que se pueden recorrer más de dos décadas de la historia de los musicales en nuestra ciudad.&lt;/p&gt;&lt;p&gt;&amp;nbsp;&lt;/p&gt;</t>
  </si>
  <si>
    <t>https://www.esmadrid.com/compras/tienda-musicales</t>
  </si>
  <si>
    <t>&lt;p&gt;Lun &amp;ndash; Jue y Domingo: 10:00 &amp;ndash; 22:30 h&lt;/p&gt;&lt;p&gt;Vier &amp;ndash; Sáb: 10:00 &amp;ndash; 24:30 h&lt;/p&gt;</t>
  </si>
  <si>
    <t>Música</t>
  </si>
  <si>
    <t>https://estaticos.esmadrid.com/cdn/farfuture/4xE_0nRWWsXmIneRVWmFfO9lH_DfbLEwxJy-z-Hhwfw/mtime:1676975142/sites/default/files/recursosturisticos/compras/tienda_de_los_musicales.jpg</t>
  </si>
  <si>
    <t>Ecoalf</t>
  </si>
  <si>
    <t>contacto@ecoalf.com</t>
  </si>
  <si>
    <t>(+34) 91 737 46 53</t>
  </si>
  <si>
    <t>&lt;p&gt;&lt;strong&gt;La firma española de moda sostenible, creada en 2009 por el madrileño Javier Goyeneche, cuenta con un nuevo punto de venta en Caleido. Se trata de la primera tienda con cero emisiones de CO2 en todo el mundo. Comprometida con el planeta, el medio ambiente y las personas, Ecoalf &lt;/strong&gt;&lt;strong&gt;ha sido reconocida como &lt;/strong&gt;&lt;strong&gt;Best for the World,&lt;/strong&gt;&lt;em&gt;&lt;strong&gt; &lt;/strong&gt;&lt;/em&gt;&lt;strong&gt; situándose en el &lt;/strong&gt;&lt;strong&gt;top 5 % de las 5000 empresas B Corp &lt;/strong&gt;&lt;strong&gt;a nivel global en la categoría de medioambiente. &lt;/strong&gt;&lt;/p&gt;&lt;p&gt;Las prendas de esta marca son elaboradas utilizando materiales reciclados, en una apuesta por evitar el consumo descontrolado de usar y tirar, creando prendas que duren y sean de calidad. La firma cuenta con colecciones para hombre, mujer y niños.&lt;/p&gt;&lt;p&gt;El local comercial de Caleido ha contado con el trabajo del interiorista internacional Lorenzo Castillo junto a los expertos en arquitectura bioclimática MVN Arquitectos, que han buscado soluciones que ofrezcan el menor impacto posible sin comprometer el diseño. Los materiales utilizados tienen un impacto positivo de CO2 como las maderas de bosques españoles, los tejidos de poliester reciclado o la terracota, utilizados para el mobiliario y revestimiento de paredes. Además, dispone de varios paneles solares para garantizar el uso mínimo de energía.&lt;/p&gt;&lt;p&gt;Ecoalf dispone de otra tienda en Madrid en la calle &lt;a href="https://ecoalf.com/pages/madrid" target="_blank"&gt;&lt;strong&gt;Mejía Lequerica, 2&lt;/strong&gt;&lt;/a&gt; (Palacio de Santa Bárbara).&lt;/p&gt;&lt;p&gt;&amp;nbsp;&lt;/p&gt;&lt;p&gt;&amp;nbsp;&lt;/p&gt;</t>
  </si>
  <si>
    <t>https://www.esmadrid.com/compras/ecoalf-caleido</t>
  </si>
  <si>
    <t>de la Castellana, 259 E</t>
  </si>
  <si>
    <t>&lt;p&gt;Lun &amp;ndash; Jue: 10:00 &amp;ndash; 21:00 h&lt;/p&gt;&lt;p&gt;Vier &amp;ndash; Sáb y víspera festivo: 10:00 &amp;ndash; 22:00 h&lt;/p&gt;&lt;p&gt;Domingos y festivos: 12:00 &amp;ndash; 20:00 h&lt;/p&gt;</t>
  </si>
  <si>
    <t>Moda</t>
  </si>
  <si>
    <t>https://estaticos.esmadrid.com/cdn/farfuture/0dchQ1AcazhOa0dRymjxIbpBHxdOdninhYSp2DwcKp4/mtime:1675265492/sites/default/files/recursosturisticos/compras/ecoalf_6_0.jpg</t>
  </si>
  <si>
    <t>&amp;Aacute;lex Cordob&amp;eacute;s</t>
  </si>
  <si>
    <t>info@alexcordobess.com</t>
  </si>
  <si>
    <t>(+34) 609 96 11 38</t>
  </si>
  <si>
    <t>&lt;p&gt;&lt;strong&gt;La tarta de queso más famosa de Madrid ya tiene tienda en el centro de la ciudad, concretamente en el Barrio de Salamanca. Álex Cordobés cuenta con otra pastelería en Las Rozas pero, gracias al éxito cosechado, da el salto a esta nueva tienda donde se pueden adquirir sus siete elaboraciones: tarta de queso tradicional, tarta de queso y chocolate blanco, tarta de queso y chocolate belga, tarta de queso y pistacho ibérico, tarta de queso y Oreo, tarta de queso y Lotus, tarta de queso y dulce de leche. &lt;/strong&gt;&lt;/p&gt;&lt;p&gt;El local cuenta con 304 m2, distribuidos en una planta baja y una planta a pie de calle.&lt;/p&gt;&lt;p&gt;La característica diferenciadora de las tartas de Álex Cordobés es su cremosidad, además de la gran calidad de las materias primas con las que son confeccionadas. Sus 7 variedades cuentan con tres tipos de tamaños: pequeña (para tres personas), mediana (para ocho personas) y grande (para 13 personas). Como novedad, en esta pastelería habrá porciones individuales, pequeñas tartas solo para una persona.&lt;/p&gt;&lt;p&gt;Además, a partir del mes de enero de 2023, la tienda de Velázquez estará disponible para Glovo.&lt;/p&gt;&lt;p&gt;&lt;br /&gt;&amp;nbsp;&lt;/p&gt;</t>
  </si>
  <si>
    <t>https://www.esmadrid.com/compras/alex-cordobes</t>
  </si>
  <si>
    <t>de Velázquez, 60</t>
  </si>
  <si>
    <t>&lt;p&gt;Mar - Sáb: 10:00 &amp;ndash; 21:00 h&lt;/p&gt;&lt;p&gt;Dom y fest: 10:00 &amp;ndash; 14:00 h&lt;/p&gt;</t>
  </si>
  <si>
    <t>https://estaticos.esmadrid.com/cdn/farfuture/NdJQ60qo0roRbHEAi6y3_4QqrGZjdtJFKplsoZujhyM/mtime:1670849616/sites/default/files/recursosturisticos/compras/alex_cordobes_3.jpeg</t>
  </si>
  <si>
    <t>Lefties Digital Store Montera Madrid</t>
  </si>
  <si>
    <t>&lt;p&gt;&lt;strong&gt;En la calle Montera, muy cerca de la &lt;a href="https://www.esmadrid.com/informacion-turistica/la-gran-via"&gt;Gran Vía&lt;/a&gt;, se encuentra la tienda más grande hasta el momento de esta marca de moda low cost perteneciente al grupo Inditex. Bautizada como Lefties Digital Store Montera Madrid, en ella se pueden encontrar las últimas novedades de las colecciones de mujer, hombre e infantil así como &lt;/strong&gt;&lt;strong&gt;zonas fijas para colecciones de terceras marcas, como The Puffer, Ugly X-MAS, NBA, Kappa, Now Collection, Party, Perfumería, Tecnología, Sportswear y Maternity. &lt;/strong&gt;&lt;/p&gt;&lt;p&gt;La tienda cuenta con más de 4000 m2 distribuidos en tres plantas. Concebida para ofrecer una experiencia de compra única, en ella se integra la tienda física con el canal online.&lt;/p&gt;&lt;p&gt;A la entrada, los clientes son recibidos con una gran pantalla 3D, que se complementa con un circuito de imágenes digitales a lo largo de todo el establecimiento para informar de las últimas colecciones de la marca.&lt;/p&gt;&lt;p&gt;El local dispone de las últimas novedades tecnológicas del sector, como sistema automatizado para la recogida de pedidos online y devoluciones, probadores inteligentes y pago a través del sistema Easy Pay. Además, tiene un servicio de personalización de prendas, una cafetería de la cadena Bombon Boss, fuentes de agua (también para mascotas); máquinas arcade, un punto de reciclaje de prendas usadas y un parking para patinetes.&lt;/p&gt;</t>
  </si>
  <si>
    <t>https://www.esmadrid.com/compras/lefties-digital-store-montera-madrid</t>
  </si>
  <si>
    <t>de la Montera, 45</t>
  </si>
  <si>
    <t>&lt;p&gt;Lun &amp;ndash; Dom: 10:00 &amp;ndash; 22:00 h&lt;/p&gt;</t>
  </si>
  <si>
    <t>https://estaticos.esmadrid.com/cdn/farfuture/gzYDzajFa-i5HG5XnclICuRUAynhw1WrkPBpXa-ZMHY/mtime:1672406518/sites/default/files/recursosturisticos/compras/lefties_3.jpg</t>
  </si>
  <si>
    <t>Bar&amp;ccedil;a Store Madrid</t>
  </si>
  <si>
    <t>&lt;p&gt;&lt;strong&gt;El equipo FC Barcelona cuenta con una tienda oficial en pleno centro de Madrid (la primera fuera de Cataluña y gestionada al 100% por el Club), en el &lt;a href="https://www.esmadrid.com/informacion-turistica/palacio-de-gaviria"&gt;Palacio de Gaviria&lt;/a&gt;, situado en la calle Arenal, a pocos metros de la &lt;a href="https://www.esmadrid.com/informacion-turistica/puerta-del-sol"&gt;Puerta del Sol&lt;/a&gt; y de Ópera. La tienda del Barça es un establecimiento innovador que combina las nuevas tecnologías y elementos característicos de la tradición del club, buscando ofrecer al visitante una experiencia Barça única. En él se pueden adquirir productos de las colecciones masculina, femenina e infantil.&lt;/strong&gt;&lt;/p&gt;&lt;p&gt;La tienda, de 190 metros, se divide en dos plantas. En la entrada, los visitantes son recibidos con un mosaico creado a partir de la característica baldosa de Madrid, con un dibujo que rinde homenaje a la ciudad de Barcelona y algunos de los monumentos más singulares de la cultura catalana. La planta 0 está dedicada principalmente a la ropa masculina y femenina. En la planta 1 se encuentra la colección para los más pequeños y la zona de &lt;em&gt;printing lab&lt;/em&gt;, donde aquellos visitantes y aficionados que lo deseen podrán personalizar sus camisetas azulgranas.&lt;/p&gt;&lt;p&gt;Además, los diferentes escaparates que dan la bienvenida a los visitantes cuentan con pantallas LED en las que se reproducen imágenes del Camp Nou y de algunas de las principales colecciones 100% Barça.&lt;/p&gt;</t>
  </si>
  <si>
    <t>https://www.esmadrid.com/compras/barca-store-madrid</t>
  </si>
  <si>
    <t>&lt;p&gt;Lun &amp;ndash; Sáb: 10:00 &amp;ndash; 21:00 h&lt;/p&gt;&lt;p&gt;Domingo: 10:00 &amp;ndash; 20:00 h&lt;/p&gt;</t>
  </si>
  <si>
    <t>Deporte</t>
  </si>
  <si>
    <t>https://estaticos.esmadrid.com/cdn/farfuture/BGpmRjs8s0s64cY_pIl4NOWFsWijdEmIuQrqGtROc4U/mtime:1670418616/sites/default/files/recursosturisticos/compras/tienda_barca.jpg</t>
  </si>
  <si>
    <t>Yuyubee Socks</t>
  </si>
  <si>
    <t>Yuyubeesocks@gmail.com</t>
  </si>
  <si>
    <t>&lt;p&gt;&lt;strong&gt;En la calle Augusto Figueroa, en pleno barrio de Chueca, se encuentra esta tienda perfecta para los amantes de los calcetines.&lt;/strong&gt;&lt;/p&gt;&lt;p&gt;Cuentan con un catálogo de aproximadamente unos 2000 diseños de temáticas diferentes, tanto para calcetines de media caña como tobilleros. Además, tambien tienen otras prendas de ropa interior con originales diseños.&lt;/p&gt;&lt;p&gt;&amp;nbsp;&lt;/p&gt;</t>
  </si>
  <si>
    <t>https://www.esmadrid.com/compras/yuyubee-socks</t>
  </si>
  <si>
    <t>de Augusto Figueroa, 33</t>
  </si>
  <si>
    <t>&lt;p&gt;Lunes: 10:00 - 22:00 h&lt;/p&gt;&lt;p&gt;Miér/Dom: 10:00 - 22:00 h&lt;/p&gt;&lt;p&gt;Martes: cerrado&lt;/p&gt;</t>
  </si>
  <si>
    <t>Complementos</t>
  </si>
  <si>
    <t>https://estaticos.esmadrid.com/cdn/farfuture/HwZqFGm9kIX-V3k8rjMHJg8H9S_yWiCkLoW1K08KeSQ/mtime:1667906111/sites/default/files/recursosturisticos/compras/yuyubee_3.jpg</t>
  </si>
  <si>
    <t>Bimba y Lola</t>
  </si>
  <si>
    <t>(+34) 915 778 982</t>
  </si>
  <si>
    <t>&lt;p&gt;&lt;strong&gt;Esta tienda del Barrio de Salamanca es una de las muchas que la firma española de moda y complementos tiene en la ciudad. Presente en los centros de El Corte Inglés, en la calle Serrano, 22 y en varios centros comerciales de todo Madrid, en ella se pueden encontrar bolsos, moda, zapatos, todo tipo de accesorios y bisutería.&lt;/strong&gt;&lt;/p&gt;&lt;p&gt;La empresa fue fundada en 2005 por las sobrinas del diseñador Adolfo Domínguez, Uxía y María. Inicialmente se llamó Moet &amp;amp; Mos, aunque en 2013 cambió su nombre al actual. La firma cuenta con tiendas en varios países de Europa, América y Asia, además de tienda online.&lt;/p&gt;&lt;p&gt;&amp;nbsp;&lt;/p&gt;</t>
  </si>
  <si>
    <t>https://www.esmadrid.com/compras/bimba-lola</t>
  </si>
  <si>
    <t>de Claudio Coello, 48</t>
  </si>
  <si>
    <t>&lt;p&gt;Lun - Sab: 10:30 - 21:00 h&lt;/p&gt;&lt;p&gt;Domingo: 12:00 &amp;ndash; 20:00 h&lt;/p&gt;</t>
  </si>
  <si>
    <t>https://estaticos.esmadrid.com/cdn/farfuture/W44jDPn5eF9fy5IBYlOUf--pD_LaUUqkdTVunaAYnAc/mtime:1661435552/sites/default/files/recursosturisticos/compras/bimba_y_lola_2.jpg</t>
  </si>
  <si>
    <t>LACAMBRA</t>
  </si>
  <si>
    <t>info@mylacambra.com</t>
  </si>
  <si>
    <t>(34) 911 694 040</t>
  </si>
  <si>
    <t>&lt;p&gt;&lt;strong&gt;LACAMBRA, situada en la calle de Divino Pastor, 16, es una marca de bolsos y accesorios hechos en España.&lt;/strong&gt;&amp;nbsp;&lt;/p&gt;&lt;p&gt;Su andadura comienza en 2011 cuando abren su tienda online, pero fue en 2017 cuando decidieron ampliar sus puntos de venta, y dar un paso más para acercar&amp;nbsp;sus productos al público, instalándose en el barrio de Malasaña.&lt;/p&gt;&lt;p&gt;La mayoría de sus productos son de piel, pero también tienen otros de lona&amp;nbsp;ecológica (algodón y poliéster reciclado). Todos ellos cuentan con una alta calidad y una excelente relación calidad- precio.&amp;nbsp;&lt;br /&gt;Aquí encontrarás fundas, maletines y mochilas de piel para documentos, ordenadores, tablets... Todo tipo de accesorios para el trabajo y el ocio&amp;nbsp;en una amplia gama de colores.&lt;/p&gt;&lt;p&gt;Además, cuentan con atención al público en inglés y francés.&lt;/p&gt;</t>
  </si>
  <si>
    <t>https://www.esmadrid.com/compras/lacambra</t>
  </si>
  <si>
    <t>Divino Pastor, 16</t>
  </si>
  <si>
    <t>&lt;p&gt;Lunes a viernes: 11:30 -14:30 // 17:00 - 20:30 h.&lt;/p&gt;&lt;p&gt;Sábado: 11:30 -14:30 h.&lt;/p&gt;&lt;p&gt;Cerrado del 14 al 20 de agosto y días festivos.&lt;/p&gt;&lt;p&gt;&amp;nbsp;&lt;/p&gt;</t>
  </si>
  <si>
    <t>https://estaticos.esmadrid.com/cdn/farfuture/writXPMVYgG5nvgtOz4bQY7JlsyKFuCEwa_5yCsSuOI/mtime:1655284662/sites/default/files/recursosturisticos/compras/foto_tienda_0.jpeg</t>
  </si>
  <si>
    <t>Alma de Aove</t>
  </si>
  <si>
    <t>info@almaove.com</t>
  </si>
  <si>
    <t>34 912 812 871</t>
  </si>
  <si>
    <t>&lt;p&gt;Muy cerca del parque de El Retiro se encuentra la oleoteca Alma de Aove, un espacio que ofrece productos gourmet y cosmética desarrollados con aceite de oliva virgen como ingrediente fundamental.&lt;/p&gt;&lt;p&gt;Su visita promete una experiencia sensorial inolvidable, ya que ofrecen degustación de sus AOVES, asesoramiento personalizado, catas diarias y una exclusiva selección de los mejores Aceites de Oliva Virgen Extra Premium españoles seleccionados cada año por Alma Cervera, Profesional y Sumiller del AOVE.&amp;nbsp;&lt;/p&gt;&lt;p&gt;Además, organizan actividades para grupos, como por ejemplo, catas con aperitivos maridados, talleres especializados, rutas oleoturismo....&amp;nbsp;&lt;br /&gt;&amp;nbsp;&lt;/p&gt;</t>
  </si>
  <si>
    <t>https://www.esmadrid.com/compras/alma-aove</t>
  </si>
  <si>
    <t>de Castelló, 14</t>
  </si>
  <si>
    <t>&lt;p&gt;Lun-vie: 10:30 -14:30// 16:30-20:30&lt;/p&gt;&lt;p&gt;Sábados:&amp;nbsp;10:30 -14:30&lt;/p&gt;&lt;p&gt;&amp;nbsp;&lt;/p&gt;</t>
  </si>
  <si>
    <t>https://estaticos.esmadrid.com/cdn/farfuture/cVmVLHjj_y2_H29QT31ETnmaDqbTsbA7sKn8tto6MsQ/mtime:1654242232/sites/default/files/recursosturisticos/compras/fachada_alma_aove.png</t>
  </si>
  <si>
    <t>Zara Plaza de Espa&amp;ntilde;a</t>
  </si>
  <si>
    <t>(+34) 91 380 90 02</t>
  </si>
  <si>
    <t>&lt;p&gt;&lt;strong&gt;Situada en los bajos del &lt;a href="https://www.esmadrid.com/informacion-turistica/edificio-espana"&gt;edificio España&lt;/a&gt;, en el que se encuentra el &lt;a href="https://www.esmadrid.com/alojamientos/hotel-riu-plaza-espana"&gt;Hotel Riu Plaza de España&lt;/a&gt;, esta tienda de la firma de moda española, Zara, ofrece a sus clientes una imagen renovada, nuevas zonas de exposición de producto y las herramientas tecnológicas más novedosas para crear una experiencia de compra de calidad e integrada con la plataforma online, todo ello con una elevada exigencia en materia de sostenibilidad.&lt;/strong&gt;&lt;/p&gt;&lt;p&gt;El local, de más de 7700 m2 de superficie construida y 3815 m2 de superficie comercial, se divide en cuatro plantas, en las que se pueden encontrar las colecciones de moda de Mujer, Hombre y Niño. Su espacio interior destaca por sus tonos neutros y limpios, con notas de color en textiles y mobiliario.&lt;/p&gt;&lt;p&gt;&lt;img alt="Zara Plaza de España" data-picture-align="right" data-picture-mapping="ckeditor_responsive" height="243" src="https://www.esmadrid.com/sites/default/files/styles/large/public/zara_plaza_de_espana.jpg?itok=ZTR_lgd4" title="Zara Plaza de España" width="480" /&gt;Como novedad, el local cuenta con áreas específicas dedicadas a los lanzamientos de producto más recientes de la marca como la colección de Lencería, la línea de cosmética Zara Beauty, la colección de equipamiento deportivo Athleticz &amp;nbsp;y una zona de Calzado y Complementos en las tres secciones. Estos espacios &amp;lsquo;boutique&amp;rsquo;, además de presentar diseño interior y mobiliario diferenciado, están dotados de zonas de reposición y puntos de autocobro.&lt;/p&gt;&lt;p&gt;Además, Zara Plaza de España presenta varias novedades tecnológicas como reserva de probador en la tienda o a través de la App de Zara; Servicio Pay&amp;amp;Go, que permite al cliente adquirir las prendas escaneándolas a través del móvil; punto de recogida de compra online; cajas específicas para la atención de devoluciones; punto automático de devoluciones online; zona de autocobro; y zona de reciclaje de cartón para clientes.&lt;/p&gt;&lt;p&gt;Zara cuenta con varias tiendas en Madrid situadas en las principales arterias comerciales de la ciudad, como en la calle Gran Via, 34; la calle Preciados, 18; la calle Fuencarral, 126; la calle Serrano, 23; o la calle Princesa, 58. Accede al listado de tiendas en Madrid &lt;a href="https://www.zara.com/es/es/z-tiendas-st1404.html" target="_blank"&gt;aquí&lt;/a&gt;.&lt;/p&gt;</t>
  </si>
  <si>
    <t>https://www.esmadrid.com/compras/zara-plaza-espana</t>
  </si>
  <si>
    <t>de España, 19</t>
  </si>
  <si>
    <t>&lt;p&gt;Lun &amp;ndash; dom: 10:00 &amp;ndash; 22:00 h&lt;/p&gt;</t>
  </si>
  <si>
    <t>https://estaticos.esmadrid.com/cdn/farfuture/a9jE2pZBMBo5Th-gVcT762AIs5YowEpexCY0_MA_diY/mtime:1649672571/sites/default/files/recursosturisticos/compras/zara_plaza_de_espana_6.jpg</t>
  </si>
  <si>
    <t>Malicia</t>
  </si>
  <si>
    <t>estudio@lamalicia.es</t>
  </si>
  <si>
    <t>(+34) 676 03 78 87</t>
  </si>
  <si>
    <t>&lt;p&gt;&lt;strong&gt;Esta firma con alma madrileña, especializada en diseño de joyería contemporánea y objetos singulares, se encuentra en una pequeña tienda-taller en el Barrio de las Letras. Un acogedor espacio en un entorno único en el que conviven el trabajo artesanal en vivo con el showroom. &lt;/strong&gt;&lt;/p&gt;&lt;p&gt;Además de sus colecciones de joyería en plata (diseño a precio razonable) y sus artísticas piezas únicas, su punto fuerte está en el diseño &amp;quot;a medida&amp;quot; para su posterior fabricación a mano: malicia es Artesanía Contemporánea en estado puro.&lt;/p&gt;&lt;p&gt;La atención,&amp;nbsp;directamente de mano de sus diseñadores-artesanos, es muy&amp;nbsp;profesional, totalmente personalizada y de trato muy cercano. Ofrecen servicios (con coste) de adaptación, reparación y personalización de por vida para todos sus productos, un servicio que no ofrecen muchas marcas.&lt;/p&gt;&lt;p&gt;Desde Malicia se apuesta por el comercio local y la economía circular, con un packaging reutilizable y reciclable y precios justos (asociados directamente a los costes de producción). Una propuesta de consumo informado y responsable.&lt;/p&gt;</t>
  </si>
  <si>
    <t>https://www.esmadrid.com/compras/malicia</t>
  </si>
  <si>
    <t>de San José, 4</t>
  </si>
  <si>
    <t>&lt;p&gt;Lun &amp;ndash; vier: 17:30 - 21:00 h&lt;/p&gt;&lt;p&gt;Se puede concertar una cita fuera de este horario a través del email &lt;a href="mailto:estudio@malicia.es" style="color:#0563c1; text-decoration:underline"&gt;estudio@malicia.es&lt;/a&gt; o por whatsapp en el teléfono 676 037 887.&lt;/p&gt;</t>
  </si>
  <si>
    <t>https://estaticos.esmadrid.com/cdn/farfuture/98YkdyALBNIH-zAg3e-xy1oRPsJB36yJGwdKEtNTosI/mtime:1647361187/sites/default/files/recursosturisticos/compras/malicia_.jpg</t>
  </si>
  <si>
    <t>WOW Concept</t>
  </si>
  <si>
    <t>clientes@wowconcept.com</t>
  </si>
  <si>
    <t>(+34) 91 751 78 31</t>
  </si>
  <si>
    <t>&lt;p&gt;&lt;strong&gt;Situada en el corazón de la Gran Vía, en el edificio dónde estuvo el &lt;a href="https://patrimonioypaisaje.madrid.es/portales/monumenta/es/Monumentos-y-Edificios-Singulares/Edificios-singulares/Hotel-Roma/?vgnextfmt=default&amp;amp;vgnextoid=ca08f7d9560a4510f7d9560a45102e085a0aRCRD&amp;amp;vgnextchannel=83bc3cb702aa4510VgnVCM1000008a4a900aRCRD" target="_blank"&gt;Hotel Roma&lt;/a&gt;, se encuentra esta nueva mega tienda que ha sido concebida como un centro comercial multimarca y multiproducto en el que se pueden encontrar artículos de centenares de marcas nacidas en internet así como de firmas tradicionales, complementada con una oferta de ocio y restauración innovadora. En ella se ofrece al consumidor una experiencia de compra única y diferencial tanto a nivel digital como físico.&amp;nbsp;&lt;/strong&gt;&amp;iexcl;&lt;strong&gt;Descubre Penthouse by&amp;nbsp;Wow, su nuevo restaurante en las plantas 5 y 6!&lt;/strong&gt;&lt;/p&gt;&lt;p&gt;El edificio se ha sometido a una profunda rehabilitación en la que se ha incorporado una réplica de la escultura de la &lt;strong&gt;loba capitolina&lt;/strong&gt; que coronaba el inmueble desde su inauguración en 1915 y que desapareció en la década de 1940.&amp;nbsp;&lt;/p&gt;&lt;p&gt;En sus 5500 metros cuadrados, distribuidos en 8 plantas, WOW cuenta con una oferta temporal, rotatoria y, en ocasiones, exclusiva de moda, decoración, tecnología, diseño y ocio, así como con espacios de ocio tecnológico, e-gaming, una escuela de cocina, estudios de fitness e instagramer, un museo digital y hasta un café donde el camarero es un robot de brazo articulado.&lt;/p&gt;&lt;p&gt;Las marcas que tendrán presencia en WOW van desde las tradicionales hasta las más novedosas y emergentes, desde firmas consolidadas en puntos de venta físicos que buscan conectar con un público joven y digital hasta proyectos que han surgido gracias a Internet y las redes sociales, donde sus productos se han hecho virales.&lt;img alt="WOW" data-picture-align="right" data-picture-mapping="ckeditor_responsive" height="243" src="https://estaticos.esmadrid.com/cdn/farfuture/y7jAc2hgVxc01zlO4vnVniEefpDez2xugKyEB9ebkDw/mtime:1647441493/sites/default/files/styles/large/public/wow7.jpg?itok=aZRTQUi_" title="WOW" width="480" /&gt;&lt;/p&gt;&lt;p&gt;Entre ellas se encuentran firmas como &lt;strong&gt;La&lt;/strong&gt;&lt;strong&gt;coste&lt;/strong&gt; o &lt;strong&gt;Marni&lt;/strong&gt;; diseñadoras de culto como &lt;strong&gt;Collina Strada&lt;/strong&gt; o &lt;strong&gt;Cecilie Banhs&lt;/strong&gt;&lt;strong&gt;en&lt;/strong&gt;; firmas urbanas de vanguardia, como los nórdicos &lt;strong&gt;Samsøe Samsøe&lt;/strong&gt; o los patrones unisex de &lt;strong&gt;Sunne&lt;/strong&gt;. El mundo del accesorio estará representado por los bolsos&amp;ndash;escultura de la firma parisina &lt;strong&gt;Coperni&lt;/strong&gt;, en las colecciones de inspiración nineties de la búlgara &lt;strong&gt;By Far&lt;/strong&gt;, la suela siempre moderna de &lt;strong&gt;Miista y Nodaleto&lt;/strong&gt; o las joyas de calado kitsch que diseña Safu Seghatoleslami bajo el membrete de&amp;nbsp;&lt;strong&gt;SafSafu &lt;/strong&gt;o&lt;strong&gt; &lt;/strong&gt;&lt;strong&gt;SiMuero&lt;/strong&gt; con su primer punto de venta físico.&amp;nbsp;En cuanto a firmas españolas, &lt;strong&gt;Safe&lt;/strong&gt; contará con su primer espacio físico, codeándose con nombres consolidados como &lt;strong&gt;Moisés Nieto&lt;/strong&gt; y marcas recientes con gran presencia en la venta online, como &lt;strong&gt;Romualda&lt;/strong&gt; y sus sombreros colosales.&lt;/p&gt;&lt;p&gt;La planta dedicada a firmas de cuidado personal y belleza alberga desde las nuevas tendencias en maquillaje y perfumería de iconos como &lt;strong&gt;Chanel&lt;/strong&gt; hasta la cosmética natural basada en ingredientes botánicos de marcas nacionales como &lt;strong&gt;Rassa&lt;/strong&gt;, &lt;strong&gt;Rowse&lt;/strong&gt; o &lt;strong&gt;mid/night 00.00&lt;/strong&gt;.&amp;nbsp;&lt;/p&gt;&lt;p&gt;En cuanto a la oferta de tecnología y gaming, se pueden encontrar marcas como &lt;strong&gt;Bang &amp;amp; Olufsen&lt;/strong&gt;, &lt;strong&gt;Transparent&lt;/strong&gt;, &lt;strong&gt;Urbanista&lt;/strong&gt;, &lt;strong&gt;Devialet&lt;/strong&gt;, &lt;strong&gt;Playstation&lt;/strong&gt; o &lt;strong&gt;Razer&lt;/strong&gt;. &amp;nbsp;En decoración y diseño, las firmas &lt;strong&gt;Vitra&lt;/strong&gt;, &lt;strong&gt;Serax&lt;/strong&gt;, &lt;strong&gt;Pols Potten&lt;/strong&gt;, &lt;strong&gt;Tom Dixon&lt;/strong&gt;, &lt;strong&gt;Tekla&lt;/strong&gt;, &lt;strong&gt;Scandle&lt;/strong&gt;, &lt;strong&gt;Branqueta &lt;/strong&gt;o &lt;strong&gt;Sargadelos&lt;/strong&gt;, serán algunas de las que ofrecerán una interesante variedad de artículos.&lt;/p&gt;&lt;p class="heading-3"&gt;&lt;a href="https://wowconcept.com/es/penthouse" target="_blank"&gt;PENTHOUSE, espacio gastronómico&lt;/a&gt;&lt;/p&gt;&lt;p&gt;&lt;img alt="Penthouse, by Wow" data-picture-align="left" data-picture-mapping="ckeditor_responsive" height="400" src="https://www.esmadrid.com/sites/default/files/styles/large/public/penthouse_wow._226x400.jpg?itok=dTMU0Ur6" title="Penthouse, by Wow" width="226" /&gt;En sus dos últimas plantas se encuenta su propuesta gastronómica, &lt;strong&gt;Penthouse&lt;/strong&gt;. De la mano de los chefs Javier Goya y Javier Mayor, dos de los fundadores de TriCiclo, este espacio gourmet está diseñado como un apartamento, dividido en distintas zonas, donde hay varias terrazas.&lt;/p&gt;&lt;p&gt;Aunque cuenta con &lt;a href="https://wowconcept.com/es/penthouse/carta" target="_blank"&gt;&lt;strong&gt;una oferta gastronómica&amp;nbsp;fija&lt;/strong&gt;&lt;/a&gt; basada en la cocina tradicional madrileña en la que se establece una fusión de lo más castizo con la cocina más cosmopolita e internacional, por este espacio pasarán grandes chefs con estrella Michelin que ofertarán su propuesta de forma temporal con platos con toques tradicionales que acerquen la gastronomía al público, alejándose del elitismo.&lt;/p&gt;&lt;p&gt;Se puede reservar mesa &lt;a href="https://wowconcept.com/es/penthouse/reservar" target="_blank"&gt;aquí&lt;/a&gt;.&lt;/p&gt;&lt;p&gt;&amp;nbsp;&lt;/p&gt;</t>
  </si>
  <si>
    <t>https://www.esmadrid.com/compras/wow-concept</t>
  </si>
  <si>
    <t>Gran Vía, 18</t>
  </si>
  <si>
    <t>&lt;p&gt;Lun &amp;ndash; Sáb: 10:00 &amp;ndash; 22:00 h&lt;/p&gt;&lt;p&gt;Domingo: 11:00 - 21:00 h&lt;/p&gt;</t>
  </si>
  <si>
    <t>Centros comerciales</t>
  </si>
  <si>
    <t>https://estaticos.esmadrid.com/cdn/farfuture/oZ0pQym9PF_rI_CU9ZagGbFQ_WAlp7cl49EZcn_NHBs/mtime:1647437161/sites/default/files/recursosturisticos/compras/wow_0.jpg</t>
  </si>
  <si>
    <t>Capricho Diario</t>
  </si>
  <si>
    <t>madrid@caprichodiario.com</t>
  </si>
  <si>
    <t>916 48 56 02</t>
  </si>
  <si>
    <t>&lt;p&gt;&lt;strong&gt;Situado en la calle Postas se encuentra esta tienda especializada en bocadillos de jamón ibérico.&lt;/strong&gt;&lt;/p&gt;&lt;p&gt;Un local&amp;nbsp;con un ambiente cercano, tradicional y toques modernos, en el que además de deliciosos bocadillos de jamón ibérico con el&amp;nbsp;pan recien horneado, se pueden degustar otros productos, como caprichitos de salchichón y chorizo ibéricos, cartuchos ibéricos, empanadas, hornazo, jamón ibérico cortado a cuchillo, loncheados ibéricos de primera calidad y una gran variedad de quesos.&lt;/p&gt;</t>
  </si>
  <si>
    <t>https://www.esmadrid.com/compras/capricho-diario</t>
  </si>
  <si>
    <t>de Postas, 1</t>
  </si>
  <si>
    <t>&lt;p&gt;Lun - Dom: 10:00-22:00 h&lt;/p&gt;</t>
  </si>
  <si>
    <t>Compras tradicionales</t>
  </si>
  <si>
    <t>https://estaticos.esmadrid.com/cdn/farfuture/nEypeRxpfJfOcN1pPdbT94mImADXMmgKAC7E7kc88ys/mtime:1644412102/sites/default/files/recursosturisticos/compras/capricho_diario_2.png</t>
  </si>
  <si>
    <t>Oasiz Madrid</t>
  </si>
  <si>
    <t>info@oasizmadrid.com</t>
  </si>
  <si>
    <t>&lt;p&gt;&lt;strong&gt;Situado en Torrejón de Ardoz, municipio del este de la Comunidad de Madrid, se trata del centro comercial, de ocio, relax y gastronómico al aire libre más grande de España. Más de 250 000 m2 de espacio, 4000 plazas de parking, 117 locales, ocio para todos los públicos, zonas verdes, mercado gastronómico, un gran lago central y hasta una playa son los atractivos de este nuevo macro espacio.&lt;/strong&gt;&lt;/p&gt;&lt;p&gt;El grupo francés La Compañía de Phalsbourg es el artífice de Oasiz Madrid, un auténtico oasis para quienes lo visiten gracias a sus amplias zonas verdes en las que se reparten casi 100 000 árboles y arbustos, y 90 000 m2 para pasear, comprar y relajarse. También dispone de un espacio de coworking.&lt;/p&gt;&lt;p&gt;Su amplia propuesta de ocio y entretenimiento se compone de karts, tirolinas, escalada, cines, realidad virtual, escenario al aire libre para actuaciones, espectáculos y conciertos, y una amplia programación cultural con exposiciones, ópera, zarzuela y mucho más.&lt;/p&gt;&lt;p&gt;La construcción de este centro comercial ha sido diseñada para causar el mínimo impacto medioambiental. Así, se han utilizado materiales fotocatalíticos, que aprovechan mejor la energía y el calor del sol; se han instalado más de 7500 m2 de paneles solares en las azoteas de los diferentes edificios para consumir energía de una forma más sostenible; cuenta con más de 5000 m2 de tejados verdes; y se reutiliza y purifica el agua para mantener el lago central siempre en perfecto estado sin aumentar el consumo de agua. Todo ello ha contribuido a que Oasiz Madrid haya recibido algunos de los más importantes certificados sobre sostenibilidad, como el sello BREEAM, con calificación excelente.&lt;/p&gt;&lt;p&gt;&amp;nbsp;&lt;/p&gt;</t>
  </si>
  <si>
    <t>https://www.esmadrid.com/compras/oasiz-madrid</t>
  </si>
  <si>
    <t>Premios Nobel, 3</t>
  </si>
  <si>
    <t>Torrejón de Ardoz</t>
  </si>
  <si>
    <t>&lt;p&gt;Por confirmar.&lt;/p&gt;</t>
  </si>
  <si>
    <t>https://estaticos.esmadrid.com/cdn/farfuture/RLWl0e5rg_cI1lRWMw_ZsgjDnav8wkIX6wnkovpmSPY/mtime:1637245138/sites/default/files/recursosturisticos/compras/oasiz_2.jpg</t>
  </si>
  <si>
    <t>Cartier (Galer&amp;iacute;a Canalejas)</t>
  </si>
  <si>
    <t>(+34) 911 14 80 36</t>
  </si>
  <si>
    <t>&lt;p&gt;&lt;strong&gt;El nuevo icono del lujo y de la alta gastronomía en Madrid, &lt;a href="https://www.esmadrid.com/compras/galeria-canalejas"&gt;Galería Canalejas&lt;/a&gt;, situado en pleno centro de Madrid, es el lugar elegido por la firma de lujo francesa para establecer su segunda tienda en la ciudad, que cuenta con otra sede en la Milla de Oro madrileña, la calle Serrano.&lt;/strong&gt;&lt;/p&gt;&lt;p&gt;La nueva boutique de Cartier, con unas dimensiones de 170 metros cuadrados, cuenta con una decoración distintiva que combina el lujo contemporáneo de la firma con detalles de artesanía como tapicerías bordadas, boiseries y molduras con toques dorados que recuerdan a la nobleza y elegancia de la cultura madrileña tradicional. Una de las piezas más destacadas de la boutique es el tapiz que preside la estancia principal donde están representados en su fondo la pantera como animal emblemático de Cartier y el Real Jardín Botánico como símbolo de Madrid, un homenaje que comparte con Galería Canalejas Madrid.&lt;/p&gt;&lt;p&gt;Entre los servicios que ofrece esta boutique se encuentran &amp;ldquo;Mi diamante Cartier&amp;rdquo;, a través del que se puede personalizar el engaste y el diamante de una joya, y el &amp;ldquo;Servicio al cliente&amp;rdquo;, en el que el cliente puede consultar a los expertos de la firma para analizar y reparar sus joyas, tanto si son recientes como si son heredadas a través de varias generaciones.&lt;/p&gt;&lt;p&gt;Fundado en 1847 en París, Cartier es una de las Maisons más queridas y respetadas en la industria del lujo. Hoy en día, la Maison es famosa en todo el mundo por sus joyas y relojes, sus perfumes y accesorios únicos. Las creaciones de Cartier constituyen símbolos de la elegancia y artesanía más refinadas, así como de la excelencia y calidad.&lt;/p&gt;</t>
  </si>
  <si>
    <t>https://www.esmadrid.com/compras/cartier-galeria-canalejas</t>
  </si>
  <si>
    <t>de Canalejas, 1</t>
  </si>
  <si>
    <t>&lt;p&gt;Lun &amp;ndash; sáb: 10:30 &amp;ndash; 20:30 h&lt;/p&gt;&lt;p&gt;Domingo: 12:00 &amp;ndash; 20:00 h&lt;/p&gt;</t>
  </si>
  <si>
    <t>https://estaticos.esmadrid.com/cdn/farfuture/PYS7yillzPRX3IIMmVaR7E2HRH0OjJmaDRvbYCCMnZo/mtime:1636993512/sites/default/files/recursosturisticos/compras/cartier_3.jpg</t>
  </si>
  <si>
    <t>Balel</t>
  </si>
  <si>
    <t>info@balel.es</t>
  </si>
  <si>
    <t>(+34) 91 601 52 24</t>
  </si>
  <si>
    <t>&lt;p&gt;&lt;strong&gt;En pleno Barrio de Salamanca se encuentra esta sombrerería regentada por Isabel Terroso, una ingeniera que decidió dejar su profesión para dedicarse a su pasión: la confección de sombreros de manera artesanal, piezas únicas y a medida que destacan por su elegancia y glamour.&lt;/strong&gt;&lt;/p&gt;&lt;p&gt;Balel ha recuperado las mejores técnicas de sombrerería en Madrid y las herramientas que se utilizaban el siglo pasado para elaborar una gran variedad de sombreros, tanto para ocasiones especiales como para el día a día, utilizando materiales de gran calidad y cuidando hasta el último detalle. Al ser piezas a medida, los clientes son asesorados tanto en el estilo, como en la forma y el color que más les favorece según su fisionomía, su estilo y su personalidad.&lt;/p&gt;&lt;p&gt;Con la intención de potenciar el sombrero español, también se están especializando en monteras joya y calañés.&lt;/p&gt;&lt;p&gt;Entre los servicios de este atelier se encuentran también los de mantenimiento de las piezas adquiridas para conseguir que estén siempre en perfectas condiciones, como son limpieza, planchado o cambio de cintas y adornos. También pueden hacer cambios de forma o talla si fuera necesario.&lt;/p&gt;&lt;p&gt;Los diseños de Babel, con sus líneas depuradas y limpias, han atraído la atención de casas de moda prestigiosas como Dior y Chanel&lt;/p&gt;</t>
  </si>
  <si>
    <t>https://www.esmadrid.com/compras/balel</t>
  </si>
  <si>
    <t>de Claudio Coello, 25, 1º Interior</t>
  </si>
  <si>
    <t>&lt;p&gt;Lun &amp;ndash; Vier: 10:00 &amp;ndash; 14:00 h/ 17:00 - 20:00 h&lt;/p&gt;&lt;p&gt;Sábados: excepcionalmente, con cita previa&lt;/p&gt;</t>
  </si>
  <si>
    <t>https://estaticos.esmadrid.com/cdn/farfuture/73R42ZWIoZSOYkwgp6oOmT62UlMoEZ08uVUrZtnPP78/mtime:1636989442/sites/default/files/recursosturisticos/compras/balel_2.jpg</t>
  </si>
  <si>
    <t>Glent Shoes</t>
  </si>
  <si>
    <t>info@glentshoes.com</t>
  </si>
  <si>
    <t>(+34) 91 431 55 81</t>
  </si>
  <si>
    <t>&lt;p&gt;&lt;strong&gt;En el corazón del selecto Barrio de Salamanca se encuentra la flagship de esta firma española de zapatos para hombre especializada en la fabricación de calzado de calidad a medida, utilizando la última tecnología e innovación y el asesoramiento de podólogos que consiguen el perfecto ajuste para cada cliente.&lt;/strong&gt;&lt;/p&gt;&lt;p&gt;En los 200 m2 de su tienda todo ha sido pensado al detalle para funcionar como un centro experiencial que innova en el proceso de compra de calzado, permitiendo al cliente la interacción con sus productos, pudiendo ver los distintos modelos, tocarlos y comparar cada una de sus piezas y elementos para elegir lo que mejor se adecue a sus necesidades.&lt;/p&gt;&lt;p&gt;El local se divide en dos áreas de exhibición de calzado. En la primera, se exhiben las colecciones Essentials by Glent y los exclusivos pares de inspiración de Glent Perfect Fit, además de realizarse la medición del pie con un digitalizador 3D. En la segunda, se guarda el muestrario más selecto, donde el cliente puede personalizar su calzado según sus gustos y preferencias gracias a un configurador digital.&lt;/p&gt;&lt;p&gt;Glent cuenta en total con más de 300 combinaciones posibles, lo que permite crear un calzado único que se adapta a cada pie de manera individualizada.&lt;/p&gt;&lt;p&gt;La firma Glent está presente también en varios centros comerciales de El Corte Inglés (Goya, Sanchinarro, Castellana y Pozuelo).&lt;/p&gt;&lt;p&gt;&amp;nbsp;&lt;/p&gt;</t>
  </si>
  <si>
    <t>https://www.esmadrid.com/compras/glent-shoes</t>
  </si>
  <si>
    <t>de Claudio Coello, 21</t>
  </si>
  <si>
    <t>&lt;p&gt;Lun &amp;ndash; sáb: 10:30 &amp;ndash; 15:00 h/ 16:00 &amp;ndash; 20:30 h&lt;/p&gt;</t>
  </si>
  <si>
    <t>https://estaticos.esmadrid.com/cdn/farfuture/DP350BJ3JniIOlyB6cyg-uVeeLoKG2Iq6iNbQbgrMTw/mtime:1634716046/sites/default/files/recursosturisticos/compras/glent_shoes.jpg</t>
  </si>
  <si>
    <t>Otaku Center</t>
  </si>
  <si>
    <t>reservas@otakucenter.es</t>
  </si>
  <si>
    <t>(+34) 91 523 00 42</t>
  </si>
  <si>
    <t>&lt;p&gt;&lt;strong&gt;Enclavada en el barrio de Malasaña, esta tienda es un referente para los fans del manga japonés, en la que se pueden encontrar todo tipo de figuras y merchandising originales de series y películas. &lt;/strong&gt;&lt;/p&gt;&lt;p&gt;Cuentan con un amplio catálogo y entre sus productos publicitarios hay tazas, peluches, carteras, llaveros... muchos de ellos de procedencia nipona.&lt;/p&gt;&lt;p&gt;Cerca de Otaku Center se encuentra, en la calle Estrella, 20, la tienda Omega Center, del mismo grupo, que está especializada en el cómic americano y europeo y en la que se puede adquirir merchandising de la saga Star Wars o del universo Marvel, entre otros.&lt;/p&gt;</t>
  </si>
  <si>
    <t>https://www.esmadrid.com/compras/otaku-center</t>
  </si>
  <si>
    <t>de la Luna, 24</t>
  </si>
  <si>
    <t>&lt;p&gt;Lun &amp;ndash; sáb: 11:00 &amp;ndash; 14:30 h/ 16:00 &amp;ndash; 20:30 h&lt;/p&gt;</t>
  </si>
  <si>
    <t>https://estaticos.esmadrid.com/cdn/farfuture/M5A1Xls3WFf3aCZ8S6Gr5l3Zs94qBjyYTVLMySAiTek/mtime:1629369767/sites/default/files/recursosturisticos/compras/otaku_center_3.jpg</t>
  </si>
  <si>
    <t>Sastrer&amp;iacute;a Cornejo</t>
  </si>
  <si>
    <t>cornejo@sastreriacornejo.com</t>
  </si>
  <si>
    <t>91 375 72 90</t>
  </si>
  <si>
    <t>&lt;p style="margin-bottom:11px"&gt;&lt;strong&gt;La&amp;nbsp; Sastrería Cornejo es&amp;nbsp;historia del cine, la televisión y el teatro, tanto en España como fuera de nuestras fronteras.&amp;nbsp;En su haber cuentan con premios Oscar, Goyas, César y Baftas.&lt;/strong&gt;&lt;/p&gt;&lt;p style="margin-bottom:11px"&gt;&lt;br /&gt;Su historia comienza en 1920 en una sastrería de la Cava Baja, donde el matrimonio Cornejo comenzó a alquilar una pequeña colección de disfraces que recibieron como regalo de bodas. Años más tarde, se trasladan a la calle Magdalena, en Lavapiés, donde comienzan a trabajar para producciones de teatro, zarzuela, revista y cine español. Pero fue en los años 50, cuando el productor estadounidense Samuel Bronston aterriza en Madrid y comienza rodar infinidad de películas en España (55 días en Pekín, Lawrence de Arabia o Doctor Zhivago son algunas de ellas)&amp;nbsp;de las cuales encargó&amp;nbsp;todos los vestuarios a Cornejo. En décadas posteriores la industria del cine y el teatro, tanto nacional como internacional, sigue confiando en su buen hacer&amp;nbsp;y han participado en títulos tan exitosos como Shakespeare in love, La niña de tus ojos, Gladiator, Alatriste, Ágora, Elisabeth, La favorita o Mientras dure la guerra. A principio del S.XXI se trasladaron a un gran edificio de cuatro plantas a las afueras de Madrid donde albergan más de un millón de trajes, calzado y complementos de todas las épocas, además confeccionan&amp;nbsp;artesanalmente todo tipo de prendas que se adaptan a cada proyecto que se les encomienda.&lt;/p&gt;&lt;p style="margin-bottom:11px"&gt;&lt;br /&gt;No es posible visitar la sastrería si no es para encargar un trabajo de sastería, por ello, ponen a disposición de las&amp;nbsp;personas que esten interesadas en su trabajo o para estudiantes de diseño de moda&amp;nbsp;un email para solicitar una visita a sus instalaciones: &amp;nbsp;info@sastreriacornejo.com&lt;br /&gt;&amp;nbsp;&lt;/p&gt;</t>
  </si>
  <si>
    <t>https://www.esmadrid.com/compras/sastreria-cornejo</t>
  </si>
  <si>
    <t>Rufino González, 4</t>
  </si>
  <si>
    <t>&lt;p&gt;Lun-Vier: 08:00 -15:00 h&lt;/p&gt;&lt;p&gt;Sábado y Domingo: Cerrados&lt;/p&gt;</t>
  </si>
  <si>
    <t>https://estaticos.esmadrid.com/cdn/farfuture/03DJyV67Z0clGYT4sGIMzW8ox06pGkf9AGJdFzrmqVs/mtime:1617628420/sites/default/files/recursosturisticos/compras/904295_566274040072449_908217562_o.jpg</t>
  </si>
  <si>
    <t>Joyer&amp;iacute;a Granados</t>
  </si>
  <si>
    <t>914 31 71 55</t>
  </si>
  <si>
    <t>&lt;p style="margin-bottom:11px"&gt;&lt;strong&gt;Fue en 1899 cuando José Granados adquiere&amp;nbsp;la joyería López Hermanos&amp;nbsp;en la calle Carretas y comienza su andadura como Joyería y Platería Granados.&lt;/strong&gt;&amp;nbsp;Tras cinco años de actividad, José Granados fallece y su viuda se hace cargo del negocio, pero no es hasta 1909, fecha en la que correspondía renovar la licencia de apertura, cuando la joyería pasa a denominarse Viuda de Granados. En los años cuarenta, la joyería pasa a manos del hijo del matrimonio, que amplía el negocio abriendo una tienda en la Calle Alcalá. En 1975, la zona de Sol, que era donde se concentraban la mayoría de joyerías y platerías a principios de siglo, empezó a degradarse y cierran el local de la calle Carretas.&lt;/p&gt;&lt;p style="margin-bottom:11px"&gt;Actualmente, mantienen la joyería de la calle Alcalá que es regentada&amp;nbsp;por Enrique Granados, la tercera generación, y están especializados en perlas cultivadas de primera calidad importadas de todo el mundo. Además, en el mercado de Prosperidad, la hija de Enrique Granados regenta la joyería Quílez, también especialistas en perlas.&lt;/p&gt;&lt;p style="margin-bottom:11px"&gt;Esta joyería es una de las preferidas por la aristrocracia española, de hecho, han sido proveedores oficiales de la Casa Real, entre sus trabajos más importantes se encuentra la corona de Alfonso XII.&lt;/p&gt;</t>
  </si>
  <si>
    <t>https://www.esmadrid.com/compras/joyeria-granados</t>
  </si>
  <si>
    <t>Alcalá, 105,</t>
  </si>
  <si>
    <t>&lt;p&gt;Lun-Vie:10:00&amp;ndash;13:30 //17:00&amp;ndash;20:00&lt;/p&gt;&lt;p&gt;Sábado10:00&amp;ndash;14:00&lt;/p&gt;&lt;p&gt;Domingos: Cerrado&lt;/p&gt;</t>
  </si>
  <si>
    <t>https://estaticos.esmadrid.com/cdn/farfuture/n7hOff31PMaKx5qZE9ZzPyH_i906iNcRiLn3EQHKZLI/mtime:1617624548/sites/default/files/recursosturisticos/compras/granados1.jpg.jpg</t>
  </si>
  <si>
    <t>Chinela</t>
  </si>
  <si>
    <t>chinela@chinela.es</t>
  </si>
  <si>
    <t>91 578 31 81</t>
  </si>
  <si>
    <t>&lt;p style="margin-bottom:11px"&gt;&lt;strong&gt;Corría el año 1912, cuando José Nuñez Rocha&amp;nbsp;fundaba este comercio con la licencia de cacharrería, un tipo de tienda muy típica en aquellos tiempos, en la que se vendía un poco de todo, desde loza hasta artículos de limpieza, cordeles y alpargatas.&amp;nbsp;&lt;/strong&gt;Con el paso de los años&amp;nbsp;pasó a ser un negocio especializado en calzado artesano, y posteriormente, a mediados de siglo XX, fue la pionera en introducir en sociedad las alpargatas de vestir, en un amplio colorido y modelaje, incluso para bodas. De ahí su nombre, Chinela, zapatillas que se utilizan sólo para andar dentro de casa.&lt;/p&gt;&lt;p style="margin-bottom:11px"&gt;&lt;br /&gt;Casi todos sus calzados proceden de Menorca, realizados por expertos artesanos. Tienen un amplísimo catálogo de zapatillas de casa, abiertas o cerradas, realizadas en todo tipo de materiales (ante, napa, terciopelo, etc.) y en gran variedad de colores.&amp;nbsp;&lt;/p&gt;&lt;p style="margin-bottom:11px"&gt;&lt;br /&gt;Esta tienda de toda la vida, ha calzado a familias enteras, ya que han ido pasando por allí padres, hijos y nietos, incluso grandes personalidades de la política, jueces o actores han sucumbido a la comodidad de sus chinelas. También cuenta con mucha clientela de diferentes países, ya que sus zapatillas son un calzado único que solo puedes encontrar en su tienda.&lt;br /&gt;&amp;nbsp;&lt;/p&gt;</t>
  </si>
  <si>
    <t>https://www.esmadrid.com/compras/chinela</t>
  </si>
  <si>
    <t>Núñez de Balboa, 37</t>
  </si>
  <si>
    <t>&lt;p&gt;De lunes a viernes:10:00 a 14:00 h//17:00 a 20:00 h.&lt;/p&gt;&lt;p&gt;Sábados:&amp;nbsp;10:00 a 14:00 h.&lt;/p&gt;</t>
  </si>
  <si>
    <t>https://estaticos.esmadrid.com/cdn/farfuture/MATyiOQt6DLj5A-I0de6FjGVAEe6KXUZz3XGynGSRKE/mtime:1617614578/sites/default/files/recursosturisticos/compras/chinela-3-scaled.jpg</t>
  </si>
  <si>
    <t>Casa El Valenciano</t>
  </si>
  <si>
    <t>info@tiendahipicaelvalenciano.com</t>
  </si>
  <si>
    <t>91 467 53 46</t>
  </si>
  <si>
    <t>&lt;p&gt;&lt;strong&gt;A finales del S.XIX, un comerciante valenciano llamado Salvador Deltell, instaló en la calle de las Tenerías (tenería es donde se curten pieles), hoy conocida como Ribera de Curtidores, esta tienda que inicialmente se dedicaba a la venta de uniformes, efectos militares y la guarnicionería. &lt;/strong&gt;La familia Deltell continuó frente al negocio hasta finales del siglo pasado, cuando la familia López, también una longeva saga de curtidores, guarnicioneros y proveedores de toda la de vida de&amp;nbsp;El Valenciano, se hizo con el negocio.&lt;br /&gt;Actualmente se dedican sobre todo a útiles para la hípica: botas de equitación, herrajes, sillas de montar o productos para la salud del caballo, son algunos de los artículos que se pueden encontrar en su tienda, aunque también tienen una gran oferta de bolsos y complementos de cuero.&lt;br /&gt;&amp;nbsp;&lt;/p&gt;</t>
  </si>
  <si>
    <t>https://www.esmadrid.com/compras/casa-valenciano</t>
  </si>
  <si>
    <t>Ribera de Curtidores, 37</t>
  </si>
  <si>
    <t>&lt;p&gt;Lun - Vie: 9:00-14:00 h//16:30-20:00 h&lt;/p&gt;&lt;p&gt;Sábados y Domingos: 9:00-14:00 h&lt;/p&gt;</t>
  </si>
  <si>
    <t>https://estaticos.esmadrid.com/cdn/farfuture/UrcYgdBSY--fgeW-IGMSwlTj14hfJAECJkAi-lv8jj4/mtime:1617606532/sites/default/files/recursosturisticos/compras/el_valenciano_1.jpg</t>
  </si>
  <si>
    <t>La Moderna Apicultura</t>
  </si>
  <si>
    <t>lamodernaapicultura@gmail.com</t>
  </si>
  <si>
    <t>915 74 52 40</t>
  </si>
  <si>
    <t>&lt;p&gt;&lt;strong&gt;En la calle Doctor Esquerdo se encuentra esta tienda dedicada a la venta de mieles y útiles de apicultura que otorga ser la más antigua de España y una de las más antiguas de Europa.&lt;/strong&gt;&lt;/p&gt;&lt;p&gt;&lt;br /&gt;Su historia comienza en 1919, cuando el rey Alfonso XIII,&amp;nbsp;apasionado de la apicultura, impulsó y apoyó la creación de la primera empresa de España dedicada en exclusiva a la fabricación y venta de colmenas y útiles para la apicultura. Como servicio accesorio, comenzaron a comercializar miel, ganando esta actividad cada vez más peso. Originariamente solo vendía tres tipos de miel (miel milflores, jalea real y polen) pero a lo largo de los años ofertan cerca de 30 variedades diferentes de miel.&lt;br /&gt;Merece gran atención su imponente y peculiar fachada, obra Secundino Zuazo (arquitecto de la Casa de las Flores, Nuevos Ministerios o el Palacio de la Música de la Gran Vía). En su interior aún se conservan unas vidrieras de Maumejean, tanques de acero originales y un curioso cuadro con una colmena.&lt;br /&gt;&amp;nbsp;&lt;/p&gt;</t>
  </si>
  <si>
    <t>https://www.esmadrid.com/compras/moderna-apicultura</t>
  </si>
  <si>
    <t>Dr. Esquerdo 47 (Esquina O'Donnell )</t>
  </si>
  <si>
    <t>&lt;p&gt;Lun - Vie: 9:30-14:00//16:30-20:00&lt;/p&gt;&lt;p&gt;Sábados: 9:00 - 14:00&lt;/p&gt;&lt;p&gt;Domingos: cerrrado&lt;/p&gt;</t>
  </si>
  <si>
    <t>https://estaticos.esmadrid.com/cdn/farfuture/vvL7eWaX9rfbWohdZlq8mtzN1MxWHxkYZ0RFZebAOfM/mtime:1617197322/sites/default/files/recursosturisticos/compras/mo_apicultura.jpg</t>
  </si>
  <si>
    <t>Guante Varad&amp;eacute;</t>
  </si>
  <si>
    <t>contact@varade.com</t>
  </si>
  <si>
    <t>(34) 915 756 741</t>
  </si>
  <si>
    <t>&lt;p&gt;&lt;strong&gt;La historia de este comercio centenario, situado en el Barrio de Salamanca, se remonta al año 1902&amp;nbsp;cuando el parisino de origen español, Santiago Varadé, abre su primera fábrica de guantes&amp;nbsp;en Madrid, en la calle Montera.&lt;/strong&gt; Tal es la calidad de sus guantes y la buena fama que generan, que amplian el negocio en Madrid e inauguran&amp;nbsp;otros puntos de venta&amp;nbsp;por diferentes ciudades de la geografía española, incluso, fundan su propio taller en la Ribera de Curtidores.&lt;/p&gt;&lt;p&gt;&lt;br /&gt;Actualmente,&amp;nbsp;en Madrid,&amp;nbsp;solo se mantiene la tienda de la calle Serrano,&amp;nbsp;que es regentado por la cuarta generación de la familia Varadé y su actividad se ha extendido a la creación y venta de medias y calcetines, chales, fulares, sombreros y ropa de baño en verano. Tanto su calidad como&amp;nbsp;fama se siguen manteniendo en el tiempo, por ello, muchos importantes diseñadores y celebridades españolas eligen sus guantes para completar sus looks.&lt;/p&gt;&lt;p&gt;Tambien siguen conservando tiendas en otras ciudades&amp;nbsp;como Bilbao, La Coruña, Valladolid, San Sebastián, Zaragoza, Santander, Ourense y Aranda de Duero, además de su tienda online a través de su página web.&lt;/p&gt;</t>
  </si>
  <si>
    <t>https://www.esmadrid.com/compras/guante-varade</t>
  </si>
  <si>
    <t>Serrano, 54</t>
  </si>
  <si>
    <t>&lt;p&gt;&amp;nbsp;Lunes-Sábado: 10:00am - 20:30pm&lt;/p&gt;</t>
  </si>
  <si>
    <t>https://estaticos.esmadrid.com/cdn/farfuture/GN5fqbPCJk2SeSCHSif08CcySyXLSL02_y7JX8S4r04/mtime:1617186611/sites/default/files/recursosturisticos/compras/guante-piel-varade_0.jpg</t>
  </si>
  <si>
    <t>PHotoESPA&amp;Ntilde;A Gallery</t>
  </si>
  <si>
    <t>maria.alcala@phe.es</t>
  </si>
  <si>
    <t>&lt;p class="normal"&gt;&lt;strong&gt;El Barrio de las Letras acoge este nuevo espacio permanente de venta de obra fotográfica de PHotoESPAÑA, Festival Internacional de Fotografía y Artes Visuales. En él se podrá adquirir la obra de una variada selección de autores nacionales e internacionales, de diferente formato, técnicas y estilos, de los siglos XX y XXI, desde clásicos como Català-Roca, Carlos Saura, William Klein o Barbara Brandli, a otros grandes nombres de la fotografía como Bernard Plossu, Ron Galella, Miguel Trillo, Javier Campano, Alex Weeb o Marta Soul.&lt;/strong&gt;&lt;/p&gt;&lt;p class="normal"&gt;El espacio, dividido en dos salas multifuncionales, ofrece, además, un interesante programa de &lt;strong&gt;exposiciones individuales&lt;/strong&gt;, que se alterna con una sección denominada &amp;ldquo;Portolio&amp;rdquo;, centrada en un autor o proyecto concreto, tanto de artistas reconocidos como emergentes, en los que destaca la excelencia artística y la originalidad.&lt;/p&gt;&lt;p class="normal"&gt;A su vez, en el &lt;strong&gt;Campus PHotoESPAÑA Gallery&lt;/strong&gt; cuentan con una programación de cursos especializados, seminarios, talleres exprés y charlas, tanto online como presenciales, diseñados para todo tipo de públicos con los que aprender, divertirse y contactar con otros profesionales.&lt;/p&gt;&lt;p class="normal"&gt;Los &lt;strong&gt;AMIGOS de PHotoESPAÑA&lt;/strong&gt;, tienen en este centro su punto de encuentro, un lugar donde trabajar junto con otros profesionales, colaborar y formar una comunidad amplia y diversa. Podrán hacer uso de la &lt;strong&gt;biblioteca&lt;/strong&gt;, especializada en fondos fotográficos, con préstamos a impulsores y protectores, así como de la sala de reuniones, disponible para conectar personas, empresas y organizaciones y que generen impacto positivo a través de su actividad profesional.&lt;br /&gt;&amp;nbsp;&lt;/p&gt;</t>
  </si>
  <si>
    <t>https://www.esmadrid.com/compras/photoespana-gallery</t>
  </si>
  <si>
    <t>de la Alameda, 9</t>
  </si>
  <si>
    <t>&lt;p class="normal"&gt;Lun &amp;ndash; vier: 12:00 &amp;ndash; 20:00 h&lt;/p&gt;&lt;p class="normal"&gt;Sábados: 11:00 - 21:00 h&lt;/p&gt;&lt;p class="normal"&gt;Domingos: 11:00 &amp;ndash; 15:00 h&lt;/p&gt;</t>
  </si>
  <si>
    <t>https://estaticos.esmadrid.com/cdn/farfuture/wIJoEPzShq9ffhaU-wwF5bmfM8R5xC8WMXvS12ELzbc/mtime:1612973482/sites/default/files/recursosturisticos/compras/photoespana_gallery.png</t>
  </si>
  <si>
    <t>Tienda-librer&amp;iacute;a del Museo Nacional Thyssen-Bornemisza</t>
  </si>
  <si>
    <t>tienda.oficina@museothyssen.org</t>
  </si>
  <si>
    <t>(+34) 91 545 32 82</t>
  </si>
  <si>
    <t>&lt;p&gt;&lt;strong&gt;El &lt;a href="https://www.esmadrid.com/informacion-turistica/museo-nacional-thyssen-bornemisza"&gt;Museo Nacional Thyssen-Bornemisza &lt;/a&gt;dispone de esta tienda-librería en la que se pueden adquirir una amplia gama de productos y publicaciones relacionados siempre con las colecciones del museo y las exposiciones temporales que en él se programan. En su mayoría, son productos diseñados y producidos de forma exclusiva para el museo.&lt;/strong&gt;&lt;/p&gt;&lt;p&gt;Entre los objetos que se pueden adquirir se encuentran artículos de decoración y del hogar, ropa y complementos, láminas, joyería, publicaciones, juguetes, artículos de papelería, etc&amp;hellip;&lt;/p&gt;&lt;p&gt;El acceso a la tienda es libre, sin necesidad de adquirir previamente la entrada al museo. Además, la tienda también tiene su versión online en la web oficial del museo, en la que se encuentra una muestra de la amplia gama de productos y publicaciones con la que cuentan en la tienda física.&lt;/p&gt;</t>
  </si>
  <si>
    <t>https://www.esmadrid.com/compras/tienda-libreria-museo-nacional-thyssen-bornemisza</t>
  </si>
  <si>
    <t>&lt;p&gt;Lunes: 12:00 &amp;ndash; 16:00 h&lt;/p&gt;&lt;p&gt;Mar &amp;ndash; sáb: 10:00 &amp;ndash; 19:00 h&lt;/p&gt;&lt;p&gt;Domingo: 10:00 &amp;ndash; 19:15 h&lt;/p&gt;</t>
  </si>
  <si>
    <t>https://estaticos.esmadrid.com/cdn/farfuture/-JArpB1FBTc2T1NSGNCYjZHkChg8fT-LroaNV_TeeZM/mtime:1607947414/sites/default/files/recursosturisticos/compras/tienda_thyssen.jpg</t>
  </si>
  <si>
    <t>Lata Peinada</t>
  </si>
  <si>
    <t>madrid@latapeinada.com</t>
  </si>
  <si>
    <t>(+34) 91 046 69 95</t>
  </si>
  <si>
    <t>&lt;p class="normal"&gt;&lt;strong&gt;Situada entre Chueca y Malasaña, esta librería inaugurada en noviembre de 2020 es la primera de la ciudad dedicada a la literatura latinoamericana. En ella se puede encontrar una amplia selección de narrativa, poesía y ensayo de autores latinoamericanos, tanto obras actuales como clásicas, así como obras procedentes de editoriales independientes y títulos especialmente elegidos que llegan por primera vez a España. &lt;/strong&gt;&lt;/p&gt;&lt;p class="normal"&gt;Pero la Lata Peinada no es una librería cualquiera. Sus artífices, los argentinos Ezequiel Naya y Paula Vázquez, han creado un espacio cultural dinámico en el que se promueven actividades como talleres de escritura, club de lectura, presentaciones de libros, además de un Festival de Literatura Latinoamericana. Cuentan con un catálogo artesanal, en el que el&amp;nbsp; 50% de los libros que importan no tienen distribución en España, una estantería con obras que ellos califican de &amp;ldquo;joyitas&amp;rdquo; de la literatura latina, y con una zona de cafetería en la que poder disfrutar del clásico tostado argentino, además de café, cerveza de grifo, vinos, tartas, galletas o cruasanes.&lt;/p&gt;&lt;p class="normal"&gt;La Lata Peinada abrió su primera sucursal en 2019 en Barcelona, en el barrio del Raval,&lt;/p&gt;</t>
  </si>
  <si>
    <t>https://www.esmadrid.com/compras/lata-peinada</t>
  </si>
  <si>
    <t>de Apodaca, 6</t>
  </si>
  <si>
    <t>&lt;p class="normal"&gt;Lunes: 10:00 &amp;ndash; 14:00 h/ 17:00 &amp;ndash; 21:00 h&lt;/p&gt;&lt;p class="normal"&gt;Mar &amp;ndash; vier: 10:00 &amp;ndash; 21:00 h&lt;/p&gt;</t>
  </si>
  <si>
    <t>Librería</t>
  </si>
  <si>
    <t>https://estaticos.esmadrid.com/cdn/farfuture/n83GmZDCy_gmp2lr0T4kKzo_7bPUqHcCc6lwwzPWphs/mtime:1605004711/sites/default/files/recursosturisticos/compras/lata_peinada_2.jpg</t>
  </si>
  <si>
    <t>Depapel</t>
  </si>
  <si>
    <t>info@depapel.net</t>
  </si>
  <si>
    <t>(+34) 91 308 01 52</t>
  </si>
  <si>
    <t>&lt;p class="normal"&gt;&lt;strong&gt;Situada en la zona de Salesas, entre Alonso Martínez y la &lt;a href="https://www.esmadrid.com/informacion-turistica/plaza-colon"&gt;plaza de Colón&lt;/a&gt;, se encuentra esta papelería especializada, donde poder realizar encargos singulares y especiales, personalizándolos hasta el último detalle. En ella se pueden encontrar todo tipo de artículos de papelería de alta gama.&lt;/strong&gt;&lt;/p&gt;&lt;p class="normal"&gt;Entre sus productos se encuentran álbumes de fotos y de firmas&amp;nbsp; hechos de manera artesanal; todo lo necesario para hacer caligrafía, desde plumas a tintas; papeles de todo tipo y colores: carpetas de distintos materiales y formatos; cuadernos de todos los tamaños y con diseños exclusivos; objetos de papelería originales; papeleras, estuches, bandejas, abanicos, cestos, bolsos, adornos navideños, y diversos objetos para hacer regalos originales.&lt;/p&gt;&lt;p class="normal"&gt;Depapel ofrece la posibilidad de encargar caligrafía personalizada para diversos usos; personalizar cintas con logotipos o diseños especiales; imprimir en offset, digital, relieve, letterpress, stamping, con láser, serigrafía o barniz en todo tipo de soportes, entre otros trabajos.&lt;/p&gt;</t>
  </si>
  <si>
    <t>https://www.esmadrid.com/compras/depapel</t>
  </si>
  <si>
    <t>Justiniano, 7</t>
  </si>
  <si>
    <t>&lt;p class="normal"&gt;Lun &amp;ndash; vier: 10:00 - 14:00 / 17:00 - 20:00 h&lt;br /&gt;Sábados: 10:30 - 13:30 h&lt;/p&gt;</t>
  </si>
  <si>
    <t>https://estaticos.esmadrid.com/cdn/farfuture/ihDSqpge6itQLKX6iRqD2WdlIX7M3SilHUo1vpq0QB4/mtime:1602683006/sites/default/files/recursosturisticos/compras/depapel.jpg</t>
  </si>
  <si>
    <t>Galer&amp;iacute;a Canalejas</t>
  </si>
  <si>
    <t>info@galeriacanalejas.com</t>
  </si>
  <si>
    <t>(+34) 911 085 606</t>
  </si>
  <si>
    <t>&lt;p class="normal"&gt;&lt;strong&gt;Situada en el antiguo Palacio de la Equitativa, entre las calles Alcalá y Sevilla, se ubica esta exclusiva galería comercial, el nuevo icono del lujo en el corazón de Madrid. En ella se podrán encontrar más de 40 boutiques de moda, complementos, perfumería y alta joyería y relojería de las firmas de lujo más prestigiosas de todo el mundo (entre ellas Hermès, Cartier o Rolex), así como una gran oferta gastronómica con propuestas elaboradas por reconocidos chefs estrella Michelin.&lt;/strong&gt;&lt;/p&gt;&lt;p class="normal"&gt;Galería Canalejas cuenta con una superficie de 15 000 m2 distribuidos en tres niveles. Las plantas baja y primera están dedicadas a la actividad comercial. Entre las boutiques se encuentran firman internacionales de lujo como &lt;strong&gt;Hermés, Cartier, Aquazzura, OMEGA, Rolex, Saint Laurent, Valentino, Zegna, Jimmy Choo &lt;/strong&gt;o&lt;strong&gt; Louis Vuitton&lt;/strong&gt;. Además, en la zona comercial se encuentra también la &lt;strong&gt;Beauty Gallery by Isolée&lt;/strong&gt;, con más de 20 marcas de cosmética premium, maquillaje y perfumes de autor.&lt;/p&gt;&lt;p class="normal"&gt;&lt;img alt="Food Hall Galería Canalejas" height="335" src="https://www.esmadrid.com/sites/default/files/styles/content_type_full/public/food_hall_galeria_canalejas.jpeg?itok=RJcLjTA7" title="Food Hall Galería Canalejas" width="660" /&gt;&amp;nbsp;&amp;nbsp;&amp;nbsp;&lt;/p&gt;&lt;p class="heading-4"&gt;&lt;strong&gt;FOOD HALL de Galería Canalejas&lt;/strong&gt;&lt;/p&gt;&lt;p class="normal"&gt;En la planta subterránea, con acceso directo desde la calle, se encuentra el &lt;strong&gt;Food Hall de Galería Canalejas&lt;/strong&gt;, con más de 4 000 m2, una experiencia gastronómica única en Madrid, con más de una decena de restaurantes de diferentes especialidades y nacionalidades, entre los que destacan reconocidos estrellas Michelin. El Food Hall ofrece un extraordinario viaje culinario con la mejor gastronomía española, internacional y de fusión, que lo convierte en el nuevo hito gastronómico de la ciudad&lt;/p&gt;&lt;p&gt;El &lt;strong&gt;chef Julián Mármol&lt;/strong&gt;, una estrella Michelin desde 2019 con su restaurante Yugo The Bunker, firma los restaurantes &lt;strong&gt;Monchis&lt;/strong&gt;, un cruce de caminos entre Japón y México donde prima la creatividad y la excelencia en técnicas y productos y que cuenta con la primera barra omakase &amp;ndash; mexicana con filosofía japonesa en Europa y la segunda en el mundo; y &lt;strong&gt;The Eight,&lt;/strong&gt; en el que la brasa es la protagonista de una carta que redefine, con su particular toque de autor, formatos tan populares como las hamburguesas y los bocadillos.&lt;/p&gt;&lt;p&gt;El &lt;strong&gt;chef Rubén Arnanz&lt;/strong&gt;, también galardonado con una estrella Michelin, presenta&lt;strong&gt; 19.86, &lt;/strong&gt;un&lt;strong&gt; &lt;/strong&gt;restaurante-boutique dinámico y cosmopolita que cuenta con un espacio exclusivo para un reducido número de comensales, donde poder disfrutar de la cocina de&lt;strong&gt; &lt;/strong&gt;Arnanz en directo.&lt;/p&gt;&lt;p&gt;Le &lt;strong&gt;Petit Dim Sum&lt;/strong&gt; es un nuevo concepto del grupo China Crown en el que los comensales pueden saborear una amplia variedad de dim sums artesanales acompañados de los mejores cócteles. Sus fundadores, María Li Bao y Felipe Bao, trasladan el espíritu y la tradición milenaria de la gastronomía china al corazón de Madrid, con un estilo innovador y renovado.&lt;br /&gt;&lt;img alt="Food Hall Galería de Canalejas. Saint James" data-picture-align="right" data-picture-mapping="ckeditor_responsive" height="244" src="https://www.esmadrid.com/sites/default/files/styles/large/public/recursosturisticos/compras/food_hall_saint_james.jpg?itok=tNwnYLXB" title="Food Hall Galería de Canalejas. Saint James" width="480" /&gt;&lt;/p&gt;&lt;p&gt;La gastronomía española está representada con &lt;strong&gt;D&amp;acute;Bellota&lt;/strong&gt;, con una amplia selección de ibéricos, embutidos, quesos y la mejor degustación de las bodegas españolas; la icónica arrocería madrileña &lt;strong&gt;St James&lt;/strong&gt; ofrece su variedad de arroces y paellas; y&lt;strong&gt; Garelos, natural de Betanzos&lt;/strong&gt;, acerca una visión moderna de la gastronomía tradicional gallega&lt;/p&gt;&lt;p&gt;El chef venezolano Fermín Azkue será el responsable de fusionar los sabores y técnicas de los lugares más exóticos del planeta con la gastronomía japonesa en el restaurante &lt;strong&gt;Salvaje.&amp;nbsp;&lt;/strong&gt;&lt;/p&gt;&lt;p&gt;La gastronomía italiana está representada en &lt;strong&gt;Davvero, &lt;/strong&gt;del grupo Davanti, donde además de saborear sus platos tradicionales se pueden adquirir los mejores productos italianos, y en la heladería &lt;strong&gt;Amorino&lt;/strong&gt;, con su representación del auténtico gelato italiano elaborado con ingredientes 100% naturales.&lt;/p&gt;&lt;p&gt;La casa francesa &lt;strong&gt;Daniel&lt;/strong&gt; &lt;strong&gt;SORLUT&lt;/strong&gt; acerca su saber hacer en el cultivo, cría y distribución de ostras francesas en su local, en el que se pueden degustar ostras elegidas por los mejores chefs del mundo, acompañadas de una exclusiva selección de vinos y champagnes fraceses. Habrá showcookings y colaboraciones con chefs destacados.&lt;/p&gt;&lt;p&gt;Finalmente, el multiespacio gastronómico&lt;strong&gt; &lt;a href="https://www.esmadrid.com/restaurantes/mad-gourmets"&gt;MAD Gourmets&lt;/a&gt;, &lt;/strong&gt;de más de 650m2, compuesto por 20 espacios de diferentes especialidades, desde las típicas tapas españolas a las últimas tendencias gastronómicas internacionales, y en el que los visitantes pueden disfrutar, además, de diversas propuestas de ocio, como música en directo, mini conciertos y otros eventos gastronómicos.&lt;/p&gt;&lt;p&gt;&lt;img alt="Galería Canalejas" height="335" src="https://www.esmadrid.com/sites/default/files/styles/content_type_full/public/galeria_canalejas_ext.jpg?itok=TZ9vHB_N" title="Galería Canalejas" width="660" /&gt;&lt;/p&gt;&lt;p class="normal"&gt;Galería Canalejas forma parte del proyecto Centro Canalejas Madrid (CCM), impulsado por OHL Desarrollos y Mohari Hospitality, que ha unido en un solo inmueble siete edificios históricos del centro de la ciudad, y que acoge, además de a Galería Canalejas, al primer hotel &lt;a href="https://www.esmadrid.com/alojamientos/four-seasons-hotel-madrid"&gt;Four Seasons&lt;/a&gt; de España, 22 branded residences y un nuevo parking con más de 400 plazas.&lt;/p&gt;&lt;p class="heading-4"&gt;&amp;iexcl;Conoce la Galería Canalejas!&lt;/p&gt;&lt;p&gt;&lt;iframe frameborder="0" height="315" src="https://www.youtube.com/embed/ZWHF8j4eO9c" title="YouTube video player" width="560"&gt;&lt;/iframe&gt;&lt;/p&gt;</t>
  </si>
  <si>
    <t>https://www.esmadrid.com/compras/galeria-canalejas</t>
  </si>
  <si>
    <t>&lt;p&gt;&lt;strong&gt;Food Hall:&lt;/strong&gt;&lt;/p&gt;&lt;p&gt;Dom - Jue y festivos: 12:00 - 24:00 h&lt;/p&gt;&lt;p&gt;Vier - Sáb: 12:00 - 01:00 h&lt;/p&gt;&lt;p&gt;&lt;strong&gt;Boutiques Galería Canalejas:&lt;/strong&gt;&lt;/p&gt;&lt;p&gt;Lun - Sáb: 10:30 &amp;ndash; 20:30 h&lt;/p&gt;&lt;p&gt;Domingo y festivos: 12:30 &amp;ndash; 20:30 h&lt;/p&gt;</t>
  </si>
  <si>
    <t>https://estaticos.esmadrid.com/cdn/farfuture/55EOuZ0qvm7H1Qd_rnI7GZxBKqcoQOW8Vjjt5zTMp7s/mtime:1654169621/sites/default/files/recursosturisticos/compras/galeria_canalejas_4_0.jpeg</t>
  </si>
  <si>
    <t>Hard Rock Cafe</t>
  </si>
  <si>
    <t>madrid_social@hardrock.com</t>
  </si>
  <si>
    <t>(+34) 91 436 43 40</t>
  </si>
  <si>
    <t>&lt;p class="normal"&gt;&lt;strong&gt;Hard Rock Café Madrid abrió sus puertas hace 25 años en el Paseo de la Castellana, 2, junto a la Plaza de Colón. A su inauguración acudió hasta el gran Chuck Berry. Desde entonces, en este emblemático local se ha podido disfrutar de una oferta gastronómica 100% americana y de las actuaciones de importantes artistas nacionales e internacionales. Ahora, tras haberse mudado en septiembre de 2020, continúa ofreciendo su icónico merchandising desde el corazón de la calle de Preciados.&lt;/strong&gt;&lt;/p&gt;&lt;p class="normal"&gt;El nuevo local, más pequeño que el anterior, se divide en dos plantas que suman 215 m2 dedicados a la venta de productos con tintes rockeros. En él se pueden seguir adquiriendo sus populares sudaderas y camisetas, productos de edición limitada y coleccionables, diseños exclusivos de artistas influyentes o pins conmemorativos.&lt;/p&gt;&lt;p class="normal"&gt;Actualmente, el restaurante no está abierto pero sí se puede disfrutar de sus propuestas gastronómicas gracias a sus servicios de recogida en el local, situado en el Mercado de Barceló, y del envío a domicilio.&lt;/p&gt;</t>
  </si>
  <si>
    <t>https://www.esmadrid.com/compras/hard-rock-cafe</t>
  </si>
  <si>
    <t>de Preciados, 11</t>
  </si>
  <si>
    <t>&lt;p&gt;&lt;strong&gt;Horario Rock shop:&lt;/strong&gt;&lt;/p&gt;&lt;p&gt;Lun - dom: 11:00 - 22:00 h&lt;/p&gt;&lt;p&gt;&amp;nbsp;&lt;/p&gt;&lt;p&gt;&lt;strong&gt;Horario delivery y take away (situado en el Mercado de Barceló)&lt;/strong&gt;&lt;/p&gt;&lt;p&gt;Lun - dom: 13:00 - 17:00 h/ 20:00 - 24:00 h&lt;/p&gt;</t>
  </si>
  <si>
    <t>https://estaticos.esmadrid.com/cdn/farfuture/rkhrZMek-7JJuIBTDt0R07lpnNTc-vGME3blu9kjai4/mtime:1601892309/sites/default/files/recursosturisticos/compras/hard_rock_cafe.jpg</t>
  </si>
  <si>
    <t>La Comunal</t>
  </si>
  <si>
    <t>lacomunal@lacomunal.es</t>
  </si>
  <si>
    <t>(+34) 91 308 05 05</t>
  </si>
  <si>
    <t>&lt;p class="normal"&gt;&lt;strong&gt;En el barrio de Chueca se encuentra esta tienda gourmet dedicada al aceite de oliva virgen extra, en la que se pueden encontrar más de un centenar de variedades de aceites. Tras una reforma realizada durante 2020, el local cuenta con una imagen actual, interactiva y digital, que permitirá conocer a los clientes qué es lo que se encuentra en cada botella de aceite.&lt;/strong&gt;&lt;/p&gt;&lt;p class="normal"&gt;La Comunal dispone de unas 270 etiquetas diferenciadas entre variedades y regiones de procedencia. A la entrada, se encuentra una selección de ocho AOVES que irá cambiando periódicamente, con información sobre la marca y sus características. Además, el local organiza charlas con profesionales, experiencias interactivas y catas (en un espacio acondicionado en su planta baja).&lt;/p&gt;&lt;p class="normal"&gt;La tienda pertenece a la Fundación Patrimonio Comunal Olivarero, una entidad privada sin ánimo de lucro que se dedica a realizar todo tipo de iniciativas que benefician al sector olivarero.&lt;/p&gt;</t>
  </si>
  <si>
    <t>https://www.esmadrid.com/compras/comunal</t>
  </si>
  <si>
    <t>de Mejía Lequerica, 1</t>
  </si>
  <si>
    <t>&lt;p class="normal"&gt;Lun &amp;ndash; vier: 10:00 - 14:00 h / 17:00 - 20:00 h.&lt;br /&gt;Sábados: 10:00 &amp;ndash; 14:00 h&lt;br /&gt;Julio: Lun &amp;ndash; sáb: &amp;nbsp;9:00 - 15:00 h.&lt;br /&gt;Agosto: cerrado&lt;/p&gt;</t>
  </si>
  <si>
    <t>https://estaticos.esmadrid.com/cdn/farfuture/vMBgmLYXVkPqWGlV8LPRd7vHndamb53j-cKYaNroIms/mtime:1601292679/sites/default/files/recursosturisticos/compras/la_comunal.jpg</t>
  </si>
  <si>
    <t>Terapia Vintage</t>
  </si>
  <si>
    <t>info@terapiavintage.com</t>
  </si>
  <si>
    <t>+ 34 638 039 384</t>
  </si>
  <si>
    <t>&lt;p&gt;&lt;strong&gt;Tienda dedicada a firmas de lujo y alta costura de&amp;nbsp;segunda mano y vintage&amp;nbsp;ubicada en el barrio de Salamanca.&lt;/strong&gt;&lt;/p&gt;&lt;p&gt;Dirigido&amp;nbsp;por los responsables del Mercado de Motores,&amp;nbsp;sigue el lema &amp;quot;usar y usar de nuevo&amp;quot;,&amp;nbsp;pero en este local, a diferencia&amp;nbsp;de sus otras tiendas, solo se pueden encontrar artículos&amp;nbsp;de firmas de lujo y alta costura en sus versiones vintage y de segunda mano. Todos están en buen estado y han sido sometidos a un lavado especial, desodorización y planchado y se ven a estrenar. Algunas de las marcas que se pueden encontrar son:&amp;nbsp;Cartier, Yves Saint Laurent, Chanel, Loewe, Chloè, entre otras.&lt;/p&gt;&lt;p&gt;La cadena de ropa Vintalogy suma 2 tiendas más en Madrid ubicadas en la calle Barceló, 13 y en la calle Infantas, 40. Además, el primer fin de semana de cada mes organizan Vintalogy Rastro, en la calle Arganzuela, 18, donde se puede encontrar ropa de segunda mano vintage y de grandes marcas.&amp;nbsp;&lt;/p&gt;</t>
  </si>
  <si>
    <t>https://www.esmadrid.com/compras/terapia-vintage</t>
  </si>
  <si>
    <t>Lagasca, 54</t>
  </si>
  <si>
    <t>&lt;p&gt;&lt;br /&gt;Lunes-Sábado: 11:00-20.30h&lt;/p&gt;</t>
  </si>
  <si>
    <t>https://estaticos.esmadrid.com/cdn/farfuture/A5ocnMx3rae9YhOL5YTjcl257ctAj6xcR2Twe0jFrtQ/mtime:1636104071/sites/default/files/recursosturisticos/compras/terapia_vintage_2.png</t>
  </si>
  <si>
    <t>Carmen17</t>
  </si>
  <si>
    <t>info@carmen17.com</t>
  </si>
  <si>
    <t>(+34) 699 87 04 50</t>
  </si>
  <si>
    <t>&lt;p&gt;&lt;strong&gt;En pleno centro de Madrid, entre la Puerta del Sol y la plaza de Callao, se encuentra este estudio de diseño y realización de vestuario escénico, audiovisual, ropa a medida y prêt-a porter, creado por Sofía Nieto (diseñadora, licenciada en escenografía por la RESAD y docente en IED y TAI) y Arancha Rodrigálvarez (Graduada en Moda por la Saint Martin&amp;rsquo;s y docente en IED). &lt;/strong&gt;&lt;/p&gt;&lt;p&gt;Desde 2013, año en que fue inaugurado el taller, Carmen17 ha cosechado grandes éxitos, trabajando para varias producciones audiovisuales y escénicas. Como estudio de ropa a medida, confecciona diseños para mujeres y hombres, todo elaborado con tejidos Tencel, de impacto medioambiental reducido, y algodón orgánico. Su etiquetado interior se realiza mediante sello a mano, prenda por prenda. Los materiales para el empaquetado también son sostenibles.&lt;/p&gt;&lt;p&gt;Entre los trabajos que salen de este original atelier se encuentran desde los modelos de su colección CURIE a vestidos de novia, trajes de caballero o trajes renovados de chulapa y chulapo.&lt;/p&gt;&lt;p&gt;La marca nació con la filosofía del comercio local, con productos elaborados a mano en condiciones laborales justas, dando valor a la creación artesanal a precios asequibles.&lt;/p&gt;&lt;p&gt;En su taller físico se puede ver un pequeño stock de su colección, que se puede adquirir en su tienda online (https://carmen17.com/tienda/), donde además se puede encontrar información sobre la prenda y los procesos de confección, así como del trabajo en general de Carmen17.&lt;/p&gt;</t>
  </si>
  <si>
    <t>https://www.esmadrid.com/compras/carmen17</t>
  </si>
  <si>
    <t>del Carmen, 17</t>
  </si>
  <si>
    <t>&lt;p&gt;Lun - vier: 10:00 - 18:00 h (con cita previa a través del email info@carmen17.com, en el teléfono 699 87 04 50 o por Instagram @vestuariocarmen17).&lt;/p&gt;</t>
  </si>
  <si>
    <t>https://estaticos.esmadrid.com/cdn/farfuture/NGTEyFxlvRieyiIBxBsJv4jZbkxu_GEsE8hgV0MGVm8/mtime:1600676828/sites/default/files/recursosturisticos/compras/carmen17_2.jpg</t>
  </si>
  <si>
    <t>ZARA (Gran V&amp;iacute;a)</t>
  </si>
  <si>
    <t>(+34) 91 521 12 83</t>
  </si>
  <si>
    <t>&lt;p&gt;&lt;strong&gt;Desde 1987, la popular firma española de moda del grupo INDITEX cuenta con esta tienda en la que es, posiblemente, la calle más famosa de Madrid, la Gran Vía. Se encuentra situada en un edificio emblemático en el que se fusiona modernidad y clasicismo, dedicado a uso comercial y hotelero desde 1925, fecha en la que lo reformó el conocido arquitecto Antonio Palacios. Ha sido escenario de la serie &lt;em&gt;Velvet&lt;/em&gt;, emitida en Antena 3.&lt;/strong&gt;&lt;/p&gt;&lt;p&gt;Reformada en 2013, la decoración de la tienda destaca por la simplicidad para que sean las colecciones las que tomen todo el protagonismo. En ella se pueden encontrar sus colecciones de señora, caballero y niño.&lt;/p&gt;</t>
  </si>
  <si>
    <t>https://www.esmadrid.com/compras/zara-gran-via</t>
  </si>
  <si>
    <t>https://estaticos.esmadrid.com/cdn/farfuture/6TXlMlRNY5BHMEoF65i53mT5j1uObzFY7Xa2kFLdKs4/mtime:1599128659/sites/default/files/recursosturisticos/compras/zara_gran_via.jpg</t>
  </si>
  <si>
    <t>ZARA (Preciados)</t>
  </si>
  <si>
    <t>(+34) 915210958</t>
  </si>
  <si>
    <t>&lt;p&gt;&lt;strong&gt;Situada en la calle comercial más cara de Madrid y una de las más transitadas de la ciudad, la calle Preciados, esta tienda de la conocida firma española del grupo Inditex ocupa un edificio de 6 plantas y un espacio aproximado a los 4000 m2. En ella se pueden encontrar las colecciones de señora, caballero y niño.&lt;/strong&gt;&lt;/p&gt;&lt;p&gt;La tienda fue reformada completamente en 2019, e incorpora las últimas tecnologías aplicadas a la venta para mejorar la experiencia del cliente.&lt;/p&gt;</t>
  </si>
  <si>
    <t>https://www.esmadrid.com/compras/zara-preciados</t>
  </si>
  <si>
    <t>de Preciados, 18</t>
  </si>
  <si>
    <t>https://estaticos.esmadrid.com/cdn/farfuture/FWqSM-RR_CibftGy2oYUbhl_aUiocfPuStx3OMwfm4w/mtime:1599123760/sites/default/files/recursosturisticos/compras/zara_preciados.jpg</t>
  </si>
  <si>
    <t>Calzados Ferrocarril</t>
  </si>
  <si>
    <t>info@calzadoscomodos.com</t>
  </si>
  <si>
    <t>(+34) 91 364 22 93</t>
  </si>
  <si>
    <t>&lt;p class="normal"&gt;&lt;strong&gt;Situada en el corazón del barrio de La Latina, esta tienda se encuentra especializada en calzados cómodos y pies delicados. Desde 1870, Calzados Ferrocarril ofrece todo tipo de zapatos para mujer y hombre: ortopédicos, anatómicos, de vestir, tallas especiales, para trabajar o para estar en casa. &lt;/strong&gt;&lt;/p&gt;&lt;p class="normal"&gt;Además de este local, la empresa cuenta con otras dos tiendas en las calles Magdalena, 22 y Bravo Murillo, 319.&lt;/p&gt;</t>
  </si>
  <si>
    <t>https://www.esmadrid.com/compras/calzados-ferrocarril</t>
  </si>
  <si>
    <t>de Toledo, 62</t>
  </si>
  <si>
    <t>&lt;p&gt;Lun &amp;ndash; sáb: 9:45 &amp;ndash; 13:45 h/ 17:00 &amp;ndash; 20:15 h&lt;/p&gt;&lt;p&gt;Julio y Agosto: sábados por la tarde, cerrado&lt;/p&gt;</t>
  </si>
  <si>
    <t>https://estaticos.esmadrid.com/cdn/farfuture/jPzZQgU78pS-M5EbghkjVSviNXaOWR2NeIsLumerH6o/mtime:1598617624/sites/default/files/recursosturisticos/compras/calzados_ferrocarril.jpg</t>
  </si>
  <si>
    <t>La Antigua</t>
  </si>
  <si>
    <t>laantiguadepez@gmail.com</t>
  </si>
  <si>
    <t>(+34) 911 425 499</t>
  </si>
  <si>
    <t>&lt;p&gt;&lt;strong&gt;Esta boutique vintage fue fundada en 2010 por Lady Desidia, Lucetemas y Silvia Calles&amp;acute;Closet, tres diseñadoras de moda, bisutería y complementos textiles, en la calle Pez. Posteriormente, se trasladaron a su actual ubicación en la Corredera Baja de San Pablo, desde donde ofrecen sus originales creaciones y las de otros diseñadores.&lt;/strong&gt;&lt;/p&gt;&lt;p&gt;En la tienda se pueden encontrar desde vestidos hasta ilustraciones, pasando por zapatos y todo tipo de complementos. Además, a menudo organizan talleres de diversas manualidades creativas.&lt;/p&gt;</t>
  </si>
  <si>
    <t>https://www.esmadrid.com/compras/antigua</t>
  </si>
  <si>
    <t>Baja de San Pablo, 45</t>
  </si>
  <si>
    <t>&lt;p class="normal"&gt;Lun &amp;ndash; sáb: 11:00 &amp;ndash; 15:00 h/ 16:00 &amp;ndash; 21:00 h&lt;/p&gt;</t>
  </si>
  <si>
    <t>https://estaticos.esmadrid.com/cdn/farfuture/kkEEf18STwOpAlicfknd3PY8t-A6d9t1GmfXGj8_pvU/mtime:1598540799/sites/default/files/recursosturisticos/compras/la_antigua_0.jpg</t>
  </si>
  <si>
    <t>Tienda oficial de Metro de Madrid</t>
  </si>
  <si>
    <t>(+34) 91 779 63 98</t>
  </si>
  <si>
    <t>&lt;p&gt;&lt;strong&gt;Metro de Madrid cuenta en la estación de Sol con un Centro de Atención al Cliente que ejerce también como tienda física de los productos oficiales de Metro, en la que poder adquirir diferentes artículos de regalo con diseños relacionados con el suburbano madrileño. &lt;/strong&gt;&lt;/p&gt;&lt;p&gt;En ella se pueden encontrar, entre otros muchos artículos, camisetas, bolsas, tazas, bolígrafos, tarjeteras, llaveros, toallas, artículos de cocina o abanicos.&lt;/p&gt;&lt;p&gt;Metro dispone de otra tienda en el Centro de Atención al Cliente de la estación de metro de Plaza de Castilla, situada en el Paseo de la Castellana, 189.&lt;/p&gt;</t>
  </si>
  <si>
    <t>https://www.esmadrid.com/compras/tienda-oficial-metro-madrid</t>
  </si>
  <si>
    <t>Puerta del Sol, 12</t>
  </si>
  <si>
    <t>&lt;p class="normal"&gt;Lun &amp;ndash; Dom: 8:00 - 22:00 h&lt;/p&gt;&lt;p class="normal"&gt;&amp;nbsp;&lt;/p&gt;</t>
  </si>
  <si>
    <t>Regalo-Hogar-Decoración</t>
  </si>
  <si>
    <t>https://estaticos.esmadrid.com/cdn/farfuture/zhR8YnInyXiEWSaVFg5uqXQA8Mfc6he_r_qTauGdUv4/mtime:1598524837/sites/default/files/recursosturisticos/compras/la_tienda_del_metro.jpg</t>
  </si>
  <si>
    <t>Tienda Oficial del Rayo Vallecano</t>
  </si>
  <si>
    <t>(+34) 91 478 43 29</t>
  </si>
  <si>
    <t>&lt;p class="normal"&gt;Inaugurada en 2015, la tienda oficial del Rayo Vallecano se encuentra situada en el exterior del &lt;a href="https://www.esmadrid.com/informacion-turistica/campo-de-futbol-de-vallecas"&gt;Estadio de Vallecas,&lt;/a&gt; junto a la parada de metro de Portazgo. En ella se pueden encontrar las distintas equipaciones de los equipos del Rayo Vallecano, así como mochilas y otros complementos con el escudo del equipo.&lt;/p&gt;</t>
  </si>
  <si>
    <t>https://www.esmadrid.com/compras/tienda-oficial-rayo-vallecano</t>
  </si>
  <si>
    <t>de la Albufera, 114</t>
  </si>
  <si>
    <t>&lt;p class="normal"&gt;Lun &amp;ndash; vier: 11:00 &amp;ndash; 14:00 h/ 17:30 - 20:30 h&lt;/p&gt;&lt;p class="normal"&gt;Sábado: 11:00 &amp;ndash; 14:00 h&lt;/p&gt;&lt;p class="normal"&gt;Días de partido: abierto desde una hora y media antes hasta el inicio del encuentro.&lt;/p&gt;</t>
  </si>
  <si>
    <t>https://estaticos.esmadrid.com/cdn/farfuture/yaYSw-Zt7TXCEGeCO8PJDNJb0_GedxQ2s85MrJ0M2X0/mtime:1598518963/sites/default/files/recursosturisticos/compras/tienda_rayo_vallecano.jpg</t>
  </si>
  <si>
    <t>Gritos de Madrid</t>
  </si>
  <si>
    <t>info@gritosdemadrid.es</t>
  </si>
  <si>
    <t>(+34) 91 365 91 54</t>
  </si>
  <si>
    <t>&lt;p&gt;&lt;strong&gt;Fundada en 1985 por el ceramista Eduardo Fernández, esta tienda está especializada en confecciones heráldicas sobre diferentes soportes (papel, azulejo, tazas&amp;hellip;), el coleccionismo de dedales y miniaturas,&amp;nbsp;souvenirs &amp;laquo;diferentes&amp;raquo; y productos personalizados.&lt;/strong&gt;&lt;/p&gt;&lt;p&gt;La tienda se encuentra situada en plena &lt;a href="https://www.esmadrid.com/informacion-turistica/plaza-mayor-madrid"&gt;Plaza Mayor&lt;/a&gt;, en el Portal de Paños, frente a la &lt;a href="https://www.esmadrid.com/informacion-turistica/casa-panaderia"&gt;Casa de la Panadería&lt;/a&gt;, que es parte de lo que conformaba la antigua tienda de telas Pañerías Bustillo, que abrió en 1790. El interior del local mantiene elementos inalterados desde el siglo XIX con techos de vigas de madera y pared de ladrillo rojo visto. En sus vitrinas y mostradores de estilo clásico se pueden observar los diferentes productos que comercializan.&lt;/p&gt;&lt;p&gt;Cuenta también con tienda online, en la web &lt;a href="http://www.gritosdemadrid.com" target="_blank"&gt;www.gritosdemadrid.com&lt;/a&gt;&lt;/p&gt;</t>
  </si>
  <si>
    <t>https://www.esmadrid.com/compras/gritos-madrid</t>
  </si>
  <si>
    <t>Mayor, 6</t>
  </si>
  <si>
    <t>&lt;p&gt;Lun &amp;ndash; sáb: 11:00 &amp;ndash; 20:00 h&lt;/p&gt;&lt;p&gt;Consultar horarios de apertura en domingos y festivos en redes sociales.&lt;/p&gt;</t>
  </si>
  <si>
    <t>https://estaticos.esmadrid.com/cdn/farfuture/0SytfCKp-0hL99fPYbS-KA1hECUtoVwvoAavI5VyroM/mtime:1596622342/sites/default/files/recursosturisticos/compras/gritos_de_madrid_10_0.jpg</t>
  </si>
  <si>
    <t>Taschen Store Madrid</t>
  </si>
  <si>
    <t>store-madrid@taschen.com</t>
  </si>
  <si>
    <t>(+34) 916033042</t>
  </si>
  <si>
    <t>&lt;p&gt;&lt;strong&gt;La famosa editorial alemana Taschen cuenta en Madrid con esta tienda situada en la zona de Salesas, al lado de Chueca. En ella se puede disfrutar de todo su catálogo. La librería acoge diversas actividades culturales, como firmas de artistas, presentaciones de libros y todo tipo de eventos relacionados con la cultura.&lt;/strong&gt;&lt;/p&gt;&lt;p&gt;El local se divide en dos zonas bien definidas y diferenciadas. Por un lado, el espacio principal, donde se exhibe todo el catálogo de la editorial. Al fondo, en la parte posterior, se encuentra otro espacio que tiene la atmósfera de una galería, con todas las ediciones de coleccionistas y de arte.&lt;/p&gt;&lt;p&gt;Además de en español, en la librería se pueden encontrar versiones en inglés de algunos de los libros, así como ediciones plurilingües en español, italiano y portugués y alemán, francés e inglés.&lt;/p&gt;&lt;p&gt;Entre los muebles que se han utilizado para el interiorismo único de esta tienda, destaca la mesa&amp;nbsp;&lt;em&gt;Superellipse&lt;/em&gt;&amp;nbsp;de&amp;nbsp;Bruno Mathsson &amp;amp; Piet Hein,&amp;nbsp;que preside la entrada. Está iluminada por un candelabro&amp;nbsp;&lt;em&gt;GUBI&amp;nbsp;&lt;/em&gt;de 16 lámparas de Bonderub,&amp;nbsp;Claus and Torsten Thorup Fog &amp;amp; Morup&amp;nbsp;(Dinamarca, 1968), y se rodea de las estanterías centenarias originales de la tienda. Detrás, en la galería de arte, destaca un candelabro multicolor de vidrio soplado con ocho lámparas diseño de&amp;nbsp;Gio Ponti&amp;nbsp;(1946) sobre una pequeña mesa de madera con sus dos sillones a juego, originales del bar&amp;nbsp;Vendôme del Ritz&amp;nbsp;de París.&lt;/p&gt;</t>
  </si>
  <si>
    <t>https://www.esmadrid.com/compras/taschen-store-madrid</t>
  </si>
  <si>
    <t>del Barquillo, 30</t>
  </si>
  <si>
    <t>&lt;p&gt;Mar &amp;ndash; sáb: 11:00 &amp;ndash; 20:00 h&lt;/p&gt;</t>
  </si>
  <si>
    <t>https://estaticos.esmadrid.com/cdn/farfuture/QepMnZzTEdqB3cMPRMshdE6nR1esm4NjHRHMKYj05Z0/mtime:1596444195/sites/default/files/recursosturisticos/compras/taschen_4.jpg</t>
  </si>
  <si>
    <t>Fnac (Preciados)</t>
  </si>
  <si>
    <t>attclientes2.callao@es.fnac.com</t>
  </si>
  <si>
    <t>(+34) 91 800 12 78</t>
  </si>
  <si>
    <t>&lt;p&gt;&lt;!-- x-tinymce/html --&gt;&lt;/p&gt;&lt;p&gt;&lt;strong&gt;Inaugurada en diciembre de 1993, esta mega tienda del grupo francés Fnac&amp;nbsp;es un referente y punto de encuentro de la programación cultural y del consumo de ocio, cultura y tecnología de la ciudad. Considerada su buque insignia en España, en ella se pueden adquirir todo tipo de productos de imagen y sonido, libros, música, entradas para espectáculos, cine, videojuegos y nuevas tecnologías, contando siempre con el asesoramiento cualificado de su personal.&lt;/strong&gt;&lt;/p&gt;&lt;p&gt;Fnac es, además, la primera empresa del sector de la distribución que comenzó a ofertar actividades culturales y de apoyo a la creación artística de manera gratuita. Así, en su tienda de la calle Preciados cuenta con el espacio Fórum Fnac, en el que se celebran todo tipo de eventos, desde conciertos a firmas de libros, pasando por conferencias, exposiciones, talleres, proyecciones o actividades infantiles.&lt;/p&gt;&lt;p&gt;Además de sus actividades diarias, la tienda participa de manera activa en las citas más destacadas del mundo de la cultura, como el Día del Libro, PhotoEspaña o el Día de la Música, entre otros.&lt;/p&gt;&lt;p&gt;Los socios de Fnac disponen de una hora de parking gratis en los parking de la Plaza de las Descalzas y Tudescos presentando su ticket de parking en la caja de la tienda al finalizar su compra.&lt;/p&gt;&lt;p&gt;Fnac cuenta con otras sucursales en Madrid en la calle Goya, 42, y en los centros comerciales de La Gavia (Avenida de las Suertes, s/n, Ensanche de Vallecas), Plaza Río 2 (calle Antonio López, 109) y La Vaguada (Avenida de Monforte de Lemos, 36).&lt;/p&gt;</t>
  </si>
  <si>
    <t>https://www.esmadrid.com/compras/fnac-preciados</t>
  </si>
  <si>
    <t>de Preciados, 28</t>
  </si>
  <si>
    <t>&lt;p&gt;Lun - sáb: 10:00 - 21:30 h&lt;/p&gt;&lt;p&gt;Dom y festivos: 12:00 - 21:00 h&lt;/p&gt;&lt;p&gt;Cerrado:&amp;nbsp; 25 diciembre, 1 enero&lt;/p&gt;&lt;p&gt;&amp;nbsp;&lt;/p&gt;</t>
  </si>
  <si>
    <t>Grandes Almacenes</t>
  </si>
  <si>
    <t>https://estaticos.esmadrid.com/cdn/farfuture/fkthDibXmhcauseCwOQx1iBjZW6IyU5zbsMxPCH2oz0/mtime:1524832499/sites/default/files/recursosturisticos/infoturistica/FnacCallao_1393693471.738.jpg</t>
  </si>
  <si>
    <t>X - Madrid</t>
  </si>
  <si>
    <t>hello@x-madrid.com</t>
  </si>
  <si>
    <t>(+34) 91 053 79 21</t>
  </si>
  <si>
    <t>&lt;p&gt;&lt;!-- x-tinymce/html --&gt;&lt;/p&gt;&lt;p class="normal"&gt;&lt;strong&gt;X-Madrid es el espacio comercial y de ocio destinado a reinventar la experiencia de compra y ocio: más tecnológico, más urbano, más extremo, más auténtico. Un lugar que revoluciona la manera de interactuar con el consumidor que busca nuevas alternativas y experiencias. &lt;/strong&gt;&lt;/p&gt;&lt;p class="normal"&gt;Ubicado en Alcorcón, con cerca de 47 000m2 y tres plantas dedicadas a moda, deporte, restauración y el mejor ocio experiencial, ha sido diseñado para dar respuesta a todos aquellos que buscan reencontrarse con sus pasiones y sorprenderse a través de una oferta global fuera de lo habitual.&lt;/p&gt;&lt;p class="normal"&gt;Desde una tienda dedicada en exclusiva al mundo de Harry Potter (&lt;strong&gt;Callejón Madriagón&lt;/strong&gt;); hasta una ola de surf infinita para aprender y disfrutar (&lt;strong&gt;Citywave&lt;/strong&gt;); pasando por un rocódromo de 15 metros de altura (&lt;strong&gt;Climbat&lt;/strong&gt;); un centro de práctica y aprendizaje de todas las disciplinas del freestyle&amp;nbsp; indoor y outdoor (&lt;strong&gt;Ongravity&lt;/strong&gt;); el centro de buceo y apnea más grande del país con dos piscinas, una de ellas de 20 metros profundidad única en España (&lt;strong&gt;Marepolis&lt;/strong&gt;); un centro fitness con la última generación de máquinas (&lt;strong&gt;Fitness Park&lt;/strong&gt;); una bolera de última generación que incluye hasta coches de choque (&lt;strong&gt;Ozone&lt;/strong&gt;); un scape room con 3 desafíos (&lt;strong&gt;The X-Door&lt;/strong&gt;); salas de cine con la mejor tecnología (&lt;strong&gt;Ocine&lt;/strong&gt;); 22 establecimientos de restauración poco convencionales con oferta de muchas nacionalidades y estilos, incluyendo el restaurant &lt;strong&gt;Beach Club&lt;/strong&gt;; una zona motor con las marcas más relevantes: Harley Davidson, Triumph, Motocard; zona beauty &amp;hellip;&amp;nbsp; y mucho más por descubrir.&lt;/p&gt;&lt;p class="normal"&gt;Todo ello unido a una oferta de moda diferencial en la que combinan marcas reconocidas a nivel internacional con firmas singulares nunca vistas hasta ahora en un espacio comercial y de ocio donde las mascotas son bienvenidas dado su enfoque petfriendly.&lt;/p&gt;&lt;p class="normal"&gt;&amp;nbsp;&lt;/p&gt;</t>
  </si>
  <si>
    <t>https://www.esmadrid.com/compras/x-madrid</t>
  </si>
  <si>
    <t>Oslo, 53</t>
  </si>
  <si>
    <t>&lt;p&gt;&lt;!-- x-tinymce/html --&gt;&lt;/p&gt;&lt;p&gt;&lt;strong&gt;Tiendas:&lt;/strong&gt;&lt;/p&gt;&lt;p&gt;Lun &amp;ndash; dom: 11:00 &amp;ndash; 22:00 h (25 dic, 1 y 6 ene: cerrado)&lt;/p&gt;&lt;p&gt;&lt;strong&gt;Restaurantes:&lt;/strong&gt;&lt;/p&gt;&lt;p&gt;Dom &amp;ndash; jue y festivos: 12:00 &amp;ndash; 01:00 h / Vier &amp;ndash; sáb y víspera fest: 12:00 &amp;ndash; 02:00 h / 25 dic, 1 y 6 ene: 12:00 &amp;ndash; 24:00 h)&lt;/p&gt;&lt;p&gt;&lt;strong&gt;Ocio:&lt;/strong&gt;&lt;/p&gt;&lt;p&gt;Dom &amp;ndash; jue y fest: 11:00 &amp;ndash; 22:00 h / Vier &amp;ndash; sáb y víspera fest: 11:00 &amp;ndash; 24:00 h / 25 dic y 1 y 6 ene: 11:00 &amp;ndash; 22:00 h&lt;/p&gt;</t>
  </si>
  <si>
    <t>https://estaticos.esmadrid.com/cdn/farfuture/8fp1Ht6wgIhS1gSN99PJY8rwlH0_MEXgGQIT5QadKB0/mtime:1625742685/sites/default/files/recursosturisticos/compras/x_madrid_2.jpg</t>
  </si>
  <si>
    <t>Uniqlo</t>
  </si>
  <si>
    <t>&lt;p&gt;&lt;strong&gt;Situada en el icónico edificio de Gran Vía 37, donde estuvo el Cine Avenida y más recientemente una tienda de la nórdica H&amp;amp;M, la segunda tienda en Madrid de esta firma japonesa se instala desde el 6 de octubre de 2022 en el corazón de la ciudad con una amplia selección de sus productos.&lt;/strong&gt;&lt;/p&gt;&lt;p&gt;Con una superficie de más de 2200 metros cuadrados divididos en cuatro plantas, en la tienda de Gran Vía se pueden encontrar sus colecciones de hombre, mujer, niños y bebés.&lt;/p&gt;&lt;p&gt;La primera tienda de Uniqlo en Madrid se encuentra en el Barrio de Salamanca, en la calle Goya 6 - 8, donde se pueden encontrar sus colecciones de hombre, mujer y niños.&lt;/p&gt;</t>
  </si>
  <si>
    <t>https://www.esmadrid.com/compras/uniqlo</t>
  </si>
  <si>
    <t>Gran Vía, 37</t>
  </si>
  <si>
    <t>&lt;p&gt;Lun - Dom: 10:00 - 22:00 h&lt;/p&gt;&lt;p&gt;&amp;nbsp;&lt;/p&gt;</t>
  </si>
  <si>
    <t>https://estaticos.esmadrid.com/cdn/farfuture/_5IK9OelVrjrgeyuM9Sq47XERNe4IzBrCZqNcro9RRE/mtime:1665480725/sites/default/files/recursosturisticos/compras/uniqlo_2.jpg</t>
  </si>
  <si>
    <t>Tienda del Museo del Prado</t>
  </si>
  <si>
    <t>tiendaprado@tiendaprado.com</t>
  </si>
  <si>
    <t>(+34) 91 369 24  96</t>
  </si>
  <si>
    <t>&lt;p&gt;&lt;!-- x-tinymce/html --&gt;&lt;/p&gt;&lt;p&gt;&lt;strong&gt;Este espacio situado dentro del museo cuenta con una gran variedad de publicaciones de la propia pinacoteca, así como libros y publicaciones relacionadas con su historia y sus colecciones, productos oficiales y exclusivos, como postales, posters y una amplia gama de objetos y recuerdos inspirados en la colección del Prado.&lt;/strong&gt;&lt;/p&gt;&lt;p&gt;También se pueden conseguir impresiones a la carta de alta calidad de las reproducciones oficiales del museo.&lt;/p&gt;&lt;p&gt;La tienda principal del Museo del Prado se encuentra situada en el vestíbulo que conecta el edificio concebido por Juan de Villanueva con la ampliación diseñada por Rafael Moneo, con acceso directo por la puerta de los Jerónimos. El Museo tiene además una tienda en la Galería Jónica, situada en la primera planta del edificio histórico. Con motivo de las exposiciones temporales, el Prado puede abrir pequeñas tiendas junto a las puertas de Cristina Iglesias y/o a la salida de las salas de exposiciones A y B, en la planta baja. La librería de la tienda se sitúa en el paso entre el vestíbulo de Jerónimos y el edificio Villanueva, junto a las salas dedicadas al arte del siglo XIX.&lt;/p&gt;&lt;p&gt;El &lt;a href="https://www.esmadrid.com/informacion-turistica/museo-del-prado"&gt;Museo del Prado &lt;/a&gt;cuenta también con una tienda online en la que poder adquirir todos los artículos de la tienda física.&lt;/p&gt;</t>
  </si>
  <si>
    <t>https://www.esmadrid.com/compras/tienda-museo-prado</t>
  </si>
  <si>
    <t>del Prado s/n</t>
  </si>
  <si>
    <t>&lt;p&gt;&lt;!-- x-tinymce/html --&gt;&lt;/p&gt;&lt;p&gt;Lun &amp;ndash; sáb: 10:00 &amp;ndash; 20:00 h&lt;/p&gt;&lt;p&gt;Domingos y festivos: 10:00 &amp;ndash; 19:00 h&lt;/p&gt;</t>
  </si>
  <si>
    <t>https://estaticos.esmadrid.com/cdn/farfuture/dbk34lE7lYL69F5puRoBc6B3wGJbqPwj8q8067DgC-g/mtime:1568195320/sites/default/files/recursosturisticos/compras/tienda_del_museo_del_prado_0.jpg</t>
  </si>
  <si>
    <t>Cuadros Guapos</t>
  </si>
  <si>
    <t>(+34) 91 530 86 37</t>
  </si>
  <si>
    <t>&lt;p&gt;&lt;!-- x-tinymce/html --&gt;&lt;/p&gt;&lt;p&gt;&lt;strong&gt;El barrio de Embajadores acoge esta tienda especializada en la venta de cuadros exclusivos y de gran calidad. Al disponer de licencia oficial para reproducir cuadros, cuenta con un amplio catálogo de obras famosas en distintos formatos, perfectos para los amantes del arte. Además, dispone en exclusividad de la obra de algunos pintores contemporáneos.&lt;/strong&gt;&lt;/p&gt;&lt;p&gt;Aparte de sus catálogos, Cuadros Guapos realiza obras personalizadas a partir de fotos personales o diseños gráficos de los clientes, en madera y sin marcos, así como láminas a medida en papel grueso.&lt;/p&gt;&lt;p&gt;Además de en la tienda, los cuadros se pueden comprar online a través de su web oficial, enviando a domicilio las obras adquiridas.&lt;/p&gt;</t>
  </si>
  <si>
    <t>https://www.esmadrid.com/compras/cuadros-guapos</t>
  </si>
  <si>
    <t>de Carlos Arniches, 32</t>
  </si>
  <si>
    <t>&lt;p&gt;&lt;!-- x-tinymce/html --&gt;Abre al público sólo los Domingos: 11:30 - 15:00 h&amp;nbsp;&lt;/p&gt;&lt;p&gt;Atiende por teléfono de Lun - vier: 10:00 - 20:30 h&lt;/p&gt;</t>
  </si>
  <si>
    <t>https://estaticos.esmadrid.com/cdn/farfuture/iteZTr9nRp4krW028gVLQWps8FgItt-csy6KsiZQ13M/mtime:1568121609/sites/default/files/recursosturisticos/compras/cuadros_guapos_3.jpg</t>
  </si>
  <si>
    <t>El Moderno - Concept Store</t>
  </si>
  <si>
    <t>info@elmoderno.es</t>
  </si>
  <si>
    <t>(+34) 91 348 39 94</t>
  </si>
  <si>
    <t>&lt;p&gt;&lt;!-- x-tinymce/html --&gt;&lt;/p&gt;&lt;p&gt;&lt;strong&gt;Ubicada en un amplio local de dos plantas de Malasaña, se encuentra esta tienda ecléctica en la que se pueden encontrar una gran variedad de artículos, desde objetos de decoración a mobiliario, obras de arte, &amp;nbsp;joyería, artículos de papelería, libros infantiles, juguetes, regalos o souvenirs, entre otros, elaborados de forma artesana.&lt;/strong&gt;&lt;/p&gt;&lt;p&gt;Esta concept store se dedica principalmente&amp;nbsp;a la decoración y el pequeño mobiliario, a diferencia del resto de tiendas que hay a su alrededor, más centradas en la moda y los complementos. Muchos de sus productos han sido diseñados y creados por marcas nuevas y diseñadores jóvenes, artistas locales de Malasaña, así como cuentan con una selección de artículos procedentes de distintos países europeos.&lt;/p&gt;&lt;p&gt;El local dispone también en su planta baja de una sala de exposiciones, donde se pueden encontrar todo tipo de propuestas artísticas, así como se pueden celebrar eventos como presentaciones, talleres, proyecciones, showrooms o actividades para niños.&lt;/p&gt;</t>
  </si>
  <si>
    <t>https://www.esmadrid.com/compras/moderno-concept-store</t>
  </si>
  <si>
    <t>Baja de San Pablo, 19</t>
  </si>
  <si>
    <t>&lt;p&gt;&lt;!-- x-tinymce/html --&gt;&lt;/p&gt;&lt;p&gt;Dom &amp;ndash; jue: 11:00 &amp;ndash; 14:30 h/ 16:30 - 21:00 h&lt;/p&gt;&lt;p&gt;Vier &amp;ndash; sáb: 11:00 &amp;ndash; 15:00 h/ 16:00 - 21:30 h&lt;/p&gt;</t>
  </si>
  <si>
    <t>https://estaticos.esmadrid.com/cdn/farfuture/D-nP859NFrhnWJgbnGcHL41C144glYuw8c7YTr9pI9g/mtime:1568111320/sites/default/files/recursosturisticos/compras/el_moderno_7.jpg</t>
  </si>
  <si>
    <t>Mobeo</t>
  </si>
  <si>
    <t>(+34) 911 31 83 52</t>
  </si>
  <si>
    <t>&lt;p&gt;&lt;!-- x-tinymce/html --&gt;&lt;strong&gt;Dentro de &lt;a href="https://www.esmadrid.com/informacion-turistica/matadero-madrid"&gt;Matadero Madrid&lt;/a&gt;, junto a &lt;a href="https://www.esmadrid.com/informacion-turistica/madrid-rio"&gt;Madrid Río&lt;/a&gt;, se encuentra esta tienda de venta y alquiler de bicicletas que presta todo tipo de servicios relacionados con el uso de la bici y otros vehículos sostenibles. Además, es tienda autorizada Brompton, Flebi, Chimobi y Dahon, con una extensa flota de bicis plegables y eléctricas. &lt;/strong&gt;&lt;/p&gt;&lt;p&gt;Mobeo ofrece cursos para aprender a montar en bicicleta, tanto para adultos como niños, a través de su Bici &amp;ndash; Escuela, así como para conocer el ciclismo urbano. También disponen de rutas guiadas por Madrid en bicicleta.&lt;/p&gt;&lt;p&gt;Además de este local, cuentan con otro en el &lt;a href="https://www.esmadrid.com/compras/plaza-rio-2"&gt;Centro Comercial Plaza Río 2&lt;/a&gt;, próximo a Matadero Madrid, donde se venden todas las novedades y lanzamientos de gadgets y bicis.&amp;nbsp;&lt;/p&gt;&lt;p class="heading-3"&gt;&lt;strong&gt;Servicio de alquiler de bicicletas adaptadas de la Fundación Lukas&lt;/strong&gt;&lt;/p&gt;&lt;p class="heading-3"&gt;&lt;a href="http://www.bicisfundacionlukas.org/" target="_blank"&gt;&lt;img alt="Servicio de alquiler de bicicletas adaptadas de la Fundación Lukas" data-picture-align="center" data-picture-mapping="ckeditor_responsive" height="335" src="https://www.esmadrid.com/sites/default/files/styles/content_type_full/public/fundacionlukas_bicicletasadaptadas.jpg?itok=MTuaMREi" title="Servicio de alquiler de bicicletas adaptadas de la Fundación Lukas" width="660" /&gt;&lt;/a&gt;&lt;/p&gt;&lt;p class="normal"&gt;Desde marzo de 2020 &lt;a href="http://www.bicisfundacionlukas.org/" target="_blank"&gt;&lt;strong&gt;la Fundación Lukas&lt;/strong&gt;&lt;/a&gt;,&amp;nbsp;organización sin ánimo de lucro de ámbito nacional que nació en 2009 con el objetivo de mejorar la calidad de vida de las personas con discapacidad múltiple severa y la de sus familias, ofrece en Madrid &lt;strong&gt;un servicio de alquiler de bicicletas adaptadas, un recurso de ocio y deporte adaptado único en nuestro país,&lt;/strong&gt; que está a disposición de todas las personas o entidad que quieran probarlas.&lt;/p&gt;&lt;p class="normal" style="text-align:justify"&gt;El servicio se presta desde el local de bicicletas para todos de MOBEO en el Matadero, dando servicio a todo el parque Madrid Río. Dispone de &lt;strong&gt;tres bicis eléctricas adaptadas DUET para personas con discapacidad, dos bicis Co-Pilot, dos Fun2Go&lt;/strong&gt; (que permite a los usuarios pedalear en paralelo) y una &lt;strong&gt;bici Midi.&lt;/strong&gt;&lt;/p&gt;&lt;p class="normal" style="text-align:justify"&gt;Puedes&amp;nbsp;ver una completa descripción de todos los modelos y las distintas necesidades que cubren cada uno de ellos en &lt;a href="http://www.bicisfundacionlukas.org/modelos-de-bicis-adaptadas/" target="_blank"&gt;&lt;strong&gt;la web de la fundación.&lt;/strong&gt;&lt;/a&gt;&lt;/p&gt;&lt;p class="normal" style="text-align:justify"&gt;&amp;nbsp;&lt;/p&gt;</t>
  </si>
  <si>
    <t>https://www.esmadrid.com/compras/mobeo</t>
  </si>
  <si>
    <t>&lt;p&gt;&lt;!-- x-tinymce/html --&gt;&lt;/p&gt;&lt;p&gt;Mar &amp;ndash; dom: 10:30 &amp;ndash; 14:30 h/ 15:00 &amp;ndash; 20:00 h&lt;/p&gt;&lt;p&gt;Fest, sáb, dom y días no lectivos: 10:30 &amp;ndash; 14:30 h/ 15:00 &amp;ndash; 20:00 h&lt;/p&gt;</t>
  </si>
  <si>
    <t>https://estaticos.esmadrid.com/cdn/farfuture/bNANgoBJhOOsgFs65fGM4eucxWZORjZdNc_omzBAhRE/mtime:1558625557/sites/default/files/recursosturisticos/compras/mobeo.jpg</t>
  </si>
  <si>
    <t>Diverbikes</t>
  </si>
  <si>
    <t>info@diverbikes.es</t>
  </si>
  <si>
    <t>(+34) 91 431 34 24</t>
  </si>
  <si>
    <t>&lt;p&gt;&lt;!-- x-tinymce/html --&gt;&lt;strong&gt;Frente al parque de &lt;a href="https://www.esmadrid.com/informacion-turistica/parque-del-retiro"&gt;El Retiro&lt;/a&gt; se encuentra esta tienda en la que se pueden comprar y alquilar bicicletas de todo tipo, así como otros vehículos como karts, patinetes, triciclos o tractores de pedales. &lt;/strong&gt;&lt;/p&gt;&lt;p&gt;Cuenta con precios especiales para celebración de cumpleaños, grupos y, de lunes a viernes, para mayores.&lt;/p&gt;</t>
  </si>
  <si>
    <t>https://www.esmadrid.com/compras/diverbikes</t>
  </si>
  <si>
    <t>&lt;p&gt;Lun .dom: 10:00 - 21:00 h&lt;/p&gt;</t>
  </si>
  <si>
    <t>https://estaticos.esmadrid.com/cdn/farfuture/ETiqYlgfcxv8mqCorhAecHbCOcR3jcqL4j-dyfzvZcg/mtime:1558622832/sites/default/files/recursosturisticos/compras/diverbikes.jpg</t>
  </si>
  <si>
    <t>BiciRetiro</t>
  </si>
  <si>
    <t>info@biciretiro.com</t>
  </si>
  <si>
    <t>(+34) 910 103 267</t>
  </si>
  <si>
    <t>&lt;p&gt;&lt;!-- x-tinymce/html --&gt;&lt;/p&gt;&lt;p&gt;&lt;strong&gt;Situada frente al parque de &lt;a href="https://www.esmadrid.com/informacion-turistica/parque-del-retiro"&gt;El Retiro&lt;/a&gt;, esta tienda - taller vende todo tipo de bicicletas (urbanas, plegables, eléctricas, infantiles), así como sus accesorios. También alquila bicicletas, tándem, hoverboard y longboards.&lt;/strong&gt;&lt;/p&gt;&lt;p&gt;Como servicios complementarios, cuenta con rutas guiadas en bicicleta por Madrid, clases para niños y adultos y celebración de cumpleaños, comuniones, despedidos de soltero/a, eventos para empresas&amp;hellip;&lt;/p&gt;&lt;p&gt;&lt;strong&gt;&amp;nbsp;&lt;/strong&gt;&lt;/p&gt;</t>
  </si>
  <si>
    <t>https://www.esmadrid.com/compras/biciretiro</t>
  </si>
  <si>
    <t>de Menéndez Pelayo, 51</t>
  </si>
  <si>
    <t>&lt;p&gt;&lt;!-- x-tinymce/html --&gt;&lt;/p&gt;&lt;p&gt;Lun &amp;ndash; vier: 10:00 &amp;ndash; 14:30 h/ 16:30 &amp;ndash; 20:30 h&lt;/p&gt;&lt;p&gt;Sáb &amp;ndash; dom: 10:00 &amp;ndash; 14:30 h/ 15:30 &amp;ndash; 20:30 h&lt;/p&gt;</t>
  </si>
  <si>
    <t>https://estaticos.esmadrid.com/cdn/farfuture/abqOY4u5z0E5KHIkdv-HZip-ulAEdvTafiYhfgXofDE/mtime:1558620683/sites/default/files/recursosturisticos/compras/biciretiro_3_0.jpg</t>
  </si>
  <si>
    <t>Lola Casademunt</t>
  </si>
  <si>
    <t>ta.goya@lolacasademunt.com</t>
  </si>
  <si>
    <t>(+34) 91 755 86 85</t>
  </si>
  <si>
    <t>&lt;p&gt;&lt;strong&gt;Desde 1981, la firma catalana ofrece diseños femeninos, sofisticados, llenos de vitalidad y autentidad. En su tienda de la calle Goya se pueden adquirir prendas de vestir, complementos, bisutería y bolsos.&lt;/strong&gt;&lt;/p&gt;&lt;p&gt;Lola Casademunt comenzó su andadura en Cardedeu (Barcelona), diseñando complementos artesanales para el pelo y, tras conseguir vender sus accesorios en algunas tiendas de Barcelona, decidió ampliar su gama de productos hasta llegar, a día de hoy, a diseñar colecciones completas de moda para mujeres.&lt;/p&gt;&lt;p&gt;La firma cuenta con otra tienda en la calle Lagasca, 72.&lt;/p&gt;</t>
  </si>
  <si>
    <t>https://www.esmadrid.com/compras/lola-casademunt</t>
  </si>
  <si>
    <t>de Goya, 48</t>
  </si>
  <si>
    <t>&lt;p&gt;Lun - sáb: 10:00 - 21:00 h&lt;/p&gt;&lt;p&gt;Domingos: 12:00 - 20:00 h&lt;/p&gt;</t>
  </si>
  <si>
    <t>https://estaticos.esmadrid.com/cdn/farfuture/ouRdKyoyRM95k2eDrbkmg-rfCkTBzc6k0B8hNFyvy_g/mtime:1555074384/sites/default/files/recursosturisticos/compras/lola_casademunt_en.jpg</t>
  </si>
  <si>
    <t>Piedad de Diego</t>
  </si>
  <si>
    <t>info2@piedaddediego.com</t>
  </si>
  <si>
    <t>(+34) 91 576 91 80</t>
  </si>
  <si>
    <t>&lt;p&gt;&lt;strong&gt;La diseñadora Piedad de Diego, especializada en confeccionar prendas con pieles, ofrece en esta tienda - taller del Barrio de Salamanca creaciones actuales, rompedoras, cosmopolitas y urbanas, para mujeres de hoy que disfrutan con diseños alejados de los convencionalismos. La colección también incluye una selección de piezas para hombres, tanto convencionales como más atrevidos.&lt;/strong&gt;&lt;/p&gt;&lt;p&gt;Piedad de Diego comenzó en 1985 con una pequeña tienda en Madrid y, dos años más tarde, abrió una segunda peletería, con taller propio, en la que ofrece creaciones con todo tipo de prendas de piel, desde&amp;nbsp;piel vuelta y cuero hasta visón, chinchilla o martas cibelinas. Además, realiza arreglos y transformaciones de prendas de piel para adaptarlas a la moda actual.&lt;/p&gt;</t>
  </si>
  <si>
    <t>https://www.esmadrid.com/compras/piedad-diego</t>
  </si>
  <si>
    <t>de Lagasca, 90</t>
  </si>
  <si>
    <t>&lt;p&gt;Lun &amp;ndash; sáb: 10:00 &amp;ndash; 20:30 h&lt;/p&gt;</t>
  </si>
  <si>
    <t>https://estaticos.esmadrid.com/cdn/farfuture/ChzpcDIIeBPZObNr0pWL_bdxN8QoltuJ-ZzQbOeBxhQ/mtime:1553680711/sites/default/files/recursosturisticos/compras/piedad_de_diego_peleteria_2.jpg</t>
  </si>
  <si>
    <t>The Concrete Company Madrid</t>
  </si>
  <si>
    <t>workshop@concretemadrid.com</t>
  </si>
  <si>
    <t>(+34) 91 242 18 03</t>
  </si>
  <si>
    <t>&lt;p&gt;&lt;strong&gt;El diseñador Fernando García de la Calera (Madrid, 1983) ofrece desde su tienda del Barrio de las Letras prendas con cortes&amp;nbsp;clásicos&amp;nbsp;y con tejidos normalmente asociados al&amp;nbsp;workwear,&amp;nbsp;aportando&amp;nbsp;un toque relajado a un estilo elegante. Especializado en la personalización de vaqueros, el diseñador destaca por la calidad de sus diseños.&lt;/strong&gt;&lt;/p&gt;&lt;p&gt;En su tienda &amp;ndash; taller, García de la Calera ofrece diseños exclusivos creados allí mismo o en colaboración con pequeños productores españoles, como es el caso de los productos de punto y el calzado. Todos ellos fabricados con materiales de calidad traídos de todo el mundo, algunos procedentes de stocks antiguos o artesanales, lo que confiere a sus prendas el carácter de piezas de edición limitada.&lt;/p&gt;</t>
  </si>
  <si>
    <t>https://www.esmadrid.com/compras/concrete-company-madrid</t>
  </si>
  <si>
    <t>de San Pedro, 10</t>
  </si>
  <si>
    <t>https://estaticos.esmadrid.com/cdn/farfuture/I23f3xeWxRz2Z9hK1pmNY2i9Q6HGIIo2X9Pk74w4fA4/mtime:1553079624/sites/default/files/recursosturisticos/compras/the_concrete_company.jpg</t>
  </si>
  <si>
    <t>El Se&amp;ntilde;orito</t>
  </si>
  <si>
    <t>hola@elsenorito.es</t>
  </si>
  <si>
    <t>(+34) 91 210 30 00</t>
  </si>
  <si>
    <t>&lt;p&gt;Cerca de la Plaza del Dos de Mayo, en Malasaña, se encuentra este establecimiento pensado para el hombre actual, en el que el cliente puede cortarse el pelo, arreglarse la barba y adquirir alguna de las originales prendas o complementos que venden en su tienda, también disponibles online.&lt;/p&gt;</t>
  </si>
  <si>
    <t>https://www.esmadrid.com/compras/senorito</t>
  </si>
  <si>
    <t>&lt;p&gt;Peluquería &amp;ndash; Barbería: Mar &amp;ndash; sáb: 12:00 &amp;ndash; 21:00 h&lt;/p&gt;&lt;p&gt;Tienda: Lun &amp;ndash; sáb: 12:00 &amp;ndash; 21:00 h&lt;/p&gt;&lt;p&gt;&amp;nbsp;&lt;/p&gt;</t>
  </si>
  <si>
    <t>https://estaticos.esmadrid.com/cdn/farfuture/3mVVo2dQritlngl9ArG4ngAxR7nrwoAzFzqUkW2PYWo/mtime:1552998617/sites/default/files/recursosturisticos/compras/el_senorito_2.jpg</t>
  </si>
  <si>
    <t>Casa 28</t>
  </si>
  <si>
    <t>&lt;p&gt;&lt;strong&gt;En un local que desde 1912 tiene licencia de carnicería, se encuentra este establecimiento que es charcutería, carnicería y barra de degustación, en el que se pueden adquirir carnes y embutidos de gran calidad, así como degustarlos allí mismo. Los fines de semana sirven bocadillos hasta altas horas de la madrugada.&lt;/strong&gt;&lt;/p&gt;&lt;p&gt;Casa 28 mantiene su antigua fachada, así como parte de sus elementos iniciales, como los ganchos en los que se secaban las piezas de carne o los azulejos blancos, y en una vitrina se pueden observar cuchillos de otras épocas.&lt;/p&gt;&lt;p&gt;En su mostrador se exponen y se venden piezas como la cecina de buey Premium de El Capricho, así como productos ibéricos de Carrasco Guijuelo y conservas de pescado, también Premium. En las mesas altas dispuestas a lo largo de la tienda se puede disfrutar de entrantes y diversos platos con sus carnes como protagonistas.&lt;/p&gt;</t>
  </si>
  <si>
    <t>https://www.esmadrid.com/compras/casa-28</t>
  </si>
  <si>
    <t>del Espíritu Santo, 28</t>
  </si>
  <si>
    <t>&lt;p&gt;Mar &amp;ndash; dom: 12:30 &amp;ndash; 23:30 h&lt;/p&gt;</t>
  </si>
  <si>
    <t>https://estaticos.esmadrid.com/cdn/farfuture/fKJuGUWJ320i7Zmet65yZ12UXl91fqT4byBV6T2kSc8/mtime:1553080621/sites/default/files/recursosturisticos/compras/casa_28.jpg</t>
  </si>
  <si>
    <t>Esparter&amp;iacute;a Juan Sanchez</t>
  </si>
  <si>
    <t>tuesparteria@gmail.com</t>
  </si>
  <si>
    <t>(+34) 91 366 48 37</t>
  </si>
  <si>
    <t>&lt;p&gt;&lt;strong&gt;El barrio de La Latina acoge esta tienda de artesanía especializada en productos típicos españoles realizados con esparto que, desde 1927 (en su antigua ubicación de la calle de la Cava Baja), lleva ofreciendo estas piezas artesanales, muchas fabricadas también con barro o madera, desde bastones a las tradicionales huchas de cerditos, pasando por barricas para el vino o todo tipo de instrumentos rurales.&lt;/strong&gt;&lt;/p&gt;&lt;p&gt;Esta espartería es de las pocas tiendas artesanas que quedan en Madrid. &amp;nbsp;En su intento de adaptarse a los nuevos tiempos, también trabajan con nuevos materiales y objetos, como varas de fibra de vidrio o&amp;nbsp;palos de kali&amp;nbsp;para artes marciales.&lt;/p&gt;&lt;p&gt;Además de los productos de su catálogo, la espartería también realiza tareas de reparación de sillas e instalación de limpiabarros y persianas de esparto.&lt;/p&gt;</t>
  </si>
  <si>
    <t>https://www.esmadrid.com/compras/esparteria-juan-sanchez</t>
  </si>
  <si>
    <t>del Mediodía Grande, 3</t>
  </si>
  <si>
    <t>&lt;p&gt;Lun &amp;ndash; Jue: 10:00 &amp;ndash; 13:30 h / 16:30 - 19:30 h&lt;/p&gt;&lt;p&gt;Viernes: 10:00 - 13:30 h&lt;/p&gt;&lt;p&gt;Sábados y domingos: cerrado&lt;/p&gt;</t>
  </si>
  <si>
    <t>https://estaticos.esmadrid.com/cdn/farfuture/quIemc3PQW7uig8swe3ZJV7dbkeyWzHVuJ4xELDafAk/mtime:1551866488/sites/default/files/recursosturisticos/compras/esparteria_juan_sanchez_2.jpg</t>
  </si>
  <si>
    <t>Aristocrazy</t>
  </si>
  <si>
    <t>customersupport@aristocrazy.com</t>
  </si>
  <si>
    <t>(+34) 91 425 80 14</t>
  </si>
  <si>
    <t>&lt;p&gt;&lt;strong&gt;Desde 2010 esta firma de joyería, perteneciente a la familia Suárez (pioneros en la alta joyería en España), ofrece piezas de joyería de calidad, exclusivas y de diseño, que sirven como complemento de moda y que están concebidas para incluirse en los circuitos de compras de las principales ciudades, con unos precios asequibles y siempre pendientes de las últimas tendencias.&lt;/strong&gt;&lt;/p&gt;&lt;p&gt;Las joyas son elaboradas con materiales nobles, como el oro de 18kts, plata de ley y piedras preciosas naturales, incorporando, además, la plata de ley recubierta de oro de 18kts.&lt;/p&gt;&lt;p&gt;En Madrid la firma dispone de dos tiendas más en las calles Goya, 6-8 y Serrano, 42, además de estar presente en los centros de El Corte Inglés, en el &lt;a href="https://www.esmadrid.com/informacion-turistica/torre-caleido"&gt;Espacio Caleido&lt;/a&gt; y en varios centros comerciales de la comunidad de Madrid.&lt;/p&gt;</t>
  </si>
  <si>
    <t>https://www.esmadrid.com/compras/aristocrazy</t>
  </si>
  <si>
    <t>Gran Vía, 26</t>
  </si>
  <si>
    <t>&lt;p&gt;Lun &amp;ndash; sáb: 10:00 &amp;ndash; 21:00 h&lt;/p&gt;&lt;p&gt;Domingos: 12:00 &amp;ndash; 20:00 h&lt;/p&gt;</t>
  </si>
  <si>
    <t>https://estaticos.esmadrid.com/cdn/farfuture/RL2a5E_9AmeIj5sJSvv4nH5wQsAN_lDu2mLNPlzmPk0/mtime:1551782782/sites/default/files/recursosturisticos/compras/aristocrazy_gran_via.jpg</t>
  </si>
  <si>
    <t>Los Artistas del Barrio</t>
  </si>
  <si>
    <t>tienda@losartistasdelbarrio.com</t>
  </si>
  <si>
    <t>(+34) 91 723 45 05</t>
  </si>
  <si>
    <t>&lt;p&gt;&lt;strong&gt;El colectivo Los Artistas del Barrio cuenta con esta tienda física entre el barrio de Lavapiés y La Latina, en la que se pueden adquirir todo tipo de creaciones, desde cuadros, esculturas o joyas, a camisetas, libros, lámparas o juguetes de madera y sensoriales (Waldorf, Montessori), entre otros.&lt;/strong&gt;&lt;/p&gt;&lt;p&gt;Los artistas que venden sus obras en la tienda son Moderna de Pueblo, Rafael Bertone, Martina Billi, Gimena Caram, Crudo, Carlotta Escribano, Calle, Eponine Franckx, Isis Gayo, Diego Ingold, Le frère y Tamara Lloyd-Cox.&lt;/p&gt;&lt;p&gt;El proyecto de Los Artistas del Barrio busca trascender la fronteras del arte institucionalizado, recluido en museos y galerías, y devolverlo a su fuente original, las casas de los propios artistas o sus talleres, permitiendo conocer al espectador la obra desde su comienzo, pudiendo dialogar con el creador.&lt;/p&gt;</t>
  </si>
  <si>
    <t>https://www.esmadrid.com/compras/artistas-barrio</t>
  </si>
  <si>
    <t>de Embajadores, 7</t>
  </si>
  <si>
    <t>&lt;p&gt;Mar &amp;ndash; vier: 11:00 &amp;ndash; 15:00 h/ 17:00 &amp;ndash; 21:00 h&lt;/p&gt;&lt;p&gt;Sábado: 11: 00 &amp;ndash; 21:00 h&lt;/p&gt;&lt;p&gt;Domingo: 11:00 &amp;ndash; 18:00 h&lt;/p&gt;</t>
  </si>
  <si>
    <t>https://estaticos.esmadrid.com/cdn/farfuture/n0hHL9qXc2s7PM9Dt9OL2lSxWpyhW7afrB5hAPivgxQ/mtime:1550056729/sites/default/files/recursosturisticos/compras/la_tienda_de_los_artistas.jpg</t>
  </si>
  <si>
    <t>N2 Lab</t>
  </si>
  <si>
    <t>info@n2lab.es</t>
  </si>
  <si>
    <t>&lt;p&gt;&lt;strong&gt;Los apasionados de los helados no pueden dejar pasar esta innovadora heladería de Chueca que ofrece la posibilidad de probar los nitrolados, helados hechos al momento con nitrógeno líquido. Se pueden personalizar con diferentes toppings añadidos dentro del propio helado o por encima del mismo.&lt;/strong&gt;&lt;/p&gt;&lt;p&gt;El pequeño local está decorado como si de un laboratorio se tratase, con botes de ensayo, probetas, explicaciones sobre el nitrógeno y una tabla periódica a modo de carta.&lt;/p&gt;&lt;p&gt;La carta se compone de helados creados con nitrógeno a -196&amp;ordm;C, lo que les confiere una mayor cremosidad. Hay 7 sabores distintos, que irán cambiando en función de la temporada. Todos son sin gluten, algunos son veganos y aptos para intolerantes a la lactosa. La oferta se completa con Nitro Shakes, Nitro Waffles, Bolas de Dragón y piruletas nitro, además de cafés, tés y chocolate caliente.&lt;/p&gt;&lt;p&gt;Hacen envíos a domicilio a través de varias empresas de pedidos.&lt;/p&gt;</t>
  </si>
  <si>
    <t>https://www.esmadrid.com/compras/n2-lab</t>
  </si>
  <si>
    <t>de Gravina, 5</t>
  </si>
  <si>
    <t>&lt;p&gt;Lun &amp;ndash; jue: 14:00 - 01:00 h&lt;/p&gt;&lt;p&gt;Viernes: 14:00 - 01:30 h&lt;/p&gt;&lt;p&gt;Sábado: 13:00 - 01:30 h&lt;/p&gt;&lt;p&gt;Domingo: 13:00 - 01:00 h&lt;/p&gt;&lt;p&gt;&amp;nbsp;&lt;/p&gt;</t>
  </si>
  <si>
    <t>https://estaticos.esmadrid.com/cdn/farfuture/pFDdvkK7_TgelsISJXidt3ADAPGeuJjuPTr-KyHh7H4/mtime:1549550407/sites/default/files/recursosturisticos/compras/n2lab_2.jpg</t>
  </si>
  <si>
    <t>Guitarras Manzanero</t>
  </si>
  <si>
    <t>comercial@guitarrasmanzanero.com</t>
  </si>
  <si>
    <t>(+34) 620 555 810</t>
  </si>
  <si>
    <t>&lt;p&gt;&lt;strong&gt;El barrio de La Latina acoge desde hace más de medio siglo esta guitarrería creada por el luthier Félix Manzanero, que también cuenta con una gran colección de guitarras antiguas única en el mundo y exhibida en multitud de ocasiones en diversos centros culturales.&lt;/strong&gt;&lt;/p&gt;&lt;p&gt;Las guitarras son fabricadas completamente a mano, con maderas de una antigüedad de más de 25 años.&lt;/p&gt;&lt;p&gt;Félix Manzanero cuenta con varios galardones, como el Primer Premio de Acústica en el Concurso Internacional de Maestros Guitarreros en Tarbes, Francia, en 1987, o el diploma &amp;ldquo;Ad Honores&amp;rdquo;de la Academia Europea de las Artes, dependiente de la UNESCO, en 1993, así como ha sido nombrado Artesano Tradicional Madrileño por la Cámara de Comercio e Industria de Madrid en 1991.&lt;/p&gt;</t>
  </si>
  <si>
    <t>https://www.esmadrid.com/compras/guitarras-manzanero</t>
  </si>
  <si>
    <t>de Santa Ana, 12</t>
  </si>
  <si>
    <t>&lt;p&gt;Lun &amp;ndash; vier: 10:30 &amp;ndash; 14:00 h/ 17:00 &amp;ndash; 20:30 h&lt;/p&gt;&lt;p&gt;Sábado: cerrado&lt;/p&gt;&lt;p&gt;Domingo: 11:00 &amp;ndash; 15:00 h&lt;/p&gt;</t>
  </si>
  <si>
    <t>https://estaticos.esmadrid.com/cdn/farfuture/Ao2RuT5jvYVs2CfOXwg1x4uOOYsvUnfLU69pzPljGa0/mtime:1547473106/sites/default/files/recursosturisticos/compras/guitarras_manzanero_2.jpg</t>
  </si>
  <si>
    <t>La Cervecista</t>
  </si>
  <si>
    <t>hello@lacervecista.es</t>
  </si>
  <si>
    <t>(+34) 91 593 04 99</t>
  </si>
  <si>
    <t>&lt;p&gt;&lt;strong&gt;Esta tienda, perteneciente al Grupo Mahou San Miguel, es un espacio que busca transformar la experiencia cervecera para los amantes de esta bebida. El establecimiento cuenta con más de 400 referencias de distintas marcas. Además, organiza catas y diversas actividades para conocer las peculiaridades de la cerveza y su fabricación.&lt;/strong&gt;&lt;/p&gt;&lt;p&gt;El local se divide en diversas secciones: cervezas clásicas, artesanas, y especiales que sólo se venden en esta tienda y que se fabrican en épocas concretas en las que se plantan sus ingredientes. Además, disponen de un punto de reciclaje de vidrio, que permite obtener descuentos en las compras por botellas recicladas.&lt;/p&gt;&lt;p&gt;El personal está especializado para ayudar en el proceso de compra, y aconsejar con respecto a los gustos personales y a los snacks que mejor maridan con cada cerveza.&lt;/p&gt;</t>
  </si>
  <si>
    <t>https://www.esmadrid.com/compras/cervecista</t>
  </si>
  <si>
    <t>de Mejía Lequerica, 3</t>
  </si>
  <si>
    <t>&lt;p&gt;Lun &amp;ndash; sáb: 11:00 &amp;ndash; 21:00h&lt;/p&gt;</t>
  </si>
  <si>
    <t>https://estaticos.esmadrid.com/cdn/farfuture/HJ6_djBb8LCZ2hp8giLEraYZKC66E8CA1nxCnnJtppM/mtime:1543917277/sites/default/files/recursosturisticos/compras/la_cervecista_4.jpg</t>
  </si>
  <si>
    <t>Tienda Casa de la Panader&amp;iacute;a</t>
  </si>
  <si>
    <t>(+34)  915 787 810</t>
  </si>
  <si>
    <t>&lt;p class="normal"&gt;&lt;strong&gt;Situado en el &lt;a href="http://www.esmadrid.com/informacion-turistica/centro-de-turismo-plaza-mayor"&gt;Centro de Turismo de la Plaza Mayor&lt;/a&gt;, en el histórico edificio de la Casa de la Panadería, se encuentra este espacio en el que se pueden adquirir recuerdos de Madrid elaborados por &lt;a href="https://www.esmadrid.com/artesanos-de-madrid" target="_blank"&gt;&lt;u&gt;los artesanos madrileños&lt;/u&gt;&lt;/a&gt;, que rememoran las tradiciones más arraigadas en la ciudad.&lt;/strong&gt;&lt;/p&gt;&lt;p&gt;&lt;!-- x-tinymce/html --&gt;&lt;/p&gt;&lt;p class="normal"&gt;La tienda, obra de la arquitecta Izaskun Chinchilla, es un auténtico escaparate de la vida y cultura madrileñas. La disposición de los expositores recuerda a las antiguas corralas, las tradicionales viviendas del Madrid del siglo XVII, con sus balcones con flores, así como a los corrales de comedias. Pero también a un alegre mercado, con puestos de madera cubiertos con coloridas telas. No hay que dejar de mirar al techo, adornado con pequeñas muestras de metacrilato de diferentes colores sujetos por manitas de porcelana, que recuerdan que el trabajo de los artesanos y diseñadores madrileños vive de la colaboración de unos con otros.&lt;/p&gt;&lt;p&gt;Entre los productos que se pueden adquirir, se encuentran bolsos de piel hechos a mano por Oficio Studio, joyas de Andrés Gallardo, capas de Seseña, pañuelos de seda pintados por Natalia Lumbreras, bolsos de yute de The Atypical Project, libros, guías de viaje, bolígrafos, los tradicionales caramelos de violeta, gorras de pichi (las castizas parpusas), cestas de picnic para hacer un buen chocolate, pitos de San Isidro, colonias y jabones de la firma Álvarez Gómez, &lt;em&gt;Meninas&lt;/em&gt; de chocolate, platos de la gastronomía madrileña en conserva o los típicos barquillos.&lt;/p&gt;&lt;p class="heading-2"&gt;&lt;a href="http://tienda.esmadrid.com" target="_blank"&gt;&lt;u&gt;&lt;strong&gt;Recuerda que puedes &lt;/strong&gt;comprar nuestros&lt;strong&gt;&amp;nbsp;productos en nuestra tienda en Internet&lt;/strong&gt;&lt;/u&gt;&lt;/a&gt;&lt;/p&gt;</t>
  </si>
  <si>
    <t>https://www.esmadrid.com/compras/tienda-casa-de-la-panaderia</t>
  </si>
  <si>
    <t>&lt;p&gt;Lun &amp;ndash;dom: 9:30 &amp;ndash; 20:30&lt;/p&gt;&lt;p&gt;&amp;nbsp;&lt;/p&gt;</t>
  </si>
  <si>
    <t>https://estaticos.esmadrid.com/cdn/farfuture/r3C51BY1xkiryrnnmIcpzH8IGvCpGqHflIek3Jj-YbQ/mtime:1581941037/sites/default/files/recursosturisticos/compras/tienda_casa_panaderia_6_0.jpg</t>
  </si>
  <si>
    <t>La Celiacoteca</t>
  </si>
  <si>
    <t>helena@laceliacoteca.com</t>
  </si>
  <si>
    <t>(+34) 91 919 59 16</t>
  </si>
  <si>
    <t>&lt;p&gt;&lt;strong&gt;Situado en el barrio de La Guindalera, este obrador de panadería y pastelería, que dispone también de cafetería, permite disfrutar de una gran variedad de panes, pasteles y productos salados de elaboración propia sin gluten y, muchos de ellos, sin lactosa.&lt;/strong&gt;&lt;/p&gt;&lt;p&gt;El amplio local dispone de obrador, de un gran mostrador, donde se muestran todos los productos, y de varias mesas en las que poder degustar sus elaboraciones. Cuenta con mucha luz natural gracias a sus grandes ventanales, que permiten descubrir el trabajo del obrador.&lt;/p&gt;&lt;p&gt;La empresa, que tiene su primer local en Alcalá de Henares, está comprometida con el colectivo celiaco y realiza diversos proyectos para divulgar y difundir conocimientos sobre la celiaquía y la dieta sin gluten.&lt;/p&gt;</t>
  </si>
  <si>
    <t>https://www.esmadrid.com/compras/celiacoteca</t>
  </si>
  <si>
    <t>de Eraso, 3</t>
  </si>
  <si>
    <t>&lt;p&gt;Martes y Jueves: 9:00 - 14:00 h / 17:00 &amp;ndash; 20:00 h&lt;/p&gt;&lt;p&gt;Miércoles, Vier - Sáb: 9:00 &amp;ndash; 14:00 h&lt;/p&gt;&lt;p&gt;Domingo: 10:0 - 14:00 h&lt;/p&gt;</t>
  </si>
  <si>
    <t>https://estaticos.esmadrid.com/cdn/farfuture/Pl82Wd2tI1hxI6GwLpdK53SNgkpQQnuSupI9c9N45MM/mtime:1543493666/sites/default/files/recursosturisticos/compras/celiacoteca_6.jpg</t>
  </si>
  <si>
    <t>Hinves Pianos</t>
  </si>
  <si>
    <t>pianos@hinves.com</t>
  </si>
  <si>
    <t>(+34) 915 134 778</t>
  </si>
  <si>
    <t>&lt;p&gt;&lt;strong&gt;Hinves Pianos, la conocida empresa especializada en venta, alquiler y reparación de pianos, así como en la distribución en exclusiva en España de la prestigiosa firma de fabricantes de pianos, Steinway &amp;amp; Sons, cuenta en el distrito de Retiro con este gran espacio dedicado al culto de este instrumento.&lt;/strong&gt;&lt;/p&gt;&lt;p&gt;En sus más de 1.400 m2 de instalaciones, Hinves Pianos acerca al cliente la mejor experiencia y un servicio integral de calidad desarrollado a medida para el piano acústico. La tienda dispone de una gran variedad de modelos y marcas de pianos, para cualquier nivel y necesidades.&lt;/p&gt;&lt;p&gt;Además, se puede disfrutar de la mayor exposición de pianos Steinway &amp;amp; Sons en España.&lt;/p&gt;</t>
  </si>
  <si>
    <t>https://www.esmadrid.com/compras/hinves-pianos</t>
  </si>
  <si>
    <t>Fuenterrabía, 4</t>
  </si>
  <si>
    <t>&lt;p&gt;Lun &amp;ndash; vier: 10:00 &amp;ndash; 13:30 h/ 17:30 &amp;ndash; 20:00 h&lt;/p&gt;&lt;p&gt;Sábados: 10:00 &amp;ndash; 14:00 h&lt;/p&gt;</t>
  </si>
  <si>
    <t>https://estaticos.esmadrid.com/cdn/farfuture/yn3XgHLTIDlqQGH0-Zhk6qRdRI0EJuvKWx3kGcswpds/mtime:1542809557/sites/default/files/recursosturisticos/compras/hinves_pianos.jpg</t>
  </si>
  <si>
    <t>Johnnie Walker Flagship</t>
  </si>
  <si>
    <t>madrid@johnniewalker.com</t>
  </si>
  <si>
    <t>(+34) 905 40 33 23</t>
  </si>
  <si>
    <t>&lt;p&gt;&lt;strong&gt;Este espacio de venta del popular whisky escocés es la primera tienda flagship experiencial en Europa, en la que se ofrece experiencias de cata y degustación únicas, sesiones de coctelería, compras exclusivas y fantásticos regalos personalizados en pleno Barrio de Salamanca.&lt;/strong&gt;&lt;/p&gt;&lt;p&gt;El local, situado junto a la Puerta de Alcalá, cuenta con algunas de las variedades menos conocidas y excepcionales de la marca, además de toda la gama de la familia Walker, ediciones limitadas y lanzamientos especiales.&lt;/p&gt;</t>
  </si>
  <si>
    <t>https://www.esmadrid.com/compras/johnnie-walker-flagship</t>
  </si>
  <si>
    <t>Serrano, 2</t>
  </si>
  <si>
    <t>&lt;p&gt;Lun &amp;ndash; sáb: 10:00 &amp;ndash; 22:00 h&lt;/p&gt;&lt;p&gt;Dom y fest: 12:00 &amp;ndash; 20:00 h&lt;/p&gt;&lt;p&gt;1 ene, 1 may, 1 nov, 25 dic: cerrado&lt;/p&gt;</t>
  </si>
  <si>
    <t>https://estaticos.esmadrid.com/cdn/farfuture/pYwtZCs9bLMZUCgHsUSetPGwrqXaJ4RttjVoXsmarz0/mtime:1541501667/sites/default/files/recursosturisticos/compras/johnnie_walker_2.jpg</t>
  </si>
  <si>
    <t>Eviltailors</t>
  </si>
  <si>
    <t>evilmadrid@eviltailors.com</t>
  </si>
  <si>
    <t>(+34) 628 071 700</t>
  </si>
  <si>
    <t>&lt;p&gt;&lt;strong&gt;La empresa valenciana Eviltailors cuenta con esta tienda física en el distrito de Arganzuela en la que los aficionados al REV (Rol en vivo) pueden encontrar una gran variedad de ropa clásica, medieval y renacentista para hombre y mujer, tanto trajes completos como complementos.&lt;/strong&gt;&lt;/p&gt;&lt;p&gt;También permiten alquilar trajes y vestidos medievales de forma puntual para bodas u otros eventos.&lt;/p&gt;&lt;p&gt;En la tienda se celebran, además, partidas de rol en vivo de salón, talleres y demostraciones, así como se hace presentaciones para bodas y festejos&amp;nbsp;&lt;/p&gt;</t>
  </si>
  <si>
    <t>https://www.esmadrid.com/compras/eviltailors</t>
  </si>
  <si>
    <t>Moratines, 16</t>
  </si>
  <si>
    <t>&lt;p&gt;Lun &amp;ndash; vier: 10:30 &amp;ndash; 14:00 h/ 17:00 &amp;ndash; 20:30 h&lt;/p&gt;&lt;p&gt;Sábados: 11:00 &amp;ndash; 14:30 h/ 16:30 &amp;ndash; 20:00 h&lt;/p&gt;</t>
  </si>
  <si>
    <t>https://estaticos.esmadrid.com/cdn/farfuture/MuIG2GxU88mLND3hQPolwokNFMePUFhVC1deGHdqgWs/mtime:1538642583/sites/default/files/recursosturisticos/compras/eviltailors-madrid.jpg</t>
  </si>
  <si>
    <t>TUMI The Westin Palace Store</t>
  </si>
  <si>
    <t>(+34) 910 516 380</t>
  </si>
  <si>
    <t>&lt;p&gt;&lt;strong&gt;El Paseo del Arte madrileño cuenta con esta tienda de la lujosa firma norteamericana de artículos para viajes y negocios, situada en la planta noble del hotel Westin Palace.&lt;/strong&gt;&lt;br /&gt;&lt;br /&gt;El local dispone de 70 metros cuadrados de superficie, con entrada directa desde la recepción del hotel. En él se puede encontrar un completo surtido de las colecciones más destacadas de TUMI.&lt;/p&gt;</t>
  </si>
  <si>
    <t>https://www.esmadrid.com/compras/tumi-westin-palace-store</t>
  </si>
  <si>
    <t>&lt;p&gt;Lun &amp;ndash; sáb: 9:00 &amp;ndash; 21:00 h&lt;/p&gt;&lt;p&gt;Domingo: 11:00 &amp;ndash; 19:00 h&lt;/p&gt;</t>
  </si>
  <si>
    <t>https://estaticos.esmadrid.com/cdn/farfuture/Ft_8t-BUmoe8xqHrBRb51k4-Y6Gul_XYD4J8-gRSvh8/mtime:1538469600/sites/default/files/recursosturisticos/compras/tumi.jpg</t>
  </si>
  <si>
    <t>Crust&amp;oacute; Bakery Zurbano</t>
  </si>
  <si>
    <t>(+34) 911 704 453</t>
  </si>
  <si>
    <t>&lt;p&gt;&lt;strong&gt;Siguiendo el método tradicional francés esta pastelería artesana del distrito de Chamberí permite disfrutar de panes, pasteles y saladitos elaborados con productos de primeras calidad, harinas seleccionadas cuidadosamente y masas creadas a través de una fermentación lenta. En ella se puede desayunar, comer y merendar.&lt;/strong&gt;&lt;/p&gt;&lt;p&gt;El local tiene el obrador a la vista para mostrar a sus clientes el proceso de elaboración y el horneado de los panes y pasteles. El diseño de la panadería responde al de una boulangerie que fusiona lo artesano con lo contemporáneo y sofisticado, repleta de detalles y piezas con personalidad.&lt;/p&gt;&lt;p&gt;Crustó también dispone de catering y servicio de restauración. Cuenta con otros dos establecimientos en Madrid, en las calles Gaztambide, 3, y José Lázaro Galdiano, 6.&lt;/p&gt;</t>
  </si>
  <si>
    <t>https://www.esmadrid.com/compras/crusto-bakery-zurbano</t>
  </si>
  <si>
    <t>de Zurbano, 26</t>
  </si>
  <si>
    <t>&lt;p&gt;Lun &amp;ndash; vier: 7:30 &amp;ndash; 21:00 h&lt;/p&gt;&lt;p&gt;Sáb &amp;ndash; dom: 8:45 &amp;ndash; 21:00 h&lt;/p&gt;</t>
  </si>
  <si>
    <t>https://estaticos.esmadrid.com/cdn/farfuture/m8GvvEFxK8VL5VEAbmXIIrFLb_gGaBFo8Ue9Y2Gdiko/mtime:1537876870/sites/default/files/recursosturisticos/compras/crusto_zurbano.jpg</t>
  </si>
  <si>
    <t>Desperate Literature</t>
  </si>
  <si>
    <t>hello@desperateliterature.com</t>
  </si>
  <si>
    <t>(+34) 911 88 80 89</t>
  </si>
  <si>
    <t>&lt;p&gt;&lt;strong&gt;A escasos metros de la Plaza de Santo Domingo, cerca de Ópera y Callao, se encuentra esta librería de compra y venta de libros especializada en literatura internacional, que cuenta con una gran colección de títulos de segunda mano en inglés, así como una gran variedad de obras en múltiples lenguas.&lt;/strong&gt;&lt;/p&gt;&lt;p&gt;Aunque la tienda centra su atención en obras dedicadas a los géneros de ficción, poesía, novela negra y ciencia ficción, también se pueden encontrar libros de historia, filosofía, arte, ciencias, sociología, cine, música y religiones del éste. También disponen de una sección destinada al público infantil y juvenil.&lt;/p&gt;&lt;p&gt;Con la intención de ser un espacio dinamizador de la cultura, acoge también exposiciones, lecturas, encuentros, y todo tipo de eventos culturales.&lt;/p&gt;</t>
  </si>
  <si>
    <t>https://www.esmadrid.com/compras/desperate-literature</t>
  </si>
  <si>
    <t>de Campomanes, 13</t>
  </si>
  <si>
    <t>&lt;p&gt;Dom &amp;ndash; vier: 10:30 &amp;ndash; 14:30 h/ 16:30 &amp;ndash; 21:30 h&lt;/p&gt;&lt;p&gt;Sábado: 10:30 &amp;ndash; 21:30 h&lt;/p&gt;</t>
  </si>
  <si>
    <t>https://estaticos.esmadrid.com/cdn/farfuture/x5oUv-XOmgucax-oaQW1vmIYfNaYJT_rCj75tD_C1K4/mtime:1536138028/sites/default/files/recursosturisticos/compras/desperate_literature_2.jpg</t>
  </si>
  <si>
    <t>Manolo Bakes (Plaza de Santa B&amp;aacute;rbara)</t>
  </si>
  <si>
    <t>info@manolobakes.com</t>
  </si>
  <si>
    <t>(+34) 91 138 45 68</t>
  </si>
  <si>
    <t>&lt;p&gt;&lt;strong&gt;Tras los comienzos como negocio familiar en Colmenar Viejo, el éxito de sus dulces, especialmente los manolitos, ha propiciado la creación de esta pastelería cafetería, situada entre la zona de Salesas y Chueca, en la Plaza de Santa Bárbara. En ella se puede disfrutar de estos pequeños croissants, dulces y salados, así como otros bollos típicos de la pastelería artesanal, como son los lazos, las bayonesas, las palmeras o las napolitanas de chocolate.&lt;/strong&gt;&lt;/p&gt;&lt;p&gt;La cafeteria cuenta con un amplio mostrador y un salón con varias mesas, y una terraza exterior. El obrador está dentro del local, del que salen a diario sus deliciosos manolitos, que destacan por su masa, la fermentación y el proceso de horneado. También disponen de una gran variedad de helados artesanos (con versiones veganas, para celiacos e intolerantes a la lactosa) y tartas, así como de un servicio de take away.&lt;/p&gt;&lt;p&gt;Manolo Bakes tiene otra sucursal en la calle Conde de Peñalver, 68.&lt;/p&gt;</t>
  </si>
  <si>
    <t>https://www.esmadrid.com/compras/manolo-bakes-plaza-santa-barbara</t>
  </si>
  <si>
    <t>de Santa Bárbara, 4</t>
  </si>
  <si>
    <t>&lt;p&gt;Lun &amp;ndash; sáb: 8:00 &amp;ndash; 21:00 h&lt;/p&gt;&lt;p&gt;Domingo: 9:00 &amp;ndash; 21:00 h&lt;/p&gt;</t>
  </si>
  <si>
    <t>https://estaticos.esmadrid.com/cdn/farfuture/ZYJNfr1M1os063u3kRrEq3ji1UF-t_LlRnbNhw41C3c/mtime:1532700761/sites/default/files/recursosturisticos/compras/manolo_bakes_santa_baurbara4.jpg</t>
  </si>
  <si>
    <t>My Scrap Place</t>
  </si>
  <si>
    <t>encargosmyscrapplace@gmail.com</t>
  </si>
  <si>
    <t>(+34) 910 39 08 03</t>
  </si>
  <si>
    <t>&lt;p&gt;&lt;strong&gt;En el barrio de Argüelles se encuentra esta pequeña tienda que hace las delicias de los aficionados al scrapbooking, un hobby practicado por muchas personas que consiste en la personalización de álbumes, cuadernos, cajas, etc.&lt;/strong&gt;&lt;/p&gt;&lt;p&gt;En este espacio no sólo se puede comprar todo tipo de material sino que también se imparten talleres para aprender nuevas técnicas, destinados tanto a principiantes como a scrapers más avanzados. También realizan trabajos por encargo.&lt;/p&gt;</t>
  </si>
  <si>
    <t>https://www.esmadrid.com/compras/my-scrap-place</t>
  </si>
  <si>
    <t>de Rodríguez de San Pedro, 37</t>
  </si>
  <si>
    <t>&lt;p&gt;Lun &amp;ndash; vier: 10:00 &amp;ndash; 14:00 h/ 17:00 &amp;ndash; 20:30 h&lt;/p&gt;&lt;p&gt;Sábados: 10:00 &amp;ndash; 14:00 h&lt;/p&gt;</t>
  </si>
  <si>
    <t>https://estaticos.esmadrid.com/cdn/farfuture/ekT8WudvAD21e7B0dKyHoBq3gA7RpES_t5iyYowuaiI/mtime:1529402884/sites/default/files/recursosturisticos/compras/my_scrap_place_3.jpg</t>
  </si>
  <si>
    <t>Kitschy</t>
  </si>
  <si>
    <t>contacto@kitschy.com</t>
  </si>
  <si>
    <t>(+34) 688 98 66 33</t>
  </si>
  <si>
    <t>&lt;p&gt;&lt;strong&gt;Esta original pastelería de estética kitsch, situada en el barrio de Argüelles, ofrece la posibilidad de disfrutar de unos deliciosos postres de autor de la mano de Carme Serrano, formada en la Escuela Cordon Bleu de Madrid. Sus elaboraciones son una fusión de la pastelería francesa con productos y sabores de países como Italia, México o Perú, aderezados con sus propias creaciones.&lt;/strong&gt;&lt;/p&gt;&lt;p&gt;El local muestra una decoración retro vintage, con colores pastel, donde destaca un mural collage realizado por Gloria Pampillón, en el que están retratados iconos como Chus Lampreave, Marilyn Monroe, Frida Kahlo o Liz Taylor. Con el obrador allí mismo, además de pastelería hace funciones de cafetería, con varias mesas y sillas de colores repartidas por el establecimiento.&lt;/p&gt;&lt;p&gt;En su carta se encuentran desde la tarta de choco-chili a bollería como los croissants de fruta de la pasión, caracolas con yuzu o galletas de parmesano, que se acompañan con cafés, batidos, limonada o la bebida típica de Perú, la chicha morada, entre otros.&lt;/p&gt;&lt;p&gt;&amp;nbsp;&lt;/p&gt;</t>
  </si>
  <si>
    <t>https://www.esmadrid.com/compras/kitschy</t>
  </si>
  <si>
    <t>Ventura Rodríguez, 3</t>
  </si>
  <si>
    <t>&lt;p&gt;Lun &amp;ndash; vier: 9:00 &amp;ndash; 20:30 h&lt;/p&gt;&lt;p&gt;Sáb &amp;ndash; dom: 10:00 &amp;ndash; 20:30 h&lt;/p&gt;</t>
  </si>
  <si>
    <t>https://estaticos.esmadrid.com/cdn/farfuture/4ChbH73VMV_jQD-lsWexU39Es8WwbmqzBgXE9U9PSjE/mtime:1527499664/sites/default/files/recursosturisticos/compras/kitschy_2.jpg</t>
  </si>
  <si>
    <t>Obrador de Rosi</t>
  </si>
  <si>
    <t>obradorderosi@hotmail.com</t>
  </si>
  <si>
    <t>(+34) 91 527 07 43</t>
  </si>
  <si>
    <t>&lt;p&gt;&lt;strong&gt;Muy cerca de la Plaza de Lavapiés se pueden disfrutar los sabores más tradicionales de Chile gracias a esta pastelería que elabora diariamente sus populares empanadas y pasteles típicos.&lt;/strong&gt;&lt;/p&gt;&lt;p&gt;El obrador está especializado en empanadas chilenas y tartas milhojas, y elabora también una gran variedad de pasteles y tartas (pudiéndose realizar encargos para celebraciones), así como otros productos salados, como el pastel de choclo, sopaipillas, humitas y papas rellenas, entre otros.&lt;/p&gt;</t>
  </si>
  <si>
    <t>https://www.esmadrid.com/compras/obrador-rosi</t>
  </si>
  <si>
    <t>de la Sombrerería, 7</t>
  </si>
  <si>
    <t>&lt;p&gt;Lun &amp;ndash; vier: 9:00 &amp;ndash; 18:00 h&lt;/p&gt;&lt;p&gt;Domingos: 9:00 &amp;ndash; 14:00 h&lt;/p&gt;</t>
  </si>
  <si>
    <t>https://estaticos.esmadrid.com/cdn/farfuture/Gm_xC3qT-1RKDGNk8VnnUp0BrjBXD2wg8WIWH3gFhoI/mtime:1527064556/sites/default/files/recursosturisticos/compras/obrador_de_rosi_2.jpg</t>
  </si>
  <si>
    <t>Toni Pons (Mayorl)</t>
  </si>
  <si>
    <t>madrid1@tonipons.com</t>
  </si>
  <si>
    <t>(+34) 913 66 79 74</t>
  </si>
  <si>
    <t>&lt;p&gt;&lt;b&gt;En la calle Mayor, se encuentra esta tienda de la firma catalana de alpargatas, que destaca por la calidad de sus calzados y bonitos diseños.&lt;/b&gt;&lt;/p&gt;&lt;p&gt;Con 70 años de historia, esta empresa creada en 1946 por Antoni Pons Parramon en Osor, un pequeño pueblo de Girona, ofrece una amplia gama de más de 200 modelos de alpargatas, desde las tradicionales a las más sofisticadas, con colecciones para mujer, hombre y niños.&amp;nbsp;Todas ellas han sido elaboradas a mano con materiales naturales y ecológicos, con fabricación 100% española.&lt;/p&gt;&lt;p&gt;Cuentan con otra tienda&amp;nbsp;más en la Calle de Carmen, 25&lt;/p&gt;</t>
  </si>
  <si>
    <t>https://www.esmadrid.com/compras/toni-pons-mayor-0</t>
  </si>
  <si>
    <t>Mayor, 37</t>
  </si>
  <si>
    <t>&lt;p&gt;Lun &amp;ndash; dom: 10:00 &amp;ndash; 21:30 h&lt;/p&gt;</t>
  </si>
  <si>
    <t>https://estaticos.esmadrid.com/cdn/farfuture/P_pweGny90aZJmuV0V9mCoFN5BmGOa4p_dPTIrNowKU/mtime:1526564681/sites/default/files/recursosturisticos/compras/toni_pons_arenal.jpg</t>
  </si>
  <si>
    <t>La Pecera</t>
  </si>
  <si>
    <t>lapecera@wearelapecera.com</t>
  </si>
  <si>
    <t>&lt;p&gt;&lt;strong&gt;Cerca de la popular Plaza del Dos de Mayo se encuentra la primera heladería especializada en el taiyaki, helado con aspecto de pescado, originario de Japón, y que también se encuentra presente en ciudades como Nueva York.&lt;/strong&gt;&lt;/p&gt;&lt;p&gt;El pequeño local permite elegir entre dos conos con forma de pez (uno de vainilla y otro de chocolate) sobre los que se colocan los distintos sabores de helado tipo soft (elaborado artesanalmente, cuidando su textura y sabor), coronándolos con toppings que van desde el brownie hasta el coco tostado o los corn flakes. También cuentan con mini cakes en forma de taiyaki rellenos de chocolate, mantequilla de cacahuete o tarta de manzana, así como tarrinas y cucuruchos clásicos.&lt;/p&gt;&lt;p&gt;Gracias al éxito obtenido a lo largo de los años, la Pecera cuenta con otras sucursales en Madrid en la calle Cádiz, 10 (por Sol); calle de Sánchez Bustillo, 7 (Atocha); calle de Bailén, 13; calle Fuencarral, 43 (en la Plaza de Raffaela Carrá); en el Centro Comercial Príncipe Pío y en el Centro Comercial Plaza Río 2. También está presente en Alcalá de Henares y Pozuelo de Alarcón.&lt;/p&gt;</t>
  </si>
  <si>
    <t>https://www.esmadrid.com/compras/pecera</t>
  </si>
  <si>
    <t>de Velarde, 2</t>
  </si>
  <si>
    <t>&lt;p&gt;Lun - Jue: 14:00 - 22:00 h&lt;/p&gt;&lt;p&gt;Viernes: 14:00 - 23:00 h&lt;/p&gt;&lt;p&gt;Sábado: 12:00 - 23:00 h&lt;/p&gt;&lt;p&gt;Domingo: 12:00 - 22:00 h&lt;/p&gt;&lt;p&gt;Consultar horarios especiales y cambios en horarios habituales en las redes sociales del establecimiento.&lt;br /&gt;&amp;nbsp;&lt;/p&gt;</t>
  </si>
  <si>
    <t>https://estaticos.esmadrid.com/cdn/farfuture/M1wck2v7ut-CqTn-cFUaGfxM14klgNdVP68itwZ5Irg/mtime:1525940436/sites/default/files/recursosturisticos/compras/la_pecera_f2.jpg</t>
  </si>
  <si>
    <t>Again Cashmere (Serrano)</t>
  </si>
  <si>
    <t>info@againcashmere.com</t>
  </si>
  <si>
    <t>(+34) 91 431 50 06</t>
  </si>
  <si>
    <t>&lt;p&gt;&lt;strong&gt;Creada en 2015, esta empresa española especializada en esta fibra natural cuenta con la mayor colección de cashmere del país, convirtiéndose en un referente de este tejido. Sus diseños alternan modelos atemporales con otros de corte más moderno, ofreciendo más de 15 colores únicos para las colecciones de hombre y mujer.&lt;/strong&gt;&lt;/p&gt;&lt;p&gt;Sus tiendas están situadas en la calle Serrano y en la Calle Zurbano. Aquí se pueden encontrar prendas para mujer, para hombre y complementos.&lt;/p&gt;</t>
  </si>
  <si>
    <t>https://www.esmadrid.com/compras/again-cashmere-serrano</t>
  </si>
  <si>
    <t>de Serrano, 76</t>
  </si>
  <si>
    <t>&lt;p&gt;Lun &amp;ndash; vier: 10:00 &amp;ndash; 20:30 h&lt;/p&gt;&lt;p&gt;Sábado: 11:00 &amp;ndash; 20:30 h&lt;/p&gt;&lt;p&gt;Domingo: cerrado&lt;/p&gt;</t>
  </si>
  <si>
    <t>https://estaticos.esmadrid.com/cdn/farfuture/VNR2QUfljOqT_9opZLFOulk17-xSUVrbxbwJYUiUtNo/mtime:1525779428/sites/default/files/recursosturisticos/compras/again_cashmere_serrano.jpg</t>
  </si>
  <si>
    <t>Centro Comercial Madrid Sur</t>
  </si>
  <si>
    <t>info@ccmadridsur.es</t>
  </si>
  <si>
    <t>(+34) 91 507 97 20</t>
  </si>
  <si>
    <t>&lt;p&gt;&lt;strong&gt;Inaugurado en 1998, este centro comercial se encuentra próximo a la Asamblea de Madrid y en él se puede encontrar una gran oferta comercial, tanto de moda como de ocio y varios locales de restauración.&lt;/strong&gt;&lt;/p&gt;&lt;p&gt;El centro se divide en tres plantas comerciales y dos plantas subterráneas de parking gratuito, con aforo para 1240 vehículos. Además de tiendas y restaurantes, el centro cuenta con ludoteca para los más pequeños, biblioteca, espacio para el lavado de vehículos, wifi gratuito e instalaciones adaptadas para personas con movilidad reducida. También dispone de baños especiales para familias y niños.&lt;/p&gt;</t>
  </si>
  <si>
    <t>https://www.esmadrid.com/compras/centro-comercial-madrid</t>
  </si>
  <si>
    <t>de Pablo Neruda, 91</t>
  </si>
  <si>
    <t>&lt;p&gt;&lt;strong&gt;Locales comerciales:&lt;/strong&gt;&lt;/p&gt;&lt;p&gt;Lun &amp;ndash; dom y fest: 10:00 &amp;ndash; 22:00 h&lt;/p&gt;&lt;p&gt;&lt;strong&gt;Restauración y ocio:&lt;/strong&gt;&lt;/p&gt;&lt;p&gt;Lun - jue: 09:00&amp;nbsp;- 24:00 h&lt;/p&gt;&lt;p&gt;Vier, sáb y víspera fest: 9:00&amp;nbsp;- 01:00 h&lt;/p&gt;&lt;p&gt;Dom y fest: 9:00 &amp;ndash; 24:00 h&lt;/p&gt;&lt;p&gt;&lt;strong&gt;Hipermercado: &lt;/strong&gt;&lt;/p&gt;&lt;p&gt;Lun - dom y fest: 6:00 - 24:00 h&lt;/p&gt;</t>
  </si>
  <si>
    <t>https://estaticos.esmadrid.com/cdn/farfuture/JyNjB4aRVVCn1Pm1oTl5eV9A0y8JAQUyeQ12XFWbLmo/mtime:1585313775/sites/default/files/recursosturisticos/compras/madrid_sur.jpg</t>
  </si>
  <si>
    <t>Centro Comercial M&amp;eacute;ndez &amp;Aacute;lvaro</t>
  </si>
  <si>
    <t>(+34) 914 688 000</t>
  </si>
  <si>
    <t>&lt;p&gt;&lt;strong&gt;El barrio de Atocha cuenta, desde 1992, con este centro comercial perteneciente a El Corte Inglés. Moda y complementos, perfumería, cosmética, parafarmacia, cultura y ocio, electrónica, alimentación, artículos para el hogar, decoración y bricolaje, así como varios puntos de restauración, son algunas de las propuestas que ofrece.&lt;/strong&gt;&lt;/p&gt;&lt;p&gt;El edificio se divide en 9 plantas, entre las que se encuentran 3 subterráneas y dos en superficie destinadas a aparcamiento, más otras 4 dedicadas a la oferta comercial de El Corte Inglés, Hipercor y Bricor. Cuenta, además, con varias cafeterías, un restaurante, una oficina de correos, óptica, tintorería, peluquería y talleres de reparación de vehículos y bicicletas, entre otros servicios.&lt;/p&gt;&lt;p&gt;El centro comercial está próximo a la &lt;a href="https://www.esmadrid.com/informacion-turistica/estacion-de-mendez-alvaro"&gt;Estación Sur de autobuses y de cercanías de Méndez Álvaro&lt;/a&gt;, el &lt;a href="https://www.esmadrid.com/informacion-turistica/parque-enrique-tierno-galvan"&gt;parque Enrique Tierno Galván&lt;/a&gt; y el &lt;a href="https://www.esmadrid.com/informacion-turistica/planetario"&gt;Planetario&lt;/a&gt;.&lt;/p&gt;</t>
  </si>
  <si>
    <t>https://www.esmadrid.com/compras/centro-comercial-mendez-alvaro</t>
  </si>
  <si>
    <t>Retama, 8</t>
  </si>
  <si>
    <t>&lt;p&gt;Lun &amp;ndash; sáb: 10:00 - 22:00 h&lt;/p&gt;&lt;p&gt;Domingos:&amp;nbsp;11:00 - 21:00 h&lt;/p&gt;</t>
  </si>
  <si>
    <t>https://estaticos.esmadrid.com/cdn/farfuture/A6y2qXv5MolTm4e_aXKxIYph2PlVLyY4s8DtgV8Pq9Q/mtime:1524832483/sites/default/files/recursosturisticos/compras/centro_comercial_mendez_alvaro.jpg</t>
  </si>
  <si>
    <t>Sargadelos</t>
  </si>
  <si>
    <t>galeriamadrid@sargadelos.com</t>
  </si>
  <si>
    <t>(+34) 91 129 49 63</t>
  </si>
  <si>
    <t>&lt;p class="normal"&gt;&lt;strong&gt;La famosa firma gallega de cerámica cuenta con esta tienda física abierta a finales de 2021 en el Barrio de Salamanca, muy cerca del parque de El Retiro. En ella se pueden adquirir pequeñas esculturas, vajillas, complementos de moda; textil de hogar y piezas de joyería de porcelana.&lt;/strong&gt;&amp;nbsp;&lt;/p&gt;&lt;p&gt;En Madrid se puede encontrar su cerámica también en los centros comerciales de El Corte Inglés; en la tienda La Fábrica, de la calle Alameda, 9 y en la tienda Rumoroso, en Príncipe de Vergara, 209.&lt;/p&gt;</t>
  </si>
  <si>
    <t>https://www.esmadrid.com/compras/sargadelos</t>
  </si>
  <si>
    <t>de Lagasca, 25</t>
  </si>
  <si>
    <t>&lt;p&gt;Lun &amp;ndash; sáb: 10:30 - 20:30 h&lt;/p&gt;&lt;p&gt;Domingo: 12:00 - 20:00 h&lt;/p&gt;</t>
  </si>
  <si>
    <t>https://estaticos.esmadrid.com/cdn/farfuture/LhWhABWFIw9j0vfWbDssQ5pAa9ct7efcGUaTvc3ya0A/mtime:1661515441/sites/default/files/recursosturisticos/compras/sargadelos_2_0.jpg</t>
  </si>
  <si>
    <t>Archive Sneakers</t>
  </si>
  <si>
    <t>info@archivesneakers.com</t>
  </si>
  <si>
    <t>&lt;p&gt;&lt;strong&gt;Situada en la que fuera Casa Benítez, una antigua sastrería del Barrio de Chueca de la que se han conservado muchos de sus mosaicos y muebles, se encuentra esta tienda en la que se pueden encontrar zapatillas deportivas &lt;em&gt;vintage&lt;/em&gt; de segunda mano.&amp;nbsp;&lt;/strong&gt;&lt;/p&gt;&lt;p&gt;Esta tienda, dirigida por los creadores de la cadena de tiendas Vintalogy y artífices del Mercado de Motores, sigue&amp;nbsp;una línea de ética ecológica de productos 100% sostenibles&amp;nbsp;y ofrecen toda clase de modelos de zapatillas de grandes marcas de segunda mano, en perfecto estado y a precios asequibles. También se pueden encontrar gorras, camisetas de &lt;em&gt;basket &lt;/em&gt;y demás accesorios.&lt;/p&gt;&lt;p&gt;La cadena de ropa Vintalogy tiene 2 tiendas más en Madrid ubicadas en la calle Barceló, 13 y&amp;nbsp;en la calle Lagasca, 54. Además,&amp;nbsp;el primer fin de semana de cada mes organizan Vintalogy Rastro, en la calle Arganzuela 18, donde se puede encontrar ropa de segunda mano vintage y de grandes marcas.&amp;nbsp;&lt;/p&gt;</t>
  </si>
  <si>
    <t>https://www.esmadrid.com/compras/archive-sneakers</t>
  </si>
  <si>
    <t>Infantas, 40</t>
  </si>
  <si>
    <t>&lt;p&gt;Martes-sábado: 11.00-15.00 // 17.00-21.00 h&lt;/p&gt;</t>
  </si>
  <si>
    <t>https://estaticos.esmadrid.com/cdn/farfuture/hnet5jnGWf3O57MJUr-PCmXTZTp79nCxmyYEC6wHS_M/mtime:1600851232/sites/default/files/recursosturisticos/compras/archive_snakers.png</t>
  </si>
  <si>
    <t>Pull &amp;amp; Bear (Preciados)</t>
  </si>
  <si>
    <t>(+34) 917049068</t>
  </si>
  <si>
    <t>&lt;p&gt;&lt;strong&gt;La marca de moda joven del Grupo Inditex cuenta en Madrid con esta flagship de grandes dimensiones, situada en la calle más comercial de la ciudad, la calle Preciados. Con más de 1.000 metros cuadrados de espacio comercial, en ella se pueden encontrar las últimas novedades de la firma en moda masculina y femenina.&lt;/strong&gt;&lt;/p&gt;&lt;p&gt;La tienda se divide en cuatro plantas, dos dedicadas a colecciones de chica, y otras dos a colecciones de chico. En ella la sostenibilidad ambiental es fundamental, como demuestra que la madera utilizada sea procedente de producciones forestales certificadas.&lt;/p&gt;&lt;p&gt;El establecimiento dispone de un apartado especial para los pedidos online y cajas de autocobro.&lt;/p&gt;</t>
  </si>
  <si>
    <t>https://www.esmadrid.com/compras/pull-bear-preciados</t>
  </si>
  <si>
    <t>de Preciados, 9</t>
  </si>
  <si>
    <t>https://estaticos.esmadrid.com/cdn/farfuture/nXV9nr4wD_Awy95RZt8CPks9MP1IH8_Kgcu2Keuh7ic/mtime:1585647051/sites/default/files/recursosturisticos/compras/pullbear.jpg</t>
  </si>
  <si>
    <t>Mumy Room (Augusto Figueroa)</t>
  </si>
  <si>
    <t>tienda@mumyroom.com</t>
  </si>
  <si>
    <t>(+34) 91 137 77 08</t>
  </si>
  <si>
    <t>&lt;p&gt;&lt;strong&gt;Esta firma española de moda masculina, creada por Xavi García, se aleja de los convencionalismos gracias a unos diseños innovadores, coloridos y divertidos, para hombres sin prejuicios, que recorren desde el más puro estilo punk de 1977 al grunge de la década de los 90, pasando por el movimiento Mod del Londres de los 60, y terminando con grandes artistas japoneses como Takashi Murakami o Yayoi Kusama, entre otros.&lt;/strong&gt;&lt;/p&gt;&lt;p&gt;La tienda está decorada al estilo kitsch, con paredes forradas de terciopelo, cuadros de grupos de música con marcos dorados, y mucho color. En ella se pueden encontrar múltiples modelos de camisas y camisetas, con tallas desde los 3 años a la XXL, y estampados que varían cada mes, importados desde Japón.&lt;/p&gt;&lt;p&gt;La marca cuenta con dos tiendas más en Madrid, ubicadas en la calle Hortaleza, 15 y en la calle Cuchilleros, 5.&lt;/p&gt;</t>
  </si>
  <si>
    <t>https://www.esmadrid.com/compras/mumy-room-augusto-figueroa</t>
  </si>
  <si>
    <t>de Augusto Figueroa, 22</t>
  </si>
  <si>
    <t>&lt;p&gt;Lun &amp;ndash; sáb: 11:00 &amp;ndash; 20:30 h&lt;/p&gt;&lt;p&gt;&amp;nbsp;&lt;/p&gt;</t>
  </si>
  <si>
    <t>https://estaticos.esmadrid.com/cdn/farfuture/4GZUWDixth0chAoINOYCMqClAJHCQ5T_OtK5PRDq8oo/mtime:1524832485/sites/default/files/recursosturisticos/compras/mumy_room_augusto_figueroa.jpg</t>
  </si>
  <si>
    <t>Centro Comercial La Gavia</t>
  </si>
  <si>
    <t>(+34) 91 425 54 01</t>
  </si>
  <si>
    <t>&lt;p&gt;&lt;strong&gt;Este gran complejo comercial y de ocio, situado en el Ensanche de Vallecas, cuenta con una superficie total de 110 000 metros cuadrados destinados exclusivamente a las compras, con lo que ostenta el título del centro comercial más grande de Madrid. En él se dan cita las firmas más destacadas, tanto de moda como complementos, así como varios restaurantes y salas de cine.&lt;/strong&gt;&lt;/p&gt;&lt;p&gt;El centro comercial dispone de una gran planta subterránea de parking gratuito así como de plazas en superficie, con un aforo total para 5000 vehículos. Los locales comerciales se distribuyen a lo largo de la primera planta, con accesos directos a la calle, y en la planta superior se encuentran los restaurantes y los cines.&lt;/p&gt;&lt;p&gt;Uno de sus principales reclamos es la incorporación de un centro de Ikea en su oferta comercial.&lt;/p&gt;</t>
  </si>
  <si>
    <t>https://www.esmadrid.com/compras/centro-comercial-gavia</t>
  </si>
  <si>
    <t>Adolfo Bioy Casares, 2</t>
  </si>
  <si>
    <t>&lt;p&gt;Lun &amp;ndash; dom: 10:00 &amp;ndash; 22:00 h&lt;/p&gt;&lt;p class="normal"&gt;Consultar en cada restaurante su horario específico.&lt;/p&gt;</t>
  </si>
  <si>
    <t>https://estaticos.esmadrid.com/cdn/farfuture/OZG9CK2cVOF3daIDxTET4fZwqObrM-a9edHCbTnXhlU/mtime:1524832480/sites/default/files/recursosturisticos/compras/centro_comercial_la_gavia_3.jpg</t>
  </si>
  <si>
    <t>Energ&amp;iacute;a Positiva Siglo XXI</t>
  </si>
  <si>
    <t>info@energia-positiva.com</t>
  </si>
  <si>
    <t>(+34) 810 527 736</t>
  </si>
  <si>
    <t>&lt;p&gt;&lt;strong&gt;Originales muebles luminosos, ambientadores sofisticados, regalos curiosos y diferentes, son algunas de las cosas que se pueden admirar y comprar en esta tienda del popular barrio de Chueca, muy próxima también a la zona de Salesas y al Paseo de Recoletos, fundada por Francisco Cuadros, impulsor de la editorial Maeva y autor de preciosos libros ilustrados, que son el eje del negocio.&lt;/strong&gt;&lt;/p&gt;&lt;p&gt;Entre los objetos que se venden se encuentran velas o difusores, letras artesanales de madera, carteles, pizarras, cojines, cómodas, estanterías, taburetes hidráulicos, libros o gafas de lectura.&lt;/p&gt;&lt;p&gt;&amp;nbsp;&lt;/p&gt;</t>
  </si>
  <si>
    <t>https://www.esmadrid.com/compras/energia-positiva-siglo-xxi</t>
  </si>
  <si>
    <t>de Gravina, 14</t>
  </si>
  <si>
    <t>&lt;p&gt;Lun &amp;ndash; jue: 11:30 &amp;ndash; 21:30 h&lt;/p&gt;&lt;p&gt;Vier y sáb: 11:30 &amp;ndash; 22:30 h&lt;/p&gt;&lt;p&gt;Domingos: 12:00 &amp;ndash; 20:00 h&lt;/p&gt;</t>
  </si>
  <si>
    <t>https://estaticos.esmadrid.com/cdn/farfuture/om4QfOjdJeAqT8Li-x0CUkrEsjzx5kaTiBEIiglzFTw/mtime:1524832483/sites/default/files/recursosturisticos/compras/energia_positiva_siglo_xxi_2.jpg</t>
  </si>
  <si>
    <t>Mango (Preciados)</t>
  </si>
  <si>
    <t>(+34) 91 522 93 35</t>
  </si>
  <si>
    <t>&lt;p&gt;&lt;strong&gt;Esta flagship de la firma de moda catalana se encuentra en la calle de Preciados, una de las más importantes de España desde el punto de vista comercial. La tienda ocupa un espacio de más de 1.700 metros cuadrados de superficie, divididos en tres plantas, en las que se puede encontrar lo último de las colecciones&amp;nbsp;de hombre y de mujer.&lt;/strong&gt;&lt;/p&gt;&lt;p&gt;El local cuenta en la planta superior con diversos lucernarios así como con dos patios interiores ajardinados que proporcionan una excelente luz natural. En la planta situada a nivel de calle también hay otros tres patios de características similares.&lt;/p&gt;&lt;p&gt;La nueva tienda emblema de Mango incorpora novedades tecnológicas como probadores digitales y la opción de pago PayGo, así como el e-ticket. Además dispone de un espacio específico de recogida de pedidos online.&lt;/p&gt;</t>
  </si>
  <si>
    <t>https://www.esmadrid.com/compras/mango-preciados</t>
  </si>
  <si>
    <t>de Preciados, 10</t>
  </si>
  <si>
    <t>&lt;p&gt;Lun &amp;ndash;dom: 10:00 &amp;ndash; 22:00 h&lt;/p&gt;</t>
  </si>
  <si>
    <t>https://estaticos.esmadrid.com/cdn/farfuture/jApfMIJ4inQZzZxgKYD99U_E63jMaE_QrlTH7YoLzk4/mtime:1524832482/sites/default/files/recursosturisticos/compras/mango_preciados.jpg</t>
  </si>
  <si>
    <t>Palma39</t>
  </si>
  <si>
    <t>(+34) 91 532 80 09</t>
  </si>
  <si>
    <t>&lt;p&gt;&lt;strong&gt;De la fusión de dos locales referentes de la venta de música electrónica en Madrid, &amp;hellip; Is the Place y Recycled Music Center, surge esta tienda especializada en este género musical en vinilos nuevos y de segunda mano. Su catálogo se renueva casi a diario y en él se pueden encontrar discos de todas las vertientes de la electrónica y música de vanguardia.&lt;/strong&gt;&lt;/p&gt;&lt;p&gt;La tienda también cuenta con discos de hip hop, soul, funk, reggae o jazz, y distribuye sellos como&amp;nbsp;Prayers for the long life,&amp;nbsp;Freebeat,&amp;nbsp;Pitch Down,&amp;nbsp;Eleve,&amp;nbsp;Memories On Wax,&amp;nbsp;Urban Imagery,&amp;nbsp;Fundamental Sounds,&amp;nbsp;Antimatter,&amp;nbsp;Shubaka&amp;nbsp;o&amp;nbsp;Station Shiva Recordings.&lt;/p&gt;&lt;p&gt;Palma39 organiza también talleres, sesiones de DJs y eventos para retransmisiones en streaming.&lt;/p&gt;</t>
  </si>
  <si>
    <t>https://www.esmadrid.com/compras/palma39</t>
  </si>
  <si>
    <t>de la Palma, 39</t>
  </si>
  <si>
    <t>&lt;p&gt;Lun &amp;ndash; vier: 11:00 &amp;ndash; 14:00 h/ 16:00 &amp;ndash; 21:00 h&lt;/p&gt;&lt;p&gt;Sábados: 11:00 &amp;ndash; 14:30 h/ 16:00 &amp;ndash; 21:00 h&lt;/p&gt;</t>
  </si>
  <si>
    <t>https://estaticos.esmadrid.com/cdn/farfuture/Ox0HNbCcJyDDRZ7VP1rNLGMnuaBSXjq-uOqWiW4xwu8/mtime:1524832483/sites/default/files/recursosturisticos/compras/palma39_2.jpg</t>
  </si>
  <si>
    <t>Molar Discos &amp;amp; Libros</t>
  </si>
  <si>
    <t>molardiscosylibros@gmail.com</t>
  </si>
  <si>
    <t>(+34) 911725740</t>
  </si>
  <si>
    <t>&lt;p&gt;&lt;strong&gt;En el corazón del popular barrio de La Latina se encuentra esta librería y tienda de discos que, en sus comienzos, también fue un café, pero que hoy se dedica en cuerpo y alma a la narrativa de carácter independiente, los cómics, la literatura infantil, los libros sobre música y discos, la mayoría en vinilo.&lt;/strong&gt;&lt;/p&gt;&lt;p&gt;El local cuenta con dos plantas. A pie de calle se encuentra la tienda propiamente dicha, en la que se pueden encontrar ediciones literarias cuidadas y especiales junto a una selección de discos de sellos independientes nacionales y algunos internacionales. En la planta baja se desarrollan todo tipo de actividades culturales como presentaciones de libros, exposiciones, conciertos, cuentacuentos, etc&amp;hellip;&amp;nbsp;&lt;/p&gt;</t>
  </si>
  <si>
    <t>https://www.esmadrid.com/compras/molar-discos-libros</t>
  </si>
  <si>
    <t>de la Ruda, 19</t>
  </si>
  <si>
    <t>&lt;p&gt;Lun &amp;ndash; sáb: 11:00 &amp;ndash; 14:00 h/ 17:00 &amp;ndash; 21:00 h&lt;/p&gt;&lt;p&gt;Dom: 11:30 &amp;ndash; 15:30 h&lt;/p&gt;</t>
  </si>
  <si>
    <t>https://estaticos.esmadrid.com/cdn/farfuture/O0Sk7Gti8zgamLmPMstql2ILpeRYFaVB-f5M7d8SwRs/mtime:1524832481/sites/default/files/recursosturisticos/compras/molar_discos_libros.jpg</t>
  </si>
  <si>
    <t>&amp;Auml;lva for kids</t>
  </si>
  <si>
    <t>info@alvaforkids.com</t>
  </si>
  <si>
    <t>(+ 34) 91 523 2399</t>
  </si>
  <si>
    <t>&lt;p&gt;&lt;strong&gt;Al lado de la popular Plaza del Dos de Mayo se encuentra esta tienda de moda infantil y accesorios que destaca por ser una de las tiendas colaboradoras de la empresa francesa Familib, que permite el alquiler de carritos de bebé, cunas o cualquier otro material para estancias cortas en nuestra ciudad.&lt;/strong&gt;&lt;/p&gt;&lt;p&gt;Alva for kids cuenta con ropa original y complementos prácticos y divertidos para niños, desde recién nacidos hasta los 12 años. Trabaja con las mejores marcas internacionales, prestando atención a la calidad de los materiales y la ética en su fabricación así como el respeto al medio ambiente. También son especialistas en el porteo ergonómico.&lt;/p&gt;&lt;p&gt;Además, son socios de la empresa &lt;strong&gt;Familib&lt;/strong&gt;, que facilita&amp;nbsp;el alquiler&amp;nbsp;de cualquier producto necesario para el cuidado y transporte del bebé (cochecitos, sillas de coche, cunas de viaje, bicis y triciclos sin pedales, reproductores de dvd portátiles...)&amp;nbsp;. Para ello los interesados pueden alquilar los materiales en la propia tienda o a través de la web&amp;nbsp;&lt;a href="http://www.rent-stroller.com/"&gt;www.rent-stroller.com&lt;/a&gt;.&amp;nbsp;Los productos se entregarán una vez finalizado el período de alquiler en el mismo establecimiento.&lt;/p&gt;</t>
  </si>
  <si>
    <t>https://www.esmadrid.com/compras/alva-kids</t>
  </si>
  <si>
    <t>de San Andrés, 17</t>
  </si>
  <si>
    <t>&lt;p&gt;Lun &amp;ndash; jue: 11:00 &amp;ndash; 14:30 h/ 16:00 &amp;ndash; 20:30 h&lt;/p&gt;&lt;p&gt;Vier &amp;ndash; sáb: 11:00 &amp;ndash; 20:30 h&lt;/p&gt;&lt;p&gt;Domingo: cerrado&lt;/p&gt;</t>
  </si>
  <si>
    <t>Moda infantil</t>
  </si>
  <si>
    <t>https://estaticos.esmadrid.com/cdn/farfuture/N_J7dv3Xp9J8fC5Wo3p9D1S0Qj82BQZfhQ4KMNcE4-M/mtime:1524832478/sites/default/files/recursosturisticos/compras/alva_for_kids.jpg</t>
  </si>
  <si>
    <t>Arcos Gonz&amp;aacute;lez</t>
  </si>
  <si>
    <t>gonzalezarcos@hotmail.com</t>
  </si>
  <si>
    <t>(+34) 915 484 329</t>
  </si>
  <si>
    <t>&lt;p&gt;&lt;strong&gt;A pocos metros de la Plaza de Oriente se encuentra este taller especializado en la construcción, restauración, encerdado y reparación de todo tipo de arcos, así como en la venta de arcos propios, antiguos, barrocos y de estudio. También realizan montajes de violoncellos y venta de instrumentos de distintas clases, tanto de estudio como para profesionales, por encargo.&lt;/strong&gt;&lt;/p&gt;&lt;p&gt;Francisco González, su propietario, es el primer arquetero titulado y especializado en el arco. Por su experiencia y conocimientos, realiza tasaciones y seguros de instrumentos y arcos. La calidad de su trabajo radica en representar la mejor tradición de Cremona (donde obtuvo su diploma de manos del maestro Giovanni Lucchi) y en ser Titulado Superior en Violoncello.&lt;/p&gt;&lt;p&gt;Francisco González forma parte de la Entente Internationale des Maitres Luthiers et Archetieres D&amp;rsquo;art ( Asociación profesional compuesta por los mejores Luthiers del mundo), así como de la Asociación Española de Luthiers y Arqueteros Profesionales, de Instrumenta (Asociación Española para el Estudio de los Instrumentos Musicales y sus Colecciones ) y del Gremio de Artesanías varias de Madrid.&lt;/p&gt;</t>
  </si>
  <si>
    <t>https://www.esmadrid.com/compras/arcos-gonzalez</t>
  </si>
  <si>
    <t>de la Bola, 2</t>
  </si>
  <si>
    <t>&lt;p&gt;Lun, miér, sáb: 9:00 &amp;ndash; 13:00h&lt;/p&gt;&lt;p&gt;jue &amp;ndash; vier: 9:00 &amp;ndash; 14:00 h/ 16:00 &amp;ndash; 19:00 h&lt;/p&gt;&lt;p&gt;Domingo: cerrado&lt;/p&gt;&lt;p&gt;(Preferible concertar cita: 91 548 43 29)&lt;/p&gt;</t>
  </si>
  <si>
    <t>https://estaticos.esmadrid.com/cdn/farfuture/OWokhf-rJkLa1NsPF2OHZJ0SMYvhZawxqyi_8_porA8/mtime:1524832480/sites/default/files/recursosturisticos/compras/arcos_gonzalez_fotos.jpg</t>
  </si>
  <si>
    <t>Luis Negri</t>
  </si>
  <si>
    <t>info@luisnegri.com</t>
  </si>
  <si>
    <t>(+34) 914 351 075</t>
  </si>
  <si>
    <t>&lt;p&gt;&lt;strong&gt;La marca de bolsos de lujo Luis Negri, especializada en crear piezas únicas y singulares que definen el nuevo lujo contemporáneo, ofrece sus últimas creaciones así como sus modelos más emblemáticos, como el bauletto, desde esta tienda de la calle Claudio Coello, en el Barrio de Salamanca.&lt;/strong&gt;&lt;/p&gt;&lt;p&gt;La que es la primera flagship de la firma en la ciudad, cuenta con 150 metros cuadrados en los que destaca una decoración neoclásica, con varias salas en las que se exponen sus piezas, y un taller en la planta baja donde se puede apreciar el trabajo manual que hay detrás de cada creación, como la marquetería, la costura y la tapicería.&lt;/p&gt;&lt;p&gt;Después de más de 30 años realizando estuches para violines, maletas y maletines para selectos clientes privados, Luis Negri se sumerge en el mundo de los accesorios de moda, cuya seña de identidad son los bolsos rígidos, cofres de líneas depuradas, con cadenas de eslabones, y acabados metálicos en oro o plata.&lt;br /&gt;&amp;nbsp;&lt;/p&gt;</t>
  </si>
  <si>
    <t>https://www.esmadrid.com/compras/luis-negri</t>
  </si>
  <si>
    <t>&lt;p&gt;Lun &amp;ndash; sáb: 10:30 &amp;ndash; 20:30 h&lt;/p&gt;&lt;p&gt;Domingo: cerrado&lt;/p&gt;</t>
  </si>
  <si>
    <t>https://estaticos.esmadrid.com/cdn/farfuture/F0zb-_QFzV4yQnuz3KOpSEsXjjCC0KGRJF9BeM1j3qY/mtime:1524832484/sites/default/files/recursosturisticos/compras/luis_negri_4.jpeg</t>
  </si>
  <si>
    <t>Acervo</t>
  </si>
  <si>
    <t>acervoproductos@gmail.com</t>
  </si>
  <si>
    <t>(+34) 915 063 967</t>
  </si>
  <si>
    <t>&lt;p&gt;&lt;strong&gt;Situada a pocos metros del Museo Nacional de Arte Contemporáneo Reina Sofía se encuentra esta tienda dedicada a la venta de productos artesanos españoles elaborados de manera tradicional así como de reproducciones de piezas históricas y arqueológicas.&lt;/strong&gt;&lt;/p&gt;&lt;p&gt;En su interior se encuentra una gran variedad de artículos, como reproducciones de joyería arqueológica, bronces, cerámicas, tablas medievales, textiles tradicionales, sobrerería, productos de cuero, etc&amp;hellip; También cuenta con una selección de vinos y aceites.&lt;/p&gt;&lt;p&gt;Su elaboración artesanal permite diseñar proyectos especiales y artículos personalizados para particulares, instituciones y empresas.&lt;/p&gt;</t>
  </si>
  <si>
    <t>https://www.esmadrid.com/compras/acervo</t>
  </si>
  <si>
    <t>Doctor Mata, 1</t>
  </si>
  <si>
    <t>&lt;p&gt;Lun &amp;ndash; vier: 11:00 &amp;ndash; 15:30 h/ 17:00 &amp;ndash; 20:00 h&lt;/p&gt;&lt;p&gt;Sábados: 10:30 &amp;ndash; 15:00 h&lt;/p&gt;&lt;p&gt;Domingos: cerrado&lt;/p&gt;</t>
  </si>
  <si>
    <t>https://estaticos.esmadrid.com/cdn/farfuture/8lv1frJ5-5XCvRHQaCFwaPkDH2uM3reWnrrFfk8veAA/mtime:1524832485/sites/default/files/recursosturisticos/compras/acervo_4.jpg</t>
  </si>
  <si>
    <t>The Circular Project</t>
  </si>
  <si>
    <t>info@thecircularproject.com</t>
  </si>
  <si>
    <t>(+34) 91 340 89 38</t>
  </si>
  <si>
    <t>&lt;p&gt;&lt;strong&gt;Esta tienda del barrio de Argüelles, la primera dedicada a la venta de moda sostenible, ofrece al consumidor prendas cuya procedencia y fabricación responden a lo que se conoce como economía circular, un proceso eficiente en el uso de los recursos y de baja emisión de carbono que busca el retorno de las prendas al final de su vida útil a la tierra.&lt;/strong&gt;&lt;/p&gt;&lt;p&gt;Entre las firmas con las que The Circular Project trabaja se encuentran Siro, Sense Nu by&amp;nbsp;Oriol, Water Puppet, Aiby Craft, Lifegist, Skuibo, dunnbags, Mora Efron, Mimetik, Ecozap, Corktale, Zurda, Slow Artist, Mamen Chica, Xianna, My Faldas, Open Eyed Project y Apramp.&amp;nbsp;&lt;/p&gt;</t>
  </si>
  <si>
    <t>https://www.esmadrid.com/compras/circular-project</t>
  </si>
  <si>
    <t>de Ventura Rodríguez, 22</t>
  </si>
  <si>
    <t>&lt;p&gt;Lunes: 14:00 &amp;ndash; 20:00 h&lt;/p&gt;&lt;p&gt;Mar &amp;ndash; vier: 10:00 &amp;ndash; 20:00 h&lt;/p&gt;&lt;p&gt;Sábado: 11:00 &amp;ndash; 20:30 h&lt;/p&gt;&lt;p&gt;Domingo: cerrado&lt;/p&gt;</t>
  </si>
  <si>
    <t>https://estaticos.esmadrid.com/cdn/farfuture/SVwQk34BwdAMp2smotWOQyxm9lDY4MRFHqZImXsyIrY/mtime:1524832484/sites/default/files/recursosturisticos/compras/the_circular_project_4.jpg</t>
  </si>
  <si>
    <t>La Mansi&amp;oacute;n del Terror</t>
  </si>
  <si>
    <t>tienda@lamansiondelterror.net</t>
  </si>
  <si>
    <t>(+34) 626 11 77 66</t>
  </si>
  <si>
    <t>&lt;p&gt;&lt;strong&gt;Desde diciembre de 2017 esta tienda del barrio de Carabanchel es una visita obligada para los aficionados de los géneros de terror, ciencia ficción y fantástico. El local ofrece una gran variedad de dvds, blue rays, vhs, merchandising, literatura, cómics, BSO, Premium format, fanzines y memorabilia.&lt;/strong&gt;&lt;/p&gt;&lt;p&gt;Fundada por Oscar Arias y Patricia Barragán, dos grandes aficionados al género, La Mansión del Terror comenzó en 2007 en formato web y con este salto buscan surtir a los seguidores de estos géneros de todo tipo de productos difíciles de conseguir en el mercado madrileño. Así, se puede encontrar merchandising de sagas como las de los superhéroes de Marvel o DC, series como The Walking Dead o Juego de Tronos o películas como Star Wars, hasta productos más underground, como cómics y revistas de los sesenta, setenta y ochenta (Vampus, Rufus, Ultratumba, 1984, Macabro, Lucifera),&amp;nbsp; hoy considerados objetos de culto.&lt;br /&gt;&amp;nbsp;&lt;/p&gt;</t>
  </si>
  <si>
    <t>https://www.esmadrid.com/compras/mansion-terror</t>
  </si>
  <si>
    <t>Alondra, 44</t>
  </si>
  <si>
    <t>&lt;p&gt;Lun &amp;ndash; sáb: 10:00 &amp;ndash; 14:00 h/ 17:00 &amp;ndash; 21:00 h&lt;/p&gt;&lt;p&gt;Domingo: cerrado&lt;/p&gt;</t>
  </si>
  <si>
    <t>https://estaticos.esmadrid.com/cdn/farfuture/Tcgi6GbfcqqbtzVZBGsn9D9nFd1tjtOpj2aOT1YJ2Yk/mtime:1524832484/sites/default/files/recursosturisticos/compras/la_mansion_del_terror.jpg</t>
  </si>
  <si>
    <t>Decathlon (Ortega y Gasset)</t>
  </si>
  <si>
    <t>(+34) 91 052 88 96</t>
  </si>
  <si>
    <t>&lt;p&gt;&lt;strong&gt;Este establecimiento es el primero que la marca francesa de deporte abre en Madrid capital, con la intención de acercar la práctica deportiva a los ciudadanos del centro de la ciudad. En él se pueden encontrar una amplia variedad de productos relacionados con la práctica de más de 100 disciplinas deportivas.&lt;/strong&gt;&lt;/p&gt;&lt;p&gt;El local, equipado con la última tecnología para reducir su impacto en el medioambiente, dispone de una superficie de 2.330 metros cuadrados en los que se puede adquirir todo lo necesario para practicar, entre otros, running, ciclismo y roller. Cuenta con espacios destinados para la práctica de CrossFit, para la&amp;nbsp;prueba de producto, taquillas y duchas&amp;nbsp;para aquellos que asistan a las&amp;nbsp;actividades deportivas programadas&amp;nbsp;y un&amp;nbsp;corner&amp;nbsp;de comida saludable&amp;nbsp;para poder disfrutar de una completa jornada deportiva. Los probadores se encuentran conectados, permitiendo solicitor tallas, consultar artículos relacionados o disponer de información adicional.&lt;/p&gt;&lt;p&gt;Además, ofrece asesoramientos personalizados bajo cita previa.&lt;/p&gt;</t>
  </si>
  <si>
    <t>https://www.esmadrid.com/compras/decathlon-ortega-gasset</t>
  </si>
  <si>
    <t>de Ortega y Gasset, 22 - 24</t>
  </si>
  <si>
    <t>&lt;p&gt;Lun &amp;ndash; dom: 10:00 &amp;ndash; 21:00 h&lt;/p&gt;</t>
  </si>
  <si>
    <t>https://estaticos.esmadrid.com/cdn/farfuture/h2R_m2wtAX2CiGuixF5PmM_I2rdXKOFVKzFeQ5oxfQ4/mtime:1524832484/sites/default/files/recursosturisticos/compras/decathlon_ortega_y_gasset.jpg</t>
  </si>
  <si>
    <t>Decathlon (Princesa)</t>
  </si>
  <si>
    <t>(+34) 91 455 12 97</t>
  </si>
  <si>
    <t>&lt;p&gt;&lt;strong&gt;El barrio de Argüelles acoge esta macrotienda de la firma francesa de material deportivo en la que se puede encontrar lo último en calzado, ropa y accesorios deportivos relativos a más de 110 disciplinas deportivas.&lt;/strong&gt;&lt;/p&gt;&lt;p&gt;Este establecimiento es el tercero de gran formato que la empresa gala posee en el centro de Madrid (cuenta con otros dos en las calles Fuencarral y Ortega y Gasset). Dispone de 1.700 metros cuadrados en los que el cliente puede disfrutar de un servicio personalizado y profesional para acertar con sus compras.&lt;/p&gt;</t>
  </si>
  <si>
    <t>https://www.esmadrid.com/compras/decathlon-princesa</t>
  </si>
  <si>
    <t>de la Princesa, 63</t>
  </si>
  <si>
    <t>https://estaticos.esmadrid.com/cdn/farfuture/t57gmW0xrCphVQA5N3YM9uT8PgEZu6l7v_m7DJUrntE/mtime:1524832480/sites/default/files/recursosturisticos/compras/decathlon_princesa.jpg</t>
  </si>
  <si>
    <t>Decathlon (Fuencarral)</t>
  </si>
  <si>
    <t>(+34) 91 531 22 59</t>
  </si>
  <si>
    <t>&lt;p&gt;&lt;strong&gt;Entre el barrio de Chueca y Malasaña se encuentra&amp;nbsp;esta tienda de gran formato (2.400 m2) de la enseña francesa de equipamiento deportivo, en la que se puede encontrar lo último en material deportivo, textil, calzado y accesorios.&lt;/strong&gt;&lt;/p&gt;&lt;p&gt;A lo largo de las tres plantas en que se divide el edificio (local en el que anteriormente se encontraba el Mercado alternativo de Fuencarral) se dispone una oferta de más de 110 disciplinas deportivas.&amp;nbsp;&lt;/p&gt;</t>
  </si>
  <si>
    <t>https://www.esmadrid.com/compras/decathlon-fuencarral</t>
  </si>
  <si>
    <t>de Fuencarral, 45</t>
  </si>
  <si>
    <t>https://estaticos.esmadrid.com/cdn/farfuture/r5paPoOMweYgn73kJ-F8qWYBFbn3h1YWtDIG27GqUkc/mtime:1524832483/sites/default/files/recursosturisticos/compras/decahtlon_fuencarral.jpg</t>
  </si>
  <si>
    <t>Castellana 200</t>
  </si>
  <si>
    <t>(+34) 917 553 514</t>
  </si>
  <si>
    <t>&lt;p&gt;&lt;strong&gt;Este centro comercial se sitúa en una de las principales arterias de la ciudad, en pleno Paseo de la Castellana. Cuenta con cerca de 8500 metros cuadrados de superficie en los que alberga firmas de moda de primer nivel. Su calidad técnica ha sido certificada con un B+ por la Asociación Española de Oficinas (AEO).&lt;/strong&gt;&lt;/p&gt;&lt;p&gt;Bajo el lema Be Practical, la filosofía de esta gran superficie se centra en facilitar las compras y servicios al público del entorno, principalmente trabajadores con poco tiempo.&lt;/p&gt;&lt;p&gt;Además, cuenta con un edificio de oficinas y un parking de pago integrado que presenta distintas opciones de alquiler de plazas para los trabajadores o visitantes de la zona.&lt;/p&gt;</t>
  </si>
  <si>
    <t>https://www.esmadrid.com/compras/castellana-200</t>
  </si>
  <si>
    <t>de la Castellana, 196 - 204</t>
  </si>
  <si>
    <t>&lt;p&gt;Lun &amp;ndash; sáb: 10:00 &amp;ndash; 22:00 h&lt;/p&gt;&lt;p&gt;Dom y fest: 11:00 &amp;ndash; 21:00 h (agosto: 12:00 - 20:00 h)&lt;/p&gt;&lt;p&gt;Consultar &lt;a href="https://castellana200.com/contacto/" target="_blank"&gt;web oficial&lt;/a&gt;&lt;/p&gt;</t>
  </si>
  <si>
    <t>https://estaticos.esmadrid.com/cdn/farfuture/2aZVPTAcHgb1nF396k35jjY94Ef3fCdSo902UpUJTk8/mtime:1524832484/sites/default/files/recursosturisticos/compras/castellana_200.jpg</t>
  </si>
  <si>
    <t>Zielo Shopping</t>
  </si>
  <si>
    <t>spain.zielo@cbre.com</t>
  </si>
  <si>
    <t>(+34)91 709 33 98</t>
  </si>
  <si>
    <t>&lt;p&gt;&lt;strong&gt;Este centro comercial de la localidad de Pozuelo de Alarcón es uno de los lugares donde poder hacer shopping en la Comunidad de Madrid. Compuesto de 70 tiendas y varios restaurantes, destaca por su cuidado diseño vanguardista, abierto y respetuoso con el medio ambiente.&lt;/strong&gt;&lt;/p&gt;&lt;p&gt;Situado estratégicamente en una de las vías comerciales más dinámicas de Pozuelo, entre la Avenida de Europa y la Vía de las Dos Castillas, junto al parque empresarial Ática, dispone de un amplio parking interior con 1.075 plazas, abierto los 7 días de la semana. Es el primer centro comercial en Europa con la certificación LEED oro, sistema de&amp;nbsp;certificación&amp;nbsp;de edificios sostenibles, desarrollado por el Consejo de la Construcción Verde de Estados Unidos.&lt;/p&gt;&lt;p&gt;Una de sus peculiaridades son las espectaculares terrazas de sus restaurantes, desde las que poder disfrutar del skyline de Madrid.&lt;/p&gt;</t>
  </si>
  <si>
    <t>https://www.esmadrid.com/compras/zielo-shopping</t>
  </si>
  <si>
    <t>de Europa, 26B</t>
  </si>
  <si>
    <t>Pozuelo de Alarcón</t>
  </si>
  <si>
    <t>&lt;p&gt;Lun &amp;ndash; sáb: 10:00 &amp;ndash; 21:30 h&lt;/p&gt;&lt;p&gt;Dom y fest: 12:00 &amp;ndash; 20:00 h&lt;/p&gt;&lt;p&gt;Cerrado: 25 diciembre, 1 y 6 enero&lt;/p&gt;</t>
  </si>
  <si>
    <t>https://estaticos.esmadrid.com/cdn/farfuture/uKe81fu8HuypvNlBASrXZCNxOq-aSg6Cfi9sriJyPko/mtime:1524832479/sites/default/files/recursosturisticos/compras/zielo_shopping_2.jpg</t>
  </si>
  <si>
    <t>The c&amp;oacute;mic Co.</t>
  </si>
  <si>
    <t>thecomicco@telefonica.net</t>
  </si>
  <si>
    <t>(+34)91 445 79 15</t>
  </si>
  <si>
    <t>&lt;p&gt;&lt;strong&gt;Al lado de la Plaza del Dos de Mayo se encuentra esta tienda de cómics que cuenta en su haber con una de las más completas colecciones de historias y figuras de Tintín, el popular personaje de Hergé.&lt;/strong&gt;&lt;/p&gt;&lt;p&gt;El local es amplio y tiene dos alturas. En él se puede escoger entre una gran variedad de novelas gráficas, superhéroes y merchandising oficial, principalmente de Tintín, del que se puede encontrar desde litografías (planchas originales de los tebeos, serie limitada de 1.000 unidades) y&amp;nbsp;ediciones remasterizadas de los cómics de la mítica Editorial Juventud&amp;nbsp;(con los colores más vivos y las viñetas más grandes).&lt;/p&gt;</t>
  </si>
  <si>
    <t>https://www.esmadrid.com/compras/comic-co</t>
  </si>
  <si>
    <t>Divino Pastor, 17</t>
  </si>
  <si>
    <t>&lt;p&gt;Lun &amp;ndash; sáb: 11:00 - 14:30 h/ 17:00 &amp;ndash; 21:00 h&lt;/p&gt;&lt;p&gt;Domingo: cerrado&lt;/p&gt;</t>
  </si>
  <si>
    <t>https://estaticos.esmadrid.com/cdn/farfuture/j-fMbdC-UUteaMtaE_wZ0JZOUrGVtmL9zDudEUrxl2w/mtime:1524832484/sites/default/files/recursosturisticos/compras/the_comic_co_2.jpg</t>
  </si>
  <si>
    <t>Radar Comics</t>
  </si>
  <si>
    <t>info@redflackcomics.com</t>
  </si>
  <si>
    <t>(+34)91 821 52 57</t>
  </si>
  <si>
    <t>&lt;p&gt;&lt;strong&gt;A pocos metros de la Plaza del Dos de Mayo se encuentra esta pequeña tienda que ofrece única y exclusivamente cómics, principalmente americanos.&lt;/strong&gt;&lt;/p&gt;&lt;p&gt;Radar Cómics cuenta semanalmente con nuevos álbumes estadounidenses, muchos de ellos primeras ediciones, que ya están destacatalogados. Además, se pueden encontrar historietas gráficas del underground de los años 60 y 70, así como el juvenil americano.&lt;/p&gt;&lt;p&gt;&amp;nbsp;&lt;/p&gt;</t>
  </si>
  <si>
    <t>https://www.esmadrid.com/compras/radar-comics</t>
  </si>
  <si>
    <t>Ruiz, 3</t>
  </si>
  <si>
    <t>&lt;p&gt;Mar &amp;ndash; sáb: 11:00 &amp;ndash; 14:00 h/ 17:00 &amp;ndash; 21:00 h&lt;br /&gt;Lunes: 17:00 &amp;ndash; 21:00 h&lt;/p&gt;&lt;p&gt;Domingo: cerrado&lt;/p&gt;</t>
  </si>
  <si>
    <t>https://estaticos.esmadrid.com/cdn/farfuture/4HAn7-W7LU2TSPLgvVFAp3_5cUOisOC-m-0Mku0Qu5A/mtime:1524832481/sites/default/files/recursosturisticos/compras/red_flack_comics_3.jpg</t>
  </si>
  <si>
    <t>Chopper Monster</t>
  </si>
  <si>
    <t>info@choppermonster.com</t>
  </si>
  <si>
    <t>(+34) 914 45 84 34</t>
  </si>
  <si>
    <t>&lt;p&gt;&lt;strong&gt;Esta pequeña tienda de Malasaña ofrece una gran variedad de productos que harán las delicias de los amantes de la estética rock, pin up, garage y punk: ropa, accesorios para bicis, vinilos, complementos, elementos de decoración, fanzines y objetos de coleccionismo, entre otras muchas opciones.&lt;/strong&gt;&lt;/p&gt;&lt;p&gt;Chopper Monster comenzó su andadura en junio de 2005 y desde entonces se mantiene alejada de las modas de las grandes cadenas, presentando las propuestas de pequeños proveedores procedentes tanto de España como de Estados Unidos, Gran Bretaña, Méxito, Alemania u Oriente.&lt;/p&gt;</t>
  </si>
  <si>
    <t>https://www.esmadrid.com/compras/chopper-monster</t>
  </si>
  <si>
    <t>Corredera Baja de San Pablo,  21</t>
  </si>
  <si>
    <t>&lt;p&gt;Lun &amp;ndash; sáb: 11:00 &amp;ndash; 21:00 h&lt;/p&gt;&lt;p&gt;Domingos: 12:00 &amp;ndash; 20:00 h&lt;/p&gt;</t>
  </si>
  <si>
    <t>https://estaticos.esmadrid.com/cdn/farfuture/sEPzp240JCwaM5Ukky1tP1-a7KFli7nVHa8FxJep9Ew/mtime:1524832484/sites/default/files/recursosturisticos/compras/chopper_monster_3.jpg</t>
  </si>
  <si>
    <t>La Positiva Shop</t>
  </si>
  <si>
    <t>+ 34 918 23 70 71</t>
  </si>
  <si>
    <t>&lt;p&gt;&lt;strong&gt;El multicultural barrio de Lavapiés acoge esta pequeña tienda de la diseñadora y estilista Saray Morales, en la que se pueden encontrar todo tipo de regalos y detalles curiosos creados por diseñadores independientes, principalmente españoles.&lt;/strong&gt;&lt;/p&gt;&lt;p&gt;En el local se pueden encontrar hasta 80 marcas diferentes (entre ellas las de la propia Morales: Tucan Jewels, de bisutería, e Indiana Clothing, de ropa y complementos). En todas ellas se respira el mismo estilo urbano, original y con un toque vintage. Así, se pueden adquirir diseños de Juanita Banana, camisetas con mensajes de Off Set o de Frito Projects, cajas de luz de madera de El Lucernario, complementos de Tiwi o Zambrano, tazas de peltre de Retropop, &amp;nbsp;tote bags ilustrados con personajes pop, collares de lactancia o bolsos y mochilas de Daniel Chong y Govou.&lt;/p&gt;&lt;p&gt;En ocasiones también se organizan eventos para presentar pequeñas exposiciones de dibujo o fotografía.&lt;/p&gt;</t>
  </si>
  <si>
    <t>https://www.esmadrid.com/compras/positiva-shop</t>
  </si>
  <si>
    <t>de Ave María, 7</t>
  </si>
  <si>
    <t>&lt;p&gt;Mar &amp;ndash; sáb: 11:00 &amp;ndash; 14:00 h/ 17:00 &amp;ndash; 21:00 h&lt;/p&gt;&lt;p&gt;Domingo: 11:00 &amp;ndash; 14:00 h&lt;/p&gt;&lt;p&gt;Lunes: cerrado&lt;/p&gt;</t>
  </si>
  <si>
    <t>https://estaticos.esmadrid.com/cdn/farfuture/HRftIET7dse4yN09c0QE1PSRCLBy-AY5k9tNiLF9NyE/mtime:1524832483/sites/default/files/recursosturisticos/compras/la_positiva_shop.jpg</t>
  </si>
  <si>
    <t>Creamies</t>
  </si>
  <si>
    <t>info@creamies.es</t>
  </si>
  <si>
    <t>&lt;p&gt;&lt;strong&gt;Esta pequeña y original heladería del barrio de Malasaña, decorada con motivos que recuerdan los&amp;nbsp;años 80, &amp;nbsp;permite disfrutar de varios sabores de helado en formato de sándwich.&lt;/strong&gt;&lt;/p&gt;&lt;p&gt;Los sándwiches (normales, XL o XXL) pueden ser de oreo, cookie o donut, así como de bubble waffle (una especie de gofre) y se rellenan con uno de los seis tipos de helado. Como guinda, se le puede añadir alguno de los seis toppings que ofrece.&lt;/p&gt;&lt;p&gt;&amp;nbsp;&lt;/p&gt;</t>
  </si>
  <si>
    <t>https://www.esmadrid.com/compras/creamies</t>
  </si>
  <si>
    <t>Alta de San Pablo, 30</t>
  </si>
  <si>
    <t>&lt;p&gt;Lun &amp;ndash; dom: 13:00 &amp;ndash; 22:00 h&lt;/p&gt;</t>
  </si>
  <si>
    <t>https://estaticos.esmadrid.com/cdn/farfuture/eVK9cRhHJq29LUouZCNCYlKN9sydEBnixyiyUgqE9Gg/mtime:1585822718/sites/default/files/recursosturisticos/compras/48367099_2251401281749149_2639542563450650624_n.jpg</t>
  </si>
  <si>
    <t>Lady Cacahuete</t>
  </si>
  <si>
    <t>info@ladycacahuete.com</t>
  </si>
  <si>
    <t>(+34) 915327794</t>
  </si>
  <si>
    <t>&lt;p&gt;&lt;strong&gt;En el barrio de Malasaña se encuentra esta pequeña tienda de ropa femenina 100 % española, inspirada en la moda de los años 50 y el rockabilly. La diseñadora Eva Arinero es la encargada de dar forma a unas prendas que se caracterizan por su exclusividad.&lt;/strong&gt;&lt;/p&gt;&lt;p&gt;El local, muy colorido y de aires retro, está dividido en dos plantas en las que se reparten estos favorecedores diseños, confeccionados desde la talla 36/38 hasta la 48. También se pueden comprar zapatos muy originales y coloridos así como complementos.&lt;/p&gt;</t>
  </si>
  <si>
    <t>https://www.esmadrid.com/compras/lady-cacahuete</t>
  </si>
  <si>
    <t>Corredera Baja de San Pablo, 26</t>
  </si>
  <si>
    <t>&lt;p&gt;Lun &amp;ndash; vier: 11:00 &amp;ndash; 17:00 &amp;ndash; 21:00 h&lt;/p&gt;&lt;p&gt;Sábados: 11:00 &amp;ndash; 21:00 h&lt;/p&gt;&lt;p&gt;Domingos: cerrado&lt;/p&gt;</t>
  </si>
  <si>
    <t>https://estaticos.esmadrid.com/cdn/farfuture/aqyJix2o4MJSF9kAuaVzlU1VUc08RtR1LBaVKw_uG0k/mtime:1585824854/sites/default/files/recursosturisticos/compras/lady_cacahuete_0.jpg</t>
  </si>
  <si>
    <t>Tiendas de Se&amp;ntilde;or&amp;iacute;o</t>
  </si>
  <si>
    <t>info@tiendadesenorio.com</t>
  </si>
  <si>
    <t>+34 91 821 31 11</t>
  </si>
  <si>
    <t>&lt;p&gt;&lt;strong&gt;Al lado de la castiza Plaza de Chamberí se encuentra este espacio dedicado a uno de los manjares de la gastronomía española: el jamón ibérico. Influenciado por la atmósfera de las antiguas tabernas y charcuterías, en Tiendas de Señorío se puede comprar y degustar en el sitio los productos selectos de la marca Señorío de Montanera, dedicada a la elaboración de ibéricos de bellota y máxima calidad.&lt;/strong&gt;&lt;/p&gt;&lt;p&gt;Esta tienda &amp;ndash; bar es un espacio abierto a la calle, con grandes cristaleras, que conjuga en su decoración el marmól y la madera, lo que le confiere un toque clásico. También dispone de una terraza acotada por vegetación. Su carta cubre desde los desayunos hasta las cenas.&lt;/p&gt;&lt;p&gt;Tiendas de Señorío ofrece en horario ininterrumpido todo tipo de productos ibéricos así como una selección gourmet de conservas de pescado, verduras, legumbres y otras delicatesen de marcas de reconocido prestigio. Se pueden encontrar cucuruchos, bocadillos, raciones, o platos más contundentes en los que el jamón es el protagonista.&lt;/p&gt;</t>
  </si>
  <si>
    <t>https://www.esmadrid.com/compras/tiendas-senorio</t>
  </si>
  <si>
    <t>de Santa Engracia, 38</t>
  </si>
  <si>
    <t>&lt;p&gt;Lun &amp;ndash; vier: 9:00 &amp;ndash; 00:30 h&lt;/p&gt;&lt;p&gt;Sábado: 10:00 &amp;ndash; 00:30 h&lt;/p&gt;&lt;p&gt;Domingo: cerrado&lt;/p&gt;</t>
  </si>
  <si>
    <t>https://estaticos.esmadrid.com/cdn/farfuture/qx2P0y7uOHUEqWv6MRbjX9NB1vbnHTs__pWa4uxCozU/mtime:1585826410/sites/default/files/recursosturisticos/compras/tienda_de_senorio.jpg</t>
  </si>
  <si>
    <t>Atl&amp;eacute;tico de Madrid Store (Civitas Metropolitano)</t>
  </si>
  <si>
    <t>(+34) 91 399 82 98</t>
  </si>
  <si>
    <t>&lt;p&gt;&lt;strong&gt;El nuevo Estadio del Atlético de Madrid, el &lt;a href="https://www.esmadrid.com/informacion-turistica/estadio-metropolitano"&gt;Civitas Metropolitano&lt;/a&gt;, cuenta, en su planta -1 de la fachada oeste, con la nueva mega store del equipo. A lo largo de 1300 metros cuadrados los aficionados del equipo rojiblanco pueden encontrar todo tipo de productos oficiales del club.&lt;/strong&gt;&lt;/p&gt;&lt;p&gt;Una amplia variedad de calzado, ropa de entrenamiento, todos los modelos de equipaciones oficiales de la temporada, camisetas, zona de personalización, prendas con el escudo clásico del club y el original, y todo tipo de artículos de merchandising se distribuyen a lo largo del camino marcado para recorrer la tienda.&lt;/p&gt;&lt;p&gt;El Atlético de Madrid cuenta con otra tienda en la calle &lt;a href="https://www.esmadrid.com/compras/atletico-madrid-store-gran-via"&gt;Gran Vía, 47&lt;/a&gt;.&lt;/p&gt;&lt;p&gt;&lt;iframe frameborder="0" height="315" src="https://www.youtube.com/embed/e4sJzR3cWT8" width="560"&gt;&lt;/iframe&gt;&lt;/p&gt;</t>
  </si>
  <si>
    <t>https://www.esmadrid.com/compras/atletico-madrid-store-civitas-metropolitano</t>
  </si>
  <si>
    <t>&lt;p&gt;Lun &amp;ndash; sáb: 10:00 &amp;ndash; 20:00 h&lt;/p&gt;&lt;p&gt;Dom y fest: 11:00 &amp;ndash; 20:00 h&lt;/p&gt;&lt;p&gt;Días de partido de 10h a comienzo del mismo y 1h después de la finalización del encuentro.&lt;/p&gt;</t>
  </si>
  <si>
    <t>https://estaticos.esmadrid.com/cdn/farfuture/DQzLDa35R759ZV5krW8p4GBMKW52aQLTx4XL0y6Poyo/mtime:1524832480/sites/default/files/recursosturisticos/compras/atletico_de_madrid_store_wanda_2.jpg</t>
  </si>
  <si>
    <t>Weekend by Max Mara</t>
  </si>
  <si>
    <t>(+34) 910 376 009</t>
  </si>
  <si>
    <t>&lt;p&gt;&lt;strong&gt;La primera tienda de la firma italiana en la ciudad se encuentra ubicada, como no podía ser de otra manera, en el Barrio de Salamanca, en la calle Claudio Coello. Un establecimiento amplio que acerca el estilo fresco, cosmopolita y casual de esta marca de Max Mara.&lt;/strong&gt;&lt;/p&gt;&lt;p&gt;Esta flagstore cuenta con 190 metros cuadrados unidos a un pequeño patio trasero en el que abunda la vegetación. Su decoración recibe influencias italianas, combinando muebles retro, fotografías antiguas y paredes en papel pintado con un aire contemporáneo. En ella se puede encontrar la colección femenina y complementos.&lt;/p&gt;</t>
  </si>
  <si>
    <t>https://www.esmadrid.com/compras/weekend-max-mara</t>
  </si>
  <si>
    <t>Claudio Coello, 63</t>
  </si>
  <si>
    <t>https://estaticos.esmadrid.com/cdn/farfuture/pRE_9G2ROCjRAeyrVeveuj_VNBlOK6afsMktn5bu1d4/mtime:1524832481/sites/default/files/recursosturisticos/compras/weekend_by_max_mara.jpg</t>
  </si>
  <si>
    <t>Plaza R&amp;iacute;o 2</t>
  </si>
  <si>
    <t>(+ 34) 91 137 45 48</t>
  </si>
  <si>
    <t>&lt;p&gt;&lt;strong&gt;Situado en Madrid Río y frente a Matadero Madrid, se encuentra este centro comercial que alberga más de un centenar de tiendas de grandes firmas nacionales e internacionales, así como una amplia oferta de restauración. Entre sus principales atractivos se encuentra una gran terraza desde la que poder disfrutar de una panorámica de&amp;nbsp;la ciudad y su recuperado río.&lt;/strong&gt;&lt;/p&gt;&lt;p&gt;Plaza Río 2 cuenta con más de 40 000 metros cuadrados repartidos en tres plantas destinadas a la oferta comercial, con las marcas más destacadas de moda femenina, masculina e infantil, complementos, belleza, hogar, cultura y alimentación, así como un supermercado de Alcampo City. Además, los más pequeños disponen de una zona de recreo en la terraza, la Esfera; del Espacio exterior Wow, que cuenta con un tobogán de gran altura al que se accede tras atravesar un puente colgante y trepar a través de un laberinto vertical con rampas y cuerdas de escalada,&amp;nbsp;y una ludoteca, la Kids Team Area, con actividades programadas combinadas con la última tecnología. &amp;nbsp;&lt;/p&gt;&lt;p&gt;La cuarta planta del centro comercial, llamada &amp;ldquo;Mirador de Plaza Río 2&amp;rdquo;, aprovecha su privilegiada ubicación para, a lo largo de 3 000 metros cuadrados, disfrutar de una gran variedad de propuestas gastronómicas y unas vistas&amp;nbsp;increíbles de Madrid Rio y la ciudad.&amp;nbsp;&lt;/p&gt;</t>
  </si>
  <si>
    <t>https://www.esmadrid.com/compras/plaza-rio-2</t>
  </si>
  <si>
    <t>del Manzanares, 210</t>
  </si>
  <si>
    <t>&lt;p&gt;&lt;strong&gt;Zona comercial:&lt;/strong&gt;&lt;/p&gt;&lt;p&gt;Lun &amp;ndash; dom: 10:00 &amp;ndash; 22:00 h&lt;/p&gt;&lt;p&gt;&lt;strong&gt;Restauración y Mirador de Plaza Río 2:&lt;/strong&gt;&lt;/p&gt;&lt;p&gt;Lun &amp;ndash; jue y dom: 10:00 &amp;ndash; 24:00 h&lt;/p&gt;&lt;p&gt;Vier &amp;ndash; sáb: 10:00 &amp;ndash; 01:00 h&lt;/p&gt;&lt;p&gt;&lt;strong&gt;Supermercado: &lt;/strong&gt;&lt;/p&gt;&lt;p&gt;Lun - Dom: 9:00 - 22:00 h&lt;/p&gt;&lt;p&gt;Cerrado: 25 de diciembre, 1 de enero, 6 de enero y 1 de mayo (abierta zona de restauración).&lt;/p&gt;</t>
  </si>
  <si>
    <t>https://estaticos.esmadrid.com/cdn/farfuture/ix-yqN5n-sEqlIgvIbFSUnAkiocNhn49DBPw_ZJM-rg/mtime:1524832483/sites/default/files/recursosturisticos/compras/plaza_rio_2_1.jpg</t>
  </si>
  <si>
    <t>J&amp;aacute;pines</t>
  </si>
  <si>
    <t>hola@japines.es</t>
  </si>
  <si>
    <t>+ 34 91 163 30 66</t>
  </si>
  <si>
    <t>&lt;p&gt;&lt;strong&gt;La diseñadora de joyas María Beltrán dirige esta pequeña tienda de la calle Fernando VI en la que se pueden encontrar regalos diferentes tanto para hombres como mujeres. Complementos, bisutería, jabones, perfumes y objetos de papelería son sólo algunas de las muchas sorpresas que Jápines ofrece a sus clientes.&lt;/strong&gt;&lt;/p&gt;&lt;p&gt;Muy cerca de la Plaza de Santa Bárbara esta original tienda de regalos cuenta con las creaciones de varias firmas nacionales e internacionales, así como con las propias piezas de María Beltrán. Así, se puede elegir entre jabones y perfumes de la firma italiana&amp;nbsp;Ortigia Sicilia, pulseras de macramé de Naimakka, bisutería en latón de Lucuix, bolsos de Lubotchka, cuadros bordados de Yolanda Andrés o tocados de Cecile Boccara, entre otros muchos diseñadores.&lt;/p&gt;</t>
  </si>
  <si>
    <t>https://www.esmadrid.com/compras/japines</t>
  </si>
  <si>
    <t>Fernando VI, 2</t>
  </si>
  <si>
    <t>&lt;p&gt;Lun &amp;ndash; vier: 11:00 &amp;ndash; 14:30 h / 17:30 &amp;ndash; 20:30 h&lt;/p&gt;&lt;p&gt;Sábado: 11:00 &amp;ndash; 14:30 h&lt;/p&gt;</t>
  </si>
  <si>
    <t>https://estaticos.esmadrid.com/cdn/farfuture/wQXmbFny8aimupMqcQ43lPWq9FeesJZwOZAMsCUXnVw/mtime:1524832485/sites/default/files/recursosturisticos/compras/japines_0.jpg</t>
  </si>
  <si>
    <t>Dsquared2</t>
  </si>
  <si>
    <t>+ 34 91 051 18 47</t>
  </si>
  <si>
    <t>&lt;p&gt;&lt;strong&gt;La primera flagship en España de esta firma italiana, creada por los canadienses Dean y Dan Caten, se encuentra en la Milla de Oro madrileña. Una tienda amplia en la que el cliente puede encontrar desde las piezas más icónicas de la colección masculina hasta accesorios, bolsos, gafas de sol, fragancias, zapatos, y, por supuesto, la línea femenina.&lt;/strong&gt;&lt;/p&gt;&lt;p&gt;La boutique cuenta con dos plantas decoradas con paredes de ladrillo visto y arcos metálicos que le otorgan un aire cosmopolita frente a los sofás tipo años 60 y alfombras que se reparten por el espacio, así como juega con el contraste de tonos oscuros y claros.&lt;/p&gt;</t>
  </si>
  <si>
    <t>https://www.esmadrid.com/compras/dsquared2</t>
  </si>
  <si>
    <t>de Jose Ortega y Gasset, 5</t>
  </si>
  <si>
    <t>&lt;p&gt;Lun &amp;ndash; sáb: 11:00 &amp;ndash; 20:30 h&lt;/p&gt;&lt;p&gt;Domingo: 11:00 &amp;ndash; 19:00 h&lt;/p&gt;</t>
  </si>
  <si>
    <t>https://estaticos.esmadrid.com/cdn/farfuture/y2_gcbZglQmTSIWxdBzWFb17Ufy19OORUumpfooJ93M/mtime:1524832477/sites/default/files/recursosturisticos/compras/dsquared2.jpg</t>
  </si>
  <si>
    <t>Javier S. Medina Artesano</t>
  </si>
  <si>
    <t>taller@javiersmedina.com</t>
  </si>
  <si>
    <t>(+34) 666 009 240</t>
  </si>
  <si>
    <t>&lt;p&gt;&lt;strong&gt;En pleno barrio de Malasaña se encuentra el taller de este artesano y restaurador extremeño que está especializado en la elaboración de espejos y cabezas de animales con materiales naturales, como el bambú, el esparto, el mimbre, la fibra o el ratán.&lt;/strong&gt;&lt;/p&gt;&lt;p&gt;Javier Sánchez Medina ha recuperado los oficios de espartero y cestero, modernizándolos y ofreciendo unos productos que aúnan tradición y actualidad: los espejos &amp;ndash; sol y los trofeos ecológicos, que gozan de gran éxito tanto a nivel nacional como internacional. La actriz Sarah Jessica Parker o el interiorista neoyorquino Nate Berkus son algunos de sus admiradores.&lt;/p&gt;&lt;p&gt;Para poder adquirir sus creaciones se puede acudir a su tienda taller de la calle El Escorial, una antigua cochera completamente reformada pero que recuerda a los talleres de toda la vida, o ponerse en contacto con él directamente a través de su web oficial.&lt;/p&gt;</t>
  </si>
  <si>
    <t>https://www.esmadrid.com/compras/javier-s-medina-artesano</t>
  </si>
  <si>
    <t>el Escorial, 28</t>
  </si>
  <si>
    <t>&lt;p&gt;Lun &amp;ndash; vier: 10:00 &amp;ndash; 14:00 h/ 17:00 &amp;ndash; 20:30 h&lt;/p&gt;&lt;p&gt;Sábados: 11:00 &amp;ndash; 14:00 h&lt;/p&gt;&lt;p&gt;&lt;strong&gt;Horario verano:&lt;/strong&gt;&lt;/p&gt;&lt;p&gt;Lun - vier: 8:00 - 15:00 h&lt;/p&gt;&lt;p&gt;Sábados: 11:00 - 14:00 h&lt;/p&gt;</t>
  </si>
  <si>
    <t>https://estaticos.esmadrid.com/cdn/farfuture/kfbY1ZMbmt90HpgiPJa6o0KKXytbo-BUX1Y-z1pUpH4/mtime:1524832482/sites/default/files/recursosturisticos/compras/javier_s._medina_artesano.jpg</t>
  </si>
  <si>
    <t>Merida Bikes CDC</t>
  </si>
  <si>
    <t>info@meridacdc.com</t>
  </si>
  <si>
    <t>+ 34 91 605 90 79</t>
  </si>
  <si>
    <t>&lt;p&gt;&lt;strong&gt;Merida Bikes, la conocida compañía taiwanesa fabricante de bicicletas, ofrece a los aficionados al ciclismo una amplia variedad de productos desde este local situado en un lugar privilegiado por su cercanía a la Casa de Campo, en el barrio de Lucero.&lt;/strong&gt;&lt;/p&gt;&lt;p&gt;La tienda cuenta con más de 250 metros cuadrados y se encuentra distribuida en varios espacios diferenciados según el tipo de bicicletas (para niños, de carretera, triatlón, mtb, urban, eléctricas, etc), así como con una zona amplia para accesorios y nutrición, componentes y vestimenta relacionados con la práctica de este deporte y un taller.&lt;/p&gt;&lt;p&gt;Este local se enmarca en lo que la firma cataloga como Merida Strategic Dealer, un concepto de comercio en el que se puede encontrar la gama de producto más completa, las últimas novedades y un asesoramiento y taller especializados. Todo lo que un biker necesita en un mismo espacio.&amp;nbsp;&lt;/p&gt;</t>
  </si>
  <si>
    <t>https://www.esmadrid.com/compras/merida-bikes-cdc</t>
  </si>
  <si>
    <t>Sepúlveda, 214</t>
  </si>
  <si>
    <t>&lt;p&gt;Lun &amp;ndash; vier: 10:00 &amp;ndash; 14:00 h/ 17:00 &amp;ndash; 20:00 h&lt;/p&gt;&lt;p&gt;Sábado: 10:00 &amp;ndash; 14:00 h&lt;/p&gt;&lt;p&gt;Domingo: Cerrado&lt;/p&gt;</t>
  </si>
  <si>
    <t>https://estaticos.esmadrid.com/cdn/farfuture/nPfkNriyEha67MAMfHM5phOPzeBShF95DcK1YOC7vXY/mtime:1524832478/sites/default/files/recursosturisticos/compras/merida_bikes_2.jpg</t>
  </si>
  <si>
    <t>MediaMarkt Preciados</t>
  </si>
  <si>
    <t>mm.plazadelcarmen.atencioncliente@mediamarkt.es</t>
  </si>
  <si>
    <t>+ 34 91 595 11 00</t>
  </si>
  <si>
    <t>&lt;p&gt;&lt;strong&gt;En pleno centro de Madrid se encuentra esta tienda, la más grande del país en zona urbana, perteneciente a la conocida cadena alemana. En su apuesta por situarse en una de las zonas más comerciales de la ciudad, se suma a otras firmas y locales de tecnología presentes&amp;nbsp;en la milla de oro de la electrónica de consumo en España.&lt;/strong&gt;&lt;/p&gt;&lt;p&gt;El local cuenta con 2.500 metros cuadrados repartidos en dos plantas, en las que se buscará una mayor cercanía con el cliente y sus necesidades. 35 pantallas de diversos formatos, repartidas a lo largo del espacio, proyectan la información de los productos y servicios que ofrecen.&lt;/p&gt;&lt;p&gt;Además, se han instalado zonas especiales para probar y manipular los productos electrónicos, convirtiéndose en la tienda más digital y experiencial de la cadena, junto a la Digital Store de Barcelona.&amp;nbsp;&lt;/p&gt;</t>
  </si>
  <si>
    <t>https://www.esmadrid.com/compras/mediamarkt-preciados</t>
  </si>
  <si>
    <t>del Carmen, 2</t>
  </si>
  <si>
    <t>&lt;p&gt;Lun &amp;ndash; sáb: 10:00 &amp;ndash; 22:00 h&lt;/p&gt;&lt;p&gt;Domingos: 11:00 &amp;ndash; 21:00 h&lt;/p&gt;&lt;p&gt;25 diciembre: cerrado&lt;/p&gt;</t>
  </si>
  <si>
    <t>Tecnología</t>
  </si>
  <si>
    <t>https://estaticos.esmadrid.com/cdn/farfuture/ebm0pCKLSIN27Izkit7nHOd-Ls4GGpnersE9C_73ldU/mtime:1524832482/sites/default/files/recursosturisticos/compras/mediamarkt_preciados_2.jpg</t>
  </si>
  <si>
    <t>Mango (Serrano)</t>
  </si>
  <si>
    <t>+ 34 91 755 80 14</t>
  </si>
  <si>
    <t>&lt;p&gt;&lt;strong&gt;Situada en una de las mejores ubicaciones de la ciudad, en pleno barrio de Salamanca, la flagship store de la firma española ofrece al público un amplio espacio de 2.000 m&amp;sup2; en el que poder adquirir las últimas novedades de las líneas Woman, Man y Kids.&lt;/strong&gt;&lt;/p&gt;&lt;p&gt;La tienda se divide en cuatro plantas, decoradas con un estilo sofisticado y contemporáneo que refleja la personalidad de la marca. La combinación de materiales, texturas, plantas esculturales y diferentes estilos decorativos crean una atmósfera agradable que invita al cliente a explorar la tienda de manera relajada. Además, el local tiene un jardín interior al que se puede acceder desde la tienda y que exhibe una instalación permanente de maniquís colocados dentro de urnas de cristal.&lt;/p&gt;&lt;p&gt;La&amp;nbsp;megastore&amp;nbsp;cuenta con las últimas tecnologías aplicadas a la venta, como los probadores digitales, el e-ticket, la funcionalidad de pago PayGo y la app Shazam In-Store. Además dispone de Wi-Fi y de una zona específica para Click &amp;amp; Collect.&lt;/p&gt;</t>
  </si>
  <si>
    <t>https://www.esmadrid.com/compras/mango-serrano</t>
  </si>
  <si>
    <t>Serrano, 60</t>
  </si>
  <si>
    <t>&lt;p&gt;Lun &amp;ndash; sáb: 10:00 &amp;ndash; 22:00 h&lt;/p&gt;&lt;p&gt;Domingos: 12:00 &amp;ndash; 21:00 h&lt;/p&gt;</t>
  </si>
  <si>
    <t>https://estaticos.esmadrid.com/cdn/farfuture/GHSlHgmjQ-gqdQoKi8i0KZK8FN47ykv4o3YS-pvwcvY/mtime:1524832481/sites/default/files/recursosturisticos/compras/mango_serrano2.jpg</t>
  </si>
  <si>
    <t>Guess (calle Fuencarral)</t>
  </si>
  <si>
    <t>+ 34 91 531 22 85</t>
  </si>
  <si>
    <t>&lt;p&gt;&lt;strong&gt;La firma norteamericana Guess está instalada&amp;nbsp;en una de las calles comerciales más populares del centro de Madrid, en plena calle de Fuencarral, donde ofrece sus famosas colecciones de ropa y accesorios masculinos y femeninos.&lt;/strong&gt;&lt;/p&gt;&lt;p&gt;La tienda cuenta con una superficie comercial de más de 300&amp;nbsp;metros cuadrados divididos en dos plantas, desde donde&amp;nbsp;distribuye todas las colecciones de la marca, siendo el buque insignia de la firma en la ciudad. Envuelta en una atmósfera blanca, la decoración está compuesta por luces de alta tecnología brillantes, que contrastan con los materiales y detalles llenos de glamour, así como por pantallas con vídeos e imágenes de los diferentes looks.&lt;/p&gt;</t>
  </si>
  <si>
    <t>https://www.esmadrid.com/compras/guess-calle-fuencarral</t>
  </si>
  <si>
    <t>&lt;p&gt;Lun &amp;ndash; Sáb: 10:00 &amp;ndash; 22:00 h&lt;/p&gt;&lt;p&gt;Dom: 12:00 - 21:00 h&lt;/p&gt;</t>
  </si>
  <si>
    <t>https://estaticos.esmadrid.com/cdn/farfuture/VgbPkFMq9dWHsbskWNCLt-WFRrDVPOiwUxsdtMoMGX8/mtime:1524832481/sites/default/files/recursosturisticos/compras/guess_fuencarral_2.jpg</t>
  </si>
  <si>
    <t>Brick Bang (Bricks &amp;amp; Robotics Center)</t>
  </si>
  <si>
    <t>tienda@brickbang.com</t>
  </si>
  <si>
    <t>+ 34 91 220 06 06</t>
  </si>
  <si>
    <t>&lt;p&gt;&lt;strong&gt;Los amantes de los juegos de construcción tienen una visita obligada en esta original tienda, &amp;nbsp;un local especializado en este tipo de juegos, con marcas que van desde la más popular, LEGO, hasta Megablocks, Nanoblock o Sluban.&lt;/strong&gt;&lt;/p&gt;&lt;p&gt;En pleno barrio de Salamanca Brick Bang ofrece a sus clientes el catálogo completo de LEGO y además cuentan con algún producto exclusivo y de importación (LEGO CUUSOO y Minecraft). Además, se pueden conseguir figuras sueltas de las distintas colecciones.&lt;/p&gt;&lt;p&gt;Brick Bang desarrolla cursos y talleres para los que quieren aprender jugando. Tanto en sus instalaciones como en colegios y centros educativos, cuentan con una amplia oferta formativa a diversos niveles. Incluso llevan a cabo actividades bajo demanda, con un enfoque más personalizado.&amp;nbsp;&lt;/p&gt;</t>
  </si>
  <si>
    <t>https://www.esmadrid.com/compras/brick-bang-bricks-robotics-center</t>
  </si>
  <si>
    <t>Goya, 118</t>
  </si>
  <si>
    <t>&lt;p&gt;Lun &amp;ndash; sáb: 10:30 &amp;ndash; 20:30 h&lt;/p&gt;</t>
  </si>
  <si>
    <t>Jugueterías</t>
  </si>
  <si>
    <t>https://estaticos.esmadrid.com/cdn/farfuture/DU4OUMkx9dF4cRgQcZSSfpS6HCx0Q44-UtQzoEFrOwA/mtime:1587120324/sites/default/files/recursosturisticos/compras/1463630_164453673764029_1901597356_n_0.png</t>
  </si>
  <si>
    <t>Versace Boutique</t>
  </si>
  <si>
    <t>+34 91 368 60 75</t>
  </si>
  <si>
    <t>&lt;p&gt;&lt;strong&gt;La Milla de Oro madrileña acoge la tienda de la firma italiana de moda, complementos y perfumes, un espacio lujoso y contemporáneo en el que se podrán encontrar las colecciones de prêt-à-porter (tanto de hombre como de mujer), las líneas de accesorios y una selección de piezas de decoración.&lt;/strong&gt;&lt;/p&gt;&lt;p&gt;El local, que ocupa el número 16 de la calle Serrano, consta de cerca de 500 metros cuadrados repartidos en dos plantas, conjuga mosaicos de mármol, medusas y bronce con suelos industriales y superficies en plexiglás, que reflejan el espíritu Versace más actual.&lt;/p&gt;</t>
  </si>
  <si>
    <t>https://www.esmadrid.com/compras/versace-boutique</t>
  </si>
  <si>
    <t>Serrano, 16</t>
  </si>
  <si>
    <t>&lt;p&gt;Lun &amp;ndash; dom: 10:30 &amp;ndash; 20:30 h&lt;/p&gt;&lt;p&gt;Domingo: 12:00 &amp;ndash; 20:00 h&lt;/p&gt;</t>
  </si>
  <si>
    <t>https://estaticos.esmadrid.com/cdn/farfuture/bSpRkWyWv9tq9pkuHBjGDGQQvQ1pu76o4qFGyOF36wo/mtime:1524832479/sites/default/files/recursosturisticos/compras/versace_boutique_2.jpg</t>
  </si>
  <si>
    <t>Ikea Serrano</t>
  </si>
  <si>
    <t>900 400 922</t>
  </si>
  <si>
    <t>&lt;p&gt;&lt;strong&gt;La primera tienda de Ikea en Madrid centro, más concretamente en&amp;nbsp;la calle Serrano, es un local especializado en decoración en el que se invita al cliente a disfrutar de ideas, experiencias, actividades, talleres y colaboraciones especiales.&lt;/strong&gt;&lt;/p&gt;&lt;p&gt;El centro cuenta con 900 metros cuadrados repartidos en dos plantas y estará enfocado, inicialmente, a todo lo relacionado con los dormitorios y baños. El local se divide en una zona de escaparate, que se modificará mensualmente, una grada en la que tendrán lugar los talleres de decoración o manualidades, y un pequeño espacio de restauración, FIKA, en el que se ofrecerán desayunos y meriendas.&lt;/p&gt;&lt;p&gt;La tienda, que tiene a la venta una selección de productos de Ikea, ofrece la posibilidad de personalizar algunos de ellos de forma limitada, dispone de un servicio de corte a medida de armarios y de un asistente virtual con una enorme pantalla para ayudar en la configuración de los muebles según las necesidades y gustos del cliente.&lt;/p&gt;</t>
  </si>
  <si>
    <t>https://www.esmadrid.com/compras/ikea-serrano</t>
  </si>
  <si>
    <t>Serrano, 55</t>
  </si>
  <si>
    <t>&lt;p&gt;Lun &amp;ndash; sáb: 10:00 &amp;ndash; 22:00 h&lt;/p&gt;&lt;p&gt;Domingo: 11:00 &amp;ndash; 21:00 h&lt;/p&gt;</t>
  </si>
  <si>
    <t>https://estaticos.esmadrid.com/cdn/farfuture/lEcjbx7LnTIrjjJf7A-W1ev-SAvcNpSBc2kY2kxttEo/mtime:1524832485/sites/default/files/recursosturisticos/compras/ikea_temporary_2.jpg</t>
  </si>
  <si>
    <t>La Bodega de los Reyes</t>
  </si>
  <si>
    <t>+34 91 547 92 13</t>
  </si>
  <si>
    <t>&lt;p&gt;&lt;strong&gt;En pleno corazón de Madrid, La Bodega de los Reyes viene ofreciendo desde 1997 los mejores vinos y cavas españoles. Punto de encuentro para los amantes del mundo del vino, el local organiza semanalmente diferentes actividades, como catas comentadas, cursos, monográficos o presentaciones de bodegas, entre otras.&lt;/strong&gt;&lt;/p&gt;&lt;p&gt;Situada en la Calle de los Reyes, muy cerca de la Plaza de España, esta tienda especializada en vinos se aloja en un local de más de 150 años en el que se combina el ladrillo visto con la madera. Consta de dos plantas con una superficie total de 200 metros cuadrados. En la planta alta se exponen una gran variedad de productos, ofertas y promociones, mientras que en la cueva se desarrollan todo tipo de actividades enológicas, además de reuniones de empresa y celebraciones particulares.&lt;/p&gt;&lt;p&gt;Con una oferta de más de 4.500 tipos de vinos, la Bodega de los Reyes presume de ser la tienda especializada con mayor variedad de la ciudad.&lt;/p&gt;</t>
  </si>
  <si>
    <t>https://www.esmadrid.com/compras/bodega-reyes</t>
  </si>
  <si>
    <t>&lt;p&gt;Lun &amp;ndash; sáb: 10:30 &amp;ndash; 14:30 h/ 17:00 &amp;ndash; 21:00 h&lt;/p&gt;&lt;p&gt;Domingos: cerrado&lt;/p&gt;</t>
  </si>
  <si>
    <t>https://estaticos.esmadrid.com/cdn/farfuture/PSaDnCfAakttHIzfeFqa5m-OUGkFxMoMTO92tAcS4s0/mtime:1587124210/sites/default/files/recursosturisticos/compras/465176_613305668697657_1211747309_o.jpg</t>
  </si>
  <si>
    <t>Sambil Outlet Madrid</t>
  </si>
  <si>
    <t>info@sambiloutlet.es</t>
  </si>
  <si>
    <t>(+34) 914 963 001</t>
  </si>
  <si>
    <t>&lt;p&gt;&lt;strong&gt;Este nuevo centro comercial es el primer Outlet de la Comunidad de Madrid al que se puede llegar en metro con la línea 11. Situado en el barrio de la Fortuna, en Leganés, pegado a la M-40, cuenta con 130 locales comerciales y 2300 plazas de aparcamiento.&lt;/strong&gt;&lt;/p&gt;&lt;p&gt;Dividido en tres amplias plantas con una decoración minimalista en la que prima la claridad de los materiales, se pueden encontrar las mejores ofertas en moda outlet, belleza, alimentación, restauración y ocio.&lt;/p&gt;&lt;p&gt;El centro cuenta con 12 salas de cine con las últimas tecnologías en imagen y con el &lt;strong&gt;Túnel de Viento&lt;/strong&gt; más grande de Europa, &lt;strong&gt;&lt;a href="https://hiflymadrid.com/" target="_blank"&gt;Hifly Madrid&lt;/a&gt;&lt;/strong&gt;. Además&amp;nbsp;incorpora una original propuesta de ocio para todas las edades, el &lt;strong&gt;&lt;a href="https://urbanplanetjump.es/parques/leganes/" target="_blank"&gt;Urban Planet Jump&lt;/a&gt;&lt;/strong&gt;, un amplio espacio de más de 1000 m2 formado por camas elásticas en las que desafiar la gravedad, además de múltiples actividades.&lt;/p&gt;&lt;p&gt;&lt;iframe frameborder="0" height="315" src="https://www.youtube.com/embed/IHl5TkE8IT4" width="560"&gt;&lt;/iframe&gt;&lt;/p&gt;</t>
  </si>
  <si>
    <t>https://www.esmadrid.com/compras/sambil-outlet-madrid</t>
  </si>
  <si>
    <t>Mondragón s/n</t>
  </si>
  <si>
    <t>&lt;p&gt;Lun &amp;ndash; Sáb: 9:00 &amp;ndash; 22:00 h&lt;/p&gt;&lt;p&gt;Domingos y festivos: 9:00 - 21:00 h&lt;/p&gt;&lt;p&gt;&lt;strong&gt;Ocio y restauración: &lt;/strong&gt;&lt;/p&gt;&lt;p&gt;Dom - Jue: 10:00 - 01:00 h&lt;/p&gt;&lt;p&gt;Vier - Sáb: 10:00 - 02:00 h&lt;/p&gt;</t>
  </si>
  <si>
    <t>https://estaticos.esmadrid.com/cdn/farfuture/OceriWNGEFTdUFQ2EjSBFSznoS-whXQbK1RQaUy-_SE/mtime:1524832500/sites/default/files/recursosturisticos/infoturistica/urbanplanetjump_sambil.jpg</t>
  </si>
  <si>
    <t>Alma en pena</t>
  </si>
  <si>
    <t>atencioncliente@almaenpena.es</t>
  </si>
  <si>
    <t>+34 910 642 462</t>
  </si>
  <si>
    <t>&lt;p&gt;Ubicada en Ayala, 34, el establecimiento destaca por su decoración de estilo hindú, con exóticas lámparas, baúles y vegetación.&lt;/p&gt;&lt;p&gt;Los zapatos de Alma en Pena están hechos de&amp;nbsp;materiales exclusivos y siguiendo un proceso creativo completamente artesanal. En cada creación cuentan los pequeños detalles, con composiciones en las que abundan plumas, piedras, lazos, abalorios, botones y elementos muy delicados.&lt;/p&gt;&lt;p&gt;La marca nació en Florencia en el 2006 como un proyecto pequeño y sin pretensiones que con el tiempo se ha convertido en una empresa consolidada &amp;nbsp;en nuestro país, fácilmente reconocible y con presencia en todo el mundo, con más de 5.000 puntos de venta repartidos en países como Italia,&amp;nbsp;Francia,&amp;nbsp;Grecia&amp;nbsp;o&amp;nbsp;Reino Unido, así como&amp;nbsp;Estados Unidos,&amp;nbsp;Japón, China&amp;nbsp;y&amp;nbsp;Oriente Medio, entre otros.&amp;nbsp;&lt;/p&gt;</t>
  </si>
  <si>
    <t>https://www.esmadrid.com/compras/alma-pena</t>
  </si>
  <si>
    <t>Ayala, 34</t>
  </si>
  <si>
    <t>&lt;p&gt;Lun &amp;ndash; dom: 10:00 &amp;ndash; 20:30 h&lt;/p&gt;</t>
  </si>
  <si>
    <t>https://estaticos.esmadrid.com/cdn/farfuture/s1aCyhRPm5IqsP7XF1Zd2j6Pf9CHwBvzxk_cheYIOJQ/mtime:1524832480/sites/default/files/recursosturisticos/compras/alma_en_pena_2.jpg</t>
  </si>
  <si>
    <t>Gourmet Experience Goya</t>
  </si>
  <si>
    <t>(+34) 914 32 93 00</t>
  </si>
  <si>
    <t>&lt;p&gt;&lt;strong&gt;Este multiespacio gastronómico ubicado en la planta semisótano del Corte Inglés de Goya Hogar combina la degustación con la compra de productos gourmet en un mismo espacio en el que se dan cita algunas de las marcas alimentarias más prestigiosas.&lt;/strong&gt;&lt;/p&gt;&lt;p&gt;Gourmet Experience permite disfrutar de productos gourmet en &lt;strong&gt;Barra Gourmet&lt;/strong&gt;; las mejores y más exclusivas hamburguesas en &lt;strong&gt;Hamburguesa Nostra&lt;/strong&gt;; cocina tradicional española de excelentes materias primas, en &lt;strong&gt;La Máquina&lt;/strong&gt;; o de los mejores productos de temporada en el &lt;strong&gt;Gastrobar &amp;ndash; Huerta de Carabaña&lt;/strong&gt;.&lt;/p&gt;&lt;p&gt;Además, se puede elegir entre una gran selección de productos ibéricos de las mejores marcas; un amplio surtido de ahumados; productos internacionales prestigiosos (Le Palais des thés, Kusmi Tea, Jelly Belly, Taste of America&amp;hellip;); los mejores bombones de todo el mundo; los más reconocidos vinos y champagnes nacionales e internacionales; y todo tipo de regalos relacionados con la restauración.&lt;/p&gt;</t>
  </si>
  <si>
    <t>https://www.esmadrid.com/compras/gourmet-experience-goya</t>
  </si>
  <si>
    <t>de Goya, 87</t>
  </si>
  <si>
    <t>&lt;p&gt;Lun &amp;ndash; sáb: 10:00 &amp;ndash; 22:00 h&lt;/p&gt;&lt;p&gt;Domingos: 11:00 &amp;ndash; 21:00 h&lt;/p&gt;</t>
  </si>
  <si>
    <t>https://estaticos.esmadrid.com/cdn/farfuture/GbgaNe2lLzNTd4WHlSu2jWpZ3WigDBRgXHmQuk-OISc/mtime:1524832501/sites/default/files/recursosturisticos/infoturistica/gourmet_experience_goya_1.jpg</t>
  </si>
  <si>
    <t>Gourmet Experience Castellana</t>
  </si>
  <si>
    <t>(+34) 91 418 88 00</t>
  </si>
  <si>
    <t>&lt;p&gt;&lt;strong&gt;&lt;a href="https://www.esmadrid.com/compras/el-corte-ingles-castellana"&gt;El Corte Inglés Castellana &lt;/a&gt;acoge este espacio gastronómico de alta calidad en el que poder elegir entre una gran variedad de productos culinarios y degustar interesantes propuestas en alguno de los locales que ocupan cerca de 1000 metros cuadrados de superficie.&lt;/strong&gt;&lt;/p&gt;&lt;p&gt;Los establecimientos ubicados en este espacio ofrecen una gran selección de productos ibéricos de las mejores marcas; un amplio surtido de quesos y ahumados; todo tipo de bebidas y licores para preparar cócteles; productos internacionales prestigiosos (Le Palais des thés, Kusmi Tea, Jelly Belly, Taste of America&amp;hellip;); los mejores bombones de todo el mundo; o los más reconocidos vinos y champagnes nacionales e internacionales. T&lt;/p&gt;&lt;p&gt;Todo ello unido a una amplia oferta gastronómica de la mano de &lt;strong&gt;La Máquina&lt;/strong&gt;, &lt;strong&gt;Imanol,&lt;/strong&gt; &lt;strong&gt;la Huerta de Carabaña&lt;/strong&gt;, &lt;strong&gt;Honest Greens,&lt;/strong&gt; &lt;strong&gt;las Nubes de Castellana&lt;/strong&gt;, &lt;strong&gt;La Pecera&lt;/strong&gt;, &lt;strong&gt;Malvón&lt;/strong&gt; o &lt;a href="https://www.esmadrid.com/restaurantes/ravioxo"&gt;&lt;strong&gt;Ravioxo&lt;/strong&gt;&lt;/a&gt;, así como del GastroBar Experience, en el que se puede consumir cualquier producto comprado en el Gourmet Experience.&lt;/p&gt;&lt;p&gt;El espacio Gourmet Experience cuenta con entrada propia desde la Plaza de Manuel Gomez Moreno.&lt;/p&gt;</t>
  </si>
  <si>
    <t>https://www.esmadrid.com/compras/gourmet-experience-castellana</t>
  </si>
  <si>
    <t>&lt;p&gt;Lun - Sáb:10:00 - 22:00 h&lt;/p&gt;&lt;p&gt;Gastrobar Huerta de Carabaña: todos los jueves, viernes y sábados del año hasta las 24:00h.&lt;/p&gt;&lt;p&gt;Domingos: 11:00 - 21:00 h&lt;/p&gt;</t>
  </si>
  <si>
    <t>https://estaticos.esmadrid.com/cdn/farfuture/rwGgMhl5d0CWXpiFu8qRekmM04Q3NKT8tdvCMtjVBC4/mtime:1524832502/sites/default/files/recursosturisticos/infoturistica/gourmet_experience_castellana.jpg</t>
  </si>
  <si>
    <t>Celicioso (Barquillo)</t>
  </si>
  <si>
    <t>(+34) 91 532 28 99</t>
  </si>
  <si>
    <t>&lt;p&gt;&lt;strong&gt;Celicioso es un pequeño rincón situado en pleno barrio de Chueca, y muy cerca de su otra sede en la calle Hortaleza,&amp;nbsp;especializado en la elaboración de dulces sin gluten, aunque también ofrece una amplia variedad de recetas perfectas para quienes no pueden tomar lactosa o azúcar, o para aquellos que optan por la alimentación vegana.&lt;/strong&gt;&lt;/p&gt;&lt;p&gt;Del obrador de Celicioso salen cada día especialidades siempre elaboradas sin gluten, entre las que encontramos dulces típicamente americanos como son los panes de frutas o los tan populares cupcakes, en versiones como la Choco Peanut, la Choco Extravaganza, el Lemon Lime, el Carrot o el Red Velvet. También se elaboran aquí postres tradicionales españoles como el Roscón de Reyes en Navidad, que se rellena de la clásica nata o trufa, pero también de mascarpone o dulce de leche, y diversos productos realizados a partir de chocolate vegano o chocolate sin azúcar.&lt;/p&gt;</t>
  </si>
  <si>
    <t>https://www.esmadrid.com/compras/celicioso-barquillo</t>
  </si>
  <si>
    <t>del Barquillo, 19</t>
  </si>
  <si>
    <t>&lt;p&gt;Lun - Dom: 9:00&amp;nbsp;- 22:00 h&lt;/p&gt;</t>
  </si>
  <si>
    <t>https://estaticos.esmadrid.com/cdn/farfuture/Pc_0UoL2jhIrEqrbJ8bssl8vH8PVyt6EY7GkelAAnoQ/mtime:1524832480/sites/default/files/recursosturisticos/compras/celi1.jpg</t>
  </si>
  <si>
    <t>Se&amp;ntilde;orita Martita</t>
  </si>
  <si>
    <t>info@senoritamartita.com</t>
  </si>
  <si>
    <t>(+34) 691 257 232</t>
  </si>
  <si>
    <t>&lt;p&gt;&lt;strong&gt;Señorita Martita&amp;nbsp;es una firma de diseño&amp;nbsp;italiano atemporal. Desde 2005 produce colecciones de indumentaria Prêt-à-porter&amp;nbsp;para la mujer. Las líneas básicas y femeninas, los colores vivos y los contrastes elevados, elementos puntuales y definidos como cuellos, puños, martingalas y cinturas en vestidos, abrigos y faldas. Cortes prevalentemente simétricos, cuidado en la elección de los tejidos, prendas cómodas y elegantes.&lt;/strong&gt;&lt;/p&gt;&lt;p&gt;La tienda situada en la calle Prado, en pleno Barrio de las Letras, es un concept-store con tres salas de ventas y el atelier de diseño al fondo. Las dos colecciones otoño-invierno y primavera-verano son presentadas en paralelo y están disponible en todo momento del año.&lt;/p&gt;&lt;p&gt;La boutique Señorita Martita de Madrid ha sido recomendada en 2014 por la revista americana Forbes.&lt;/p&gt;</t>
  </si>
  <si>
    <t>https://www.esmadrid.com/compras/senorita-martita</t>
  </si>
  <si>
    <t>del Prado, 17</t>
  </si>
  <si>
    <t>&lt;p&gt;Lun &amp;ndash; dom: 11:00 &amp;ndash; 15:00 h/ 17:00 &amp;ndash; 21:00 h&lt;/p&gt;</t>
  </si>
  <si>
    <t>https://estaticos.esmadrid.com/cdn/farfuture/bXEUTDAiCCybiTYkMoUTfuN4rkdN3wDv3Xu-qLWV1pM/mtime:1524832479/sites/default/files/recursosturisticos/compras/senorita_martita_principal.jpg</t>
  </si>
  <si>
    <t>Zara</t>
  </si>
  <si>
    <t>(+34) 91 421 41 37</t>
  </si>
  <si>
    <t>&lt;p&gt;&lt;strong&gt;El centro financiero de Madrid acoge una de las flagships más grandes del mundo de la firma de Inditex, Zara. Más de 6000 metros cuadrados de superficie dividida en cuatro plantas ecoeficientes en las que poder descubrir las últimas tendencias de la popular marca española en moda de señora, caballero y niños.&lt;/strong&gt;&lt;/p&gt;&lt;p&gt;El establecimiento, inaugurado en abril de 2017, dispone de dos puertas de acceso principales en la planta baja, en Nuevos Ministerios, y otras dos ubicadas en la parte posterior del edificio, desde las que poder acceder al complejo de Azca. La planta baja y la primera acogen la colección femenina, la segunda la masculina y la -1 la de niños y el almacén.&lt;/p&gt;&lt;p&gt;Zara cuenta con varias tiendas en Madrid, muchas de ellas situadas en las zonas más visitadas por turistas y madrileños, como la de &lt;strong&gt;&lt;a href="https://www.esmadrid.com/compras/zara-plaza-espa%C3%B1a"&gt;Plaza de España, 19&lt;/a&gt;&lt;/strong&gt; (situada en los bajos del Hotel Riu Plaza de España) en la &lt;strong&gt;&lt;a href="https://www.esmadrid.com/compras/zara-gran-via"&gt;Gran Vía, 34&lt;/a&gt;&lt;/strong&gt;; en la &lt;strong&gt;&lt;a href="https://www.esmadrid.com/compras/zara"&gt;calle Preciados, 18&lt;/a&gt;&lt;/strong&gt;; o en la &lt;strong&gt;&lt;a href="https://www.esmadrid.com/compras/zara"&gt;calle Serrano, 23&lt;/a&gt;&lt;/strong&gt;. &amp;nbsp;&amp;nbsp;&amp;nbsp;&amp;nbsp;&amp;nbsp;&amp;nbsp;&amp;nbsp;&amp;nbsp;&amp;nbsp;&amp;nbsp;&amp;nbsp;&amp;nbsp;&amp;nbsp;&amp;nbsp;&amp;nbsp;&amp;nbsp;&amp;nbsp;&amp;nbsp;&amp;nbsp;&amp;nbsp;&lt;/p&gt;</t>
  </si>
  <si>
    <t>https://www.esmadrid.com/compras/zara-0</t>
  </si>
  <si>
    <t>de la Castellana, 79</t>
  </si>
  <si>
    <t>&lt;p&gt;Lun - sab: 10:00 - 22:00 h&lt;/p&gt;&lt;p&gt;Domingo: 11:00 - 21:00 h&lt;/p&gt;</t>
  </si>
  <si>
    <t>https://estaticos.esmadrid.com/cdn/farfuture/as4JszYohxDvg39sPoHbyO_krtfayY-FtwxmWUUOV5I/mtime:1524832478/sites/default/files/recursosturisticos/compras/zara_2.jpg</t>
  </si>
  <si>
    <t>United Colors of Benetton (Gran V&amp;iacute;a)</t>
  </si>
  <si>
    <t>91 866 42 80</t>
  </si>
  <si>
    <t>&lt;p&gt;&lt;strong&gt;La firma de moda italiana, conocida por sus diseños coloridos y casuales, cuenta con una de sus tiendas en pleno centro de Madrid, en uno de los edificios más emblemáticos de la ciudad: el edificio Capitol, en la plaza de Callao, ejemplo de arquitectura expresionista.&lt;/strong&gt;&lt;/p&gt;&lt;p&gt;Benetton ofrece a sus clientes un espacio renovado recientemente, basado en el nuevo modelo On Canvas, en el que el producto se convierte en protagonista e invita a los clientes a una experiencia de compra novedosa en la que se combinan diseño, música y arte.&lt;/p&gt;&lt;p&gt;La tienda cuenta con más de 1000 metros cuadrados, repartidos en tres plantas, en los que se pueden adquirir lo último de las colecciones de hombre, mujer, niños y ropa interior. La arquitectura interna ha sido concebida en torno a la escalera metálica -una verdadera obra de arte diseñada y creada en Galicia exclusivamente para la tienda- que conecta los tres niveles de compras. La fachada del edificio también ha sido completamente restaurada, devolviéndola a su belleza original.&lt;/p&gt;</t>
  </si>
  <si>
    <t>https://www.esmadrid.com/compras/united-colors-benetton-gran</t>
  </si>
  <si>
    <t>&lt;p&gt;Lun &amp;ndash; sáb: 10:00 &amp;ndash; 21:30 h&lt;/p&gt;&lt;p&gt;Domingos: 12:00 &amp;ndash; 20:00 h&lt;/p&gt;</t>
  </si>
  <si>
    <t>https://estaticos.esmadrid.com/cdn/farfuture/-JsJ_zJbXArve9HwKrKU1HKmhmY8DzDneiEznIwWVsY/mtime:1524832477/sites/default/files/recursosturisticos/compras/benetton.jpg</t>
  </si>
  <si>
    <t>Cercadillo</t>
  </si>
  <si>
    <t>info@cercadillo.com</t>
  </si>
  <si>
    <t>(+34) 91 500 50 20</t>
  </si>
  <si>
    <t>&lt;p&gt;Esta pastelería, situada en el barrio de Usera, es una empresa familiar dedicada a la fabricación y venta de productos de&amp;nbsp;confitería, pastelería y bollería, con más 70 años de experiencia y dedicación a este sector. Entre sus productos destacan la bollería tradicional, los desayunos, los hojaldres, las tartas y todo tipo de postres y pastelería salada para restauración y hostelería.&lt;/p&gt;</t>
  </si>
  <si>
    <t>https://www.esmadrid.com/compras/cercadillo</t>
  </si>
  <si>
    <t>de la Cal, 15</t>
  </si>
  <si>
    <t>&lt;p&gt;Lun - Vie 7:00 - 15:00 h ; Sáb 9:00 - 14:00 h&lt;/p&gt;</t>
  </si>
  <si>
    <t>https://estaticos.esmadrid.com/cdn/farfuture/-etNxOhPzzCrJ2WATuXmQj8PSuyXE6TBMaiCLrli-sw/mtime:1524832479/sites/default/files/recursosturisticos/compras/cercadillo.jpg</t>
  </si>
  <si>
    <t>GB Bravo</t>
  </si>
  <si>
    <t>info@gbbravo.com</t>
  </si>
  <si>
    <t>(+34) 91 435 27 29</t>
  </si>
  <si>
    <t>&lt;p&gt;La exclusiva calle de Serrano acoge&amp;nbsp;esta zapatería&amp;nbsp;especializada en primeras marcas internacionales como: Michael Kors, Clarks, Starson, Gerry Weber, Guess, Polo Ralph Lauren, Timberland, Panama Jack, Lottusse, Ugg, Arche, Stonefly, Stella Luna, Ecco.&amp;nbsp;A día de hoy se posiciona como una de las cadenas de mayor prestigio con tiendas en gran parte del territorio nacional.&lt;/p&gt;</t>
  </si>
  <si>
    <t>https://www.esmadrid.com/compras/gb-bravo</t>
  </si>
  <si>
    <t>Serrano, 42</t>
  </si>
  <si>
    <t>&lt;p&gt;Lun - Sáb 10:00 - 20:30 h ; Dom 12:00 - 19:00 h&lt;/p&gt;</t>
  </si>
  <si>
    <t>https://estaticos.esmadrid.com/cdn/farfuture/jXeu4wqOoQfw8pdrjUK6319r8T5cLoCM30iC76WED0o/mtime:1524832479/sites/default/files/recursosturisticos/compras/gb_bravo.jpeg</t>
  </si>
  <si>
    <t>Centro Comercial La Ermita</t>
  </si>
  <si>
    <t>info@cclaermita.com</t>
  </si>
  <si>
    <t>(+34) 91 526 67 58</t>
  </si>
  <si>
    <t>&lt;p&gt;&lt;strong&gt;Próximo a &lt;a href="https://www.esmadrid.com/informacion-turistica/madrid-rio"&gt;Madrid Río&lt;/a&gt;, este centro comercial y de ocio, cuenta con una superficie de aproximadamente 33 000 metros cuadrados, en el que destacan una empresa de Karting (&lt;a href="https://www.esmadrid.com/informacion-turistica/carlos-sainz-karting-madrid"&gt;Carlos Sainz Karting Madrid&lt;/a&gt;), un espacio para convenciones, congresos y espectáculos (&lt;a href="https://www.esmadrid.com/informacion-turistica/teatrogoya-multiespacio"&gt;Teatro Goya)&lt;/a&gt; y una &lt;a href="https://www.bowlinglaermita.com/" target="_blank"&gt;bolera&lt;/a&gt;.&lt;/strong&gt;&lt;/p&gt;&lt;p&gt;Además dispone de un gimnasio, un supermercado, un aparcamiento de pago para unas 500 plazas aproximadamente y algunos locales de comida rapida.&lt;/p&gt;</t>
  </si>
  <si>
    <t>https://www.esmadrid.com/compras/centro-comercial-ermita</t>
  </si>
  <si>
    <t>&lt;p&gt;Lun - Vier: 10:00 - 22:00 h&lt;/p&gt;&lt;p&gt;Sáb - Dom: 10:00 - 24:00 h&lt;/p&gt;</t>
  </si>
  <si>
    <t>https://estaticos.esmadrid.com/cdn/farfuture/c7s29P6Kveckp2wAquwGXypNZGpIF32wq-cDzOEkXGA/mtime:1630404470/sites/default/files/recursosturisticos/compras/10414888_1495669780689053_8704653601983036017_n.png</t>
  </si>
  <si>
    <t>Kiki Market (Chueca)</t>
  </si>
  <si>
    <t>kiki@kiki-market.com</t>
  </si>
  <si>
    <t>(+34) 91 502 73 39</t>
  </si>
  <si>
    <t>&lt;p&gt;&lt;strong&gt;Este colmado del barrio de Chueca&amp;nbsp;es el lugar perfecto para hacer la compra de productos básicos, pero también encontrar los productos ecológicos más novedosos.&lt;/strong&gt;&lt;/p&gt;&lt;p&gt;Kiki Market cuenta con una frutería de productos de cultivo ecológico, en la que también encontramos otros alimentos 100% orgánicos y una sección de artículos especiales para quienes sufren diferentes alergias e intolerancias.&amp;nbsp;En la planta baja se sitúa el Kiki Deli, un restaurante de techos abovedados y paredes de ladrillo donde se puede&amp;nbsp;desayunar, comer, merendar y organizar cenas o eventos privados. Todos sus platos están elaborados con los materia prima que llega a diario a su mercado y ofrece diferentes servicios de&amp;nbsp;take away, catering y entrega a domicilio.&lt;/p&gt;</t>
  </si>
  <si>
    <t>https://www.esmadrid.com/compras/kiki-market-chueca</t>
  </si>
  <si>
    <t>de San Mateo, 4</t>
  </si>
  <si>
    <t>&lt;p&gt;Lun - Sáb 10:00 - 21:00 h ; Dom 11:00 - 15:00 h&lt;br /&gt;&amp;nbsp;&lt;/p&gt;</t>
  </si>
  <si>
    <t>https://estaticos.esmadrid.com/cdn/farfuture/I7GIttJGXAwhMGsxtlCIOc10BWMvmGwI3GR6SmUBS9w/mtime:1524832478/sites/default/files/recursosturisticos/compras/kikideli2.jpg</t>
  </si>
  <si>
    <t>La Turmix</t>
  </si>
  <si>
    <t>laturmixmadrid@gmail.com</t>
  </si>
  <si>
    <t>(+34) 687 93 29 19</t>
  </si>
  <si>
    <t>&lt;p&gt;En el corazón del barrio de La Latina se encuentra esta boutique de artesanía de estilo vintage y hecha a mano. Pero la Turmix no es sólo una tienda, sino que también es una galería de arte cuyos escaparates y pasillos nos trasladan a décadas pasadas y nos hacen revivir aquel ambiente retro del Madrid de la Movida. Son muchos los artistas y diseñadores de la ciudad que han contado con este espacio para exponer sus obras, desde miniaturas hasta pintura contemporánea o joyas.&lt;/p&gt;</t>
  </si>
  <si>
    <t>https://www.esmadrid.com/compras/turmix</t>
  </si>
  <si>
    <t>Lopez Silva, 4</t>
  </si>
  <si>
    <t>&lt;p&gt;&amp;nbsp;Vie 17:00 -&amp;nbsp;21:00 h ; Sáb 10:30 - 15:00 h ; Dom&amp;nbsp;10:30 - 16:00 h&lt;/p&gt;</t>
  </si>
  <si>
    <t>https://estaticos.esmadrid.com/cdn/farfuture/7ytm70i6WmU9WFP5w5LcIedtc9jcO7_OZBVGh_2Dwzg/mtime:1524832480/sites/default/files/recursosturisticos/compras/turmix.jpg</t>
  </si>
  <si>
    <t>Furla</t>
  </si>
  <si>
    <t>(+34) 91 431 75 55</t>
  </si>
  <si>
    <t>&lt;p&gt;&lt;strong&gt;Esta firma, fundada en 1927 en Bolonia,&amp;nbsp;cuenta con establecimientos en las calles de las principales ciudades del mundo, como Roma, París, Tokio, Nueva York o Londres y como no podía ser menos, también tiene su boutique&amp;nbsp;en Madrid, &amp;nbsp;en el número 46 de la calle Serrano. &lt;/strong&gt;&lt;/p&gt;&lt;p&gt;Los artículos de Furla, elaborados con cuero de excelente calidad, son únicos y presentan un diseño artístico muy comprometido con la artesanía de calidad. Espíritu italiano, exclusividad, diseño y grandes dosis de buen gusto son las señas de identidad de esta marca que ya ha conquistado a gran parte de los amantes de la moda de nuestro país.&lt;/p&gt;</t>
  </si>
  <si>
    <t>https://www.esmadrid.com/compras/furla</t>
  </si>
  <si>
    <t>Serrano, 46</t>
  </si>
  <si>
    <t>&lt;p&gt;Lun - Sáb 10:00 - 20:30 h&lt;/p&gt;</t>
  </si>
  <si>
    <t>https://estaticos.esmadrid.com/cdn/farfuture/NuYYJcQq_2MvYCZ0xEkSdOsO9rUGoobk7o2poI_IeF0/mtime:1524832484/sites/default/files/recursosturisticos/compras/furla_1_0.jpg</t>
  </si>
  <si>
    <t>Liu Jo</t>
  </si>
  <si>
    <t>madrid@liujo.it</t>
  </si>
  <si>
    <t>(+34) 91 576 32 54</t>
  </si>
  <si>
    <t>&lt;p&gt;&lt;strong&gt;En la exclusiva calle Serrano, en la Milla de Oro de Madrid, se encuentra esta tienda de la famosa firma de ropa italiana, una de las más grandes con las que cuenta fuera de su país de origen.&lt;/strong&gt;&lt;/p&gt;&lt;p&gt;En este elegante local&amp;nbsp;de 340 metros cuadrados y una sola planta, diseñado por el&amp;nbsp;Arquitecto Christopher Goldman Ward,&amp;nbsp;se pueden encontrar&amp;nbsp;todas las colecciones de Liu Jo, desde Liu Jo Precollection hasta Junior&amp;amp;Baby o Liu Jo Luxury. Caracterizada por su femineidad y sofisticación, la firma de Módena ofrece prendas llenas de glamour y refinados accesorios confeccionados con cristales, lentejuelas y bordados.&lt;/p&gt;</t>
  </si>
  <si>
    <t>https://www.esmadrid.com/compras/liu-jo</t>
  </si>
  <si>
    <t>Serrano, 12</t>
  </si>
  <si>
    <t>&lt;p&gt;Lun - Dom&amp;nbsp;10:00 - 21:00 h&lt;/p&gt;</t>
  </si>
  <si>
    <t>https://estaticos.esmadrid.com/cdn/farfuture/-Q2guRcRuiMIgGot4DKgjz-VUMDe2lJVjAlOGWGcjK0/mtime:1487809359/sites/default/files/editorial/dondeir/compras/liu_jo.jpg</t>
  </si>
  <si>
    <t>AMEN</t>
  </si>
  <si>
    <t>+34 600 640 482</t>
  </si>
  <si>
    <t>&lt;p&gt;&lt;strong&gt;Esta original tienda del barrio de Malasaña ofrece una escogida selección de moda&amp;nbsp;para hombre y mujer, complementos, joyería&amp;nbsp;y otros artículos curiosos y accesorios traídos de diferentes puntos del mundo.&lt;/strong&gt;&lt;/p&gt;&lt;p&gt;Decorado con una mezcla de aire muy industrial y sofisticación, con&amp;nbsp;paredes de cemento con anotaciones de obra, suelos blancos y&amp;nbsp;techos altos de los que penden unas fantásticas lámparas de araña, Amén expone en sus estanterías desde&amp;nbsp;ropa de diseño&amp;nbsp;de marcas nacionales e internacionales hasta piezas de&amp;nbsp;joyería&amp;nbsp;en impresión 3D, bisutería coreana y un sinfín de regalos originales como como gafas de sol de marca propia o calcetines estampados.&amp;nbsp;Además, esta tienda cuenta con una sala polivalente donde se realizan diferentes actividades como exposiciones, conciertos o incluso clases de yoga.&lt;/p&gt;</t>
  </si>
  <si>
    <t>https://www.esmadrid.com/compras/amen</t>
  </si>
  <si>
    <t>San Andrés, 3</t>
  </si>
  <si>
    <t>&lt;p&gt;Mar - Dom 12:00 - 21:00 h&lt;/p&gt;</t>
  </si>
  <si>
    <t>https://estaticos.esmadrid.com/cdn/farfuture/W_IBVpwfkiNxHDHR6SUVRWeClWp2EcUnKytUKBjZwCI/mtime:1524832480/sites/default/files/recursosturisticos/compras/amen_1.jpg</t>
  </si>
  <si>
    <t>Greek and Shop</t>
  </si>
  <si>
    <t>(+34) 91 532 60 83</t>
  </si>
  <si>
    <t>&lt;p&gt;&lt;strong&gt;Situada en la Corredera Alta de San Pablo, una de las calles más céntricas del barrio de Malasaña, se encuentra esta tienda-taberna especializada en productos griegos.&lt;/strong&gt;&lt;/p&gt;&lt;p&gt;Este local &amp;#39;tres en uno&amp;#39; incluye una tienda delicatessen que dispone de multitud de productos del país heleno, tales como aceites, quesos, aceitunas o vinos, además de un restaurante informal donde desayunar, tomar su menú del día o probar alguno de sus bocadillos y ensaladas, y de un servicio&amp;nbsp;take away&amp;nbsp;para disfrutar de su cocina en casa.&lt;/p&gt;</t>
  </si>
  <si>
    <t>https://www.esmadrid.com/compras/greek-and-shop</t>
  </si>
  <si>
    <t>Alta de San Pablo, 9</t>
  </si>
  <si>
    <t>&lt;p&gt;Lun - Mié 8:00 - 1:00 h / Jue - Vie 8:00 - 2:00 h ; Sáb 9:00 - 3:00 h ; Dom 9:00 - 1:00 h&lt;/p&gt;</t>
  </si>
  <si>
    <t>https://estaticos.esmadrid.com/cdn/farfuture/kqhBXMpen6xfd27rAbo0EixoCZMldQJYMuyYnbi7F1Y/mtime:1524832482/sites/default/files/recursosturisticos/compras/greek_and_shop_2.jpg</t>
  </si>
  <si>
    <t>Papiroga</t>
  </si>
  <si>
    <t>hello@papiroga.com</t>
  </si>
  <si>
    <t>+34 910 405 224</t>
  </si>
  <si>
    <t>&lt;p&gt;&lt;strong&gt;En el barrio de Chamberí se encuentra la&amp;nbsp;tienda física de esta marca de complementos que está presente en algunos de los mejores escaparates de Moscú, Seúl o Tokyo.&lt;/strong&gt;&lt;/p&gt;&lt;p&gt;Papiroga House cuenta con varias líneas de accesorios de diseño moderno que combinan materiales como el oro con otros más desenfadados como la madera, el plexiglás o los lazos de tela.&amp;nbsp;Collares, pulseras o pendientes de gran tamaño, inspirados en su mayor parte en la naturaleza, han sido creados para potenciar, con su sola presencia, un look sencillo y, de paso, subir el ánimo de quien los lleva.&amp;nbsp;&lt;/p&gt;&lt;p&gt;&amp;nbsp;&lt;/p&gt;</t>
  </si>
  <si>
    <t>https://www.esmadrid.com/compras/papiroga-house</t>
  </si>
  <si>
    <t>Francisco de Rojas, 1</t>
  </si>
  <si>
    <t>&lt;p&gt;Lun - Vie: 10:00 - 20:00 h ; Sáb: 12:00-17:00 h.&lt;/p&gt;</t>
  </si>
  <si>
    <t>https://estaticos.esmadrid.com/cdn/farfuture/fOolzvK0zgpbcIfScXuEA8-xmsvVtOHtpYZanOH1_qM/mtime:1587473172/sites/default/files/recursosturisticos/compras/papiroga.png</t>
  </si>
  <si>
    <t>Casa Loewe</t>
  </si>
  <si>
    <t>(+34) 91 577 60 56</t>
  </si>
  <si>
    <t>&lt;p&gt;&lt;strong&gt;Situada en un edificio del siglo XIX, en el prestigioso Barrio de Salamanca, se encuentra la flagship de Loewe, una tienda de tres plantas de altura que suman alrededor de mil metros cuadrados de superficie.&lt;/strong&gt;&lt;/p&gt;&lt;p&gt;La boutique consigue integrar todo el espectro que conforma el universo LOEWE, incluyendo espacios para el hombre, la mujer y los accesorios, así como secciones especiales para productos de piel exótica y encargos a medida.&lt;/p&gt;&lt;p&gt;El diseño de la tienda contiene obras de arte, elementos artesanales y variedad de texturas. Una selección de materiales que incluyen caliza española en color crema, madera y alfombras creadas por el aclamado tejedor internacional Jason Collingwood, además de una selección de obras de arte que acompañan la variedad de producto Loewe.&lt;/p&gt;&lt;p&gt;Además, el local cuenta con una tienda de flores inspirada en la vida y el trabajo de la pionera educadora, florista y autora británica Constance Spry.&lt;/p&gt;&lt;p&gt;Loewe cuenta en Madrid con otras tiendas en las calles Gran Vía, 8 (actualmente en reforma);&amp;nbsp; Serrano, 47 (El Corte Inglés, para mujer); Raimundo Fernández Villaverde, 79 (El Corte Inglés Castellana); y en Las Rozas Village.&lt;/p&gt;</t>
  </si>
  <si>
    <t>https://www.esmadrid.com/compras/casa-loewe</t>
  </si>
  <si>
    <t>de Serrano, 34</t>
  </si>
  <si>
    <t>&lt;p&gt;Lun - Sáb: 11:00 - 20:00 h ;&lt;/p&gt;&lt;p&gt;Domingo: 12:00 - 19:00 h&lt;/p&gt;</t>
  </si>
  <si>
    <t>https://estaticos.esmadrid.com/cdn/farfuture/Zh5yUD9ZiaZwkooPo-7mazMZqN-l3DXBzRLEGbZAmOw/mtime:1524832482/sites/default/files/recursosturisticos/compras/loewe-serrano.jpg</t>
  </si>
  <si>
    <t>Farmacia Malasa&amp;ntilde;a</t>
  </si>
  <si>
    <t>farmacia@farmaciamalasana.es</t>
  </si>
  <si>
    <t>(+34) 91 521 20 67</t>
  </si>
  <si>
    <t>&lt;p&gt;La antigua Farmacia Puerto, situada en el barrio de Malasaña,&amp;nbsp;lleva desde 1798 en activo entregada completamente al servicio del paciente. Tras un periodo de reforma, sigue conservando&amp;nbsp;la esencia más clásica de la Farmacia, hecha de madera casi en su totalidad y con los bustos de Galeno e Hipócrates guiando al grupo de jóvenes profesionales que lo encabezan.&lt;/p&gt;</t>
  </si>
  <si>
    <t>https://www.esmadrid.com/compras/farmacia-malasana</t>
  </si>
  <si>
    <t>San Ildefonso, 4</t>
  </si>
  <si>
    <t>&lt;p&gt;Lun - Dom 9:30-22:00 h&lt;/p&gt;</t>
  </si>
  <si>
    <t>https://estaticos.esmadrid.com/cdn/farfuture/MQMZAqFvKZAc3f47Nru8W6JThauBJBVErvLAOQYXYwA/mtime:1524832478/sites/default/files/recursosturisticos/compras/farmacia2.jpg</t>
  </si>
  <si>
    <t>Zubi</t>
  </si>
  <si>
    <t>contact@zubidesign.com</t>
  </si>
  <si>
    <t>(+34) 619 40 59 19</t>
  </si>
  <si>
    <t>&lt;p&gt;Situada en la calle de Zurbano, esta es la primera tienda en Madrid de una de las firmas españolas de moda con más proyección internacional del momento. Mercedes y Elena Zubizarreta comenzaron a diseñar bolsos a partir de fotografías que ellas mismas hacían en sus viajes alrededor del mundo. La historia de la marca fue rápida: cosieron a mano el primer Zubi en 2012 y a finales de 2013 ya tenían puntos de venta en medio mundo.&lt;/p&gt;</t>
  </si>
  <si>
    <t>https://www.esmadrid.com/compras/zubi</t>
  </si>
  <si>
    <t>Zurbano, 22</t>
  </si>
  <si>
    <t>&lt;p&gt;Lun - Vie 12:00 - 20:00 h ; Sáb 12:00 - 15:00 h&lt;/p&gt;</t>
  </si>
  <si>
    <t>https://estaticos.esmadrid.com/cdn/farfuture/WYTrHQkjnAfpWpfQfQ1nmFIZxnOjkXbxZKQq7f9GyEU/mtime:1524832483/sites/default/files/recursosturisticos/compras/zubi2.jpg</t>
  </si>
  <si>
    <t>We love White &amp;amp; Red</t>
  </si>
  <si>
    <t>&lt;p&gt;Este espacio,situado en el barrio de Malasaña,&amp;nbsp;dispone de&amp;nbsp;250 metros cuadrados&amp;nbsp;para la celebración de eventos varios como&amp;nbsp;mercadillos, presentaciones y&amp;nbsp;cursos,&amp;nbsp;entre otros.&amp;nbsp;El local está equipado con internet, proyector HD,&amp;nbsp;pantalla y&amp;nbsp;equipo de sonido.&lt;/p&gt;</t>
  </si>
  <si>
    <t>https://www.esmadrid.com/compras/we-love-white-red</t>
  </si>
  <si>
    <t>San Vicente Ferrer, 33</t>
  </si>
  <si>
    <t>https://estaticos.esmadrid.com/cdn/farfuture/ChJycS_hWv4PEv-v07jlwvzxiRyEXgd_hw1maPJaLNE/mtime:1524832480/sites/default/files/recursosturisticos/compras/white_1.jpg</t>
  </si>
  <si>
    <t>La Melguiza</t>
  </si>
  <si>
    <t>info@lamelguiza.es</t>
  </si>
  <si>
    <t>(+34) 91 547 93 23</t>
  </si>
  <si>
    <t>&lt;p&gt;&lt;strong&gt;En la coqueta calle de Santiago, a dos pasos del &lt;a href="https://www.esmadrid.com/compras/mercado-de-san-miguel"&gt;Mercado de San Miguel&lt;/a&gt;, se&amp;nbsp;encuentra esta&amp;nbsp;exquisita boutique dedicada a los productos elaborados a base de azafrán, con una cuidada oferta en la que se puede encontrar desde alimentos gourmet hasta cosméticos o artículos para el hogar.&lt;/strong&gt;&lt;/p&gt;&lt;p&gt;Más que una tienda, La Melguiza es un homenaje a la flor del azafrán,&amp;nbsp;que&amp;nbsp;busca fomentar su consumo a través de productos que reflejan su delicadeza, valor y tradición, a la vez que desmitifican su carácter de lujo, puesto que es una especia que cunde mucho y tiene muchos usos. Aquí podremos encontrar aceites, mieles, sales o preparados para paella, pero también velas aromáticas, champús o cremas basadas en los beneficios de dicha planta.&lt;/p&gt;</t>
  </si>
  <si>
    <t>https://www.esmadrid.com/compras/melguiza</t>
  </si>
  <si>
    <t>de Santiago, 12</t>
  </si>
  <si>
    <t>&lt;p&gt;Lun - Sáb: 11:00 h - 14:30 h /&amp;nbsp;17:00&amp;nbsp;- 20:30 h&lt;/p&gt;&lt;p&gt;&amp;nbsp;&lt;/p&gt;</t>
  </si>
  <si>
    <t>https://estaticos.esmadrid.com/cdn/farfuture/ajAEnGjQ_Dz83-_JaTrh7kX93gW4KEcm5D-4ApMgICo/mtime:1524832482/sites/default/files/recursosturisticos/compras/melguiza.jpg</t>
  </si>
  <si>
    <t>Atl&amp;eacute;tico de Madrid Store (Gran V&amp;iacute;a)</t>
  </si>
  <si>
    <t>(+34) 91 578 80 89</t>
  </si>
  <si>
    <t>&lt;p&gt;&lt;strong&gt;En plena &lt;a href="https://www.esmadrid.com/informacion-turistica/la-gran-via"&gt;Gran Vía&lt;/a&gt;, a pocos metros de la plaza del Callao, se encuentra una de las tiendas oficiales del Atlético de Madrid donde sus aficionados podrán comprar productos de su equipo, además de disfrutar de otros servicios tales como comprar entradas para los partidos, hacerse socios o adquirir los tickets para visitar el estadio &lt;a href="https://www.esmadrid.com/informacion-turistica/estadio-metropolitano"&gt;Civitas Metropolitano&lt;/a&gt;.&lt;/strong&gt;&lt;/p&gt;&lt;p&gt;En este establecimiento consagrado al equipo rojiblanco se pueden adquirir todo tipo de artículos de merchandising, desde prendas de la primera y la segunda equipación o la ropa oficial de entrenamiento de los jugadores, hasta balones, bufandas, sudaderas, gorras, ropa de bebé o artículos para el hogar con los emblemas del club.&lt;/p&gt;&lt;p&gt;El Atlético de Madrid dispone de otra tienda oficial en la ciudad, &lt;a href="https://www.esmadrid.com/compras/atletico-madrid-store-civitas-metropolitano"&gt;la del estadio Civitas Metropolitano&lt;/a&gt;.&lt;/p&gt;</t>
  </si>
  <si>
    <t>https://www.esmadrid.com/compras/atletico-madrid-store-gran-via</t>
  </si>
  <si>
    <t>Gran Vía, 47</t>
  </si>
  <si>
    <t>&lt;p&gt;Lun - jue: 10:00 - 21:30 h&lt;/p&gt;&lt;p&gt;Vier - sáb: 10:00 - 22:00 h&lt;/p&gt;&lt;p&gt;Domingos y festivos: 11:00 - 20:00 h&lt;/p&gt;</t>
  </si>
  <si>
    <t>https://estaticos.esmadrid.com/cdn/farfuture/qVYd5JHbXoX7KiuS05c1fFCyDlcMQKqFy_Fkmp40DCU/mtime:1524832482/sites/default/files/recursosturisticos/compras/atleti.jpg</t>
  </si>
  <si>
    <t>LOVE Stories</t>
  </si>
  <si>
    <t>shop@lovestoriesintimates.com</t>
  </si>
  <si>
    <t>+34 910 521 814</t>
  </si>
  <si>
    <t>&lt;p&gt;&lt;strong&gt;LoveStories es la creación de la multidisciplinar Marloes Hoedeman que fundó la marca con la esperanza de crear ropa interior bonita; una combinación de productos de alta calidad a un precio asequible. LoveStories apela a las mujeres que están en busca de ropa interior cómoda y con estilo.&lt;/strong&gt;&lt;/p&gt;&lt;p&gt;Esta marca apuesta por piezas llamativas que pueden estar a la vista y ser combinadas para conseguir el outfit perfecto. Las&amp;nbsp; inspiraciones que guían su proceso creativo las encuentra viajando y explorando el mundo, en el cine y en la literatura. Sus diseños se caracterizan por los&amp;nbsp;estampados y estilos increíbles que quedan muy lejos de los tejidos y colores de la ropa interior tradicionales, tales como negro, blanco y nude.&amp;nbsp;&lt;/p&gt;</t>
  </si>
  <si>
    <t>https://www.esmadrid.com/compras/love-stories</t>
  </si>
  <si>
    <t>Argensola, 1</t>
  </si>
  <si>
    <t>&lt;p&gt;Lun - Jue 11:00 - 20:00 h&lt;/p&gt;&lt;p&gt;Vie - Sáb 11.00 - 21:00 h&lt;/p&gt;</t>
  </si>
  <si>
    <t>https://estaticos.esmadrid.com/cdn/farfuture/6LyQkIIcNe1oGV07Idw-ng1txFjApr6WS5Vrv9UKzcA/mtime:1524832485/sites/default/files/recursosturisticos/compras/love_stories_1.jpg</t>
  </si>
  <si>
    <t>Artestilo</t>
  </si>
  <si>
    <t>info@artestilo.com</t>
  </si>
  <si>
    <t>(+34) 91 429 66 46</t>
  </si>
  <si>
    <t>&lt;p&gt;&lt;strong&gt;Este establecimiento, situado en el Paseo del Prado, cuenta ya&amp;nbsp;con 40 años de antigüedad, y está especializado en &amp;nbsp;artesanía&amp;nbsp;y objetos de regalo fabricados en España .&lt;/strong&gt;&lt;/p&gt;&lt;p&gt;En su interior se pueden encontrar marcas como: Porcelanas LLadró, Porcelanas Sargadelos, Joyería cordobesa, Perlas Majorica, esculturas en bronce, damasquinados de Toledo, Cerámicas de Toledo, Talavera, Sevilla. Abanicos, Mantones de Manila y muchos otros productos.&lt;/p&gt;&lt;p&gt;&amp;nbsp;&lt;/p&gt;</t>
  </si>
  <si>
    <t>https://www.esmadrid.com/compras/artestilo</t>
  </si>
  <si>
    <t>del Prado, 12</t>
  </si>
  <si>
    <t>&lt;p&gt;Lun - Sáb 10:00 - 20:00 h&lt;/p&gt;</t>
  </si>
  <si>
    <t>https://estaticos.esmadrid.com/cdn/farfuture/0OhcQbGpp5sbhQP86v7jg6akQBs5JltXs-u9CYtBCXY/mtime:1524832481/sites/default/files/recursosturisticos/compras/artestilo.jpg</t>
  </si>
  <si>
    <t>Taller Puntera</t>
  </si>
  <si>
    <t>info@puntera.com</t>
  </si>
  <si>
    <t>(+34) 91 364 29 26</t>
  </si>
  <si>
    <t>&lt;p&gt;&lt;strong&gt;Este&amp;nbsp;espacio, situado entre la &lt;a href="https://www.esmadrid.com/informacion-turistica/plaza-mayor-madrid"&gt;Plaza Mayor&lt;/a&gt; y la &lt;a href="https://www.esmadrid.com/informacion-turistica/plaza-de-la-villa"&gt;Plaza de la Villa&lt;/a&gt;, es un lugar de&amp;nbsp;trabajo abierto al público donde, además de poder adquirirse los artículos confeccionados, se puede disfrutar del proceso de elaboración y encargar modelos personalizados, participar en sus cursos o intercambiar sugerencias y conocimientos.&lt;/strong&gt;&lt;/p&gt;&lt;p&gt;Taller Puntera&amp;nbsp;es un paraíso para los amantes de los objetos únicos de piel fabricados artesanalmente, donde se pueden encontrar artículos realizados con los mejores materiales y una elaboración que cuida todos sus pasos, desde el diseño hasta el patronaje, el corte y el montado, y el cosido final.&lt;/p&gt;</t>
  </si>
  <si>
    <t>https://www.esmadrid.com/compras/taller-puntera</t>
  </si>
  <si>
    <t>del Conde de Barajas, 4</t>
  </si>
  <si>
    <t>&lt;p&gt;Lun - Sáb: 10:00 - 14:30 h /&amp;nbsp;&amp;nbsp;16:00 - 20:30 h&lt;/p&gt;</t>
  </si>
  <si>
    <t>https://estaticos.esmadrid.com/cdn/farfuture/8kvyazHxAr7f6lc7lcwuvFzSen7o106jQ5Vv0Wjpl50/mtime:1524832481/sites/default/files/recursosturisticos/compras/taller.jpg</t>
  </si>
  <si>
    <t>INu&amp;ntilde;ez</t>
  </si>
  <si>
    <t>info@inunez.es</t>
  </si>
  <si>
    <t>(+34) 699 09 37  77</t>
  </si>
  <si>
    <t>&lt;p&gt;&lt;strong&gt;Muy cerca de la plaza de toros de Las Ventas&amp;nbsp;se encuentra el atelier de la diseñadora Isabel Núñez, que ha conseguido posicionarse en un breve espacio de tiempo como referente de la costura nupcial a nivel nacional.&amp;nbsp;&lt;/strong&gt;&lt;/p&gt;&lt;p&gt;Formada con prestigiosos diseñadores como Juan Duyos y Alma Aguilar, Isabel Núñez plasma su fascinación por el diseño de&amp;nbsp;vestidos de novia en piezas únicas para cada mujer, con detalles cuidados y tejidos de gran calidad. Todas sus elaboraciones se caracterizan por&amp;nbsp;conjugar lo clásico y lo moderno, en una mezcla que pretende ser atemporal, contemporánea, pero sin olvidar la elegancia, denominador común de todos sus diseños.&lt;/p&gt;</t>
  </si>
  <si>
    <t>https://www.esmadrid.com/compras/inunez</t>
  </si>
  <si>
    <t>de Castelar, 9</t>
  </si>
  <si>
    <t>&lt;p&gt;Atelier:&amp;nbsp;12:00&amp;nbsp;-&amp;nbsp;15:00 h /&amp;nbsp;16:00 -&amp;nbsp;21:00 h&lt;/p&gt;&lt;p&gt;Tienda:&amp;nbsp;10:00&amp;nbsp;-&amp;nbsp;15:00 h / 16:00 -&amp;nbsp;19:00 h&lt;/p&gt;</t>
  </si>
  <si>
    <t>https://estaticos.esmadrid.com/cdn/farfuture/bRCVkPIJBswRrUnIrUVeCw9ZyS4OEEQma9pwBUPrfkw/mtime:1524832479/sites/default/files/recursosturisticos/compras/inunez_1.jpg</t>
  </si>
  <si>
    <t>Miguel Marinero</t>
  </si>
  <si>
    <t>info@miguelmarinero.com</t>
  </si>
  <si>
    <t>(+34) 91 310 31 31</t>
  </si>
  <si>
    <t>&lt;p&gt;&lt;strong&gt;En pleno barrio de Chamberí se encuentra situado el atelier de uno de los&amp;nbsp;diseñadores de moda femenina y pieles más veteranos de nuestro país, Miguel Marinero.&amp;nbsp;&lt;/strong&gt;&lt;/p&gt;&lt;p&gt;Marinero, que empezó como director creativo en el año 1974 elaborando colecciones de atelier, prêt-à-porter y accesorios,&amp;nbsp;creó&amp;nbsp;en&amp;nbsp;1983 su propia marca que, a día de hoy, cuenta con más de 80 colecciones que destacan por su buen oficio y gusto por el refinamiento.&amp;nbsp;En su taller se ofrecen diferentes servicios como la creación de prendas a medida, arreglos, transformación&amp;nbsp;de prendas y conservación y limpieza de las mismas.&lt;/p&gt;&lt;p&gt;Desde 2018 la firma ha creado una línea de prendas ecológicas, adaptándose a las necesidades del consumidor y siendo conscientes del consumo excesivo que plantea un problema global. De esta manera nace trend. by MM. La nueva línea surge como homenaje al cordero merino de origen español, a los artesanos que lo han trabajado de generación en generación y a todos los consumidores que, concienciados por el exceso, buscan una prenda única y duradera en el tiempo.&lt;/p&gt;</t>
  </si>
  <si>
    <t>https://www.esmadrid.com/compras/miguel-marinero</t>
  </si>
  <si>
    <t>de Zurbano, 37</t>
  </si>
  <si>
    <t>&lt;p&gt;Lun - Vie 10:00 - 20:00 h&lt;/p&gt;&lt;p&gt;&amp;nbsp;&lt;/p&gt;</t>
  </si>
  <si>
    <t>https://estaticos.esmadrid.com/cdn/farfuture/7mUtB81ufBPGhKGuWIQN0am7cSNuI7i0gza30-R_q2Q/mtime:1524832482/sites/default/files/recursosturisticos/compras/marinero.jpg</t>
  </si>
  <si>
    <t>Leyre Valiente</t>
  </si>
  <si>
    <t>sales@leyrevaliente.com</t>
  </si>
  <si>
    <t>(+34) 91 023 05 06</t>
  </si>
  <si>
    <t>&lt;p&gt;&lt;strong&gt;Entre la Plaza de Olavide y la calle Fuencarral se localiza el espacio de Leyre Valiente, en el que se dan cita sus líneas textiles y de complementos. &lt;/strong&gt;&lt;/p&gt;&lt;p&gt;La línea VALIENTE by Leyre Valiente, la más urbana y desenfadada, comprende cómodas prendas estampadas para chico y chica en tallas de la XS a la XXXL a unos precios muy asequibles. Dentro de la primera línea se ofrecen vestidos para ocasiones especiales confeccionados a medida o a talla con infinitas opciones de personalización. Las novias Valiente se caracterizan por un patronaje cuidado y original, pero teniendo muy en mente la comodidad y la limpieza visual.&amp;nbsp;Completan la oferta tiaras y piezas para el cabello de las novias, y otros artículos de la marca como bañadores, bolsos, joyería, decoración...&lt;/p&gt;</t>
  </si>
  <si>
    <t>https://www.esmadrid.com/compras/leyre-valiente</t>
  </si>
  <si>
    <t>de Gonzalo de Córdoba, 7</t>
  </si>
  <si>
    <t>&lt;p&gt;Se atiende sólo con cita previa. Se puede solicitar en el email &lt;strong&gt;sales@leyrevaliente.com&lt;/strong&gt; o en el whatsapp &lt;strong&gt;910230506&lt;/strong&gt;&lt;/p&gt;</t>
  </si>
  <si>
    <t>https://estaticos.esmadrid.com/cdn/farfuture/zgVEqCToeMnb5U5SJheHPD64EKVMwhMdnuc1E4Y0TGA/mtime:1524832480/sites/default/files/recursosturisticos/compras/leyre1.jpg</t>
  </si>
  <si>
    <t>Flamingo</t>
  </si>
  <si>
    <t>madrid@flamingosun.com</t>
  </si>
  <si>
    <t>(+34) 91 531 70 62</t>
  </si>
  <si>
    <t>&lt;p&gt;&lt;strong&gt;El Barrio de Chueca acoge la primera tienda en Madrid de Flamingo, firma española de gafas, tanto graduadas como de sol, cuyos productos ya se venden en múltiples ópticas de España, Europa y América. En ella se pueden encontrar las últimas novedades en gafas de sol y vista, los diseños más exclusivos de artistas internacionales como Okuda, así como una gran variedad de productos de marcas invitadas.&lt;/strong&gt;&lt;/p&gt;&lt;p&gt;La tienda, situada en el local en el que estuvo la firma Roberto Torretta, dispone de 120 m2. En el diseño interior ha participado el artista Antonyo Marest, encargado de intervenir una de las paredes.&lt;/p&gt;&lt;p&gt;Flamingo ofrece un servicio completo a sus clientes, desde recoger pedidos realizados a través del móvil, hasta devolver o cambiar gafas compradas online, o comprar en el local unas gafas y enviarlas a otra ciudad española.&lt;br /&gt;&amp;nbsp;&lt;/p&gt;&lt;p&gt;&amp;nbsp;&lt;/p&gt;</t>
  </si>
  <si>
    <t>https://www.esmadrid.com/compras/flamingo</t>
  </si>
  <si>
    <t>del Almirante, 10</t>
  </si>
  <si>
    <t>&lt;p&gt;Lun - jue: 11:00 - 14:00 h/ 17:00 - 20:30 h&lt;/p&gt;&lt;p&gt;Vier - sáb: 11:00 - 21:00 h&lt;/p&gt;&lt;p&gt;Domingos: 11:00 - 14:00 h&lt;/p&gt;&lt;p&gt;&amp;nbsp;&lt;/p&gt;</t>
  </si>
  <si>
    <t>https://estaticos.esmadrid.com/cdn/farfuture/Y0NrcWE1oZ5SdO2BvWBqQfTOKVi29rQbiuMmxVAeESo/mtime:1557137033/sites/default/files/recursosturisticos/compras/flamingo_2.jpg</t>
  </si>
  <si>
    <t>Mois&amp;eacute;s Nieto</t>
  </si>
  <si>
    <t>info@moisesnieto.com</t>
  </si>
  <si>
    <t>(+34) 91 819 04 17</t>
  </si>
  <si>
    <t>&lt;p&gt;&lt;strong&gt;Esta firma de moda femenina con sede en Madrid fue fundada en 2011 por el diseñador que da el nombre a la firma. Su estilo se caracteriza por una fusión de la artesanía y la atención al detalle, con un refinado sentido del gusto. Inspirado en el arte nacional y la cultura juvenil, hace un uso de materia prima 100% hecha en España. &lt;/strong&gt;&lt;/p&gt;&lt;p&gt;Moisés Nieto colabora activamente con otras marcas como Pandora Joyas, H&amp;amp;M, Eastpak Artist Studio, eBay y El Corte Inglés, entre otros.&lt;/p&gt;&lt;p&gt;Entre otros muchos galardones, en 2014 recibió el Premio Nacional de Moda.&lt;/p&gt;</t>
  </si>
  <si>
    <t>https://www.esmadrid.com/compras/moises-nieto</t>
  </si>
  <si>
    <t>de Blasco de Garay, 51</t>
  </si>
  <si>
    <t>&lt;p&gt;Lun - Vier: 10:00 - 14:00 h/ 17:00 - 20:00 h&lt;/p&gt;&lt;p&gt;Sábados: 11:00 - 20:00 h&lt;/p&gt;</t>
  </si>
  <si>
    <t>https://estaticos.esmadrid.com/cdn/farfuture/NvaK905ogFNI6lV2ofGyIVIC_Sf8LY5mqatpBHETDlE/mtime:1524832482/sites/default/files/recursosturisticos/compras/moi.jpg</t>
  </si>
  <si>
    <t>Jorge Acu&amp;ntilde;a</t>
  </si>
  <si>
    <t>info@jorgeacuna.com</t>
  </si>
  <si>
    <t>(+34) 686 92 88 20</t>
  </si>
  <si>
    <t>&lt;p&gt;Este espacio dedicado a la alta costura está situado en el corazón del barrio de Chueca, donde el diseñador Jorge Acuña trabaja y expone sus últimas colecciones. Se trata de un laboratorio de ideas que nacen de la colaboración entre el diseñador y sus propias clientas, ya que éstas siempre pueden elegir entre adquirir un modelo ya creado para la colección de cada temporada o bien uno nuevo diseñado a partir de sus propios gustos y necesidades.&lt;/p&gt;</t>
  </si>
  <si>
    <t>https://www.esmadrid.com/compras/jorge-acuna</t>
  </si>
  <si>
    <t>del Almirante, 11, 1º</t>
  </si>
  <si>
    <t>&lt;p&gt;Cita previa&lt;/p&gt;</t>
  </si>
  <si>
    <t>https://estaticos.esmadrid.com/cdn/farfuture/4T6VMW08qo3hdfgzi7BtbetE0yWgiz_PdVhrSrjWXmU/mtime:1524832480/sites/default/files/recursosturisticos/compras/jorge_1.jpg</t>
  </si>
  <si>
    <t>Jorge V&amp;aacute;zquez</t>
  </si>
  <si>
    <t>hola@jorgevazquez.com</t>
  </si>
  <si>
    <t>(+34) 91 702 44 31</t>
  </si>
  <si>
    <t>&lt;p&gt;Tras una breve experiencia, con sólo 18 años, en el grupo Inditex y varias colaboraciones con otras firmas como Antonio Pernas, Ángel Schlesser o Loewe, Jorge Vázquez ha conseguido ser uno de los nombres propios de la moda española, creando su propia marca, JV by Jorge Vázquez y una línea de alta costura que se comercializan en su propia&amp;nbsp;tienda situada en el&amp;nbsp;barrio de Las Salesas.&lt;/p&gt;&lt;p&gt;Desde enero de 2020 también es director creativo de la mítica casa Pertegaz.&lt;/p&gt;&lt;p&gt;&amp;nbsp;&lt;/p&gt;</t>
  </si>
  <si>
    <t>https://www.esmadrid.com/compras/jorge-vazquez</t>
  </si>
  <si>
    <t>Orellana, 12. Bajo izquierda</t>
  </si>
  <si>
    <t>&lt;p&gt;Lun - Vier: 11:00 - 15:00 h / 17:00 - 20:00 h&lt;/p&gt;&lt;p&gt;Sábados: 10:00 - 15:00 h&lt;/p&gt;</t>
  </si>
  <si>
    <t>https://estaticos.esmadrid.com/cdn/farfuture/86uOeZPpruUjjGaK90qHV3xnznOvzso3aa8I3wMWNyg/mtime:1524832483/sites/default/files/recursosturisticos/compras/6_id56.jpg</t>
  </si>
  <si>
    <t>Kamchatka Magic Toys</t>
  </si>
  <si>
    <t>info@kamchatkatoys.com</t>
  </si>
  <si>
    <t>(+34) 91 376 36 14</t>
  </si>
  <si>
    <t>&lt;p&gt;&lt;strong&gt;Esta pequeña tienda, situada en el Barrio de Las Letras,&amp;nbsp;ofrece&amp;nbsp;juguetes ecológicos, sin baterías,&amp;nbsp;no sexistas y no bélicos. Casi todos los productos son de fabricación artesanal, privilegiando materiales como la madera, el trapo, el algodón y la lana. &lt;/strong&gt;&lt;/p&gt;&lt;p&gt;Se trata, por tanto, de una juguetería alternativa, con una propuesta clara, coherente y consistente, que apuesta por valores como la ecología, la diversión como pedagogía y el rescate del juego tradicional.&lt;/p&gt;&lt;p&gt;Sus productos son creaciones de los mejores y más prestigiosos fabricantes europeos del mundo del juguete de madera: Haba, Sigikid, Moulin Roty, Kapla, Wooden Story, Grimms, Djeco, Selecta Spielzeug, Lilliputiens, Londji, Plantoys y Vilac. Así como pequeños fabricantes y emprendedores que han demostrado un claro compromiso por el valor de lo artesano y&amp;nbsp; lo singular: Grapat, Pani Pieska, Milani Wood, Kibo.&lt;/p&gt;</t>
  </si>
  <si>
    <t>https://www.esmadrid.com/compras/kamchatka-magic-toys</t>
  </si>
  <si>
    <t>de San Agustín, 18</t>
  </si>
  <si>
    <t>&lt;p&gt;Lun - Vier: 11:00 - 14:00 h / 17:00 - 19:00 h&lt;/p&gt;&lt;p&gt;Sábado: 11:00 - 14:00 h&lt;/p&gt;</t>
  </si>
  <si>
    <t>https://estaticos.esmadrid.com/cdn/farfuture/91BFSx4hK84jcu5oAyWOVONT_vvKu329tajEg6fjwSs/mtime:1524832482/sites/default/files/recursosturisticos/compras/kat2.jpg</t>
  </si>
  <si>
    <t>La Chinata</t>
  </si>
  <si>
    <t>oleotecasol@gmail.com</t>
  </si>
  <si>
    <t>(+34) 91 152 20 08</t>
  </si>
  <si>
    <t>&lt;p&gt;&lt;strong&gt;&amp;#39;La chinata&amp;#39; es el zumo de aceitunas recogidas en la Comarca de la Sierra de Gata, al noroeste de la provincia de Cáceres. Sus orígenes se remontan a 1932. De él se obtiene un aceite Virgen Extra de muy alta calidad que se usa en la gastronomía y en la cosmética. En Madrid hay varias tiendas de esta marca que venden productos elaborados a partir de este aceite.&lt;/strong&gt;&lt;/p&gt;&lt;p&gt;En esta tienda de la calle Mayor se pueden encontrar no sólo aceites exquisitos y variados en sus sabores sino también productos cosméticos de todo tipo, ya que está comprobado que el aceite de oliva tiene importantes cualidades cosméticas.&lt;/p&gt;&lt;p&gt;Además, aquí preparan cestas para regalo de precios muy variados y tanto con productos culinarios como cosméticos. La pastilla de jabón de manos es de los productos más demandados y cuesta menos de dos euros.&lt;/p&gt;&lt;p&gt;En el centro de Madrid también se pueden visitar las tiendas de la calle Ibiza, 38 (en Retiro); en el Centro Comercial Plaza Río 2, en la calle Antonio López, 109; en Príncipe de Vergara, 260 (Chamartín); en la calle Luis de Góngora,&amp;nbsp; 2 (Chueca); en la calle Hermosilla, 88 (Barrio de Salamanca); en la calle Bravo Murillo, 4 (Chamberí); y en la Avenida del General Perón, 14 (zona de Castellana).&lt;/p&gt;</t>
  </si>
  <si>
    <t>https://www.esmadrid.com/compras/chinata</t>
  </si>
  <si>
    <t>Mayor, 44</t>
  </si>
  <si>
    <t>&lt;p&gt;Lun - Sáb: 10:30 - 21:00 h&lt;/p&gt;&lt;p&gt;Domingo:&amp;nbsp; 11:00 - 20:00 h&lt;/p&gt;</t>
  </si>
  <si>
    <t>https://estaticos.esmadrid.com/cdn/farfuture/cDRGRdqEkNaow_NbvRM5-xIaveyhNr5Lf6s6wwnkAfQ/mtime:1524832480/sites/default/files/recursosturisticos/compras/chinata-mayor.jpg</t>
  </si>
  <si>
    <t>ElectricBricks</t>
  </si>
  <si>
    <t>(+34) 91 742 74 99</t>
  </si>
  <si>
    <t>&lt;p&gt;&lt;strong&gt;Esta tienda, situada en las inmediaciones del parque Madrid Río, está especializada en la venta de piezas de Lego, Mecano y Nano Block y, hasta el momento, es la más grande de nuestro país con estas características.&lt;/strong&gt;&amp;nbsp;&lt;/p&gt;&lt;p&gt;Además de comercializar las citadas marcas de piezas de construcción, este local es también lugar de exhibición de creaciones con Lego, que incluye temáticas como la Guerra de las Galaxias, y reproducciones de un castillo medieval, un plató de televisión o un estudio de radio, entre otros.&lt;/p&gt;</t>
  </si>
  <si>
    <t>https://www.esmadrid.com/compras/electricbricks</t>
  </si>
  <si>
    <t>de Pontones, 23-25</t>
  </si>
  <si>
    <t>&lt;p&gt;Lun - Vie &amp;nbsp;9:00 -&amp;nbsp;20:00 h ; Sáb - Dom&amp;nbsp;11:00 -&amp;nbsp;20:00 h.&lt;/p&gt;</t>
  </si>
  <si>
    <t>https://estaticos.esmadrid.com/cdn/farfuture/hrDud9zkebIkjFAacJoICA8GPM4AXdQVil7hB7eVaIs/mtime:1524832479/sites/default/files/recursosturisticos/compras/lego.jpg</t>
  </si>
  <si>
    <t>Oink</t>
  </si>
  <si>
    <t>info@ibericosoink.com</t>
  </si>
  <si>
    <t>(+34) 91 521 61 40</t>
  </si>
  <si>
    <t>&lt;p&gt;&lt;strong&gt;En esta pequeña tienda, situada en el número 22 de la Gran Vía,&amp;nbsp;se prepara uno de los mejores bocadillos de jamón de la ciudad.&amp;nbsp;&lt;/strong&gt;&lt;br /&gt;&lt;br /&gt;Su&amp;nbsp;jamón es ibérico, procedente de Salamanca,&amp;nbsp;concretamente de Guijuelo, con un pan adaptado para sus bocadillos,&amp;nbsp;suave, ligero, crujiente y muy fácil de comer. Además añaden tomate en su punto justo de madurez, rallado a mano y aliñado con aceite de oliva virgen extra.&lt;br /&gt;&amp;nbsp;&lt;/p&gt;</t>
  </si>
  <si>
    <t>https://www.esmadrid.com/compras/oink</t>
  </si>
  <si>
    <t>Gran Vía, 22</t>
  </si>
  <si>
    <t>&lt;p&gt;Abierto 24 horas&lt;/p&gt;</t>
  </si>
  <si>
    <t>https://estaticos.esmadrid.com/cdn/farfuture/6M_7ALSQ1N5Z98XVkKgmnM35qMVIDjnQOfpJXl5B1Q0/mtime:1524832482/sites/default/files/recursosturisticos/compras/oink_1.jpg</t>
  </si>
  <si>
    <t>Serrano 47 WOMAN</t>
  </si>
  <si>
    <t>(+34) 91 432 54 90</t>
  </si>
  <si>
    <t>&lt;p&gt;&lt;strong&gt;Este centro comercial, situado en al barrio de Salamanca,&amp;nbsp;cuenta con una oferta amplia y variada de productos dedicados a las mujer. Sus&amp;nbsp;11.000 metros cuadrados se distribuyen&amp;nbsp;en cinco&amp;nbsp;plantas en las que, además de prestigiosas firmas de moda y belleza, se puede encontrar un amplio abanico de servicios especiales como el de&amp;nbsp;&lt;em&gt;personal shopper&lt;/em&gt;.&lt;/strong&gt;&lt;/p&gt;&lt;p&gt;Serrano 47 es un espacio dinámico donde&amp;nbsp;el mundo del lujo está representado a través de una selección de prestigiosas firmas.&amp;nbsp;Mientras que la planta sótano está destinada a zapatería de lujo, lencería, corsetería y accesorios de firmas tan prestigiosas como Valentino, Lanvin o Alexander Wang, la planta baja alberga diferentes espacios orientados al cuidado de la mujer, con algunas de las mejores marcas de belleza y cosmética&amp;nbsp;del mundo, como son La Prairie, Natura Bissé o Bobbi Brown.&amp;nbsp;El resto del centro está enteramente dedicado a las últimas tendencias de la moda femenina.&lt;/p&gt;&lt;p&gt;&amp;nbsp;&lt;/p&gt;</t>
  </si>
  <si>
    <t>https://www.esmadrid.com/compras/serrano-47-woman</t>
  </si>
  <si>
    <t>Serrano, 47</t>
  </si>
  <si>
    <t>&lt;p&gt;Lun - Sáb&amp;nbsp;10:00 -&amp;nbsp;22:00 h ; Dom 11:00 - 21:00 h&lt;/p&gt;</t>
  </si>
  <si>
    <t>https://estaticos.esmadrid.com/cdn/farfuture/plQxQU_cX7sC2BgYB_kWPGYkVRJPJKysdHiPfj4DlZw/mtime:1524832481/sites/default/files/recursosturisticos/compras/serrano_2.jpg</t>
  </si>
  <si>
    <t>Ecue</t>
  </si>
  <si>
    <t>barquillo15@ecue.es</t>
  </si>
  <si>
    <t>(+34) 91 026 97 40</t>
  </si>
  <si>
    <t>&lt;p&gt;Esta tienda, situada en el barrio de Chueca, está especializada en la distribución de&amp;nbsp;bolsos y cinturones elaborados en&amp;nbsp;piel y&amp;nbsp;ágatas, en diseños que aúnan elegancia, materiales de calidad y una elaboración a partir de técnicas tradicionales. También cuenta con&amp;nbsp;vestidos de fiesta, ponchos, bufandas&amp;nbsp;y mucho más, todo ello&amp;nbsp;fabricado&amp;nbsp;en España con la intención de ofrecer productos únicos, naturales y hechos para perdurar.&lt;/p&gt;</t>
  </si>
  <si>
    <t>https://www.esmadrid.com/compras/ecue</t>
  </si>
  <si>
    <t>Barquillo, 15</t>
  </si>
  <si>
    <t>&lt;p&gt;Lun-Vie 11:30 - 14:30 h / 16:00 - 20:00 h, Sáb&amp;nbsp;11:30 - 14:30 h&lt;/p&gt;</t>
  </si>
  <si>
    <t>https://estaticos.esmadrid.com/cdn/farfuture/agLUmCJdIr_LOwQ_DDJ5V7fS1wqdVis7LLv-xQAB9ZY/mtime:1524832482/sites/default/files/recursosturisticos/compras/ecue1.jpg</t>
  </si>
  <si>
    <t>Mercado de la Cebada</t>
  </si>
  <si>
    <t>lacebada@mercadodelacebada.com</t>
  </si>
  <si>
    <t>(+34) 91 366 69 66</t>
  </si>
  <si>
    <t>&lt;p&gt;&lt;strong&gt;Situado en el distrito centro, es uno de los mercados de abastos más grandes de Madrid.​ Inaugurado en 1875, en su interior se puede encontrar todo tipo de productos de primera calidad y disfrutar del trato cercano de sus comerciantes.&lt;/strong&gt;&lt;/p&gt;&lt;p&gt;El mercado actual (construido en 1958 y rehabilitado en 2013) posee dos plantas con una superficie de más de 6000 metros cuadrados&amp;nbsp;de uso comercial en las que se distribuyen unos 80 comercios, entre alimentación (carnicerías, charcuterías, fruterías, pescaderías, pollerías) y otros establecimientos especializados como perfumería, óptica, floristería, tapicería...A las dos plantas mencionadas se añade una planta que hace de&amp;nbsp;almacén&amp;nbsp;y otra de&amp;nbsp;aparcamiento.&amp;nbsp;&lt;/p&gt;&lt;p&gt;Además de su oferta comercial cuenta con el &lt;strong&gt;Espacio Cebada&lt;/strong&gt;, 120 m2 totalmente acondicionados con ventilación, aire acondicionado y calefacción en los que poder celebrar todo tipo de eventos y grabaciones.&lt;/p&gt;&lt;p&gt;El mercado cuenta con parking y un servicio de envío de pedidos a domicilio de varios de sus puestos.&lt;/p&gt;</t>
  </si>
  <si>
    <t>https://www.esmadrid.com/compras/mercado-cebada</t>
  </si>
  <si>
    <t>de la Cebada, s/n</t>
  </si>
  <si>
    <t>&lt;p&gt;Lun - Vie: 9:00 - 14:00 h / 17:00 - 20:00 h&lt;/p&gt;&lt;p&gt;Sábado: 9:00 - 18:00 h&lt;/p&gt;&lt;p&gt;Primer domingo del mes: 11:00 - 17:00 h&lt;/p&gt;</t>
  </si>
  <si>
    <t>https://estaticos.esmadrid.com/cdn/farfuture/LtmTxKNRJ8IgfXysuh5WC-NDsGp67y5UOUKek4DWVzA/mtime:1596698956/sites/default/files/recursosturisticos/compras/mercado_de_la_cebada.jpg</t>
  </si>
  <si>
    <t>Action wheels</t>
  </si>
  <si>
    <t>(+34) 91 531 51 96</t>
  </si>
  <si>
    <t>&lt;p&gt;&lt;strong&gt;Cerca de la estación Madrid- Atocha, se encuentra esta tienda especializada en&amp;nbsp;BMX donde además de bicicletas se pueden encontrar&amp;nbsp;piezas, ropa, protecciones, cuadros y todo lo necesario para salir a la calle y tomar el asfalto de Madrid.&lt;/strong&gt;&lt;/p&gt;&lt;p&gt;Action wheels es distribuidora oficial&amp;nbsp;de marcas como&amp;nbsp;&amp;nbsp;Odyssey, ACS, Primo, Animal, Simple, DK, Eastern, Mankid, Fly bikes, KGB, Ares, Dragonfly, Demolition, Sandbikes...entre otras.&lt;/p&gt;</t>
  </si>
  <si>
    <t>https://www.esmadrid.com/compras/action-wheels</t>
  </si>
  <si>
    <t>Paseo de Santa Isabel, 23</t>
  </si>
  <si>
    <t>&lt;p&gt;Lun - Vie&amp;nbsp;&amp;nbsp;11:00 -14:30 h. / 17:30 - 21:00 h ; Sáb 12:00 - 14:30 h&lt;br /&gt;&amp;nbsp;&lt;/p&gt;</t>
  </si>
  <si>
    <t>https://estaticos.esmadrid.com/cdn/farfuture/ZgBpQe3GfOWuaAS66-VC6QfjNf7BloiQlFky5U6Fc7c/mtime:1524832485/sites/default/files/recursosturisticos/compras/action_1.jpg</t>
  </si>
  <si>
    <t>Conflict</t>
  </si>
  <si>
    <t>conflictskateboards@hotmail.com</t>
  </si>
  <si>
    <t>(+34) 91 521 14 86</t>
  </si>
  <si>
    <t>&lt;p&gt;&lt;strong&gt;En esta tienda, situada en la calle Augusto Figueroa,&amp;nbsp;se puede encontrar todo lo necesario para la práctica del skate en sus diferentes modalidades.&lt;/strong&gt;&lt;/p&gt;&lt;p&gt;Skate, longboard, skate old school, cruisers... Todos los estilos y medidas de los diferentes artículos de esta disciplina se encuentran en esta céntrica tienda de Chueca que, además de tablas, dispone de todo tipo de accesorios y piezas, desde ruedas hasta distintas superficies (lisas o irregulares) necesarios para montar o arreglar nuestra propia tabla. También cuenta con una gran selección de&amp;nbsp;ropa, cascos,&amp;nbsp;mochilas y&amp;nbsp;zapatillas para los &amp;#39;skaters&amp;#39;.&lt;/p&gt;</t>
  </si>
  <si>
    <t>https://www.esmadrid.com/compras/conflict</t>
  </si>
  <si>
    <t>Augusto Figueroa, 3</t>
  </si>
  <si>
    <t>&lt;p&gt;Lun - Sáb: 11:00&amp;nbsp;- 21:00 h&lt;/p&gt;&lt;p&gt;Domingos: 12:00 - 21:00 h&lt;/p&gt;</t>
  </si>
  <si>
    <t>https://estaticos.esmadrid.com/cdn/farfuture/zrl0Xe6tRzkbSYMKEIneXkFDIMLypeAtQvClrQim6yI/mtime:1524832481/sites/default/files/recursosturisticos/compras/conflict3.jpg</t>
  </si>
  <si>
    <t>Where?</t>
  </si>
  <si>
    <t>wheremadrid@gmail.com</t>
  </si>
  <si>
    <t>(+34) 91 531 65 85</t>
  </si>
  <si>
    <t>&lt;p&gt;&lt;strong&gt;Where? es un espacio multimarca en el barrio de Salesas, donde se puede encontrar las últimas tendencias en moda masculina. Desde sus comienzos, por su variada exposición, asesoramiento y trato personalizado se ha convertido en un punto de encuentro de todos los hombres que quieren vestir de manera actual y sin perder elegancia.&lt;/strong&gt;&lt;/p&gt;&lt;p&gt;Este espacio de la calle Almirante se ha convertido en el lugar al que ir si se quiere vestir a la última pero sin perder elegancia.&amp;nbsp;Es un espacio multimarca que se ha convertido&amp;nbsp;en referente en la ciudad en moda masculina. No sólo por su variada oferta, sino también por el asesoramiento y trato personalizado que ofrece a todos sus clientes.&lt;/p&gt;&lt;p&gt;&amp;nbsp;&lt;/p&gt;</t>
  </si>
  <si>
    <t>https://www.esmadrid.com/compras/where</t>
  </si>
  <si>
    <t>Almirante, 20</t>
  </si>
  <si>
    <t>&lt;p&gt;Lun - Jue 10:30 - 20:30 h ; Vie 10:30 - 15:00 h / 17:00 - 20:30 h ; Sáb 10:30 - 20:30 h&lt;/p&gt;</t>
  </si>
  <si>
    <t>https://estaticos.esmadrid.com/cdn/farfuture/wdFv1S9NHa_Dx6Q1-dO8YjFX46Q2OsptKrtyZNlOBEk/mtime:1524832483/sites/default/files/recursosturisticos/compras/where1.jpg</t>
  </si>
  <si>
    <t>Los placeres de Lola</t>
  </si>
  <si>
    <t>info@losplaceresdelola.com</t>
  </si>
  <si>
    <t>(+34) 91 468 61 78</t>
  </si>
  <si>
    <t>&lt;p&gt;&lt;strong&gt;En Los Placeres de Lola, en el barrio de Lavapiés, puedes consultar libros sobre erótica y sexualidad mientras tomas un té, reservar una reunión tuppersex en casa, asistir a un taller de masaje erótico, recibir consulta sexológica gratuita, ver una exposición de arte sensual o simplemente comprar un arnés y un dildo o elegir el mejor porno hecho por mujeres.&lt;/strong&gt;&lt;/p&gt;&lt;p&gt;Los Placeres de Lola es un&amp;nbsp;espacio concebido para la belleza y el placer de los sentidos, así que todos los artículos se pueden tocar, oler, morder&amp;hellip;los tes y los cafés son traídos de lejanos lugares donde saben acariciar el paladar con aromas naturales&amp;hellip;y porque el arte nos parece un estimulante poderoso todo el local acogerá&amp;nbsp;exposiciones&amp;nbsp;de pintura, fotografía, escultura, proyecciones, &lt;em&gt;performance &lt;/em&gt;hechas por mujeres con un solo requisito, que giren en torno a la erótica.&lt;/p&gt;</t>
  </si>
  <si>
    <t>https://www.esmadrid.com/compras/placeres-lola</t>
  </si>
  <si>
    <t>Doctor Fourquet, 34</t>
  </si>
  <si>
    <t>&lt;p&gt;Lun - Sáb&amp;nbsp;12:00 - 22:00 h&lt;/p&gt;</t>
  </si>
  <si>
    <t>https://estaticos.esmadrid.com/cdn/farfuture/RR2BQUsm2WU2Ul96HLlT-z4KdF5SsyGdf7DVOHURh0k/mtime:1524832479/sites/default/files/recursosturisticos/compras/lola.jpg</t>
  </si>
  <si>
    <t>El arte del c&amp;oacute;mic</t>
  </si>
  <si>
    <t>info@elartedelcomic.com</t>
  </si>
  <si>
    <t>(+34)  60 801 90 35</t>
  </si>
  <si>
    <t>&lt;p&gt;&lt;strong&gt;El Arte del Cómic es un&amp;nbsp;espacio expositivo y de venta de los dibujos originales publicados en los cómics más populares y de culto en todo el mundo. &lt;/strong&gt;&lt;/p&gt;&lt;p&gt;Un lugar en el que se realizan&amp;nbsp;exposiciones temporales de autores,&amp;nbsp;talleres y encuentros con algunos de ellos, así como la representación más actual de originales presentes en los cómic de referencia mundial. Cuenta con un fondo de originales&amp;nbsp;y en él se pueden encontrar verdaderas obras de arte, piezas únicas muy difíciles de conseguir en el mercado.&lt;/p&gt;</t>
  </si>
  <si>
    <t>https://www.esmadrid.com/compras/arte-comic</t>
  </si>
  <si>
    <t>Acuerdo, 10</t>
  </si>
  <si>
    <t>&lt;p&gt;Jue - Vie 11:30 - 14:00 / 17:30 - 20:30 h ; Sáb 11:30 - 14:00 h&lt;/p&gt;</t>
  </si>
  <si>
    <t>https://estaticos.esmadrid.com/cdn/farfuture/PBFoNWCZnuJctAOnpZ2OthBTmJXwD5-f5d48kb9hyp0/mtime:1524832479/sites/default/files/recursosturisticos/compras/comic.jpg</t>
  </si>
  <si>
    <t>La Palette</t>
  </si>
  <si>
    <t>info@tenideashop.com</t>
  </si>
  <si>
    <t>(+34) 620 740 323</t>
  </si>
  <si>
    <t>&lt;p&gt;&lt;strong&gt;Este &amp;#39;concept store&amp;#39;, creativo, original y con mucha personalidad, reúne en sus más de 200 artículos el humor e ingenio españoles combinados con la elegancia y el estilo parisinos.&lt;/strong&gt;&lt;/p&gt;&lt;p&gt;La Palette es un espacio que acoge a dos marcas,&amp;nbsp;By164 Paris y Tenideashop, ambas de inspiración parisina y comprometidas con las causas sociales y la producción propia.&amp;nbsp;Sus artículos van desde la joyería fina francesa y los complementos de moda hasta los detalles &amp;#39;customizados&amp;#39; para el hogar, de espíritu alegre y guiños divertidos.&lt;/p&gt;</t>
  </si>
  <si>
    <t>https://www.esmadrid.com/compras/palette</t>
  </si>
  <si>
    <t>Gabriel Lobo, 14</t>
  </si>
  <si>
    <t>&lt;p&gt;Lun - Vie 10:30 - 14:30 h / 17:00 - 20:30 h&lt;/p&gt;</t>
  </si>
  <si>
    <t>https://estaticos.esmadrid.com/cdn/farfuture/vgut17CEZBjjkPYKnNgcM-I68hzsccbNS46yWibWCAI/mtime:1524832480/sites/default/files/recursosturisticos/compras/palette1.jpg</t>
  </si>
  <si>
    <t>My Style Bags</t>
  </si>
  <si>
    <t>(+34) 91 431 0 25</t>
  </si>
  <si>
    <t>&lt;p&gt;&lt;strong&gt;Esta es la primera tienda de la firma que ha abierto sus puertas en pleno corazón del Barrio de Salamanca. El espacio muestra una amplia línea de bolsos, maletas y accesorios fruto de la creatividad de Lorenza Bellora, fundadora de la marca y de gran éxito en Italia.&lt;/strong&gt;&lt;/p&gt;&lt;p&gt;My Style Bags utiliza materiales italianos como el&amp;nbsp;cuero, lona y ante, teñidos en hilo y cuidadosamente seleccionados para que cada pieza sea exclusiva, pudiendo también personalizarse con monogramas bordados. Cada línea de colección tiene varios modelos, entre los que destacan las bolsas de viaje y accesorios como porta-trajes o&amp;nbsp;porta-tablets.&amp;nbsp;Su bolso icónico, el Harvard, es ya un clásico entre sus clientes italianos.&amp;nbsp;&lt;/p&gt;</t>
  </si>
  <si>
    <t>https://www.esmadrid.com/compras/my-style-bags</t>
  </si>
  <si>
    <t>Claudio Coello, 16</t>
  </si>
  <si>
    <t>https://estaticos.esmadrid.com/cdn/farfuture/gtPYgxsSL0tMs4ivrq2TxYmEFUm0PK5I_SMzcp-yrcA/mtime:1524832480/sites/default/files/recursosturisticos/compras/bags.jpg</t>
  </si>
  <si>
    <t>Enoteca Barolo</t>
  </si>
  <si>
    <t>info@enotecabarolo.com</t>
  </si>
  <si>
    <t>(+34) 91 745 19 27</t>
  </si>
  <si>
    <t>&lt;p&gt;Con más de 300 metros cuadrados de exposición, Enoteca Barolo propone más de dos mil etiquetas con una magnífica representación de las denominaciones españolas, además de vinos italianos o franceses, entre otras procedencias. Su equipo profesional y entusiasta ayuda al cliente a encontrar el vino perfecto para cada ocasión.&amp;nbsp;&lt;/p&gt;</t>
  </si>
  <si>
    <t>https://www.esmadrid.com/compras/enoteca-barolo</t>
  </si>
  <si>
    <t>Príncipe de Vergara, 211</t>
  </si>
  <si>
    <t>&lt;p&gt;Lun - Sáb 10:30 - 14:00 h / 17:00 - 20:30 h&lt;/p&gt;</t>
  </si>
  <si>
    <t>https://estaticos.esmadrid.com/cdn/farfuture/wUp_7M3lAMbSwZiPtkdR1Ftrdd5zuCZiZDn-rpUdpQA/mtime:1524832483/sites/default/files/recursosturisticos/compras/bartolo2.jpg</t>
  </si>
  <si>
    <t>Mujeres &amp;amp; Compa&amp;ntilde;&amp;iacute;a</t>
  </si>
  <si>
    <t>(+34) 91 014 53 44</t>
  </si>
  <si>
    <t>&lt;p&gt;&lt;strong&gt;Situada en el barrio de los Austrias, se encuentra esta librería especializada en narrativa escrita por mujeres, en la que encontramos desde biografías y ensayo feminista hasta temática LGTBI+ o queer, pasando por cuento infantil no sexista y cómics.&amp;nbsp;&lt;/strong&gt;&lt;br /&gt;&lt;br /&gt;El abanico temático de Mujeres y compañía es amplio y abarca desde cuestiones como la deconstrucción del amor romántico y las identidades sexuales, a otros temas como la educación, la sexualidad o la maternidad. Por eso, las personas que forman&amp;nbsp;parte del proyecto están allí para orientar y&amp;nbsp;recomendar&amp;nbsp;lecturas, organizar charlas, tertulias o presentaciones, entre otras actividades.&lt;/p&gt;</t>
  </si>
  <si>
    <t>https://www.esmadrid.com/compras/mujeres-compania</t>
  </si>
  <si>
    <t>de la Unión, 4</t>
  </si>
  <si>
    <t>&lt;p&gt;Lun - Vie 10:00 - 15:00 h / 17:00 - 20:30 h ; Sáb 10:00 - 15:00 h&lt;/p&gt;</t>
  </si>
  <si>
    <t>https://estaticos.esmadrid.com/cdn/farfuture/C5d9Q-_xzy0h5vmLPeOfmft5NLt6fhx8lrMENDMHWuY/mtime:1524832484/sites/default/files/recursosturisticos/compras/mujeres.jpg</t>
  </si>
  <si>
    <t>Labirratorium</t>
  </si>
  <si>
    <t>labirratorium@gmail.com</t>
  </si>
  <si>
    <t>(+34) 910 599 411</t>
  </si>
  <si>
    <t>&lt;p&gt;&lt;strong&gt;Esta tienda, situada en el barrio de Chamberí, está especializada en cervezas nacionales y de importación, muchas de ellas difíciles de encontrar en grandes superficies, ya que a menudo han sido elaboradas por microcervecerías.&amp;nbsp;&lt;/strong&gt;&lt;/p&gt;&lt;p&gt;Labirratorium es a la vez tienda de cervezas, con más de&amp;nbsp;200 referencias de distintos países, y tienda de material para su elaboración, donde se pueden adquirir&amp;nbsp;maltas, lúpulos, levaduras, chapas y otro instrumental necesario y espacio de degustación en la que se pueden probar&amp;nbsp;algunas de sus cervezas de botella o barril, así como asistir a alguna de sus catas semanales.&lt;/p&gt;</t>
  </si>
  <si>
    <t>https://www.esmadrid.com/compras/labirratorium</t>
  </si>
  <si>
    <t>Vallehermoso, 34</t>
  </si>
  <si>
    <t>&lt;p&gt;Lun 17:00 - 21:00 h ; Mar - Sáb 11:00 - 14:30 h / 17:00 - 21:00 h&lt;/p&gt;</t>
  </si>
  <si>
    <t>https://estaticos.esmadrid.com/cdn/farfuture/K2OuRaAVjCHaEweJ0wd0LhYmLA-GMvqHVfMotmjCBr4/mtime:1524832477/sites/default/files/recursosturisticos/compras/labirra2.jpg</t>
  </si>
  <si>
    <t>Celicioso (Hortaleza)</t>
  </si>
  <si>
    <t>(+34) 91 531 88 87</t>
  </si>
  <si>
    <t>&lt;p&gt;&lt;strong&gt;Celicioso es un pequeño rincón situado&amp;nbsp;muy cerca de la Gran Vía y especializado en la elaboración de dulces sin gluten, aunque también ofrece una amplia variedad de recetas perfectas para quienes no pueden tomar lactosa o azúcar o para aquellos que optan por la alimentación vegana.&lt;/strong&gt;&lt;/p&gt;&lt;p&gt;Del obrador de Celicioso salen cada día especialidades siempre elaboradas sin gluten, entre las que se encuentran dulces típicamente americanos como son los panes de frutas o los tan populares cupcakes, en versiones como la Choco Peanut, la Choco Extravaganza, el Lemon Lime, el Carrot o el Red Velvet. También se elaboran postres tradicionales españoles como el Roscón de Reyes en Navidad, que se rellena de la clásica nata o trufa, pero también de mascarpone o dulce de leche, y diversos productos realizados a partir de chocolate vegano o chocolate sin azúcar.&lt;/p&gt;&lt;p&gt;Celicioso cuenta con tres establecimientos más en la calle Barquillo, 19; en el Gourmet Experience El Corte Inglés de Callao y la calle O&amp;#39; Donnell, 4.&lt;/p&gt;</t>
  </si>
  <si>
    <t>https://www.esmadrid.com/compras/celicioso-hortaleza</t>
  </si>
  <si>
    <t>de Hortaleza, 3</t>
  </si>
  <si>
    <t>&lt;p&gt;Lun - Dom: 10:00 - 21:30 h&lt;/p&gt;</t>
  </si>
  <si>
    <t>https://estaticos.esmadrid.com/cdn/farfuture/QlnFkEMvDSkuv0z4qCXhs3hnkiXX0LCWSM0eTuwmORk/mtime:1524832482/sites/default/files/recursosturisticos/compras/celi2.jpg</t>
  </si>
  <si>
    <t>Caf&amp;eacute; &amp;Eacute;tico</t>
  </si>
  <si>
    <t>info@cafeetico.es</t>
  </si>
  <si>
    <t>(+34) 91 009 65 53</t>
  </si>
  <si>
    <t>&lt;p&gt;Está empresa, situada a pocos metros de la Glorieta de Embajadores, tiene como objetivo conseguir que todo el mundo pueda degustar un auténtico cefé espresso italiano en casa&amp;nbsp;respetando el medio ambiente,&amp;nbsp;gracias a una nueva generación de cápsulas totalmente biodegradables.&lt;/p&gt;</t>
  </si>
  <si>
    <t>https://www.esmadrid.com/compras/cafe-etico</t>
  </si>
  <si>
    <t>Ventorrillo, 8</t>
  </si>
  <si>
    <t>&lt;p&gt;Lun-Jue 09:30 - 14:00 h / 17:00 - 20:00 h ; Vie 09:00 - 14:00 h / 17:00 - 20:00 h ; Sáb 10:00 - 14:00 h&lt;/p&gt;</t>
  </si>
  <si>
    <t>https://estaticos.esmadrid.com/cdn/farfuture/CDgqB2WZJDvqrUdu19_eQAkjEtLiFIPErDCT0tU6kBk/mtime:1524832482/sites/default/files/recursosturisticos/compras/cafe_1.jpg</t>
  </si>
  <si>
    <t>Llorens &amp;amp; Dur&amp;aacute;n</t>
  </si>
  <si>
    <t>info@llorensyduran.eu</t>
  </si>
  <si>
    <t>(+34) 91 411 54 27</t>
  </si>
  <si>
    <t>&lt;p&gt;&lt;strong&gt;Llorens &amp;amp; Durán es un taller a la vanguardia de la decoración floral donde sus dueños, Juan Fernández del Álamo y Javier Durán, emplean sólo flores y objetos de extraordinaria calidad para crear artísticas elaboraciones.&amp;nbsp;&lt;/strong&gt;&lt;/p&gt;&lt;p&gt;Por medio de la decoración floral, Llorens &amp;amp; Durán consigue crear espacios oníricos, cálidos y hedonistas donde disfrutar de la belleza de la naturaleza, siempre bajo el lema : &amp;ldquo;las flores cierran el círculo de un evento bien hecho&amp;rdquo;. Para ello, sus propietarios se inspiran en&amp;nbsp;el arte en todas sus expresiones y, más concretamente, en la pintura, a través del color y la textura, y en la escultura, a través de los volúmenes y los materiales, así como &amp;nbsp;en los atrezos del teatro y la ópera.&lt;/p&gt;</t>
  </si>
  <si>
    <t>https://www.esmadrid.com/compras/llorens-duran</t>
  </si>
  <si>
    <t>Alejandro Villegas, 42</t>
  </si>
  <si>
    <t>&lt;p&gt;Lun - Vie 10:00 - 14:00 / 17.00 -&amp;nbsp;20:00 h ; Sáb 10:00 - 14:00 h&lt;/p&gt;</t>
  </si>
  <si>
    <t>Floristerías</t>
  </si>
  <si>
    <t>https://estaticos.esmadrid.com/cdn/farfuture/Vk9MaF9yRkL05updGlqxEtbhONlyPtFZDoBLXSSqZ2A/mtime:1524832480/sites/default/files/recursosturisticos/compras/llorens_1.jpg</t>
  </si>
  <si>
    <t>Centro Comercial Plaza Aluche</t>
  </si>
  <si>
    <t>(+34) 91 509 09 34</t>
  </si>
  <si>
    <t>&lt;p&gt;Este centro comercial, inaugurado&amp;nbsp;en noviembre de 1993 en el barrio de Aluche, cuenta con una gran&amp;nbsp;oferta comercial en la&amp;nbsp;que grandes marcas de ámbito nacional e internacional conviven con una variada oferta de comercio tradicional.&amp;nbsp;&lt;/p&gt;</t>
  </si>
  <si>
    <t>https://www.esmadrid.com/compras/centro-comercial-plaza-aluche</t>
  </si>
  <si>
    <t>de los Poblados, 58</t>
  </si>
  <si>
    <t>&lt;p&gt;&lt;strong&gt;Centro comercial: &lt;/strong&gt;Lun - Dom:&amp;nbsp; 9:00 - 24:00 h&lt;/p&gt;&lt;p&gt;&lt;strong&gt;Tiendas:&lt;/strong&gt; Lun - Dom: 10:00 - 22:00 h&lt;/p&gt;&lt;p&gt;&lt;strong&gt;Hipermercado Carrefour: &lt;/strong&gt;Lun - Dom:&lt;strong&gt; &lt;/strong&gt;8:30 - 22:00 h&lt;/p&gt;&lt;p&gt;&lt;strong&gt;Locales de restauración:&lt;/strong&gt;&lt;/p&gt;&lt;p&gt;-&amp;nbsp; Lun - Dom: 9:00 - 24:00 h&lt;/p&gt;&lt;p&gt;&lt;strong&gt;Gimnasio Dreamfit:&lt;/strong&gt;&lt;/p&gt;&lt;p&gt;- Lun - Vier: 7:00 - 23:00 h&lt;/p&gt;&lt;p&gt;- Sábados y domingos: 8:00 - 23:00 h&lt;/p&gt;</t>
  </si>
  <si>
    <t>https://estaticos.esmadrid.com/cdn/farfuture/AyZphvnUwuiraI9gloXUMphdfVKlhE9ydEuetx8n_VY/mtime:1524832478/sites/default/files/recursosturisticos/compras/aluche.jpg</t>
  </si>
  <si>
    <t>Tous (Gran V&amp;iacute;a)</t>
  </si>
  <si>
    <t>granviamadrid@tous.com</t>
  </si>
  <si>
    <t>(+34) 91 521 36 16</t>
  </si>
  <si>
    <t>&lt;p&gt;&lt;strong&gt;Todo empezó en una pequeña joyería que Salvador Tous (el abuelo) poseía en Manresa en los años 20. Y a partir de ahí, la historia de la familia está ligada íntimamente a la de la empresa, incluidos los proyectos, los sueños y las ilusiones.&lt;/strong&gt;&lt;br /&gt;&lt;br /&gt;Sus joyas, inspiradas en el osito, buscan originalidad y ternura, pero sin perder la comodidad y la funcionalidad.&amp;nbsp;&lt;/p&gt;&lt;p&gt;Trabajan con materiales como el oro, la plata, el acero, e incluso, los diamantes. También elaboran colecciones especiales y ediciones limitadas, así como joyas de autor. Su catálogo ofrece un amplio abanico de posibilidades: anillos, pulseras, gargantillas, relojes.&lt;br /&gt;&lt;br /&gt;La marca se ha diversificado y el osito de Tous también está presente en otros complementos como bolsos, gafas, accesorios para el hogar o fragancias.&lt;/p&gt;</t>
  </si>
  <si>
    <t>https://www.esmadrid.com/compras/tous-gran</t>
  </si>
  <si>
    <t>Gran Via, 38</t>
  </si>
  <si>
    <t>&lt;p&gt;Lun - Dom 10:00 - 22:00 h&lt;/p&gt;</t>
  </si>
  <si>
    <t>https://estaticos.esmadrid.com/cdn/farfuture/YaJrcfPhylqEfA39j_LLtWfdXwJeYHXQFZJ3Fiuizzs/mtime:1524832483/sites/default/files/recursosturisticos/compras/tous_1.jpg</t>
  </si>
  <si>
    <t>ERRE &amp;amp; EMME</t>
  </si>
  <si>
    <t>contacto@erreyemme.com</t>
  </si>
  <si>
    <t>(+34) 91 029 28 63</t>
  </si>
  <si>
    <t>&lt;p&gt;&lt;strong&gt;Esta tienda, situada en el bohemio barrio de Las Letras, está especializada&amp;nbsp;en restauración, renovación y personalización de piezas únicas de decoración y mobiliario.&amp;nbsp;&lt;/strong&gt;&lt;/p&gt;&lt;p&gt;ERRE &amp;amp; EMME es un local de dos plantas diáfanas donde, además de encontrarse la tienda-taller,&amp;nbsp;se organizan talleres de restauración de muebles, escultura, pintura y dibujo.&amp;nbsp;También se alquila el espacio para la realización de cualquier tipo de evento personal o de empresa.&lt;/p&gt;</t>
  </si>
  <si>
    <t>https://www.esmadrid.com/compras/erre-emme</t>
  </si>
  <si>
    <t>Huertas, 19</t>
  </si>
  <si>
    <t>&lt;p&gt;Lun - Sáb 11:00 - 14:00 h / 17:30 - 21:30 h&lt;/p&gt;</t>
  </si>
  <si>
    <t>https://estaticos.esmadrid.com/cdn/farfuture/CC22qOHvY-uAo2Gd-3yazolrDU1TaFCVGh-XGbKHkmc/mtime:1524832481/sites/default/files/recursosturisticos/compras/erre_2.jpg</t>
  </si>
  <si>
    <t>Primark</t>
  </si>
  <si>
    <t>(+34) 91 360  55 06</t>
  </si>
  <si>
    <t>&lt;p&gt;&lt;strong&gt;La famosa firma&amp;nbsp;irlandesa&amp;nbsp;de moda&amp;nbsp;&lt;em&gt;low cost&lt;/em&gt;&amp;nbsp;tiene en la Gran Vía este gran local de cinco plantas y mas de 12 000 metros cuadrados que fue,&amp;nbsp;en la fecha de su inauguración (2015), el más&amp;nbsp;grande de la cadena en España.&amp;nbsp;El edificio en el que se encuentra&amp;nbsp;fue levantado en 1924 para albergar el&amp;nbsp;primer comercio por departamentos&amp;nbsp;de la ciudad, los grandes almacenes&amp;nbsp;Madrid-París.&lt;/strong&gt;&lt;/p&gt;&lt;p&gt;Primark es una de las mayores empresas del sector textil en Europa, con cerca de 300 tiendas repartidas por varios países de Europa y Estados Unidos.&lt;/p&gt;</t>
  </si>
  <si>
    <t>https://www.esmadrid.com/compras/primark</t>
  </si>
  <si>
    <t>Gran Vía, 32</t>
  </si>
  <si>
    <t>&lt;p&gt;Dom - Vier: 9:30 - 22:00 h&lt;/p&gt;&lt;p&gt;Sábado: 9:30 - 22:30 h&lt;/p&gt;</t>
  </si>
  <si>
    <t>https://estaticos.esmadrid.com/cdn/farfuture/Snj3oFOBbUk1JD5yO1x63Icokj6b-6Llad8MbXMXKgc/mtime:1524832484/sites/default/files/recursosturisticos/compras/primark_1.jpg</t>
  </si>
  <si>
    <t>contacto@pangea.es</t>
  </si>
  <si>
    <t>(+34) 91 083 79 76</t>
  </si>
  <si>
    <t>&lt;p&gt;&lt;strong&gt;En pleno barrio de Salamanca se encuentra una de las tiendas de viajes más grandes del mundo, un espacio&amp;nbsp;con más de 1.500 metros cuadrados de superficie, que ofrece información sobre 194 países a través de 40 pantallas táctiles de gran formato y puestos de venta digital.&amp;nbsp;&lt;/strong&gt;&lt;/p&gt;&lt;p&gt;Esta gran librería y agencia de viajes va más allá de la tradicional oferta de guías de viajes en papel -con la que también cuenta-, para sumergirse en las posibilidades de la tecnología más moderna. En este gran espacio el cliente puede ser asesorado por sus empleados, pero también consultar por su cuenta las infinitas opciones a la hora de viajar en sus pantallas interactivas, así como contratar directamente los diferentes servicios y paquetes turísticos ofertados.&lt;/p&gt;&lt;p&gt;Pangea alberga también Platea Café, un lugar donde se pueden&amp;nbsp;tomar unas tapas y &amp;nbsp;unos vinos, además de dos auditorios para conferencias, talleres y otras actividades culturales.&lt;/p&gt;</t>
  </si>
  <si>
    <t>https://www.esmadrid.com/compras/pangea</t>
  </si>
  <si>
    <t>Príncipe de Vergara, 26</t>
  </si>
  <si>
    <t>&lt;p&gt;Lun-vie: 9:30 - 21:00 h&lt;/p&gt;&lt;p&gt;Sábados: 10:00-21:00&lt;/p&gt;&lt;p&gt;Domingos: cerrado&lt;/p&gt;</t>
  </si>
  <si>
    <t>https://estaticos.esmadrid.com/cdn/farfuture/If2IwHmHpGS_afO9pq8d_5ha4wZuAB-35rixoVpMrB4/mtime:1524832480/sites/default/files/recursosturisticos/compras/pangea_1.jpg</t>
  </si>
  <si>
    <t>Akira Comics</t>
  </si>
  <si>
    <t>nosotros@akiracomics.com</t>
  </si>
  <si>
    <t>(+34) 91 731 94 09</t>
  </si>
  <si>
    <t>&lt;p&gt;&lt;strong&gt;Esta librería especializada en cómics, fue&amp;nbsp;fundada en 1993 y desde entonces se ha convertido en un referente para los amantes de este género, llegando a ser galardonada en 2012 con el premio&amp;nbsp;Eisner Spirit of Comics. Se trata de un&amp;nbsp;negocio familiar e independiente especializado en la venta de cómics, manga, literatura fantástica y derivados.&amp;nbsp;&lt;/strong&gt;&lt;/p&gt;&lt;p&gt;Tras haber tenido dos sedes anteriores, actualmente Akira (rebautizada en 2017 como La Ciudad del Cómic) ocupa un gran local de más de 1000 metros cuadrados que la convierte en la librería especializada en cómic más grande de España y en una de las principales referencias del sector en Europa, con secciones dedicadas a los distintos continentes: Europa, Asia y América.&lt;/p&gt;&lt;p&gt;&lt;img alt="Akira comics" data-picture-align="left" data-picture-mapping="ckeditor_responsive" height="243" src="https://www.esmadrid.com/sites/default/files/styles/large/public/akira_comics.jpg?itok=IX6ZtjlW" title="Akira comics" width="480" /&gt;La decoración es espectacular e inmersiva, donde es imposible no hacerse fotos en cada rincón. Desde marzo de 2023, la sección dedicada a los productos procedentes de Europa cuenta con una zona que recuerda arquitectónicamente a una catedral europea, realizada en piedra caliza, con presencia de columnas de estilo gótico, gárgolas, vidrieras, bóvedas de crucero...&lt;/p&gt;&lt;p&gt;También es digna de destacar la zona llamada &lt;em&gt;Baker Street&lt;/em&gt;, donde se encuentra la sección de literatura, con más de 300 metros cuadrados de superficie, cuya decoración rinde homenaje a los universos literarios creados por autores como Tolkien,&amp;nbsp;H.G. Wells&amp;nbsp;o&amp;nbsp;Julio Verne.&lt;/p&gt;&lt;p&gt;&lt;img alt="Akira comics" height="335" src="https://www.esmadrid.com/sites/default/files/styles/content_type_full/public/akira_comics_2.jpg?itok=nCU9R_o1" title="Akira comics" width="660" /&gt;&lt;/p&gt;&lt;p&gt;Además, Akira cuenta con un salón de actos (con aforo para 60 personas) que es a la vez &lt;strong&gt;Museo &lt;/strong&gt;permanente (&lt;em&gt;y gratuito&lt;/em&gt;) de Originales del Cómic, donde se celebran eventos culturales de todo tipo.&amp;nbsp; También programa habitualmente cuentacuentos infantiles.&lt;/p&gt;&lt;p&gt;&amp;nbsp;&lt;/p&gt;</t>
  </si>
  <si>
    <t>https://www.esmadrid.com/compras/akira-comics</t>
  </si>
  <si>
    <t>de Betanzos, 74</t>
  </si>
  <si>
    <t>&lt;p&gt;Lun - Jue: 11:00 - 13:30 h / 17:00 - 19:30 h&lt;/p&gt;&lt;p&gt;Vier - Sáb: 11:00 - 14:00 h /&amp;nbsp; 17:00 - 20:00 h&lt;/p&gt;&lt;p&gt;25 y 31 de Diciembre, 1 y 6 de Enero cerrado.&lt;/p&gt;&lt;p&gt;24 de Diciembre cerrado por la tarde.&lt;/p&gt;&lt;p&gt;&lt;strong&gt;Horario de verano (agosto):&lt;/strong&gt;&lt;/p&gt;&lt;p&gt;Lun - Sáb: 11:00 - 14:00 h&lt;/p&gt;</t>
  </si>
  <si>
    <t>https://estaticos.esmadrid.com/cdn/farfuture/ozpEEzLsze9lo96nYVriUTbK_fYctTjet1u1DZtouJw/mtime:1678705353/sites/default/files/recursosturisticos/compras/akira_comics_8.jpg</t>
  </si>
  <si>
    <t>Trama Editorial</t>
  </si>
  <si>
    <t>secretaria@tramaeditorial.es</t>
  </si>
  <si>
    <t>(+349 91 702 41 54</t>
  </si>
  <si>
    <t>&lt;p&gt;&lt;strong&gt;Trama Editorial es una editorial independiente española con su sede en Madrid fundada en 1996.&amp;nbsp;&lt;/strong&gt;&lt;/p&gt;&lt;p&gt;&lt;br /&gt;La editorial cuenta con 10 colecciones distintas: Barlovento (colección dirigida por el Doctor Manuel Ortuño Martínez), Largo recorrido (colección que cuenta con autores consagrados como Mark Twain, George Sand, Richard Carlile, Castelao, entre otros), Tipos móviles (especializada en el mundo editorial incluye publicaciones de Hubert Nyssen, Severino Cesari, Jean Echenoz, Jean Jacques Pauvert, entre otros), Arte y Derecho (en colaboración con la Fundación VEGAP), Ecúmene, Memorias del Presente, CICODE, Cercanías, Saguna, Egagrópila.&lt;/p&gt;&lt;p&gt;&lt;br /&gt;Publica la revista Trama&amp;amp;TEXTURAS que se encuentra dentro de la Asociacíón de Revistas Culturales de España,​ revista especializada en el sector editorial de distribución nacional e internacional.&lt;br /&gt;&amp;nbsp;&lt;/p&gt;</t>
  </si>
  <si>
    <t>https://www.esmadrid.com/compras/trama-editorial</t>
  </si>
  <si>
    <t>Blanca de Navarra, 6</t>
  </si>
  <si>
    <t>https://estaticos.esmadrid.com/cdn/farfuture/XSHbKUtUkUrDQ8whwVl2AH3gpSXDOiK86SGN1FaWg6Q/mtime:1524832482/sites/default/files/recursosturisticos/compras/trama_1.jpg</t>
  </si>
  <si>
    <t>Alfabia Flores</t>
  </si>
  <si>
    <t>(+34) 91 319 85 13</t>
  </si>
  <si>
    <t>&lt;p&gt;&amp;nbsp;&lt;/p&gt;&lt;p&gt;Alfabia Flores es un bonita&amp;nbsp;floristería&amp;nbsp;situada en el barrio de Chamberí, a escasos metros de la conocida calle de Zurbano.&lt;/p&gt;&lt;p&gt;Se trata de un espacio amplio y acogedor que cuenta con una amplia oferta de flores y plantas de temporada. Si por algo se caracteriza este lugar, es por el buen gusto y la delicadeza &amp;nbsp;que sus trabajadoras tienen a la hora de realizar sus ramos, combinando a la perfección colores, formas y tipos de flores.&lt;/p&gt;</t>
  </si>
  <si>
    <t>https://www.esmadrid.com/compras/alfabia-flores</t>
  </si>
  <si>
    <t>&lt;p&gt;Lun-Vie 9:30-19:30 h. ; Sáb 9:30-14:00 h.&lt;/p&gt;</t>
  </si>
  <si>
    <t>https://estaticos.esmadrid.com/cdn/farfuture/E7tBMXB1J2JBZ8uu5-avf_l20wQjxiAPAFh9WRsRyRc/mtime:1524832479/sites/default/files/recursosturisticos/compras/alfabia_3.jpg</t>
  </si>
  <si>
    <t>Un pie en Versailles</t>
  </si>
  <si>
    <t>hola@unpieenversailles.com</t>
  </si>
  <si>
    <t>(+34) 91 702 05 59</t>
  </si>
  <si>
    <t>&lt;p&gt;&lt;strong&gt;Esta pequeña zapatería, situada en el barrio de Chamberí, se caracteriza por su elaboración artesanal de zapatos a la carta, es decir, el cliente puede elegir el color y el material de su calzado. Cada zapato se realiza de uno en uno, de forma delicada y con mucha ternura. Ofrecen todo tipo de zapatos: bailarinas, mocasines, botines, zapato inglés, blucher, bota inglesa, merceditas picadas o lisas y badanas de bebe.&amp;nbsp;&lt;/strong&gt;&lt;/p&gt;&lt;p&gt;Además de zapatos, cuentan con todo tipo de complementos como canotiers, bolsos de plata, collares, diademas, toallas y capotas.&lt;/p&gt;</t>
  </si>
  <si>
    <t>https://www.esmadrid.com/compras/un-pie-en-versailles</t>
  </si>
  <si>
    <t>Zurbano, 52</t>
  </si>
  <si>
    <t>&lt;p&gt;Lun -Vie 10:00 - 17:00 h ; Sáb 11:00-14:00 h.&lt;/p&gt;</t>
  </si>
  <si>
    <t>https://estaticos.esmadrid.com/cdn/farfuture/OMrPokX_8bDcfgd8Olg6kw-Mtd-pev5mPlhlzrFwinY/mtime:1524832480/sites/default/files/recursosturisticos/compras/un_pie_2.jpg</t>
  </si>
  <si>
    <t>Breitling</t>
  </si>
  <si>
    <t>madrid@breitling-boutique.com</t>
  </si>
  <si>
    <t>(+34) 917 81 68 63</t>
  </si>
  <si>
    <t>&lt;p&gt;Esta marca, una de las&amp;nbsp;últimas relojeras suizas independientes, abre su primera tienda en España, en el exclusivo barrio de Salamanca. Se trata de una moderna boutique decorada con obras del artista Kevin T. Kelly, cuyo arte pop está presente en todas sus tiendas. El local, estructurado en dos plantas, cuenta en la primera con una zona de recepción y exposición de los relojes de la firma, mientras que la segunda dispone de un espacio de venta exclusivo&lt;em&gt;&amp;nbsp;&lt;/em&gt;donde los clientes de la manufactura suiza pueden probarse y admirar las piezas de relojería mientras degustan un café expreso o una copa de champán.&lt;/p&gt;</t>
  </si>
  <si>
    <t>https://www.esmadrid.com/compras/breitling</t>
  </si>
  <si>
    <t>Serrano, 30</t>
  </si>
  <si>
    <t>&lt;p&gt;Lun - Vie 10.00 - 20.00 h ; Sáb 10:30 - 20:00 h&lt;/p&gt;</t>
  </si>
  <si>
    <t>https://estaticos.esmadrid.com/cdn/farfuture/ETQ6U7771dnIQdcHqsoVN1OYdz3bTOUd9UuC2bHUCi8/mtime:1524832480/sites/default/files/recursosturisticos/compras/breitling_1.jpg</t>
  </si>
  <si>
    <t>Lladr&amp;oacute;</t>
  </si>
  <si>
    <t>madrid-se@es.lladro.com</t>
  </si>
  <si>
    <t>(+34) 91 435 51 12</t>
  </si>
  <si>
    <t>&lt;p&gt;&lt;strong&gt;Una elegante tienda en la calle Serrano acoge los artículos de la firma valenciana, famosa en el mundo entero por sus delicadas figuras y sus escenas bucólicas. Símbolo de lujo y refinamiento por sus trabajos en alta porcelana, ofrece esculturas decorativas y artículos de decoración de diferentes estilos y temáticas representadas en varias colecciones, algunas firmadas por jóvenes diseñadores como Jaime Hayón, &lt;/strong&gt; &lt;strong&gt;Bodo Sperlein y Culdesac&lt;/strong&gt;.&lt;/p&gt;&lt;p&gt;El origen de la firma se remonta a 1953, cuando los hermanos Lladró elaboraron sus primeras creaciones con vocación experimental en un horno moruno construido en Almàssera (Valencia). A pesar de que Lladró es hoy uno de los máximos exponentes internacionales de la creación de figuras de porcelana artística, en sus talleres de Valencia se siguen elaborando de manera artesanal cada una de las creaciones, que se distribuyen a más de 123 países.&lt;/p&gt;</t>
  </si>
  <si>
    <t>https://www.esmadrid.com/compras/lladro</t>
  </si>
  <si>
    <t>&lt;p&gt;Lun - sáb: 10:30 - 20:00 h&lt;/p&gt;</t>
  </si>
  <si>
    <t>https://estaticos.esmadrid.com/cdn/farfuture/5utXo2ZgGJaUsL7yT32_6XM0vQq8Mnk2WAr3-2R7X08/mtime:1551257252/sites/default/files/recursosturisticos/compras/lladro_2_0.jpg</t>
  </si>
  <si>
    <t>Pilma Travel</t>
  </si>
  <si>
    <t>serrano@pilmatravel.com</t>
  </si>
  <si>
    <t>(+34) 91 826 40 00</t>
  </si>
  <si>
    <t>&lt;p&gt;&lt;strong&gt;Esta marca, uno de los grandes referentes en decoración y estilo de vida en Barcelona, se instala&amp;nbsp;en Madrid con un espacio único donde se pueden encontrar marcas y complementos de viaje con estilo. Se trata de un espacio de 240 metros cuadrados distribuidos en dos plantas con cuatro corners dedicados a cada una de sus marcas principales:&amp;nbsp;Rimowa, Brics, FPM y Porsche Design.&lt;/strong&gt;&lt;/p&gt;&lt;p&gt;Pilma Travel ofrece al viajero una óptima selección de productos como maletas, bolsas o accesorios para hombre y mujer de las más importantes marcas del sector.&lt;/p&gt;</t>
  </si>
  <si>
    <t>https://www.esmadrid.com/compras/pilma-travel</t>
  </si>
  <si>
    <t>Serrano, 4</t>
  </si>
  <si>
    <t>&lt;p&gt;Lun - Dom 10:00 - 20:45&amp;nbsp;h.&lt;/p&gt;</t>
  </si>
  <si>
    <t>https://estaticos.esmadrid.com/cdn/farfuture/FRXfu4sz5auiOpW1XcXChmqSc8lM1J9N6ds1GBX_O28/mtime:1524832480/sites/default/files/recursosturisticos/compras/pil_1421403431.578.jpg</t>
  </si>
  <si>
    <t>Rocambolesc</t>
  </si>
  <si>
    <t>info@rocambolesc.com</t>
  </si>
  <si>
    <t>(+34) 910 56 00 19</t>
  </si>
  <si>
    <t>&lt;p&gt;&lt;strong&gt;El repostero Jordi Roca (copropietario del restaurante El Celler de Can Roca, con tres estrellas Michelin), cuenta en Madrid, junto a su esposa, Alejandra Rivas, con una de sus famosas heladerías Rocambolesc, donde versiona el famoso dulce desde el punto de vista de la alta cocina. Situada en el Mercado de San Miguel, en pleno centro de Madrid, está abierta todos los días.&lt;/strong&gt;&lt;/p&gt;&lt;p&gt;Esta heladería, hermana de otras Rocambolesc que el chef catalán posee en Girona, Barcelona y Houston (Estados Unidos),&amp;nbsp;sirve seis sabores diferentes, todos ellos inspirados en los recuerdos de infancia del famoso repostero, además de polos y su original helado caliente, un brioche relleno de helado y toppings.&lt;/p&gt;&lt;p&gt;En Rocambolesc también se puede degustar una selección de bollería, chocolates, caramelos y bombones, todo ello tanto para tomar en el local como para llevar. El corner donde se encuentra en el mercado cuenta con un colorido mostrador inspirado en el mundo de fantasía del famoso personaje de ficción&amp;nbsp;Willy Wonka.&lt;/p&gt;&lt;p&gt;&amp;nbsp;&lt;/p&gt;</t>
  </si>
  <si>
    <t>https://www.esmadrid.com/compras/rocambolesc</t>
  </si>
  <si>
    <t>de San Miguel, s/n</t>
  </si>
  <si>
    <t>&lt;p&gt;Dom - Jue: 10:00 - 24:00 h&lt;/p&gt;&lt;p&gt;Vie - Sáb: 10:00 - 01:00 h&lt;/p&gt;</t>
  </si>
  <si>
    <t>https://estaticos.esmadrid.com/cdn/farfuture/3vA1fa6tPNKc06Bddc-mlrps4Cav1-fY9f-1uMzxMJ0/mtime:1687343319/sites/default/files/recursosturisticos/compras/rocambolesc.jpg</t>
  </si>
  <si>
    <t>Gourmet Experience Callao</t>
  </si>
  <si>
    <t>(+34) 91 379 80 00</t>
  </si>
  <si>
    <t>&lt;p&gt;&lt;strong&gt;Ubicado en la última planta de&amp;nbsp;&lt;a href="/compras/el-corte-ingles-callao/" target="_self"&gt;El&amp;nbsp;Corte Inglés de Callao&lt;/a&gt;, Gourmet Experience es un espacio gastronómico con una de las mejores vistas de la ciudad, que abarca la Gran Vía, el Palacio Real o la Plaza de España. En sus&amp;nbsp;1500 metros cuadrados&amp;nbsp;de superficie se encuentran varios locales, entre restaurantes, panaderías o heladerías, cuyos productos se pueden degustar tanto en la propia barra de los locales como en las zonas comunes del espacio.&lt;/strong&gt;&lt;/p&gt;&lt;p&gt;Los establecimientos que se encuentran en este espacio son: la pasteleria&lt;strong&gt; Celicioso&lt;/strong&gt;; &lt;strong&gt;Hamburguesa Nostra&lt;/strong&gt;, con treinta variedades de carne de ternera, vaca, cerdo ibérico, cordero o wagyu; &lt;strong&gt;La Máquina&lt;/strong&gt;, en cuya barra se degustan platos tradicionales; &lt;strong&gt;La Central Mexicana&lt;/strong&gt;, con tequilas y especialidades del país centroamericano; &lt;strong&gt;Imanol&lt;/strong&gt;, con &amp;lsquo;pintxos&amp;rsquo; y sidra; &lt;strong&gt;Amorino&lt;/strong&gt;, con helados artesanales; &lt;strong&gt;Funky Chen, &lt;/strong&gt; restaurante asiático de street food; &lt;strong&gt;Pizza al Cuadrado, &lt;/strong&gt; con pizzas artesanales con los mejores ingredientes. Es un nuevo concepto para disfrutar de la pizza de una manera diferente y divertida. ya que se sirven &amp;uml;al taglio&amp;uml;, &amp;uml;al corte&amp;uml; y se cobran al peso; &lt;strong&gt;Juanillo Club&lt;/strong&gt;, con su oferta de ostras y cócteles; y&lt;strong&gt; Camino Sacramento&lt;/strong&gt;,&amp;nbsp;donde la carne y la parrilla son los protagonistas.&lt;/p&gt;&lt;p&gt;Además, cuenta con un espacio del Club del Gourmet, en el que se pueden adquirir una gran variedad de productos exquisitos y delicatssen, tanto nacionales como internacionales.&lt;/p&gt;</t>
  </si>
  <si>
    <t>https://www.esmadrid.com/compras/gourmet-experience-gran-via</t>
  </si>
  <si>
    <t>&lt;p&gt;Lun - Sáb: 10:00 - 22:00 h&amp;nbsp;&lt;/p&gt;&lt;p&gt;Domingo: 11:00 - 21:00 h&lt;/p&gt;</t>
  </si>
  <si>
    <t>https://estaticos.esmadrid.com/cdn/farfuture/VxLUrvfYnkIFq3nCpIsu7-iYrsMJpVQeS8Txf2CC4jo/mtime:1524832482/sites/default/files/recursosturisticos/compras/8_1420801130.625.jpg</t>
  </si>
  <si>
    <t>Gourmet Experience (Serrano)</t>
  </si>
  <si>
    <t>(+34) 914 32 54 90</t>
  </si>
  <si>
    <t>&lt;p&gt;&lt;strong&gt;Este espacio, situado en la Milla de Oro madrileña, consta de dos plantas en las que se dan cita Dabiz&amp;nbsp;Muñoz (&lt;a href="/restaurantes/streetxo/" target="_self"&gt;StreetXO&lt;/a&gt;), Roberto Ruiz (&lt;a href="https://www.esmadrid.com/restaurantes/salon-cascabel"&gt;Salón&amp;nbsp;Cascabel&lt;/a&gt;) y Jordi Roca (&lt;a href="/compras/rocambolesc/" target="_self"&gt;Rocambolesc&lt;/a&gt;). Además, el Corte Inglés ofrece también su propia propuesta gastronómica en su&amp;nbsp;&lt;em&gt;gastrobar experience.&lt;/em&gt;&lt;/strong&gt;&lt;/p&gt;&lt;p&gt;La sexta planta está dedicada a la venta y degustación de productos gourmet. Se trata de un área de unos 350 metros cuadrados que alberga una gran bodega, con el mejor surtido de vinos y champagnes, donde también se incluye servicio de descorche, y un enorme gastrobar experience concebido como un escaparate que permitirá disfrutar de un showcooking permanente. Como en todo Gourmet Experience, los clientes podrán asimismo adquirir y degustar una selección de lo más delicioso y sugerente del mercado: quesos, conservas, chocolates, alimentos del mundo.Completa esta sexta planta el espacio permanente de&amp;nbsp;&lt;em&gt;regalo a la carta&lt;/em&gt;, en el que los clientes pueden diseñar un regalo a medida, eligiendo sus productos favoritos y la forma de presentación (bandeja, caja de madera, cesta de mimbre&amp;hellip;), combinando ambos elementos a su gusto.&lt;/p&gt;&lt;p&gt;La séptima planta está ocupada por tres chefs de reconocido prestigio internacional: Dabiz&amp;nbsp;Muñoz, que traslada su &lt;a href="/restaurantes/streetxo/" target="_self"&gt;StreetXO&lt;/a&gt; desde el Gourmet Experience de Callao; Roberto Ruiz, con &lt;a href="https://www.esmadrid.com/restaurantes/salon-cascabel"&gt;Salón Cascabel&lt;/a&gt;, y Jordi Roca, con Rocambolesc.&amp;nbsp;&lt;/p&gt;&lt;p&gt;La guinda arquitectónica de esta séptima planta la conforma una terraza de 100 metros cuadrados con unas espectaculares vistas a la Milla de Oro de Madrid, que estará acondicionada con setas calefactoras.&lt;/p&gt;</t>
  </si>
  <si>
    <t>https://www.esmadrid.com/compras/gourmet-experience-serrano</t>
  </si>
  <si>
    <t>Serrano, 52</t>
  </si>
  <si>
    <t>&lt;p&gt;Lun - Jue 10:00 - 0:00 h. ; Vié-Sáb 10:00 - 2:00 h. ; Dom 11:00 - 0:00 h.&lt;/p&gt;</t>
  </si>
  <si>
    <t>https://estaticos.esmadrid.com/cdn/farfuture/6cu1qxT5FWbFNLPIsoPTs1b3aEdnQfGo-ZK3ou6yPUE/mtime:1524832483/sites/default/files/recursosturisticos/compras/GourmetExperienceSerranoTerraza2_1421149671.333.jpg</t>
  </si>
  <si>
    <t>Joselito&amp;rsquo;s</t>
  </si>
  <si>
    <t>reservas@joselito.com</t>
  </si>
  <si>
    <t>(+34) 917 274 762</t>
  </si>
  <si>
    <t>&lt;p&gt;&lt;strong&gt;La prestigiosa firma de jamones y embutidos ibéricos Joselito, con más de cien años de andadura, abre en Madrid su primera tienda con barra de degustación. Un local que combina a la perfección las características de una charcutería tradicional con la atención especializada y las de una barra de degustación donde saborear los productos de la marca. &lt;/strong&gt;&lt;/p&gt;&lt;p&gt;Servicio de maestro cortador a cuchillo, bocadillos, tapas frías y calientes, raciones... un gran abanico de posibilidades en torno a los productos ibéricos.&amp;nbsp;&lt;span&gt;Muy recomendables las cremosas croquetas de jamón o cabezada ibérica o los Piquillos LC asados a la plancha con panceta.&amp;nbsp;&lt;/span&gt;&lt;/p&gt;</t>
  </si>
  <si>
    <t>https://www.esmadrid.com/compras/joselitos</t>
  </si>
  <si>
    <t>Velázquez, 30</t>
  </si>
  <si>
    <t>&lt;p&gt;Lun - Sáb 07:00 - 23:00 h&lt;/p&gt;</t>
  </si>
  <si>
    <t>https://estaticos.esmadrid.com/cdn/farfuture/_xvXWa0CCJKGHlSxkcAlba7Duk78jvL2lpyrPG_stKM/mtime:1524832482/sites/default/files/recursosturisticos/compras/joselito_2.jpg</t>
  </si>
  <si>
    <t>Queser&amp;iacute;a Cultivo</t>
  </si>
  <si>
    <t>pedidos@queseriacultivo.com</t>
  </si>
  <si>
    <t>(+34) 91 000 03 00</t>
  </si>
  <si>
    <t>&lt;p&gt;&lt;strong&gt;En esta quesería se elaboran, seleccionan, afinan y distribuyen quesos&amp;nbsp;artesanales españoles. Cuentan con sus propios obradores, distribuidos por tres regiones españolas, en los&amp;nbsp;que&amp;nbsp;transforman leche&amp;nbsp;cruda de oveja y de vaca para&amp;nbsp;elaborar algunas de sus referencias. Mantienen dos quesos tradicionales y protegidos, como son el queso manchego y el Gamoneu. Además, han apostado por introducir&amp;nbsp;tecnologías queseras novedosas para conseguir&amp;nbsp;quesos singulares, con&amp;nbsp;carácter y tipicidad. &lt;/strong&gt;&lt;strong&gt; &lt;/strong&gt;&lt;/p&gt;&lt;p&gt;Por otro lado, trabajan de manera directa con una docena de pequeños productores que les proveen de quesos en blanco que afinan en sus cuevas. Los quesos que elaboran y los que afinan completan su catálogo de quesos.&lt;/p&gt;&lt;p&gt;Además de ser una tienda de venta de quesos, cuentan con una sala en la que imparten talleres, catas y maridajes.&lt;/p&gt;&lt;p&gt;Quesería Cultivo tiene tres tiendas más en Madrid, en la Carrera de San Francisco, 14, en el barrio de La Latina; en la calle Cavanilles 6, esquina con Jose Sánchez Pescador; y en la calle Clara del Rey, 20.&lt;/p&gt;</t>
  </si>
  <si>
    <t>https://www.esmadrid.com/compras/queseria-cultivo</t>
  </si>
  <si>
    <t>del Conde Duque, 15</t>
  </si>
  <si>
    <t>&lt;p&gt;Lun - Sáb: 10:00 - 21:00 h&lt;/p&gt;</t>
  </si>
  <si>
    <t>https://estaticos.esmadrid.com/cdn/farfuture/GwoB9fCoGn5GIThyuO-ccQsElGIT9_zf5bG57DTb-uQ/mtime:1524832480/sites/default/files/recursosturisticos/compras/queseria_1.jpg</t>
  </si>
  <si>
    <t>Charcuter&amp;iacute;a Leonesa</t>
  </si>
  <si>
    <t>leonesamadrid@hotmail.com</t>
  </si>
  <si>
    <t>(+34) 91 369 06 81</t>
  </si>
  <si>
    <t>&lt;p&gt;&lt;span&gt;Esta charcutería, fundada en 1948, está situada en la calle Santa Isabel&amp;nbsp;y ofrece una selección de productos gourmet procedentes de Castilla y León, entre los que destacan, además del jamón y el fiambre, una gran variedad de conservas, quesos y patés.&lt;/span&gt;&lt;/p&gt;</t>
  </si>
  <si>
    <t>https://www.esmadrid.com/compras/charcuteria-leonesa</t>
  </si>
  <si>
    <t>Santa Isabel, 1</t>
  </si>
  <si>
    <t>&lt;p&gt;Lun-Vie 9:15-14:00 h. / 17:30-20:30 h. ; Sáb 9:15-14:00 h.&lt;/p&gt;&lt;p&gt;&amp;nbsp;&lt;/p&gt;</t>
  </si>
  <si>
    <t>https://estaticos.esmadrid.com/cdn/farfuture/CSP-GPflWDAHGIFtjzvR_kkhpDAJvBSHyL9odVO8Cug/mtime:1524832481/sites/default/files/recursosturisticos/compras/leonesa_1.jpg</t>
  </si>
  <si>
    <t>Tienda Real Madrid (Gran V&amp;iacute;a)</t>
  </si>
  <si>
    <t>(+34) 91 755 45 38</t>
  </si>
  <si>
    <t>&lt;p&gt;&lt;strong&gt;Situada en la Gran Vía, la tienda oficial del Real Madrid ofrece al visitante productos de&amp;nbsp;&lt;em&gt;merchandising&amp;nbsp;&lt;/em&gt;del club madrileño. El establecimiento cuenta con una superficie de 430 metros cuadrados repartidos en dos plantas, donde se puede adquirir desde equipaciones o balones, hasta postales de los jugadores.&lt;/strong&gt;&lt;/p&gt;&lt;p class="normal"&gt;El Real Madrid cuenta con otras tiendas oficiales en Madrid: en la calle de El Carmen, 3 ; en la calle Arenal, 6; y en el lugar donde estuvo el &lt;a href="https://www.esmadrid.com/compras/tienda-real-madrid-bernabeu"&gt;Real Café&lt;/a&gt; en el &lt;a href="https://www.esmadrid.com/informacion-turistica/estadio-santiago-bernabeu"&gt;estadio Santiago Bernabeu&lt;/a&gt;.&lt;/p&gt;&lt;p&gt;&amp;nbsp;&lt;/p&gt;</t>
  </si>
  <si>
    <t>https://www.esmadrid.com/compras/tienda-real-madrid-gran-via</t>
  </si>
  <si>
    <t>Gran Vía, 31</t>
  </si>
  <si>
    <t>&lt;p&gt;Lun - dom: 11:00 - 20:00 h.&lt;/p&gt;&lt;p&gt;&amp;nbsp;&lt;/p&gt;</t>
  </si>
  <si>
    <t>https://estaticos.esmadrid.com/cdn/farfuture/QdZmiBhCIbgySwi5aApafNBNnF-G01ly9bsk8LN-oXA/mtime:1588152593/sites/default/files/recursosturisticos/compras/real_madrid_gran_via.png</t>
  </si>
  <si>
    <t>Apple Store Puerta del Sol</t>
  </si>
  <si>
    <t>puertadelsol@apple.com</t>
  </si>
  <si>
    <t>(+34) 91 769 91 00</t>
  </si>
  <si>
    <t>&lt;p class="normal"&gt;&lt;strong&gt;Un pequeño museo de Apple. Así es esta gran tienda de Apple en Madrid que ocupa uno de los edificios más emblemáticos (del siglo XIX) de la céntrica Puerta del Sol, en sus tiempos ocupado por el Hotel París. La tienda ocupa tres plantas (dos para mostrar sus productos y otra, subterránea, habilitada como centro de reuniones). Cuenta con zonas específicas para probar iPads, iPhones, Macs e iPods, y un gran espacio dedicado a accesorios y complementos. &lt;/strong&gt;&lt;/p&gt;&lt;p&gt;Además, ofrece una Genius Bar de 360 grados, la primera de este tipo en España, donde los expertos de la compañía responden a preguntas y dudas de los clientes, dan consejos y resuelven problemas técnicos.&lt;/p&gt;</t>
  </si>
  <si>
    <t>https://www.esmadrid.com/compras/apple-store-puerta-del-sol</t>
  </si>
  <si>
    <t>Puerta del Sol, 1</t>
  </si>
  <si>
    <t>&lt;p&gt;Lun - Sáb: 10:00 - 21:30 h.&lt;/p&gt;&lt;p&gt;Domingo: 11:00 - 20:00 h.&lt;/p&gt;</t>
  </si>
  <si>
    <t>https://estaticos.esmadrid.com/cdn/farfuture/FozigxdAh7Ur4Jk1btdBVNyzWt3J9ULmQEWH-om9eMk/mtime:1640872894/sites/default/files/recursosturisticos/compras/apple.jpg</t>
  </si>
  <si>
    <t>Mercado de San Ildefonso</t>
  </si>
  <si>
    <t>info@mercadodesanildefonso.com</t>
  </si>
  <si>
    <t>(+34) 91 559 13 00</t>
  </si>
  <si>
    <t>&lt;p class="normal"&gt;&lt;strong&gt;Novedoso concepto de ocio y socialización en torno a la gastronomía, al estilo de los &lt;em&gt;street food market&lt;/em&gt; que pueden encontrarse en Londres, Nueva York, Singapur o Bangkok. Un punto de encuentro en horario &lt;em&gt;after work&lt;/em&gt;, una alternativa al aperitivo o una parada estratégica para vecinos y asiduos de Malasaña y Chueca, ya que se encuentra en la calle de Fuencarral, justo en los límites de ambos barrios. &lt;/strong&gt;&lt;/p&gt;&lt;p class="normal"&gt;Dividido en tres plantas, el mercado se ubica a escasos metros del lugar que ocupó hasta su demolición, en el año 1970, el que fuera el primer mercado de abastos cubierto de Madrid. El espacio lo componen 16 puestos diferentes&lt;strong&gt; &lt;/strong&gt;de gastronomía muy especializada y de altísima calidad, donde también podemos comprar la comida para degustarla en casa. Cuenta, además, con dos terrazas semicubiertas y una barra en cada planta.&lt;/p&gt;&lt;p&gt;El mercado acoge también presentaciones de libros, fashion shows, fiestas, lanzamientos comerciales, reuniones de trabajo, cursos, exposiciones, proyecciones, rodajes, sesiones fotográficas, cooking show, pop up cusine...&amp;nbsp; De manera habitual y directa, el mercado colabora con diferentes entidades benéficas, asociaciones y ONGs.&lt;/p&gt;</t>
  </si>
  <si>
    <t>https://www.esmadrid.com/compras/mercado-de-san-ildefonso</t>
  </si>
  <si>
    <t>de Fuencarral, 57</t>
  </si>
  <si>
    <t>&lt;p&gt;Lun - jue y dom: 13:00 - 24:00 h&lt;/p&gt;&lt;p&gt;Vier - Sáb: 13:00 - 01:00 h&lt;/p&gt;</t>
  </si>
  <si>
    <t>https://estaticos.esmadrid.com/cdn/farfuture/LWWgIf4fGvyV8bmJSyazZeoncgbKW5QqxCLijt8gLzY/mtime:1524832482/sites/default/files/recursosturisticos/compras/MercadoSanIldefonso3_1411813877.766.jpg</t>
  </si>
  <si>
    <t>Caf&amp;eacute; del Libro - Librer&amp;iacute;a La Buena Vida</t>
  </si>
  <si>
    <t>labuenavida@cafedellibro.es</t>
  </si>
  <si>
    <t>(+34) 911 398 110</t>
  </si>
  <si>
    <t>&lt;p&gt;&lt;strong&gt;La Buena Vida es un café-librería en Ópera que se ha convertido en un lugar de encuentro para amantes de la literatura o del buen café o de las dos cosas.&amp;nbsp;&lt;/strong&gt;&lt;/p&gt;&lt;p&gt;Este espacio con&amp;nbsp;el Premio Librería Cultural 2018, se trata de un lugar&amp;nbsp;con ambiente muy cuidado y&amp;nbsp;buena música que ofrece la posibilidad de compartir un café, un vino o una cerveza o llevártelo a casa junto a tu compra de libros. Cuenta con una variada programación de actividades, un horario amplio y una cuidada selección de libros.&lt;/p&gt;</t>
  </si>
  <si>
    <t>https://www.esmadrid.com/compras/cafe-libro-libreria-buena-vida</t>
  </si>
  <si>
    <t>Vergara, 5</t>
  </si>
  <si>
    <t>&lt;p&gt;Mar - Dom 11:00 - 14:30 h/ 17:00 - 22:00&lt;/p&gt;</t>
  </si>
  <si>
    <t>https://estaticos.esmadrid.com/cdn/farfuture/du_e9aeHc94AoZ4zJoYOjCHzwkQiSMzw97Nsu6HFEcE/mtime:1587723914/sites/default/files/recursosturisticos/compras/la_buena_vida.jpg</t>
  </si>
  <si>
    <t>Stella McCartney</t>
  </si>
  <si>
    <t>madrid.store@es.stellamccartney.com</t>
  </si>
  <si>
    <t>(+34) 91 414 23 35</t>
  </si>
  <si>
    <t>&lt;p&gt;&lt;strong&gt;En sus dos plantas de 370 metros cuadrados en el barrio de Salamanca, la diseñadora Stella McCartney, imprime su personal sello y visión de la moda, no sólo a través de su ropa sino también en el ambiente que se respira en la tienda. Estantes de mármol, instalaciones de latón, aires de &amp;ldquo;pop art&amp;rdquo;, todo ello para enmarcar las colecciones de Stella. Pret-à-porter, denim, niños, zapatos y gafas de sol. La diseñadora tiene una rica producción que muestra en ésta su segunda tienda en España, después de inaugurar la de Barcelona.&lt;/strong&gt;&lt;/p&gt;&lt;p&gt;El mármol es el material elegido para que impregne toda la tienda a través de esculturas, estantes y otros soportes que van dando al espacio un aire intimista y moderno, dos características en la línea de la hija del famoso cantante de The Beatles, Paul McCartney.&lt;/p&gt;&lt;p&gt;Tiendas que se unen a las más de 33 que tiene repartidas por el mundo, sobre todo, en las principales capitales de la moda mundial. La marca Stella McCartney forma parte del entramado dedicado al lujo Kering, propietario además de otras marcas exclusivas como Gucci, Bottega Veneta y Saint Laurent París.&amp;nbsp;&lt;/p&gt;</t>
  </si>
  <si>
    <t>https://www.esmadrid.com/compras/stella-mccartney</t>
  </si>
  <si>
    <t>Serrano, 62</t>
  </si>
  <si>
    <t>https://estaticos.esmadrid.com/cdn/farfuture/jqLnhgdZwNj72OZUpndv5-jlos4Sc_Y97TRfR8T-zo4/mtime:1524832485/sites/default/files/recursosturisticos/compras/stella_1400235682.264.jpg</t>
  </si>
  <si>
    <t>Franck Muller</t>
  </si>
  <si>
    <t>info@franckmuller.ch</t>
  </si>
  <si>
    <t>(+34) 91 578 39 12</t>
  </si>
  <si>
    <t>&lt;p&gt;&lt;strong&gt;Hasta ahora la exclusiva marca se comercializaba en las mejores joyerías de la ciudad. En los años ochenta, los empresarios Franck Muller y Vartan Sirmakes fundan su propia marca de relojería de lujo. Anteriormente Franck se dedicaba ya a la relojería bajo la marca Franck Geneva.&lt;/strong&gt;&lt;/p&gt;&lt;p&gt;Lo que caracteriza a los relojes Franck Muller es su complejidad en el mecanismo del reloj y su capacidad de innovación en múltiples aspectos de la relojería como el diseño de las cajas, la creación de movimientos y la fabricación de componentes. Por ello se ha convertido en poco tiempo en símbolo de la audacia y creatividad en la relojería de alta gama.&lt;/p&gt;&lt;p&gt;En la fabricación de un mecanismo marca Franck Muller hacen falta entre 300 y 500 componentes que tardan en fabricarse años. Cada uno de esos elementos precisa de un largo periodo de trabajo y de un experto que fabrique el prototipo. El trabajo de pulir, grabar y montar es todo a mano, garantizando así la más alta precisión.&lt;/p&gt;&lt;p&gt;Ahora están a disposición del público madrileño en su exclusiva tienda de 125 metros en el barrio Salamanca.&lt;/p&gt;</t>
  </si>
  <si>
    <t>https://www.esmadrid.com/compras/frank-muller</t>
  </si>
  <si>
    <t>Goya, 8</t>
  </si>
  <si>
    <t>&lt;p&gt;Lun - Sáb 10:00 - 21:00 h&lt;/p&gt;</t>
  </si>
  <si>
    <t>https://estaticos.esmadrid.com/cdn/farfuture/eVRRQTTz0AGJDtp8nsMqjhOiqg2xUt8hXZ1MoYejhH8/mtime:1524832482/sites/default/files/recursosturisticos/compras/franck_1.jpg</t>
  </si>
  <si>
    <t>Headbanger Rare Guitars</t>
  </si>
  <si>
    <t>info@headbangerstore.com</t>
  </si>
  <si>
    <t>(+34) 91 024 89 59</t>
  </si>
  <si>
    <t>&lt;p&gt;&lt;strong&gt;Un oasis para aficionados y amantes de la música en el centro de Madrid, en concreto en Malasaña. En esta tienda se pueden encontrar auténticas joyas como ediciones limitadas, vintage, modelos descatalogados, piezas originales revistadas por los maestros de las cuerdas o luthiers, todo tipo de accesorios. Un lujo y un espacio único en la calle de la Palma. El creador, Israel Domínguez, es el fundador, un músico y cantante de Coilbox que tiene aquí su santuario particular para compartir con todo aquel que sienta la misma pasión.&lt;/strong&gt;&lt;/p&gt;&lt;p&gt;Pero la tienda (on line también) solo es una parte de la actividad de Headbanger. Ofrecen talleres infantiles y para adultos; hay un servicio donde se puede consultar qué mejoras puedes hacer en tu instrumento, se pueden pedir piezas únicas o, construir con diferentes piezas tu propia guitarra. También cuentan con clases magistrales de guitarra, de bajo, monográficos.... Aquí se hace un programa de radio 3, presentaciones, exposiciones y conciertos.&lt;/p&gt;&lt;p&gt;Si quieres algo original y que suene bien, en esta tienda dan la oportunidad al cliente de que un luthier revise tu compra antes de llevártela.&lt;/p&gt;</t>
  </si>
  <si>
    <t>https://www.esmadrid.com/compras/headbanger-rare-guitars</t>
  </si>
  <si>
    <t>de la Palma, 73</t>
  </si>
  <si>
    <t>&lt;p&gt;Lun - sáb 11:00 - 14:00 h. / 17:00 - 21:00 h.&lt;/p&gt;</t>
  </si>
  <si>
    <t>https://estaticos.esmadrid.com/cdn/farfuture/e56nIS7CmvwkgSTGXZO9f8ieaH5xuT2JjpoKyrG7XTc/mtime:1524832478/sites/default/files/recursosturisticos/compras/head_1.jpg</t>
  </si>
  <si>
    <t>Sally L. Hambleton for The Workshop Flores</t>
  </si>
  <si>
    <t>tienda@sallyhambleton.com</t>
  </si>
  <si>
    <t>(+34) 91 562 47 09</t>
  </si>
  <si>
    <t>&lt;p&gt;&lt;strong&gt;Sally Lerma Hambleton es mitad inglesa, mitad española. Tras abandonar su carrera en las finanzas, decidió dedicarse a lo que siempre le había gustado: las flores. Así nace Sally L. Hambleton for The Workshop Flores, una tienda como pocas dedicada al arte floral&amp;nbsp;para cualquier acontecimiento o regalo.&lt;/strong&gt;&lt;/p&gt;&lt;p&gt;En su espacio cerca de la Avenida de América, Sally tiene un equipo de personas que realizan las creaciones más divertidas y originales para bodas, comuniones, días especiales, decoraciones para cualquier evento. Y, además, enseñan a otros cómo hacerlo en sus talleres. Igual que Sally aprendió de un maestro de la floristería como Kenneth Turner.&lt;/p&gt;&lt;p&gt;La tienda se ha convertido en un referente para todo aquel que quiere alejarse del típico ramo de flores y buscar algo más original y sorprendente. Con unos escaparates gigantes, el espacio llama la atención de todo el que pasa por delante. En su gran mesa de madera Sally realiza sus composiciones utilizando todo tipo de flores del mundo que coloca en multitud de recipientes, desde cajas de madera a lecheras, sombrereras y un largo etcétera.&lt;/p&gt;&lt;p&gt;El espacio también está disponible para presentaciones de productos o eventos de aforo pequeño.&lt;/p&gt;</t>
  </si>
  <si>
    <t>https://www.esmadrid.com/compras/sally-l-hambleton-for-the-workshop-flores</t>
  </si>
  <si>
    <t>Gabriel Lobo, 10</t>
  </si>
  <si>
    <t>&lt;p&gt;Lun - Vie 10:00 - 19:00 h. ; Sáb 11:00 - 14:00 h.&lt;/p&gt;&lt;p&gt;&amp;nbsp;&lt;/p&gt;&lt;p&gt;&amp;nbsp;&lt;/p&gt;</t>
  </si>
  <si>
    <t>https://estaticos.esmadrid.com/cdn/farfuture/HhSftUIOjvfJ8GUs5IYnpS0MQuggUUqhpz7A5-x1-us/mtime:1524832485/sites/default/files/recursosturisticos/compras/sallyhambletoon_1400232333.615.jpg</t>
  </si>
  <si>
    <t>Miga Bakery</t>
  </si>
  <si>
    <t>info@migabakery.es</t>
  </si>
  <si>
    <t>(+34) 91 752 46 35</t>
  </si>
  <si>
    <t>&lt;p&gt;&lt;strong&gt;Solo utilizan cuatro ingredientes, los básicos del pan: harina, agua, sal y levadura. Y con ellos hacen múltiples variedades de pan que ofrecen en esta tienda donde también se puede desayunar, comer o merendar. En el barrio de Chamberí, Miga Bakery tiene un ventanal donde, según ellos, &amp;ldquo;queremos acercar al cliente a nuestra filosofía de calidad, que sienta la cercanía de nuestro equipo y pueda comprobar el proceso real de cada tipo de pan que a diario elaboramos&amp;rdquo;. &lt;/strong&gt;&lt;/p&gt;&lt;p&gt;En Bakery trabajan con las masas madres elaboradas por ellos, con largos tiempos de fermentación, reposo sobre telas de nilo. Y&amp;nbsp;un elemento muy importante para la calidad del pan: un horno refractario. Que le aporta al pan sabor, textura e imagen. Sensaciones que recuerdan al pan tradicional de toda la vida. En un espacio diseñado para el disfrute que recuerda una panadería tradicional pero con un aire moderno industrial, en las mesas puedes comer cremas y sandwiches o merendar café con bollería.&lt;/p&gt;&lt;p&gt;Cuenta con otros dos espacios en la calle Raimundo Fdez. Villaverde, 49 y en Glorieta de Bilbao,5.&lt;/p&gt;</t>
  </si>
  <si>
    <t>https://www.esmadrid.com/compras/miga-bakery</t>
  </si>
  <si>
    <t>Julián Romea , 8</t>
  </si>
  <si>
    <t>&lt;p class="MsoNormal" style="margin-bottom: .0001pt; mso-line-height-alt: 10.0pt;"&gt;Lun - Vie 08:00 - 21:00 h. ; Sáb - Dom 09:00 - 21:00 h.&lt;/p&gt;</t>
  </si>
  <si>
    <t>https://estaticos.esmadrid.com/cdn/farfuture/X48pXpao0AJKSf3xD65bFMom17Uw5vPvda8VMBIFkAM/mtime:1524832478/sites/default/files/recursosturisticos/compras/miga_1.jpg</t>
  </si>
  <si>
    <t>Zara (Serrano)</t>
  </si>
  <si>
    <t>(+34) 91 436 31 58</t>
  </si>
  <si>
    <t>&lt;p&gt;&lt;strong&gt;El concepto de flagship o macrotienda se define bien en este edificio de 7 plantas y 2400 metros cuadrados del Barrio de Salamanca. Inditex ya tiene su tienda de referencia en la milla de oro madrileña. &lt;/strong&gt;&lt;/p&gt;&lt;p&gt;Aquí se pueden encontrar las colecciones de ropa para hombre, mujer y niño y hay una planta destinada a showroom, un espacio donde se presentarán colecciones para profesionales del sector.&lt;/p&gt;&lt;p&gt;El edificio es propiedad de la inmobiliaria Ponte Gadea, de Amancio Ortega y solo se ha conservado la fachada ya que el interior se derrumbó entero. La arquitecta gallega Elsa Urquijo fue la encargada del diseño de esta tienda, como ya hizo con la tienda de Nueva York.&amp;nbsp;&lt;/p&gt;</t>
  </si>
  <si>
    <t>https://www.esmadrid.com/compras/zara</t>
  </si>
  <si>
    <t>Serrano, 23</t>
  </si>
  <si>
    <t>&lt;p&gt;Lun - Sáb 10:00 - 22:00 h. ; Dom 12:00 - 21:00 h.&lt;/p&gt;</t>
  </si>
  <si>
    <t>https://estaticos.esmadrid.com/cdn/farfuture/eLRY8mgVFSKGOLFzIp_C12an-4DKg_Zp9Yx1TnQGZvM/mtime:1524832478/sites/default/files/recursosturisticos/compras/zara_1400074402.786.jpg</t>
  </si>
  <si>
    <t>Yusty</t>
  </si>
  <si>
    <t>info@yusty1914.com</t>
  </si>
  <si>
    <t>(+34) 914 350 738</t>
  </si>
  <si>
    <t>&lt;p&gt;&lt;strong&gt;Desde 1914 la sastrería Yusty&amp;nbsp;ha sido sinónimo de elegancia masculina y exclusividad. Hasta ahora han sido tres generaciones las que se han dedicado a preservar el estilo del perfecto &lt;em&gt;gentleman&lt;/em&gt; británico, continua inspiración del fundador de la marca. Pero Yusty&amp;nbsp;también ha evolucionado a lo largo de todos estos años recogiendo las tendencias y corrientes estéticas de cada momento, sin olvidar el valor supremo de lo artesanal.&lt;/strong&gt;&lt;/p&gt;&lt;p&gt;En la actualidad cuenta con un punto de venta en la calle Ayala a modo de club privado de sastrería donde se pueden adquirir prendas&amp;nbsp;de su propia línea.&amp;nbsp;&lt;/p&gt;&lt;p&gt;Esta sede de 600 metros, distribuida en 3 niveles, esta dividida en la&amp;nbsp;planta sótano, donde se encuentra el lugar de trabajo del sastre de la marca, Mario Zafra, primera planta, en la que se&amp;nbsp;sitúa el club privado de sastrería y la planta a pie de calle en la que se entra a la tienda italiana Canali que gestiona la propia familia Yusty.&lt;/p&gt;&lt;p&gt;&amp;nbsp;&lt;/p&gt;</t>
  </si>
  <si>
    <t>https://www.esmadrid.com/compras/yusty</t>
  </si>
  <si>
    <t>de Ayala, 20</t>
  </si>
  <si>
    <t>&lt;p&gt;Tienda: Lu&amp;nbsp;- Sa: 10:30 - 21:00 h&amp;nbsp;&lt;/p&gt;&lt;p&gt;Sastrería: Ma - Sa: 11:00 - 20:00 h&lt;/p&gt;</t>
  </si>
  <si>
    <t>https://estaticos.esmadrid.com/cdn/farfuture/ue49e2vA_9cd5JIypE_EIFnF40SgrLZubFsmaoqhy80/mtime:1687430730/sites/default/files/recursosturisticos/compras/yusty.jpg</t>
  </si>
  <si>
    <t>maSphere</t>
  </si>
  <si>
    <t>masphere@masphere.es</t>
  </si>
  <si>
    <t>(+34) 91 444 5 7 42</t>
  </si>
  <si>
    <t>&lt;p&gt;&lt;strong&gt;Este pequeño rincón parisino del barrio de Chamberí ofrece todo tipo de objetos antiguos de origen francés, textil para el hogar hecho a mano y un buen número de curiosidades para regalar, como los ceniceros de cristal amarillo de los años sesenta de la casa Pernod o el clásico juego de café en porcelana de Limoges. También son muy conocidos sus saquitos perfumados, presentados en telas metis, con botones de nácar, coco o cuero y distintos rellenos de exóticas especies aromáticas.&lt;/strong&gt;&lt;/p&gt;&lt;p&gt;Este es el lugar idóneo para bucear y hallar objetos raros y delicados, tarros de cocina de otras épocas, bomboneras de cristal, botellas de pastis de varias marcas y múltiples rarezas para gustos afrancesados. Además, esta tienda posee una buena colección de textil para el hogar, fundas para cojines, sábanas, mantelerías y delantales típicos de un bistrot, todo hecho a medida y a partir de materiales reciclados de tela metis antigua traída desde Francia, con la impronta de la diseñadora Olivia Legrand.&lt;/p&gt;</t>
  </si>
  <si>
    <t>https://www.esmadrid.com/compras/masphere</t>
  </si>
  <si>
    <t>Murillo, 8</t>
  </si>
  <si>
    <t>&lt;p&gt;Lun 15:00 - 20:00 h. ; Mar - Vie 11:00 - 14:00 / 17:00 - 20:00 h. ; Sáb 12:00 - 15:00 h.&lt;/p&gt;</t>
  </si>
  <si>
    <t>https://estaticos.esmadrid.com/cdn/farfuture/ZRdtFatZS4w9-1dozzXQKSEe1DSB7dQ1UOlGahxlnDQ/mtime:1524832477/sites/default/files/recursosturisticos/compras/masphere3_1398157436.143.jpg</t>
  </si>
  <si>
    <t>Enrique Tom&amp;aacute;s (Atocha)</t>
  </si>
  <si>
    <t>91 299 20 60</t>
  </si>
  <si>
    <t>&lt;p&gt;&lt;strong&gt;El empresario Enrique Tomás abrió su primera tienda en 1982 en Badalona. Desde entonces ha ido abriendo por toda España (principalmente en Barcelona) tiendas dedicadas al jamón y productos ibéricos. En las tiendas Enrique Tomás además de comprar todo tipo de embutidos y derivados del cerdo, hay una zona de barra para degustar los productos.&lt;/strong&gt;&lt;br /&gt;&lt;br /&gt;&lt;span&gt;El objetivo es convertir a un producto tan español como el jamón en toda una experiencia. En Enrique Tomas se venden y degustan ibéricos de Extremadura, Valle de los Pedroches, Guijuelo y Jabugo, las cuatro denominaciones con las que trabaja.&lt;/span&gt;&lt;br /&gt;&lt;br /&gt;&lt;span&gt;Algunas de las novedades que ha introducido Enrique Tomás en su venta son los famosos cucuruchos de taquitos de jamón como forma de picoteo informal por la calle o incluso en el cine en vez de palomitas. El formato que más se vende en sus tiendas es el loncheado. Todo se puede adquirir también en su tienda online.&lt;/span&gt;&lt;/p&gt;&lt;p&gt;&amp;nbsp;&lt;/p&gt;</t>
  </si>
  <si>
    <t>https://www.esmadrid.com/compras/enrique-tomas-carretas</t>
  </si>
  <si>
    <t>Estación Atocha, Plaza, C. de Méndez Álvaro, 1</t>
  </si>
  <si>
    <t>&lt;p&gt;Lun-Dom: 09:00-18:00h&lt;/p&gt;&lt;p&gt;&amp;nbsp;&lt;/p&gt;</t>
  </si>
  <si>
    <t>https://estaticos.esmadrid.com/cdn/farfuture/OX1onEVfVxOI3kIqs5sv4Uz8kJ0CuU0rWZ05m3XUYEk/mtime:1613121359/sites/default/files/recursosturisticos/compras/enrique_tomas.png</t>
  </si>
  <si>
    <t>La estrella misteriosa</t>
  </si>
  <si>
    <t>info@laestrellamisteriosa.com</t>
  </si>
  <si>
    <t>(+34) 91 864 36 71</t>
  </si>
  <si>
    <t>&lt;p&gt;&lt;strong&gt;Lugar fetiche para los amantes de Tintín, el Capitán Haddock y el astuto Milú. En esta completa tienda-museo puedes encontrar desde el regalo perfecto para fanáticos del intrépido periodista creado por Hergé, con opciones a elegir entre figuras moldeadas en resina, peluches, puzzles o cuadros con alguna de las escenas de tus historias favoritas, hasta un detalle adecuado como una taza para el desayuno o una tarjeta de felicitación para aficionados no puristas. &lt;/strong&gt;&lt;/p&gt;&lt;p&gt;Enclavada en el barrio de Los Austrias, este lugar se ha convertido en peregrinación obligada para quienes disfrutamos con las chifladuras del profesor Tornasol, los razonamientos de Tintín o las conversaciones para besugos de Hernández y Fernández (Dupond y Dupont). Y, por supuesto, la colección completa de cómics, esos de lomo amarillo tan coleccionados por todo el mundo. Lo tienen todo. &amp;iexcl;&amp;iexcl;Mil millones de rayos y centellas!!&amp;nbsp;&lt;/p&gt;</t>
  </si>
  <si>
    <t>https://www.esmadrid.com/compras/la-estrella-misteriosa</t>
  </si>
  <si>
    <t>Santiago, 12</t>
  </si>
  <si>
    <t>&lt;p class="MsoNormal"&gt;&amp;nbsp;&lt;span&gt;Lun - Sáb 11:00 - 21:00 h ; Dom 11:00 - 15:00 h&lt;/span&gt;&lt;/p&gt;</t>
  </si>
  <si>
    <t>https://estaticos.esmadrid.com/cdn/farfuture/hQsUXKqnwptPT3owX6TwW9scyqgzq_5SRZp3M9Z8gJQ/mtime:1524832483/sites/default/files/recursosturisticos/compras/tintin_1.jpg</t>
  </si>
  <si>
    <t>Casquer&amp;iacute;a Oscar</t>
  </si>
  <si>
    <t>(+34) 91 577 53 98</t>
  </si>
  <si>
    <t>&lt;p style="margin-bottom:11px"&gt;&lt;strong&gt;&lt;span style="font-size:11pt"&gt;&lt;span style="line-height:107%"&gt;&lt;span style="font-family:Calibri,sans-serif"&gt;&lt;span style="border:none windowtext 1.0pt; font-size:10.0pt; padding:0cm"&gt;&lt;span style="background:white"&gt;&lt;span style="line-height:107%"&gt;&lt;span style="font-family:&amp;quot;Arial&amp;quot;,sans-serif"&gt;&lt;span style="color:#323232"&gt;En el barrio de La Latina se encuentra esta tradicional tienda reabierta, 80 años después, por&amp;nbsp;los nietos de sus antiguos dueños.&lt;/span&gt;&lt;/span&gt;&lt;/span&gt;&lt;/span&gt;&lt;/span&gt;&lt;/span&gt;&lt;/span&gt;&lt;/span&gt;&lt;/strong&gt;&lt;/p&gt;&lt;p style="margin-bottom:11px"&gt;&lt;span style="font-size:11pt"&gt;&lt;span style="line-height:107%"&gt;&lt;span style="font-family:Calibri,sans-serif"&gt;&lt;span style="border:none windowtext 1.0pt; font-size:10.0pt; padding:0cm"&gt;&lt;span style="background:white"&gt;&lt;span style="line-height:107%"&gt;&lt;span style="font-family:&amp;quot;Arial&amp;quot;,sans-serif"&gt;&lt;span style="color:#323232"&gt;En ella puedes encontrar productos de casquería de ternera, cordero o cerdo, además de productos elaborados como los tan típicos callos o el compango asturiano.&amp;nbsp;&lt;/span&gt;&lt;/span&gt;&lt;/span&gt;&lt;/span&gt;&lt;/span&gt;&lt;/span&gt;&lt;/span&gt;&lt;/span&gt;&lt;span style="font-size:11pt"&gt;&lt;span style="line-height:107%"&gt;&lt;span style="font-family:Calibri,sans-serif"&gt;&lt;span style="border:none windowtext 1.0pt; font-size:10.0pt; padding:0cm"&gt;&lt;span style="background:white"&gt;&lt;span style="line-height:107%"&gt;&lt;span style="font-family:&amp;quot;Arial&amp;quot;,sans-serif"&gt;&lt;span style="color:#323232"&gt;Esta empresa familiar con casi 100 años de antigüedad cuenta con cinco tiendas más ubicadas en la zona suroeste y en el centro de Madrid.&lt;/span&gt;&lt;/span&gt;&lt;/span&gt;&lt;/span&gt;&lt;/span&gt;&lt;/span&gt;&lt;/span&gt;&lt;/span&gt;&lt;/p&gt;</t>
  </si>
  <si>
    <t>https://www.esmadrid.com/compras/casqueria-os-car</t>
  </si>
  <si>
    <t>Encomienda, 1</t>
  </si>
  <si>
    <t>&lt;p&gt;Lun-vie 9:00-14:00 h. / 17:00-20:00 h.; Sáb 9:00-14:00 h.&lt;/p&gt;</t>
  </si>
  <si>
    <t>https://estaticos.esmadrid.com/cdn/farfuture/bRbbqUjzL8ePdJNqv9po5JwfN54MMDguHBQ1VZoBoh8/mtime:1524832482/sites/default/files/recursosturisticos/compras/casqueria_1.jpg</t>
  </si>
  <si>
    <t>K&amp;eacute;flamenka</t>
  </si>
  <si>
    <t>info@keflamenka.com</t>
  </si>
  <si>
    <t>(+34) 91 506 06 06</t>
  </si>
  <si>
    <t>&lt;p&gt;Desde 2010 esta tienda creada por una bailaora y una diseñadora se ha convertido en un referente para las amantes del flamenco que encuentra trajes elaborados originales y diferentes en el mercado y con mucho duende. En Kéflamenka dentro de su tienda taller de &lt;strong&gt;Lavapiés&lt;/strong&gt; confeccionan de ropa baile flamenco, faldas profesionales, vestidos a medida, mantones originales, moda flamenca, faldas y por supuesto vestidos de sevillana.&lt;/p&gt;&lt;p&gt;&amp;nbsp;&lt;/p&gt;</t>
  </si>
  <si>
    <t>https://www.esmadrid.com/compras/keflamenka</t>
  </si>
  <si>
    <t>Tres Peces, 34</t>
  </si>
  <si>
    <t>&lt;p&gt;Lun - vie 11:00 - 14:00 h. / 17:00- 20:00 h. ; Sáb 11:00 - 14:00 h.&lt;/p&gt;</t>
  </si>
  <si>
    <t>https://estaticos.esmadrid.com/cdn/farfuture/usyB1lTSle5LQrn_WdEaK_TXSgSU9gFhbZ9jjk2weqM/mtime:1524832480/sites/default/files/recursosturisticos/compras/kefamenca_1405006678.618.jpg</t>
  </si>
  <si>
    <t>La Europea</t>
  </si>
  <si>
    <t>info@laeuropea.es</t>
  </si>
  <si>
    <t>(+34) 91 366 63 09</t>
  </si>
  <si>
    <t>&lt;p&gt;&lt;strong&gt;Ubicada en un luminoso local de la calle San Gregorio, esta tienda exquisita reúne antigüedades de estilo nórdico y provenzal.&lt;/strong&gt;&lt;/p&gt;&lt;p&gt;En este espacio se restauran piezas traidas de almonedas, anticuarios o subastas procedentes de diferentes&amp;nbsp;partes de Europa. Se pueden encontrar objetos de decoración de todo tipo, como por ejemplo muebles, lámparas, cojines o vajillas, entre otros.&lt;/p&gt;</t>
  </si>
  <si>
    <t>https://www.esmadrid.com/compras/la-europea</t>
  </si>
  <si>
    <t>San Gregorio, 17</t>
  </si>
  <si>
    <t>&lt;p&gt;Lun - Vie: 11:00 - 14:00 h /&amp;nbsp;16:00 - 20:00 h&lt;/p&gt;&lt;p&gt;Sábados: 11:00 - 15:00h&lt;/p&gt;</t>
  </si>
  <si>
    <t>Anticuarios</t>
  </si>
  <si>
    <t>https://estaticos.esmadrid.com/cdn/farfuture/LMLrjO8ezv0ASOJGRahwOmg2kOssEF0c3rmVNIX7x5Y/mtime:1524832480/sites/default/files/recursosturisticos/compras/la_europea_1.jpg</t>
  </si>
  <si>
    <t>Nuevas Galer&amp;iacute;as del Rastro</t>
  </si>
  <si>
    <t>info@nuevasgalerias.madrid</t>
  </si>
  <si>
    <t>&lt;p&gt;&lt;strong&gt;Situadas en el barrio de La Latina de Madrid, las Nuevas Galerías del Rastro son un clásico en la visita al popular mercadillo madrileño desde su fundación en el año 1952. En sus tiendas se pueden encontrar multitud de artículos únicos en forma de muebles, joyas, moda, antigüedades, etc. &lt;/strong&gt;&lt;/p&gt;&lt;p&gt;Aprovechando el éxito de galerías en la zona y la demanda de artículos de coleccionismo de alta gama y vanguardia, se inauguraron las Nuevas Galerías a comienzos de la década de 1950, en el número 12 de la calle Ribeta de Curtidores, enmarcadas por una gran balconada.&lt;/p&gt;&lt;p&gt;Nuevas Galerías lo forman más de 30 comerciantes, considerados un ejemplo del llamado &amp;lsquo;nuevo Rastro&amp;rsquo;, que destaca por su gran oferta de antigüedades de alta gama, arte, coleccionismo, y objetos de diseño: Casa Blue Antik, Crearte Collections, Duino, El Jueves, Fenicia Antigüedades, from:BEA, FS Experience, Globoterráquea, Iris Colors, Le Bélier Antiques, Los Modernos, Maite Conde Antiq Deco, Mercedes Cabeza de Vaca, Mr. Ripley, Pilar Ilusión, Raúl Hernández, Roberto Arnal, Sucesores de Cuenca, Verde Gabán y Vintage Hub Decor.&lt;/p&gt;</t>
  </si>
  <si>
    <t>https://www.esmadrid.com/compras/nuevas-galerias</t>
  </si>
  <si>
    <t>de la Ribera de Curtidores, 12</t>
  </si>
  <si>
    <t>&lt;p&gt;Consultar en la &lt;a href="https://nuevasgalerias.madrid/directorio/" target="_blank"&gt;web de cada comerciante&lt;/a&gt;.&lt;/p&gt;</t>
  </si>
  <si>
    <t>https://estaticos.esmadrid.com/cdn/farfuture/IQukcKWKhlV1qpZWlfeF-FMWj9N9-4FK02Dg_KumZYA/mtime:1524832484/sites/default/files/recursosturisticos/compras/1107907051_272201314434_adj.jpg</t>
  </si>
  <si>
    <t>Galer&amp;iacute;as Piquer</t>
  </si>
  <si>
    <t>&lt;p&gt;&lt;strong&gt;Las Galerías Piquer, en pleno &lt;a href="/compras/el-rastro"&gt;Rastro&lt;/a&gt;, es uno de los rincones favoritos de los coleccionistas de antigüedades. Desde el mueble castellano a las más sofisticadas piezas modernistas y orientales se dan cita en este patio comercial cuyo nombre hace honor a la cantante valenciana Concha Piquer.&lt;/strong&gt;&lt;/p&gt;&lt;p&gt;Abiertas en 1950, primero con el nombre de Galerías Isla de Cuba, su diseño fue obra del arquitecto José de Azpiroz y Azpiroz. Tal fue su éxito de público, que poco tiempo después de su apertura se abrieron otras tiendas parecidas, también especializadas en antigüedades y coleccionismo, como las &lt;a href="https://www.esmadrid.com/compras/nuevas-galerias"&gt;Nuevas Galerías&lt;/a&gt; y las Galerías Ribera.&lt;/p&gt;</t>
  </si>
  <si>
    <t>https://www.esmadrid.com/compras/galerias-piquer</t>
  </si>
  <si>
    <t>de la Ribera de Curtidores, 29</t>
  </si>
  <si>
    <t>&lt;p&gt;Lun - Vie:11:00 - 14:00 h. / 17:00 - 20:00 h.&lt;/p&gt;&lt;p&gt;Sáb - Dom: 11:00 - 14:00 h.&lt;/p&gt;</t>
  </si>
  <si>
    <t>https://estaticos.esmadrid.com/cdn/farfuture/-Cr1iyZfz-VWpVMp6F-yHgYfq1lBni7_b9aLPvBCJ3U/mtime:1524832484/sites/default/files/recursosturisticos/compras/galeriaspiquer.jpg</t>
  </si>
  <si>
    <t>Gourmet Ib&amp;eacute;rica</t>
  </si>
  <si>
    <t>gourmetiberica@loscortadores.es</t>
  </si>
  <si>
    <t>(+34) 91 563 26 98</t>
  </si>
  <si>
    <t>&lt;p&gt;&lt;span&gt;En esta tienda del barrio de Salamanca, se reúnen algunos los mejores jamones del país, procedentes de las cuatro D.O:&amp;nbsp;Guijuelo, Huelva, Los Pedroches y Dehesa de Extremadura. En su interior se realizan diferentes actividades: catas personalizadas, cursos de corte o &amp;nbsp;maridajes.&lt;/span&gt;&lt;/p&gt;</t>
  </si>
  <si>
    <t>https://www.esmadrid.com/compras/gourmet-iberica</t>
  </si>
  <si>
    <t>General Pardiñas, 89</t>
  </si>
  <si>
    <t>&lt;p&gt;Lun - Vie 11:00 - 21:00 h.; &amp;nbsp;Sáb 11:00 - 14:00 h.&lt;/p&gt;</t>
  </si>
  <si>
    <t>https://estaticos.esmadrid.com/cdn/farfuture/KV3yWjqkw2-g12HCOcFuXdYIr7JThDEC3PbRU41cMqg/mtime:1524832480/sites/default/files/recursosturisticos/compras/gourmet_1.jpg</t>
  </si>
  <si>
    <t>Librer&amp;iacute;a P&amp;eacute;rez Gald&amp;oacute;s</t>
  </si>
  <si>
    <t>libreria@perezgaldos.com</t>
  </si>
  <si>
    <t>(+34) 91 531 26 40</t>
  </si>
  <si>
    <t>&lt;p&gt;&lt;strong&gt;Fundada en 1942, esta librería lleva su nombre en honor a Benito Pérez Galdós, famoso novelista de finales del siglo XIX y principios del XX, y antepasado de los dueños del establecimiento.&lt;/strong&gt;&lt;/p&gt;&lt;p&gt;Situada en la calle Hortaleza, muy cerca de la Gran Vía, está especializada en la compra-venta de libros y su interior esconde un paraíso para los bibliófilos por sus altas estanterías de madera repletas de títulos de segunda mano. Entre sus fondos, de más de 20.000 obras agotadas, se puede encontrar desde un &lt;em&gt;Don Quijote&lt;/em&gt; de 1868 hasta una traducción al inglés de los ensayos de Montaigne.&lt;/p&gt;</t>
  </si>
  <si>
    <t>https://www.esmadrid.com/compras/libreria-perez-galdos</t>
  </si>
  <si>
    <t>Hortaleza, 5</t>
  </si>
  <si>
    <t>&lt;p&gt;Lun - Dom: 10:30 - 20:00 h&lt;/p&gt;</t>
  </si>
  <si>
    <t>https://estaticos.esmadrid.com/cdn/farfuture/ItlOdhP-ArpP1cTyY_vUBs7wvUBh8s7RVkAkafRAmpM/mtime:1524832483/sites/default/files/recursosturisticos/compras/perez_galdos.jpg</t>
  </si>
  <si>
    <t>Si Vas Descalzo</t>
  </si>
  <si>
    <t>(+34) 93 31 21 22</t>
  </si>
  <si>
    <t>&lt;p&gt;&lt;strong&gt;Si Vas Descalzo, ubicada&amp;nbsp;en el barrio más alternativo de Madrid, es un tienda dirigida&amp;nbsp;a un público joven y amante&amp;nbsp;de la ropa &lt;em&gt;streetwear&lt;/em&gt;&lt;em&gt; &lt;/em&gt;e informal.&lt;/strong&gt;&lt;/p&gt;&lt;p&gt;En esta tienda con ambiente&amp;nbsp;industrial se pueden encontrar&amp;nbsp;los últimos modelos en&lt;em&gt; sneakers&lt;/em&gt;&amp;nbsp;y moda deportiva. Trabajan con marcas como Adidas, Camper, Converse, Eastpack, entre&amp;nbsp;otras de primer nivel. Además cuentan con una app para la venta online donde se pueden conseguir ediciones limitadas y reediciones exclusivas de zapatillas.&lt;/p&gt;&lt;p&gt;&amp;nbsp;&lt;/p&gt;</t>
  </si>
  <si>
    <t>https://www.esmadrid.com/compras/si-vas-descalzo</t>
  </si>
  <si>
    <t>Churruca, 5</t>
  </si>
  <si>
    <t>&lt;p&gt;Lun - Vie 11:00 - 14:00 h. / 16:00 - 20:30 h. ; Sáb 11:00 - 15:00 h. / 16:00 - 20:30 h.&lt;/p&gt;</t>
  </si>
  <si>
    <t>https://estaticos.esmadrid.com/cdn/farfuture/gdDB_fEBSvBhIqNpl4evkIBfEQk2K8UcjfIxa2cADyo/mtime:1524832480/sites/default/files/recursosturisticos/compras/sivasdescalzo1_1426702318.117.jpg</t>
  </si>
  <si>
    <t>Mallorca  (G&amp;eacute;nova)</t>
  </si>
  <si>
    <t>clien@pasteleria-mallorca.com</t>
  </si>
  <si>
    <t>(+34) 91 702 42 20</t>
  </si>
  <si>
    <t>&lt;p&gt;&lt;strong&gt;Desde que Bernardino Moreno abriera el primer local en Bravo Murillo, allá por 1931, el negocio se ha extendido con varias tiendas por Madrid. Desde entonces ha recibido muchos galardones, entre ellos el de Madrid Excelente.&lt;/strong&gt;&lt;br /&gt;&lt;br /&gt;Su oferta va desde pastelería y bollería hasta productos gourmet, pasando por canapés y pastelería salada, cocina, charcutería francesa, charcutería de alta gama, bombonería, caramelos y bodega, todo ello con un diseño original que los hace ideales para el catering o el tapeo de diseño.&lt;br /&gt;&lt;br /&gt;Pertenecientes a la prestigiosa asociación Relais Desert de Francia desde 1995, uno de sus propósitos es buscar la calidad en todos los procesos de elaboración del producto, que llama la atención por la diversidad de olores, sabores y texturas. Además de las tiendas, ofrece un servicio de catering y cuenta con varios restaurantes.&lt;/p&gt;</t>
  </si>
  <si>
    <t>https://www.esmadrid.com/compras/mallorca-genova</t>
  </si>
  <si>
    <t>Génova, 12</t>
  </si>
  <si>
    <t>&lt;p&gt;Lun - Dom 09:00 - 21:00 h.&lt;/p&gt;</t>
  </si>
  <si>
    <t>https://estaticos.esmadrid.com/cdn/farfuture/UbXW_QJERnhN4TMmTlhJCm4THiwySJZLiGWTUuzk7-8/mtime:1524832477/sites/default/files/recursosturisticos/compras/mallorca_1.jpg</t>
  </si>
  <si>
    <t>Tenkey</t>
  </si>
  <si>
    <t>tenkey.barquillo@ogoza.com</t>
  </si>
  <si>
    <t>&lt;p&gt;&lt;strong&gt;La calle Barquillo es el lugar donde se ubica esta tienda de ropa masculina basada en los tejidos de siempre y en el proceso de fabricación de la sastrería tradicional. &lt;/strong&gt;&lt;/p&gt;&lt;p&gt;En ella se puede encontrar ropa para el hombre actual con diseños que tienen la mezcla perfecta entre tradición y modernidad, dando lugar a estampados diferentes y combinaciones únicas. Su interior está decorado como si de una antigua barbería se tratase, navajas de barbero, sillones de peluquería o espejos antiguos acompañan a su colección de ropa y otras prendas de marcas invitadas.&lt;br /&gt;&amp;nbsp;&lt;/p&gt;&lt;p&gt;&amp;nbsp;&lt;/p&gt;</t>
  </si>
  <si>
    <t>https://www.esmadrid.com/compras/tenkey</t>
  </si>
  <si>
    <t>Barquillo, 45</t>
  </si>
  <si>
    <t>&lt;p&gt;Lun - Sáb 10:00 - 20.30 h.; Dom 12:00 - 18:30 h.&lt;/p&gt;</t>
  </si>
  <si>
    <t>https://estaticos.esmadrid.com/cdn/farfuture/XrJJaErZxz7KgGlLu0jZ8bvtJCD6YCIbFG-g04DjSz8/mtime:1524832479/sites/default/files/recursosturisticos/compras/tenkey1_1426258285.896.jpg</t>
  </si>
  <si>
    <t>Calles de Lujo. El Corte Ingl&amp;eacute;s Castellana</t>
  </si>
  <si>
    <t>&lt;p&gt;&lt;strong&gt;El Corte Inglés de Castellana acoge un espacio singular a modo de verdaderas calles del lujo en el que se dan cita las principales marcas de accesorios de moda, además de una zona dedicada a las mejores marcas de joyería y relojería y su Gourmet Experience (todos ellos atendidos por profesionales internacionales con formación específica y dominio de idiomas).&lt;/strong&gt;&lt;/p&gt;&lt;p&gt;Las principales &lt;strong&gt;marcas de accesorios de lujo&lt;/strong&gt; (Cartier, Bvlgari, Dior, Gucci, Hermés, Loewe, Louis Vuitton) y las más importantes casas de cosmética se sitúan, a modo de calles, en una zona diferenciada de casi 3.000 metros cuadrados. Por otro lado, existe otro exclusivo espacio dedicado a la &lt;strong&gt;alta joyería y relojería&lt;/strong&gt;: 1.300 metros cuadrados en los que conviven las firmas más selectas y reconocidas del mundo.&lt;/p&gt;&lt;p&gt;Algunas cuentan con tiendas propias como Bulgari, Cartier, Rolex, IWC, Panerai, Vertu, Blancpain, Tag Heuer y Omega. Además, se puede disfrutar del &lt;strong&gt;Gourmet Experience&lt;/strong&gt;: un área gastronómica donde comprar y degustar productos gourmet y deleitarse con una selecta bodega con vinos tan conocidos como Chateau Lafitte, Petrus o Vega Sicilia.&lt;/p&gt;&lt;p&gt;El centro también incorpora un área específica dedicada íntegramente a la estética, el cuidado personal y la salud, con un centro de odontología, gimnasio, centro de bronceado, baño turco y spa para mujeres. Todos los anteriores espacios se complementan con los destinados al mundo de la moda. En ellos se pueden encontrar las últimas tendencias y los modelos más vanguardistas.&lt;/p&gt;&lt;p&gt;En tres plantas se concentran las principales firmas femeninas y masculinas entre las que se encuentran Versace, Armani, Zadig &amp;amp;Voltaire, M de Missoni, Ermenegildo Zegna, Hackett.&lt;/p&gt;</t>
  </si>
  <si>
    <t>https://www.esmadrid.com/compras/calles-de-lujo-el-corte-ingles-castellana</t>
  </si>
  <si>
    <t>Raimundo Fernández Villaverde, 79</t>
  </si>
  <si>
    <t>&lt;p&gt;Lun - Sáb 10:00 - 22:00 h. ; Festivos 11:00 - 21:00 h.&lt;/p&gt;</t>
  </si>
  <si>
    <t>https://estaticos.esmadrid.com/cdn/farfuture/SIGQPUFp1UI1BzFj_gLyP5-5qHVpgHlYv22KyqImQMo/mtime:1524832479/sites/default/files/recursosturisticos/compras/2052903810_269201294911_adj.jpg</t>
  </si>
  <si>
    <t>picnicmadrid@yahoo.es</t>
  </si>
  <si>
    <t>(+34) 91 521 83 17</t>
  </si>
  <si>
    <t>&lt;p&gt;&lt;strong&gt;Picnic es una tienda de moda y complementos originales situada en el barrio de Chueca.&lt;/strong&gt;&lt;/p&gt;&lt;p&gt;El color y la naturaleza conviven con una aire retro&amp;nbsp;en camisetas de hombre y mujer, así como en sus colecciones de vestidos y blusas para mujer.&lt;/p&gt;</t>
  </si>
  <si>
    <t>https://www.esmadrid.com/compras/picnic</t>
  </si>
  <si>
    <t>Barbieri, 9</t>
  </si>
  <si>
    <t>&lt;p&gt;Lun - Sáb 11:00 - 21:00 h. : Dom 13:30 - 19:30 h.&lt;/p&gt;</t>
  </si>
  <si>
    <t>https://estaticos.esmadrid.com/cdn/farfuture/AtvxehZ1l0TMvHPoFQ5bt666AY5uURvsG_s7Hab8oVc/mtime:1524832481/sites/default/files/recursosturisticos/compras/picnic_1.jpg</t>
  </si>
  <si>
    <t>Ailanto</t>
  </si>
  <si>
    <t>madridshop@ailanto.com</t>
  </si>
  <si>
    <t>(+34) 91 702 55 14</t>
  </si>
  <si>
    <t>&lt;p&gt;&lt;strong&gt;Los hermanos gemelos Iñaki y Aitor Muñoz (Bilbao, 1968) son los creadores de esta firma de moda femenina surgida en 1992 que se caracteriza por la combinación de colores y la geometría de las formas y sus referencias a movimientos artísticos de vanguardia y contemporáneos.&lt;/strong&gt;&lt;/p&gt;&lt;p&gt;Su tienda madrileña (abierta en el verano de 2012 y ubicada en el &amp;#39;glamouroso&amp;#39; barrio de Las Salesas) reafirma el carácter de la marca. Los estampados vegetales y florales -tan característicos de la firma-, se plasman en las múltiples lámparas que cuelgan de las tres salas que componen el espacio.&lt;/p&gt;&lt;p&gt;Los encargados del interiorismo han sido Sonia di Pietro y Javier García-Rivera de la Plaza quienes han trabajado sobre distintos materiales -cobre y latón- y tonos -arena, camel, marrones y mostaza- para conseguir una elegancia relajada que transmite los valores de Ailanto y en la que puedes disfrutar de las creaciones que estos diseñadores muestran en las pasarelas cada temporada.&lt;/p&gt;</t>
  </si>
  <si>
    <t>https://www.esmadrid.com/compras/ailanto</t>
  </si>
  <si>
    <t>de Orellana, 14</t>
  </si>
  <si>
    <t>&lt;p&gt;Lun - Sáb: 11:00 - 14:00 h / 16:00 - 20:00 h&lt;/p&gt;</t>
  </si>
  <si>
    <t>https://estaticos.esmadrid.com/cdn/farfuture/kH8_pSbNrJYYGebb2HrJtbZKVE6Oko8OsqjZSvRqCI0/mtime:1524832484/sites/default/files/recursosturisticos/compras/1787224157_1492012121812_adj.jpg</t>
  </si>
  <si>
    <t>Tienda Real Madrid (Bernab&amp;eacute;u)</t>
  </si>
  <si>
    <t>(+34) 91 171 36 53</t>
  </si>
  <si>
    <t>&lt;p class="normal"&gt;&lt;strong&gt;La tienda oficial del Real Madrid en el Santiago Bernabéu se encuentra ubicada en el espacio en el que antes estuvo el Real Café Bernabéu, junto a la puerta 30 del estadio. En sus más de&amp;nbsp; 700 m&amp;sup2; de superficie de venta, se puede encontrar&lt;/strong&gt; &lt;strong&gt;la gama completa de productos oficiales: equipaciones, entrenamiento, baloncesto, moda, accesorios, merchandising..., para hombre, mujer y niño.&lt;/strong&gt;&lt;/p&gt;&lt;p class="normal"&gt;Además, el espacio cuenta con 40m2 de laboratorio de customización, 30 metros lineales de puestos de caja, 25 pantallas digitales, 1 zona de fotografía y 2 quioscos exteriores para venta directa en calle. Los socios y madridistas disfrutarán de un trato privilegiado con promociones exclusivas y cajas preferentes para el pago de sus compras.&lt;/p&gt;&lt;p class="normal"&gt;La tienda tiene carácter temporal. El club tiene previsto, una vez que finalicen las obras en el estadio Santiago Bernabéu, abrir una mega tienda en el lateral que da al Paseo de la Castellana.&lt;/p&gt;</t>
  </si>
  <si>
    <t>https://www.esmadrid.com/compras/tienda-real-madrid-bernabeu</t>
  </si>
  <si>
    <t>de Concha Espina, 1 (estadio Santiago Bernabéu, puerta 30)</t>
  </si>
  <si>
    <t>&lt;p&gt;Lun - Sáb: 10:00 - 20:00 h.&lt;/p&gt;&lt;p&gt;Domingo: 10:30 - 19:30 h.&lt;/p&gt;</t>
  </si>
  <si>
    <t>https://estaticos.esmadrid.com/cdn/farfuture/xzdSXP42MPgktTcCPJhIo7E4Uc3HrIzoPYZsTkzVyKQ/mtime:1524832484/sites/default/files/recursosturisticos/compras/realmadridstore_1393412263.435.jpg</t>
  </si>
  <si>
    <t>La Central de Callao</t>
  </si>
  <si>
    <t>(+34) 917 909 922</t>
  </si>
  <si>
    <t>&lt;p&gt;&lt;strong&gt;Céntrica sede madrileña de la cadena de librerías barcelonesa, abierta en septiembre de 2012. &lt;/strong&gt;Situada a unos pasos de la Gran Vía, La Central de Callao alberga más de 70 000 volúmenes de fondo especializado en filosofía, historia, ciencias sociales, arte, cómic, deportes, cocina, literatura y literatura infantil.&lt;/p&gt;&lt;p&gt;&amp;nbsp;&lt;/p&gt;&lt;p&gt;La Central también se encuentra presente en el Museo de Arte Contemporáneo Reina Sofía.&lt;/p&gt;</t>
  </si>
  <si>
    <t>https://www.esmadrid.com/compras/la-central-de-callao</t>
  </si>
  <si>
    <t>del Postigo de San Martín, 9</t>
  </si>
  <si>
    <t>&lt;p&gt;Lun - dom: 11:00 - 21:00 h&lt;/p&gt;</t>
  </si>
  <si>
    <t>https://estaticos.esmadrid.com/cdn/farfuture/WNXK22XpjlAPqX_zetoIhuUtLFLbYmAQZrCDF-uy54M/mtime:1524832483/sites/default/files/recursosturisticos/compras/1892694816_129201213356_adj.jpg</t>
  </si>
  <si>
    <t>Transit</t>
  </si>
  <si>
    <t>madrid@transit.it</t>
  </si>
  <si>
    <t>(+34) 91 702 44 30</t>
  </si>
  <si>
    <t>&lt;p&gt;&lt;strong&gt;Desde Italia se instala&amp;nbsp;en el barrio de las Salesas&amp;nbsp;esta línea de moda atemporal&amp;nbsp;y artesanal.&lt;/strong&gt;&lt;/p&gt;&lt;p&gt;Sus diseños tanto de hombre como para mujer se caracterizan por ser de tonos neutros y&amp;nbsp;sencillos.&lt;br /&gt;&amp;nbsp;&lt;/p&gt;</t>
  </si>
  <si>
    <t>https://www.esmadrid.com/compras/transit</t>
  </si>
  <si>
    <t>Barquillo, 43</t>
  </si>
  <si>
    <t>&lt;p&gt;Lun - Sáb 10:30 - 20:30 h.&lt;/p&gt;</t>
  </si>
  <si>
    <t>https://estaticos.esmadrid.com/cdn/farfuture/3CyyG8rZXaAv8vAeRMLC4TcBfjVrQOvxJQpNBr0Q_HE/mtime:1524832483/sites/default/files/recursosturisticos/compras/transit2_1426160935.1.jpg</t>
  </si>
  <si>
    <t>Gu&amp;aacute;imaro</t>
  </si>
  <si>
    <t>guaimaro@guaimaro.es</t>
  </si>
  <si>
    <t>(+34) 91 432 09 89</t>
  </si>
  <si>
    <t>&lt;p&gt;Esta tienda de decoración, situada en el barrio de Salamanca, es un&amp;nbsp;&lt;span&gt;espacio destinado a la expresión artística, la decoración y el diseño, donde la diversidad y el exotismo son protagonistas. Se trata de un local de&amp;nbsp;&lt;span&gt;&amp;nbsp;más de 500 metros cuadrados repletos de &amp;nbsp;de muebles y complementos bonitos para la casa.&lt;/span&gt;&lt;/span&gt;&lt;/p&gt;</t>
  </si>
  <si>
    <t>https://www.esmadrid.com/compras/guaimaro</t>
  </si>
  <si>
    <t>Velázquez, 48</t>
  </si>
  <si>
    <t>&lt;p&gt;Lun - Sáb 10:00 - 14:00 h. / 17.00 - 20.30 h.&lt;/p&gt;</t>
  </si>
  <si>
    <t>https://estaticos.esmadrid.com/cdn/farfuture/Qqhmrp2Wgv0osmgXHx6sCe3vT5FHyGyl-lJ6OQgBY04/mtime:1524834511/sites/default/files/guaimaro1-min.jpg</t>
  </si>
  <si>
    <t>Masscob</t>
  </si>
  <si>
    <t>madrid@masscob.com</t>
  </si>
  <si>
    <t>(+34) 91 435 85 96</t>
  </si>
  <si>
    <t>&lt;p&gt;Una marca de moda con sello Made in Spain que ha conquistado a las parisinas gracias a su elegante chic francés.&amp;nbsp;Sus creadores, Marga Massanet y Jacobo Cobian diseñan colecciones de prendas con un estilo&amp;nbsp;de líneas sencillas&amp;nbsp;y toques únicos gracias a lsus estampados y&amp;nbsp;bordados.&lt;/p&gt;</t>
  </si>
  <si>
    <t>https://www.esmadrid.com/compras/masscob</t>
  </si>
  <si>
    <t>de Puigcerdá, 2</t>
  </si>
  <si>
    <t>https://estaticos.esmadrid.com/cdn/farfuture/pJSL-07PDz0Ny-997lj6rclaOXCkOpEJKVTDOusKCr0/mtime:1524832478/sites/default/files/recursosturisticos/compras/masscob1_1428474006.834.jpg</t>
  </si>
  <si>
    <t>Popurri de Fua</t>
  </si>
  <si>
    <t>popurridefua@gmail.com</t>
  </si>
  <si>
    <t>(+34) 91 319 12 09</t>
  </si>
  <si>
    <t>&lt;p&gt;Tienda de productos originales, de calidad y únicos a precios asequibles. Además organizan&amp;nbsp;talleres de restauración de muebles y diferentes técnicas creativas para aprender a dar un nuevo aspecto&amp;nbsp;a muebles antiguos o pasados de moda.&lt;/p&gt;</t>
  </si>
  <si>
    <t>https://www.esmadrid.com/compras/popurri-de-fua</t>
  </si>
  <si>
    <t>de Belén, 2</t>
  </si>
  <si>
    <t>&lt;p&gt;Lun - Vie 11:00 - 14:00 h. / 17:00 - 20:30 h. ; Sáb 11:30 - 14:30 h.&lt;/p&gt;</t>
  </si>
  <si>
    <t>https://estaticos.esmadrid.com/cdn/farfuture/518uUefY0CQdUtiahKsUS4ku7lr8XpRU3qkoFKlAZDw/mtime:1524832484/sites/default/files/recursosturisticos/compras/1153155381_39201214316_adj.jpg</t>
  </si>
  <si>
    <t>Cuarto de juegos</t>
  </si>
  <si>
    <t>cuartodejuegos@cuartodejuegos.es</t>
  </si>
  <si>
    <t>(+34) 91 435 00 99</t>
  </si>
  <si>
    <t>&lt;p&gt;&lt;span&gt;Tienda&amp;nbsp;&lt;/span&gt;especializada en juegos de mesa situada en la calle Jorge Juan, en pleno barrio de Salamanca. En su interior podemos encontrar desde&amp;nbsp;&lt;span&gt;los juegos más clásicos hasta las últimas novedades, convirtiéndose así&amp;nbsp;en un lugar de referencia&lt;span&gt;&amp;nbsp;para los amantes y aficionados del género.&lt;/span&gt;&lt;/span&gt;&lt;/p&gt;</t>
  </si>
  <si>
    <t>https://www.esmadrid.com/compras/cuarto-de-juegos</t>
  </si>
  <si>
    <t>Jorge Juan, 42</t>
  </si>
  <si>
    <t>&lt;p&gt;Lun-Vie 10:00 - 20:30 h.; Sáb 10:30 - 14:00 h. / 17:00 - 20:00 h.&lt;/p&gt;</t>
  </si>
  <si>
    <t>https://estaticos.esmadrid.com/cdn/farfuture/jLgIQMB5RzPBX3qVD8jKe-FhHLnekFxdifhvHkddBqo/mtime:1524832483/sites/default/files/recursosturisticos/compras/cuarto_1.jpg</t>
  </si>
  <si>
    <t>Curiosite</t>
  </si>
  <si>
    <t>clientes@curiosite.es</t>
  </si>
  <si>
    <t>(+34) 91 141 33 05</t>
  </si>
  <si>
    <t>&lt;p&gt;&lt;strong&gt;Ubicada en el barrio de Malasaña, Curiosite es una tienda de regalos originales y curiosidades, ideal para encontrar algo sorprendente. &amp;#39;Gadgets&amp;#39; de todo tipo, lo último en diseño, USBs con todo tipo de formas, peluches de científicos famosos...&lt;/strong&gt;&lt;/p&gt;&lt;p&gt;Sus estanterías rectangulares están llenas de ideas alternativas al clásico perfume o la siempre socorrida corbata, entre ellas, camisetas térmicas que cambian de color, bolígrafos cohete o taburetes led.&lt;/p&gt;</t>
  </si>
  <si>
    <t>https://www.esmadrid.com/compras/curiosite</t>
  </si>
  <si>
    <t>Alta de San Pablo, 28</t>
  </si>
  <si>
    <t>&lt;p&gt;Lun - sáb: 11:00 - 21:00 h.&lt;/p&gt;</t>
  </si>
  <si>
    <t>https://estaticos.esmadrid.com/cdn/farfuture/UeuAog9GilQ94tJ2l2RIwsl8iuJKxyYIhxxWfSlyUdg/mtime:1524832479/sites/default/files/recursosturisticos/compras/1365827297_307201292054_adj_0.jpg</t>
  </si>
  <si>
    <t>&lt;p&gt;&lt;strong&gt;La calle Fuencarral&amp;nbsp;es una de las calles más modernas de Madrid, aquí se dan cita muchas de las tiendas de moda mas punteras y vanguardistas del momento y&amp;nbsp;a cualquier hora del día es un hervidero de gente.&lt;/strong&gt;&lt;/p&gt;&lt;p&gt;Es el eje central de una gran zona comercial que abarca desde Malasaña hasta Chueca y que comenzó a emerger a finales de los noventa en torno al&amp;nbsp;Mercado de Fuencarral, un espacio de cultura, moda y estilo&amp;nbsp;alternativo&amp;nbsp;e independiente, que cerró sus puertas en el año 2015. Actualmente, a través de ella,&amp;nbsp;encontramos tiendas de algunas de las principales cadenas de moda como Zara, Mango, Adidas, Pepe Jeans, Diesel, Puma,&amp;nbsp;Kipling o Camper. Sus escaparates&amp;nbsp;vanguardistas y coloridos muestran&amp;nbsp;tiendas de tatuajes y piercings, zapatos, perfumes, moda, complementos e incluso compras gastronómicas como&amp;nbsp;el &lt;a href="https://www.esmadrid.com/compras/mercado-de-san-ildefonso"&gt;Mercado de San Ildefonso&lt;/a&gt;.&lt;/p&gt;</t>
  </si>
  <si>
    <t>https://www.esmadrid.com/compras/calle-fuencarral</t>
  </si>
  <si>
    <t>Fuencarral,</t>
  </si>
  <si>
    <t>&lt;p&gt;-&lt;/p&gt;</t>
  </si>
  <si>
    <t>https://estaticos.esmadrid.com/cdn/farfuture/iARcPSIfFg_h9eGKbu_B7ZMPy-3kKoge6PrIWkuRUd8/mtime:1588597556/sites/default/files/recursosturisticos/compras/fuencarral_0002.jpg</t>
  </si>
  <si>
    <t>Calle Goya</t>
  </si>
  <si>
    <t>&lt;p&gt;&lt;strong&gt;Esta calle del barrio de Salamanca es uno de los principales ejes comerciales de la ciudad. A lo largo de la vía encontramos tiendas de grandes cadenas de moda como Zara, H&amp;amp;M, Blanco o Mango, así como los grandes almacenes El Corte Inglés y firmas también internacionales pero menos habituales en nuestro país y, por lo general, de precios más altos, como cabe esperar de una zona caracterizada por el alto poder adquisitivo de sus habitantes.&lt;/strong&gt;&lt;/p&gt;&lt;p&gt;También está presente la alta joyería, la relojería y la zapatería, así como los complementos de diseño, todo en un ambiente elegante donde se puede culminar la jornada de compras con una visita a cualquiera de los innumerables establecimientos de hostelería de la zona, entre restaurantes, pastelerías y cafés exquisitos.&lt;/p&gt;</t>
  </si>
  <si>
    <t>https://www.esmadrid.com/compras/calle-goya</t>
  </si>
  <si>
    <t>Goya,</t>
  </si>
  <si>
    <t>https://estaticos.esmadrid.com/cdn/farfuture/eDWTAmON8a0eDZ-3QM_g2go6QF75H9XhMVfeZ5B6-Uk/mtime:1524832479/sites/default/files/recursosturisticos/compras/goya_1_0.jpg</t>
  </si>
  <si>
    <t>Calle Gran V&amp;iacute;a</t>
  </si>
  <si>
    <t>&lt;p style="text-align: justify;"&gt;&lt;strong&gt;La Gran Vía es uno de los ejes más importantes y significativos del centro de la ciudad y un lugar animado como pocos. Jalonada de teatros, hoteles, restaurantes y cafeterías, miles de ciudadanos y turistas pasean sus aceras diariamente llenos de bolsas en las manos.&lt;/strong&gt;&lt;/p&gt;&lt;p style="text-align: justify;"&gt;Allí se encuentran algunas de las principales cadenas de moda nacionales y extranjeras (Zara, H&amp;amp;M, Springfield, Benetton, Camper... etc.), además de pequeñas zapaterías, relojerías, joyerías y comercios de bisutería, mientras que, al ser una zona muy céntrica, también dispone de numerosas tiendas de recuerdos, artesanía y artículos tradicionales como encajes, mantillas y abanicos.&lt;/p&gt;</t>
  </si>
  <si>
    <t>https://www.esmadrid.com/compras/calle-gran-via</t>
  </si>
  <si>
    <t>Gran Vía,</t>
  </si>
  <si>
    <t>https://estaticos.esmadrid.com/cdn/farfuture/FGqX-EsFK5axxPezyeVCqnH33_FmUrYAczy2Ok6PhjA/mtime:1554722533/sites/default/files/recursosturisticos/compras/135a_granvia_remod._11a_.jpg</t>
  </si>
  <si>
    <t>Calle Orense</t>
  </si>
  <si>
    <t>&lt;p&gt;&lt;strong&gt;Al norte de Madrid y muy cerca del &lt;a href="https://www.esmadrid.com/informacion-turistica/estadio-santiago-bernabeu"&gt;Estadio Santiago Bernabéu&lt;/a&gt; se encuentra una de las calles más comerciales de la capital, la calle Orense.&lt;/strong&gt;&lt;/p&gt;&lt;p&gt;Esta vía da servicio a la zona oeste del Paseo de la Castellana y en ella se encuentran gran variedad de&amp;nbsp;tiendas de las principales cadenas de moda nacional y extranjera (Zara, H&amp;amp;M, Mango...etc.), además de un sinfín de pequeños comercios dedicados a la venta de los productos más variados, junto con unos grandes almacenes de &lt;a href="https://www.esmadrid.com/compras/el-corte-ingles-castellana"&gt;El Corte Inglés&lt;/a&gt; y una tienda FNAC.&lt;/p&gt;&lt;p&gt;Además en &lt;a href="https://www.esmadrid.com/informacion-turistica/complejo-azca"&gt;Azca&lt;/a&gt;, importante zona de oficinas muy próxima a la calle Orense, encontrarás el &lt;a href="https://www.esmadrid.com/compras/centro-comercial-moda-shopping"&gt;Centro Comercial Moda Shopping,&lt;/a&gt; con una completa selección de tiendas de moda, especialmente de los diseñadores españoles más renombrados, junto con librerías o decoración.&lt;/p&gt;</t>
  </si>
  <si>
    <t>https://www.esmadrid.com/compras/calle-orense</t>
  </si>
  <si>
    <t>Orense,</t>
  </si>
  <si>
    <t>https://estaticos.esmadrid.com/cdn/farfuture/r59UkndwHUWWQLfjs9mkJ912gGp6LRaVQmLG95P4j5c/mtime:1524832477/sites/default/files/recursosturisticos/compras/orensecopia_1393423157.888.jpg</t>
  </si>
  <si>
    <t>Calle Preciados</t>
  </si>
  <si>
    <t>&lt;p&gt;&lt;strong&gt;En esta zona se repiten los comercios de las cadenas de moda más famosas (Zara, H&amp;amp;M, Mango, Blanco, Camper&amp;hellip; etc.), numerosas zapaterías y tiendas de complementos.&lt;/strong&gt;&lt;/p&gt;&lt;p&gt;No faltan tampoco los grandes almacenes como El Corte Inglés, con sus distintas divisiones especializadas en discos y librerías, y una tienda FNAC. Por otro lado, en los alrededores se conservan muchos ejemplos del comercio tradicional de principios del siglo XX e incluso del XIX, algunos dedicados a la venta de productos de sabor muy castizo, entre ellos abanicos, guitarras, mantillas, imágenes religiosas o mantones de Manila.&lt;/p&gt;</t>
  </si>
  <si>
    <t>https://www.esmadrid.com/compras/calle-preciados</t>
  </si>
  <si>
    <t>Preciados,</t>
  </si>
  <si>
    <t>https://estaticos.esmadrid.com/cdn/farfuture/PMKZeeu_iqjNEY02Bv4xX4lEywsTI6Sor8CkJ2AxbdA/mtime:1554729533/sites/default/files/recursosturisticos/compras/preciados_01.jpg</t>
  </si>
  <si>
    <t>Calle Princesa</t>
  </si>
  <si>
    <t>&lt;p&gt;&lt;strong&gt;La calle Princesa, una de las arterias de mayor longitud de la capital, se extiende desde Plaza de España hasta Moncloa y es una de las vías más comerciales de Madrid. &lt;/strong&gt;&lt;/p&gt;&lt;p&gt;A lo largo de esta gran avenida&amp;nbsp;estan instaladas numerosas tiendas de moda como Zara, Mango, Punto Roma, Parfois, Mulaya, Trucco, entre otras muchas. Además podemos encontrar pequeñas zapaterías y comercios especializados en complementos. Cuenta también con una de las sedes de los grandes almacenes de El Corte Inglés, dividido en dos edificios enfrentados.&lt;/p&gt;</t>
  </si>
  <si>
    <t>https://www.esmadrid.com/compras/calle-princesa</t>
  </si>
  <si>
    <t>Princesa,</t>
  </si>
  <si>
    <t>https://estaticos.esmadrid.com/cdn/farfuture/zeRfEyp5_MG1vQy0yHf77Sha-2s-YNC6XpTrHbxO9Us/mtime:1524834498/sites/default/files/COMPRAS_Princesa_Zara_1406547804.406.jpg</t>
  </si>
  <si>
    <t>Becara</t>
  </si>
  <si>
    <t>becara@becara.com</t>
  </si>
  <si>
    <t>(+34) 91 781 11 62</t>
  </si>
  <si>
    <t>&lt;p&gt;&lt;strong&gt;Dedicada al diseño, fabricación y distribución de muebles, artículos de decoración, textiles para el hogar, antigüedades y regalos, todos sus artículos comparten el sello de calidad, pureza de los materiales y actualidad en los diseños. Hablar de Becara es hablar de una colección ecléctica, actual y de siempre al mismo tiempo, haciendo de cualquier espacio un lugar confortable, de buen gusto y con personalidad propia.&lt;/strong&gt;&lt;/p&gt;&lt;p&gt;Los productos de Becara comparten el sello del diseño artesano y puro. La mezcla de un estilo clásico, pero siempre actual, y el toque de exotismo que impregnan cada una de sus piezas, ya sea un mueble o unas telas, colocan a la firma al frente de las nuevas tendencias de la decoración en España y en el mundo.&lt;/p&gt;</t>
  </si>
  <si>
    <t>https://www.esmadrid.com/compras/becara</t>
  </si>
  <si>
    <t>Juan Bravo, 18</t>
  </si>
  <si>
    <t>&lt;p&gt;Lun - Vie: 10:30- 14:30 h / 16:30 - 20:30 h ; Sáb 10.30 - 20:30 h&lt;/p&gt;</t>
  </si>
  <si>
    <t>https://estaticos.esmadrid.com/cdn/farfuture/r561bTBA7XRTSJ6HKW3F1S3TVnQwZCL6RDBE1bOzVR0/mtime:1524832484/sites/default/files/recursosturisticos/compras/347346555_2772012143811_adj.jpg</t>
  </si>
  <si>
    <t>Sombrerer&amp;iacute;a Medrano</t>
  </si>
  <si>
    <t>info@sombrereriamedrano.com</t>
  </si>
  <si>
    <t>(+34) 91 366 42 34</t>
  </si>
  <si>
    <t>&lt;p&gt;&lt;strong&gt;Esta sombrerería, situada a espaldas de la Plaza Mayor, en la calle Imperial, lleva desde 1832 dedicándose sin interrupción a la elaboración artesanal de sombreros y a la venta directa al público. Fundada por Bernardino Abial y Roda, sigue estando regentada por la misma familia.&lt;/strong&gt;&lt;/p&gt;&lt;p&gt;Sombreros de caballero, señora y niño, gorras, boinas, modelos regionales, militares o eclesiásticos, sombreros para cine y teatro ...&lt;/p&gt;&lt;p&gt;El negocio, casi bicentenario, de la sombrerería Medrano es un referente de la artesanía local madrileña, que recibe encargos tanto desde distintos puntos de España como desde el extranjero.&lt;/p&gt;</t>
  </si>
  <si>
    <t>https://www.esmadrid.com/compras/sombrereria-medrano</t>
  </si>
  <si>
    <t>Imperial, 12</t>
  </si>
  <si>
    <t>&lt;p&gt;Lun - Vie: 10:00 - 14:30 h. / 16:30 - 20:00 h. ; Sábado: 10:00 - 14:00 h.&lt;/p&gt;</t>
  </si>
  <si>
    <t>https://estaticos.esmadrid.com/cdn/farfuture/X95b14n3zrSkqBPQk4pVIhgkj3rU4rW4SOsA-4MRcE8/mtime:1524832482/sites/default/files/recursosturisticos/compras/sombrereria_1.jpg</t>
  </si>
  <si>
    <t>La Eriza</t>
  </si>
  <si>
    <t>laeriza@gmail.com</t>
  </si>
  <si>
    <t>(+34) 91 521 40 61</t>
  </si>
  <si>
    <t>&lt;p&gt;&lt;strong&gt;Este interesante espacio ubicado en el barrio de Malasaña, decorado con un llamativo amarillo chillón en sus paredes y&amp;nbsp;dos mostradores de mármol y madera, esconde un taller de encuadernación artesanal.&lt;/strong&gt;&lt;/p&gt;&lt;p&gt;Aquí realizan&amp;nbsp;cubiertas con diferentes materiales&amp;nbsp;para&amp;nbsp;todo tipo de ejemplares, desde&amp;nbsp;tesis universitarias hasta álbumes de boda, incluso restauran libros antiguos. Además acoge habitualmente exposiciones de proyectos en papel y diferentes eventos culturales.&lt;/p&gt;</t>
  </si>
  <si>
    <t>https://www.esmadrid.com/compras/eriza</t>
  </si>
  <si>
    <t>Colón, 15</t>
  </si>
  <si>
    <t>&lt;p&gt;Lun - Vie 10:00 - 14:00 h. / 17:00 - 20:00 h.&lt;/p&gt;</t>
  </si>
  <si>
    <t>https://estaticos.esmadrid.com/cdn/farfuture/O7eC_I2kwCFnHke1zHl59oqLk8akJS0-wSi5rxmPWMs/mtime:1524832479/sites/default/files/recursosturisticos/compras/la_eriza_1.jpg</t>
  </si>
  <si>
    <t>D&amp;iacute;a de Mercado. C&amp;aacute;mara Agraria de Madrid</t>
  </si>
  <si>
    <t>madrid@camaraagraria.org</t>
  </si>
  <si>
    <t>(+34) 91 463 81 50</t>
  </si>
  <si>
    <t>&lt;p&gt;&lt;strong&gt;Todos aquellos que disfruten llenando la cesta de la compra con productos cien por cien naturales, con su propia Denominación de Origen, tienen una cita los primeros sábados de cada mes en el Recinto Ferial de la Casa de Campo. Es ahí donde la Cámara de Comercio de la Comunidad de Madrid organiza lo que se ha venido en llamar Día de Mercado. Y eso es exactamente lo que es: un mercado donde los visitantes pueden adquirir de todo cuanto se produce en nuestra región: verduras y hortalizas de las huertas de localidades como Villa del Prado, Aranjuez o San Martín de la Vega, vinos de Madrid, aceite de oliva de Campo Real, carne de Guadarrama, miel y quesos artesanos&amp;hellip;&lt;/strong&gt;&lt;/p&gt;&lt;p&gt;Lo mejor de todo es que, si hace buen tiempo, todos estos productos se pueden degustar in situ o incluso pueden servir para hacer un improvisado picnic junto al lago de la Casa de Campo. El Día de Mercado es un buen lugar donde aprender cuáles son las frutas de temporada o qué platos se pueden preparar según la estación del año en la que nos encontremos. Los cocineros ejecutan recetas en directo, mientras los productores acercan al gran público los secretos de elaboración del género con el que trabajan. Además, se organizan talleres y otras muchas actividades. La entrada al recinto es gratuita.&lt;/p&gt;</t>
  </si>
  <si>
    <t>https://www.esmadrid.com/compras/dia-de-mercado-camara-agraria-de-madrid</t>
  </si>
  <si>
    <t>Puerta del Ángel, 4</t>
  </si>
  <si>
    <t>&lt;p&gt;El primer sábado de cada mes 10:00 - 15:00 h.&lt;/p&gt;</t>
  </si>
  <si>
    <t>https://estaticos.esmadrid.com/cdn/farfuture/gvGQISnVgsfCU3115A9Y24RaVWHm9fvqV9ymkYwUvn8/mtime:1524832478/sites/default/files/recursosturisticos/compras/dia_de_mercado_1.jpg</t>
  </si>
  <si>
    <t>Raza Nostra (Mercado de San Miguel)</t>
  </si>
  <si>
    <t>razanostra@razanostra.com</t>
  </si>
  <si>
    <t>(34) 91 457 15 41</t>
  </si>
  <si>
    <t>&lt;p&gt;&lt;strong&gt;Este puesto del Mercado de San Miguel ofrece carnes autóctonas españolas y exclusivas de la máxima calidad como&amp;nbsp;el Angus o el Wagyu, así como elaborados cárnicos artesanales.&lt;/strong&gt;&lt;/p&gt;&lt;p&gt;En su cocina abierta se elabora diariamente cualquier corte de la carnicería, como el Tomahawk, el T-bone, el entrecot o tapas de diferentes piezas de ternera y cerdo ibérico, cordero de Ternasco de Aragón, hamburguesas artesanas y un gran surtido de pinchos y platos típicos madrileños, como los callos o el rabo guisado. Además, son especialistas en carnes maduradas con el sistema Dry-Aged (maduración en seco). Todos estos platos puedes tomarlos en cualquiera de las mesas del mercado o las preparan para llevar.&lt;/p&gt;</t>
  </si>
  <si>
    <t>https://www.esmadrid.com/compras/raza-nostra-mercado-de-san-miguel</t>
  </si>
  <si>
    <t>San Miguel, 1</t>
  </si>
  <si>
    <t>&lt;p&gt;Dom - Mié: 10:00 - 24:00 h. ; Jue - Sáb: 10:00 - 2:00 h.&lt;/p&gt;</t>
  </si>
  <si>
    <t>https://estaticos.esmadrid.com/cdn/farfuture/FccXgPiP0v3wVlY3a8xJQGhlq0N9LiQM1Pg5vYCbpDo/mtime:1588928053/sites/default/files/recursosturisticos/compras/mercado_san_miguel_abril_2019_razanostra_003-3_0.jpg</t>
  </si>
  <si>
    <t>Hamburguesa Nostra (Corte Ingl&amp;eacute;s de Goya)</t>
  </si>
  <si>
    <t>info@hamburguesanostra.com</t>
  </si>
  <si>
    <t>(+34) 91 084 10 73</t>
  </si>
  <si>
    <t>&lt;p&gt;Hamburguesa Nostra es un grupo de carnicerías especializadas en hamburguesas de autor. Supervisadas por el chef Juan Pozuelo, ofrecen en sus espacios diferentes tipos de carnes que se pueden aderezar con las doce salsas que están a disposición de los clientes: varios tipos de ketchup, mostazas, mahonesas y otras como la salsa brava o el alioli para las patatas. Todos los productos son 100% nacionales, incluidas, por supuesto, las carnes con las que se elaboran las hamburguesas. También cuentan con una buena selección de panes, molletes y minipanes.&lt;/p&gt;</t>
  </si>
  <si>
    <t>https://www.esmadrid.com/compras/hamburguesa-nostra-corte-ingles-de-goya</t>
  </si>
  <si>
    <t>Goya, 76 Edificio 1 El Corte Inglés</t>
  </si>
  <si>
    <t>&lt;p&gt;Lun - sáb 10:00 - 22:00 h. ; Dom y festivos autorizados 11:00 - 21:00 h.&lt;/p&gt;</t>
  </si>
  <si>
    <t>https://estaticos.esmadrid.com/cdn/farfuture/4k-ZczJIq-6yHdSvISgAVEHyze-qLI7yprVNhDZu7Ew/mtime:1524832485/sites/default/files/recursosturisticos/compras/hamburguesa_1_3.jpg</t>
  </si>
  <si>
    <t>Hamburguesa Nostra (Mercado de San Ant&amp;oacute;n)</t>
  </si>
  <si>
    <t>(+34) 91 521 82 00</t>
  </si>
  <si>
    <t>https://www.esmadrid.com/compras/hamburguesa-nostra-mercado-de-san-anton</t>
  </si>
  <si>
    <t>Augusto Figueroa, 24</t>
  </si>
  <si>
    <t>&lt;p&gt;Lun - sáb 10:00 - 22:00 h. ; Dom 10:00 - 15:00 h.&lt;/p&gt;</t>
  </si>
  <si>
    <t>https://estaticos.esmadrid.com/cdn/farfuture/YXy499sIbKwCOnskFr9B4YSnLHNIDukvJ45eiWprK90/mtime:1588931699/sites/default/files/recursosturisticos/compras/hamburguesa-nostra-1-1.jpg</t>
  </si>
  <si>
    <t>Singulart Mob</t>
  </si>
  <si>
    <t>singulartmob@gmail.com</t>
  </si>
  <si>
    <t>(+34) 630 77 61 36</t>
  </si>
  <si>
    <t>&lt;p&gt;&lt;strong&gt;Tienda de muebles &lt;em&gt;vintage&lt;/em&gt; en las Nuevas Galerías, especializada en piezas de la segunda mitad del siglo XX procedentes de Gran Bretaña y países escandinavos, sobre todo de Dinamarca.&lt;/strong&gt;&lt;/p&gt;&lt;p&gt;Encontramos muebles y objetos de diseño sencillo y atemporal como aparadores, sillones, lámparas o mesas de diseño artesanal realizado en diferentes materiales.&lt;/p&gt;&lt;p&gt;&amp;nbsp;&lt;/p&gt;</t>
  </si>
  <si>
    <t>https://www.esmadrid.com/compras/singulart-mob</t>
  </si>
  <si>
    <t>Ribera de Curtidores - Local 35, 12</t>
  </si>
  <si>
    <t>&lt;p&gt;Lun - Dom 11:00 - 14:00 h.&lt;/p&gt;</t>
  </si>
  <si>
    <t>https://estaticos.esmadrid.com/cdn/farfuture/5DlQj9dNJHbjnD2sQc-An5Ci9sCRHiNRNWAQKHguK3c/mtime:1524832481/sites/default/files/recursosturisticos/compras/singulartmob_1393524122.642.jpg</t>
  </si>
  <si>
    <t>El Rastro</t>
  </si>
  <si>
    <t>&lt;p class="normal"&gt;&lt;strong&gt;Conocida mundialmente por su concurrido y heterogéneo mercadillo ambulante de domingos y festivos, El Rastro es una bulliciosa zona comercial en el puro centro de la ciudad y abierta todos los días de la semana que destaca por su entramado de tiendas especializadas, bares típicos, rincones históricos y lugares tan interesantes como el Museo de Artes Populares&lt;/strong&gt;&lt;/p&gt;&lt;p&gt;La prolongada y empinada calle de &lt;strong&gt;Ribera de Curtidores&lt;/strong&gt; concentra numerosas tiendas especializadas: principalmente en deportes de montaña &amp;ndash;ropa técnica nueva y de segunda mano de primeras marcas en Makalu, Barrabes, OS20, El Rincón de la Montaña&amp;hellip;&amp;ndash;, muebles hechos a mano, fotografía &amp;ndash;&lt;a href="https://www.fotocasion.es/quienes-somos/" target="_blank"&gt;Fotocasión&lt;/a&gt; es uno de los establecimientos de referencia en la ciudad&amp;ndash;, antigüedades, anticuarios y restauradores &amp;ndash;a ambos lados de la calle hay dos patios de cuidada arquitectura (&lt;a href="https://www.esmadrid.com/compras/galerias-piquer" target="_blank"&gt;&lt;strong&gt;Galerías Piquer&lt;/strong&gt;&lt;/a&gt; y &lt;strong&gt;&lt;a href="https://www.esmadrid.com/compras/nuevas-galerias"&gt;Nuevas Galerías&lt;/a&gt;)&lt;/strong&gt; en cuyo interior se concentran un buen número de negocios de este tipo&amp;ndash;, librerías, retales de telas, ferreterías, venta de mascotas.&lt;/p&gt;&lt;p&gt;Entre tanta tienda no faltan los bares típicos para tomar un vino, una cerveza o un vermú de grifo con una tapa de paella o un bocadillo de calamares, ni restaurantes tradicionales en los que degustar un buen cocido o unos callos.&lt;/p&gt;&lt;p&gt;También merece una visita el &lt;a href="https://www.esmadrid.com/informacion-turistica/museo-de-artes-y-tradiciones-populares" target="_blank"&gt;&lt;strong&gt;Museo de Artes y Tradiciones Populares&lt;/strong&gt;&lt;/a&gt;, un interesante museo que guarda piezas de carácter etnográfico procedentes de toda España, y,&amp;nbsp;el primer y tercer sábado de cada mes, &lt;a href="https://www.esmadrid.com/agenda/sabados-rastro-plaza-general-vara-rey" target="_blank"&gt;&lt;strong&gt;Los Sábados del Rastro&lt;/strong&gt;&lt;/a&gt;, la feria de ocio más castiza y emblemática (en la Plaza del General Vara del Rey), con las mejores antigüedades, &lt;em&gt;vintage&lt;/em&gt;, almoneda,&amp;nbsp;coleccionismo, gastronomía y entretenimiento.&amp;nbsp;&lt;/p&gt;&lt;p class="heading-3"&gt;&lt;strong&gt;El popular mercadillo ambulante de domingos y festivos&lt;/strong&gt;&lt;/p&gt;&lt;p&gt;La imagen más popular de El Rastro es la de su concurrido mercadillo ambulante que &lt;a href="https://www.esmadrid.com/que-hacer-en-el-rastro" target="_blank"&gt;se celebra &lt;strong&gt;domingos y festivos&lt;/strong&gt;&lt;/a&gt;. Documentado desde 1740, este mercado fue en sus orígenes un lugar de encuentro para la venta, cambio y trapicheo de ropas de segunda mano, alternativo al negocio de la venta ambulante. Su curioso nombre puede deberse a que como se celebraba en torno al antiguo matadero, las reses muertas que se transportaban sin desollar hasta él dejaban un rastro por el suelo. También en el siglo XVI Rastro era sinónimo de carnicería o desolladero.&lt;/p&gt;&lt;p&gt;Hoy acoge la oferta de más de 1000 vendedores que comienzan en torno a las nueve de la mañana una jornada que durará aproximadamente hasta las 3 de la tarde. Está situado en el entorno de la Ribera de Curtidores, con la plaza de Cascorro como centro neurálgico. El mercado engloba una gran manzana casi triangular delimitada por las calles de Toledo, Embajadores y Ronda de Toledo y se extiende por otras como San Cayetano, Fray Ceferino González, Carlos Arniches, Mira el Río o las plazas de General Vara del Rey y de Campillo del Mundo Nuevo.&lt;/p&gt;&lt;p&gt;Según por qué zona paseemos, encontraremos diferentes artículos, desde artesanía, ropa y complementos, hasta artículos de cocina, cromos, discos y revistas de segunda mano, mascotas y objetos de todo tipo de distinta antigüedad.&lt;/p&gt;</t>
  </si>
  <si>
    <t>https://www.esmadrid.com/compras/el-rastro</t>
  </si>
  <si>
    <t>de Cascorro,</t>
  </si>
  <si>
    <t>&lt;p&gt;Mercadillo ambulante: Domingos y festivos: 09:00 - 15:00 h.&lt;/p&gt;&lt;p&gt;Los sábados del Rastro: 1er y 3er Sábado de cada mes: 9:00 - 16:00 h&lt;/p&gt;</t>
  </si>
  <si>
    <t>https://estaticos.esmadrid.com/cdn/farfuture/spk2i1dRzuhgCVYAK9hfiySfrW8RI3Z_bCc9Ir0JdrU/mtime:1641561157/sites/default/files/recursosturisticos/compras/el_rastro_alvaro_lopez_c_madrid_destino.jpg</t>
  </si>
  <si>
    <t>Anatom&amp;iacute;a</t>
  </si>
  <si>
    <t>info@anatomiashop.com</t>
  </si>
  <si>
    <t>(+34) 91 575 62 58</t>
  </si>
  <si>
    <t>&lt;p&gt;&lt;strong&gt;En esta tienda de la zona de Alonso Martínez encontramos moda femenina tanto de diseño propio como de marcas de Milán y París, y siempre de tirada limitada.&lt;/strong&gt;&lt;/p&gt;&lt;p&gt;Con un estilo femenino y algo vintage, en ella encontramos vestidos vaporosos, tops de acabados delicados, jerseys de punto o abrigos de lana. También cuenta con objetos de decoración, de los que destacan sus antiguos espejos restaurados, platos y cuencos artesanales y sus decorativos floreros. Y todo a precios moderados.&lt;/p&gt;&lt;p&gt;&amp;nbsp;&lt;/p&gt;</t>
  </si>
  <si>
    <t>https://www.esmadrid.com/compras/anatomia</t>
  </si>
  <si>
    <t>Lagasca, 56</t>
  </si>
  <si>
    <t>&lt;p&gt;Lun - Dom 10:30 h - 20:30 h&lt;/p&gt;</t>
  </si>
  <si>
    <t>https://estaticos.esmadrid.com/cdn/farfuture/NjJV054-GFUb1YgS3W88JKThkIEgZE2J0TkosZIwamI/mtime:1524832482/sites/default/files/recursosturisticos/compras/anatomia_1.jpg</t>
  </si>
  <si>
    <t>OAK</t>
  </si>
  <si>
    <t>(+34) 91 702 14 01</t>
  </si>
  <si>
    <t>&lt;p&gt;&lt;strong&gt;En esta tienda de moda, situada en la zona de Chueca y de Las Salesas encontramos prendas versátiles para hombre y mujer pensadas para ser llevadas en los diferentes compromisos sociales o profesionales.&lt;/strong&gt;&lt;/p&gt;&lt;p&gt;Las colecciones a la venta, de diferentes marcas, mantienen como denominador común la confección a partir de tejidos de calidad y unos diseños cómodos y funcionales, perfectos para la vida urbana. La oferta se completa con una selección de complementos de piel realizados a mano en Italia. Además de este local, sus propietarios cuentan con otra tienda en Madrid, &lt;a href="/es/cargarAplicacionCompra.do?identificador=1038"&gt;Mott&lt;/a&gt;.&lt;/p&gt;</t>
  </si>
  <si>
    <t>https://www.esmadrid.com/compras/oak</t>
  </si>
  <si>
    <t>Belén, 7</t>
  </si>
  <si>
    <t>&lt;p&gt;Lun - Vie 11:00 - 20:30 h. ; Sáb 11:00 - 15:00 h. / 16:30 - 20:30 h.&lt;/p&gt;</t>
  </si>
  <si>
    <t>https://estaticos.esmadrid.com/cdn/farfuture/3vBZj6DrG9_qhTXYID3Fx-XB7d8vsiD5pXcdtzTY2KU/mtime:1524832480/sites/default/files/recursosturisticos/compras/oak_1.jpg</t>
  </si>
  <si>
    <t>Numbers</t>
  </si>
  <si>
    <t>numbersmadrid@gmail.com</t>
  </si>
  <si>
    <t>(+34) 91 445 84 53</t>
  </si>
  <si>
    <t>&lt;p&gt;El barrio de Malasaña cuenta con esta zapateria especializada en modelos sneakers, donde encontramos ediciones limitadas y reediciones de marcas como Adidas Originals, Puma, Nike, New Balance, Saucony Vans, Pointer, Le cop sportif, Clae, Hummel o Supra.&lt;/p&gt;</t>
  </si>
  <si>
    <t>https://www.esmadrid.com/compras/numbers</t>
  </si>
  <si>
    <t>Velarde, 10</t>
  </si>
  <si>
    <t>&lt;p&gt;Lun - Sáb 11:00 - 15:00 h / 17:00 -&amp;nbsp;21:00 h.&lt;/p&gt;</t>
  </si>
  <si>
    <t>https://estaticos.esmadrid.com/cdn/farfuture/YnIB3Z5vsR8871bR1tGgu8-Dord328UJlfuMV8lDsG8/mtime:1524832481/sites/default/files/recursosturisticos/compras/numbers_1.jpg</t>
  </si>
  <si>
    <t>La Magdalena de Proust</t>
  </si>
  <si>
    <t>lamagdalenadeproustlaura@gmail.com</t>
  </si>
  <si>
    <t>(+34) 919 28 13 54</t>
  </si>
  <si>
    <t>&lt;p&gt;&lt;strong&gt;La Magdalena de Proust es una panadería, pastelería y tienda de productos bio y proximidad, donde se puede&amp;nbsp;encontrar desde frutas y verduras ecológicas de productores locales&amp;nbsp;hasta pan artesano elaborado en su propio local con las mejores materias primas de origen ecológico y sin aditivos.&lt;/strong&gt;&lt;/p&gt;&lt;p&gt;También están realizados con ingredientes &amp;lsquo;bio&amp;rsquo; sus chocolates, bollos y tartas caseras, así como su gran variedad de conservas, pastas, quesos o salsas.&amp;nbsp;&lt;/p&gt;&lt;p&gt;Dispone de tres locales: Panadería y Cafetería Bio, en la calle de Bravo Murillo, 54, Panadería y Colmado, en la calle de Pelayo, 43, y el Obrador de pan y pastelería, en la calle de la Batalla del Salado, 3.&lt;/p&gt;&lt;p&gt;&amp;nbsp;&lt;/p&gt;</t>
  </si>
  <si>
    <t>https://www.esmadrid.com/compras/la-magdalena-de-proust</t>
  </si>
  <si>
    <t>Bravo Murillo, 54</t>
  </si>
  <si>
    <t>&lt;p&gt;Lun-Sáb.&amp;nbsp;10:00 -&amp;nbsp;21:00 h.&lt;/p&gt;</t>
  </si>
  <si>
    <t>https://estaticos.esmadrid.com/cdn/farfuture/F02P1egy9jeI1CpK7-OgjDaDZdabyP6BMSsAu0I3epU/mtime:1636537291/sites/default/files/recursosturisticos/compras/019-ndr_3277-fotografo-arquitectura-e-interiores-madrid.jpg</t>
  </si>
  <si>
    <t>L.A. Studio</t>
  </si>
  <si>
    <t>info@lastudio.es</t>
  </si>
  <si>
    <t>(+34) 91 365 75 66</t>
  </si>
  <si>
    <t>&lt;p&gt;&lt;strong&gt;Un amplia nave repleta de muebles y objetos de decoración del siglo XX&amp;nbsp;pueden visitarse en su ubicación en el Barrio de Salamanca.&lt;/strong&gt;&lt;/p&gt;&lt;p&gt;Este espacio&amp;nbsp;acoge diferentes ambientes creados a partir de piezas de entre los años 20 y los 70, especialmente, traídas de diferentes puntos del mundo y que son muchas más de las que tienen expuestas en la tienda. De esta forma, lo que encontramos es un &lt;em&gt;&amp;lsquo;showroom&amp;rsquo; &lt;/em&gt;de interiorismos eclécticos que combinan piezas antiguas con diseños actuales y propios como las celosías, paneles y espejos diseñados por el propio L. A. Studio. Además ofrecen servicios como directores de arte, realización de proyectos de interiorismo y alquiler de mobiliario&amp;nbsp;para productoras de cine, publicidad o eventos privados.&lt;/p&gt;</t>
  </si>
  <si>
    <t>https://www.esmadrid.com/compras/la-studio</t>
  </si>
  <si>
    <t>Castelló, 8</t>
  </si>
  <si>
    <t>&lt;p&gt;Lun -Vie 10:00 - 20:30 h. ; Sáb 10:00 - 14:30 h&lt;/p&gt;</t>
  </si>
  <si>
    <t>https://estaticos.esmadrid.com/cdn/farfuture/cIJ6nt64w1PMP6W7f4z4_TLBH0v49cUBhDOLRuIWGnU/mtime:1524832485/sites/default/files/recursosturisticos/compras/la_1.jpg</t>
  </si>
  <si>
    <t>T.ba</t>
  </si>
  <si>
    <t>(+34) 91 577 84 64</t>
  </si>
  <si>
    <t>&lt;p&gt;&lt;strong&gt;Firma española de moda&amp;nbsp;&lt;em&gt;&amp;lsquo;countrywear&lt;/em&gt;&amp;rsquo;, con tres puntos de venta en Madrid y dos en Reino Unido. En su ropa campestre pero sofisticada tienen especial presencia las botas altas, los vaqueros, las levitas o las capas.&lt;/strong&gt;&lt;/p&gt;&lt;p&gt;Con tejidos de calidad como el terciopelo y el tweed, encontramos prendas en colores verdes, marrones, berenjena o rojos para vestir a la mujer de arriba abajo, incluidos sus complementos. Entre estos últimos destacan unos sombreros de fieltro con plumas hechos a mano y traídos desde Austria.&lt;/p&gt;</t>
  </si>
  <si>
    <t>https://www.esmadrid.com/compras/t-ba</t>
  </si>
  <si>
    <t>Lagasca, 61</t>
  </si>
  <si>
    <t>https://estaticos.esmadrid.com/cdn/farfuture/WuQPLrXBhOEuLrdC0Nkjb61LSBzV3BCIAkfZ6Kpv6xM/mtime:1524832478/sites/default/files/recursosturisticos/compras/tbatienda_1393754888.901.jpg</t>
  </si>
  <si>
    <t>La Santiaguesa (El Horno de San Onofre)</t>
  </si>
  <si>
    <t>websanonofre@gmail.com</t>
  </si>
  <si>
    <t>(+34) 91 522 72 16</t>
  </si>
  <si>
    <t>&lt;p&gt;&lt;strong&gt;Horno San Onofre abrió su primera tienda, especializada en panadería y repostería de calidad en 1972 en la calle San Onofre. Se trataba de un negocio de pastelería ya existente que cambió de denominación al tomar sus riendas Daniel Guerrero quien iniciaba entonces una larga andadura en el sector de la repostería que le ha llevado con éxito hasta hoy.&lt;/strong&gt;&lt;/p&gt;&lt;p&gt;Después de esta tienda, abrirían más tiendas y en ellas ofrecen múltiples variedades&amp;nbsp;de pan, desde los más tradicionales (candeales, molletes o panes de centeno), hasta los franceses, panes de viena o alemanes de múltiples semillas.&lt;/p&gt;&lt;p&gt;Especializada en dulces típicos madrileños, como&amp;nbsp;las&amp;nbsp;rosquillas de San Isidro, los&amp;nbsp;panecillos&amp;nbsp;de San Antón, los pestiños,&amp;nbsp;los bartolillos madrileños o las rosquillas de anís, Horno San Onofre ofrece cada vez más productos, incluyendo un selecto servicio de catering que prepara todo tipo de eventos para particulares y empresas. Son especialmente famosos sus roscones de reyes.&lt;/p&gt;&lt;p&gt;&amp;nbsp;&lt;/p&gt;</t>
  </si>
  <si>
    <t>https://www.esmadrid.com/compras/santiaguesa-horno-san-onofre</t>
  </si>
  <si>
    <t>Mayor, 73</t>
  </si>
  <si>
    <t>&lt;p&gt;Lun - Vie 8:00 - 21:00 h. ; Sáb 8:00 - 21:30 h. ; Dom 9:00-21:00 h.&lt;/p&gt;&lt;p&gt;&amp;nbsp;&lt;/p&gt;</t>
  </si>
  <si>
    <t>https://estaticos.esmadrid.com/cdn/farfuture/3ida4-HcVbVrDrca7x5uzM1m_0rKlIjSj0HFNNqnw3o/mtime:1524832479/sites/default/files/recursosturisticos/compras/hso5_1393763047.132.jpg</t>
  </si>
  <si>
    <t>El Horno de San Onofre (Hortaleza)</t>
  </si>
  <si>
    <t>&lt;p&gt;&lt;strong&gt;&lt;span&gt;Horno San Onofre abrió su primera tienda, especializada en panadería y repostería de calidad en 1972 en la calle San Onofre. Se trataba de un negocio de pastelería ya existente que cambió de denominación al tomar sus riendas Daniel Guerrero quien iniciaba entonces una larga andadura en el sector de la repostería que le ha llevado con éxito hasta hoy.&lt;/span&gt;&lt;/strong&gt;&lt;/p&gt;&lt;p&gt;Después de esta tienda, abrirían más tiendas y en ellas ofrecen hasta 800 variedades distintas de pan, desde los más tradicionales (candeales, molletes o panes de centeno), hasta los franceses, panes de viena o alemanes de múltiples semillas.&lt;/p&gt;&lt;p&gt;Además de todos los dulces habidos y por haber, Horno San Onofre ofrece cada vez más productos, incluyendo un selecto servicio de catering que prepara todo tipo de eventos para particulares y empresas. Son especialmente famosos sus roscones de reyes.&lt;/p&gt;</t>
  </si>
  <si>
    <t>https://www.esmadrid.com/compras/el-horno-de-san-onofre-hortaleza</t>
  </si>
  <si>
    <t>Hortaleza, 9</t>
  </si>
  <si>
    <t>&lt;p&gt;Lun - Vie 8:00 - 21:00 h. ; Sáb 8:00-21:30 h ; Dom 9:00 - 21:00 h.&lt;/p&gt;&lt;p&gt;&amp;nbsp;&lt;/p&gt;</t>
  </si>
  <si>
    <t>https://estaticos.esmadrid.com/cdn/farfuture/EtAkPjwDdaLTtzu7mw3M_IxfCVcGcXgoHzeKeKxvreM/mtime:1524832483/sites/default/files/recursosturisticos/compras/hso7_1393762749.409.jpg</t>
  </si>
  <si>
    <t>El Horno de San Onofre (Hernani)</t>
  </si>
  <si>
    <t>&lt;p&gt;&lt;strong&gt;Horno San Onofre abrió su primera tienda, especializada en panadería y repostería de calidad en 1972 en la calle San Onofre. Se trataba de un negocio de pastelería ya existente que cambió de denominación al tomar sus riendas Daniel Guerrero quien iniciaba entonces una larga andadura en el sector de la repostería que le ha llevado con éxito hasta hoy.&lt;/strong&gt;&lt;/p&gt;&lt;p&gt;Después de esta tienda, abrirían más tiendas y en ellas ofrecen hasta 800 variedades distintas de pan, desde los más tradicionales (candeales, molletes o panes de centeno), hasta los franceses, panes de viena o alemanes de múltiples semillas.&lt;/p&gt;&lt;p&gt;Además de todos los dulces habidos y por haber, Horno San Onofre ofrece cada vez más productos, incluyendo un selecto servicio de catering que prepara todo tipo de eventos para particulares y empresas. Son especialmente famosos sus roscones de reyes.&lt;/p&gt;</t>
  </si>
  <si>
    <t>https://www.esmadrid.com/compras/el-horno-de-san-onofre-hernani</t>
  </si>
  <si>
    <t>Hernani, 7</t>
  </si>
  <si>
    <t>https://estaticos.esmadrid.com/cdn/farfuture/uWnoVKBXZ2Fu1zBTcM6eALRvk43XqZcWK_YDkZigC3k/mtime:1524832483/sites/default/files/recursosturisticos/compras/horno_1.jpg</t>
  </si>
  <si>
    <t>Blancpain</t>
  </si>
  <si>
    <t>blancpain.castellana@es.swatchgroup.com</t>
  </si>
  <si>
    <t>(+34) 91 770 54 72</t>
  </si>
  <si>
    <t>&lt;p&gt;&lt;strong&gt;Blancpain, marca de relojes suiza con más de 200 años de historia y&amp;nbsp;con&amp;nbsp;sedes por todo&amp;nbsp;el mundo,&amp;nbsp;cuenta en Madrid con dos puntos de venta&amp;nbsp;y una flagship.&lt;/strong&gt;&lt;/p&gt;&lt;p&gt;Sus relojes de alta gama, elaborados&amp;nbsp;por sus propios maestros relojeros, respetan el legado y tradición de sus antecesores, pero&amp;nbsp;a la vez, buscan la innovación, integrando nuevas tecnologías para la creación de sus relojes.&lt;/p&gt;</t>
  </si>
  <si>
    <t>https://www.esmadrid.com/compras/blancpain</t>
  </si>
  <si>
    <t>&lt;p&gt;Lun-sáb 10:00-14:00 h. / 16:30-20:00 h.&lt;/p&gt;</t>
  </si>
  <si>
    <t>https://estaticos.esmadrid.com/cdn/farfuture/dqwAtjR6fljZ7_tv6xAS4ROqx1eaJu3GZJlkxiMT7sg/mtime:1589280141/sites/default/files/recursosturisticos/compras/12004084_899837030091091_4713581841916848003_n.jpg</t>
  </si>
  <si>
    <t>Omega Boutique</t>
  </si>
  <si>
    <t>omega.madrid@es.swatchgroup.com</t>
  </si>
  <si>
    <t>(+34) 91 435 72 84</t>
  </si>
  <si>
    <t>&lt;p&gt;&lt;strong&gt;Una de las casas suizas de relojes más conocidas en todo el mundo está instalada en el barrio de Salamanca, el barrio de las compras de lujo. Omega fue fundada en 1848 y es una empresa del Grupo Swatch, fabricante de relojes más importantes del mundo. Por más de 165 años, la marca ha sido sinónimo de excelencia, innovación y precisión.&lt;/strong&gt;&lt;/p&gt;&lt;p&gt;Fiel a su espíritu pionero original, OMEGA continúa haciendo historia en áreas tan diversas como el cronometraje deportivo, tecnología de precisión y diseño. A través de numerosos acuerdos de asociación en el nivel superior de la competencia en las diferentes disciplinas deportivas como el golf, la natación, el atletismo o la vela.&lt;/p&gt;</t>
  </si>
  <si>
    <t>https://www.esmadrid.com/compras/omega-boutique</t>
  </si>
  <si>
    <t>Ortega y Gasset, 6</t>
  </si>
  <si>
    <t>&lt;p&gt;Lun - Sáb&amp;nbsp;10:00 - 20:00 h.&amp;nbsp;&lt;/p&gt;</t>
  </si>
  <si>
    <t>https://estaticos.esmadrid.com/cdn/farfuture/t6Cl5vsPQmgbalr3tSX0tkTCgUiIhpy1TiffaQB-aLQ/mtime:1524832479/sites/default/files/recursosturisticos/compras/omega_1.jpg</t>
  </si>
  <si>
    <t>Embassy (Aravaca)</t>
  </si>
  <si>
    <t>(+34) 91 435 94 80</t>
  </si>
  <si>
    <t>&lt;p&gt;&lt;strong&gt;Embassy se describe a sí mismo como restaurante, salón de té, obrador, tienda delicatesen, bombonería y catering. Fundado en 1931 por una irlandesa, en&amp;nbsp;el Paseo de la Castellana&amp;nbsp;(sede ya desaparecida),&amp;nbsp;fue en sus comienzos un salón de tertulia para la burguesía y la clase política madrileña, donde podía tomarse el clásico té inglés de las cinco en una atmósfera elegante y sofisticada, características que aún hoy sigue conservando.&lt;/strong&gt;&lt;/p&gt;&lt;p&gt;De la tienda destacan productos como los erizos de mar, las anchoas del Cantábrico, el caviar de beluga, los &lt;em&gt;mi-cuits&lt;/em&gt;, la mojama y todas las variantes de chocolate, entre las que cuentan con bombones, trufas o lenguas de gato, entre otros placeres.&lt;/p&gt;&lt;p&gt;En su salón se pueden degustar desayunos continentales, ingleses, españoles y chocolates y tés de diferente procedencia. Su restaurante también abarca las tendencias más diversas, con platos que van desde los clásicos callos a la madrileña hasta otros más sofisticados como el &lt;em&gt;steak tartar&lt;/em&gt; al Armagnac.&lt;/p&gt;</t>
  </si>
  <si>
    <t>https://www.esmadrid.com/compras/embassy-aravaca</t>
  </si>
  <si>
    <t>Blanca de Castilla, 5</t>
  </si>
  <si>
    <t>&lt;p&gt;Dom &amp;ndash; Mie&amp;nbsp;9:00 &amp;nbsp;&amp;ndash; 22:00 h&lt;/p&gt;&lt;p&gt;Jue &amp;ndash; Sab 9:00&amp;nbsp;&amp;ndash; 23:00 h&lt;/p&gt;&lt;p&gt;&amp;nbsp;&lt;/p&gt;</t>
  </si>
  <si>
    <t>https://estaticos.esmadrid.com/cdn/farfuture/f1qHPakdDE10dxKOs0Xqnff39aUKAcnJwwqyPpuN3SM/mtime:1524832484/sites/default/files/recursosturisticos/compras/embassy2_1398948529.102.jpg</t>
  </si>
  <si>
    <t>Taste of America (Pozuelo)</t>
  </si>
  <si>
    <t>pozuelo@tasteofamerica.es</t>
  </si>
  <si>
    <t>(+34) 91 351 96 56</t>
  </si>
  <si>
    <t>&lt;p&gt;&lt;strong&gt;Auténticos y genuinos ingredientes norteamericanos es lo que ofrece esta curiosa tienda de la calle Serrano. Abierta en los 90 por un grupo de amigos americanos y españoles, Taste of América se ha convertido en la tienda americana por excelencia, y no solo en Madrid, ya que ahora venden a toda España a través de su página web.&lt;/strong&gt;&lt;/p&gt;&lt;p&gt;Entre sus más de mil variedades de productos, destacan curiosidades como los diferentes tipos de Coca-cola que sólo se venden en Estados Unidos, los preparados de cocina, los condimentos y salsas, entre ellas las de la marca Paul Newman, aperitivos, cookies y toda clase de desayunos y meriendas al estilo yankee.&lt;/p&gt;</t>
  </si>
  <si>
    <t>https://www.esmadrid.com/compras/taste-of-america-pozuelo</t>
  </si>
  <si>
    <t>Europa. , 23</t>
  </si>
  <si>
    <t>&lt;p&gt;Lun - Vie 9:00 - 21:00 h. ; Sáb 10:00 - 21:00 h. ; Dom 11:00 - 15:00 h.&lt;/p&gt;</t>
  </si>
  <si>
    <t>https://estaticos.esmadrid.com/cdn/farfuture/zBgVC9hOqzZDWxIeLRzs-JZ7tQj0sIHmmDiehqyT1dU/mtime:1524832478/sites/default/files/recursosturisticos/compras/america_1.jpg</t>
  </si>
  <si>
    <t>Taste of America (Alcobendas)</t>
  </si>
  <si>
    <t>alcobendas@tasteofamerica.es</t>
  </si>
  <si>
    <t>(+34) 91 657 27 08</t>
  </si>
  <si>
    <t>&lt;p&gt;&lt;strong&gt;Auténticos y genuinos ingredientes norteamericanos es lo que ofrece esta curiosa tienda de la avenida Olímpica. Abierta en los 90 por un grupo de amigos americanos y españoles, Taste of América se ha convertido en la tienda americana por excelencia, y no solo en Madrid, ya que ahora venden a toda España a través de su página web.&lt;/strong&gt;&lt;/p&gt;&lt;p&gt;Entre sus más de mil variedades de productos, destacan curiosidades como los diferentes tipos de Coca-cola que sólo se venden en Estados Unidos, los preparados de cocina, los condimentos y salsas, entre ellas las de la marca Paul Newman, aperitivos, cookies y toda clase de desayunos y meriendas al estilo yankee.&lt;/p&gt;</t>
  </si>
  <si>
    <t>https://www.esmadrid.com/compras/taste-of-america-alcobendas</t>
  </si>
  <si>
    <t>Olímpica, 32</t>
  </si>
  <si>
    <t>&lt;p&gt;Lun - Sáb&amp;nbsp;10:00 - 21:00 h. ; Dom y fes 11:00 - 15:00 h.&lt;/p&gt;</t>
  </si>
  <si>
    <t>https://estaticos.esmadrid.com/cdn/farfuture/95L7amH4Yu3oOtZT2ZRxNujxbaHgVTMbwR2q2U6lugQ/mtime:1524832483/sites/default/files/recursosturisticos/compras/alcobendas_1.jpg</t>
  </si>
  <si>
    <t>Garc&amp;iacute;a Madrid</t>
  </si>
  <si>
    <t>info@garciamadrid.com</t>
  </si>
  <si>
    <t>(+34) 91 431 46 16</t>
  </si>
  <si>
    <t>&lt;p&gt;&lt;strong&gt;El jienense Manuel García Madrid lanzó en 2006 esta firma de moda masculina, en la que se combina lo mejor de la sastrería tradicional con un toque contemporáneo. Su primera tienda se abrió en la calle Corredera Baja de San Pablo, 26 (donde continúa ofreciendo sus excelentes confecciones), a la que se sumó ésta del Barrio de Salamanca, muy próxima a la milla de oro de Madrid, la calle Serrano.&lt;/strong&gt;&lt;/p&gt;&lt;p class="normal"&gt;La marca García Madrid está pensada para hombres que buscan elegancia, calidad, diseño y algo que les diferencie, en unas prendas que destacan por el cuidado artesanal en los detalles, acabados y que han sido confeccionadas con tejidos de la máxima calidad.&lt;/p&gt;</t>
  </si>
  <si>
    <t>https://www.esmadrid.com/compras/garcia-madrid-conde-de-aranda</t>
  </si>
  <si>
    <t>del Conde de Aranda, 6</t>
  </si>
  <si>
    <t>&lt;p&gt;Lun - Sáb: 11:00 - 14:00 h / 17:00 - 20:00 h&lt;/p&gt;&lt;p&gt;De 10 de Julio a 10 de Septiembre: cerrado sábados por la tarde, domingos y lunes.&lt;/p&gt;</t>
  </si>
  <si>
    <t>https://estaticos.esmadrid.com/cdn/farfuture/yQSU1DuOLAxJ_is1Y6sATjC5gohfS3IzML9mUd_-oKY/mtime:1686653844/sites/default/files/recursosturisticos/compras/garcia_madrid.jpg</t>
  </si>
  <si>
    <t>La mejor tarta de chocolate del mundo</t>
  </si>
  <si>
    <t>info@lamejortartadechocolatedelmundo.com</t>
  </si>
  <si>
    <t>(+34) 91 577 50 08</t>
  </si>
  <si>
    <t>&lt;p&gt;&lt;strong&gt;El famoso pastel comercializado por la pastelería lisboeta O Melhor Bolo de Chocolate do Mundo tiene en el barrio de Salamanca una de sus pocas sucursales, además de Lisboa, Sevilla, Washington, Sidney y Sao Paulo. En ella podemos degustar una tarta hecha sin harina ni fermento, sólo con chocolate de la marca francesa Valrhona, mantequilla, margarina, azúcar, cacao en polvo y huevo.&lt;/strong&gt;&lt;/p&gt;&lt;p&gt;El resultado es un dulce de textura suave y crujiente a la vez, a base de suspiro y mousse, que se presenta en dos versiones, una con un 70% de cacao y otra con un 53 %. Este manjar se hizo popular a finales de los años 80 en Lisboa, en el restaurante de Carlos Braz Lopes, cuando éste creó un postre que tuvo tanto éxito que acabó siendo por sí mismo un reclamo y teniendo su propio establecimiento desde el que comercializarse, para posteriormente llegar hasta distintos lugares del mundo.&lt;/p&gt;</t>
  </si>
  <si>
    <t>https://www.esmadrid.com/compras/la-mejor-tarta-de-chocolate-del-mundo</t>
  </si>
  <si>
    <t>Alcalá, 89</t>
  </si>
  <si>
    <t>&lt;p&gt;Lun - Vie 12:00 - 21:00 h. ; Sáb - Dom 11:00 - 21:00 h. ; Festivos 11:00 - 15:00 h.&lt;/p&gt;</t>
  </si>
  <si>
    <t>https://estaticos.esmadrid.com/cdn/farfuture/JbV_Kh3MdaAD1ODTwQCGSxSiIhTqO-bUfGPi4lvFJ4o/mtime:1524832482/sites/default/files/recursosturisticos/compras/tarta_1.jpg</t>
  </si>
  <si>
    <t>Gold Gourmet</t>
  </si>
  <si>
    <t>contacto@goldgourmet.es</t>
  </si>
  <si>
    <t>(+34) 91 402 03 63</t>
  </si>
  <si>
    <t>&lt;p&gt;En el barrio de Salamanca se encuentra esta tienda especializada en una amplia gama de productos delicatessen, desde frutas y verduras hasta carnes y pescados frescos, conservas artesanas o vinos. Además, en ella se elaboran cestas de fruta o cajas de vino para regalo.&lt;/p&gt;</t>
  </si>
  <si>
    <t>https://www.esmadrid.com/compras/gold-gourmet</t>
  </si>
  <si>
    <t>José Ortega Y Gasset, 85</t>
  </si>
  <si>
    <t>&lt;p&gt;Lun - Vie 9:30 - 20:30 h. ; Sáb 9:30 - 14:30 h.&lt;/p&gt;</t>
  </si>
  <si>
    <t>https://estaticos.esmadrid.com/cdn/farfuture/TpSFOhmPRxehykxYfqfndGB70mVOiVf8vLRQtvBKPKI/mtime:1524832484/sites/default/files/recursosturisticos/compras/gold_1.jpg</t>
  </si>
  <si>
    <t>Cooking the kitchen company</t>
  </si>
  <si>
    <t>(+34) 91 457 22 47</t>
  </si>
  <si>
    <t>&lt;p&gt;&lt;strong&gt;En Cooking puedes encontrar casi cualquier utensilio de cocina, desde el más común hasta el más insospechado. Entrar en esta tienda&amp;nbsp;es sumergirte en el universo del menaje. En sus múltiples estanterías los ojos se mueven rápido entre&amp;nbsp;utensilios de cocina, gadgets, accesorios de madera, cuchillería, aparatos y robots para hacerte las recetas más fáciles, cristalería, cubertería. Y, además, aceites y condimentos, café, té, vinos... con un máxima que rige el local:&amp;nbsp;diseño y calidad.&lt;/strong&gt;&lt;/p&gt;&lt;p&gt;Aquí acuden y se pasean aficionados a la cocina pero también amantes de diseño y caza tendencias en busca de la originalidad. Un lugar que combina la búsqueda práctica con la sugerencia para regalos. Las primeras marcas de cocina están presentes como Evol, De Buyer, Oxo o Staub.&amp;nbsp;&lt;/p&gt;&lt;p&gt;La vocación gastronómica de Cooking se concreta en un calendario repleto de cursos, talleres y degustaciones casi todos los días. Desde una jornada de cocina francesa, hasta repostería, cocinar con niños o taller de especias. Tienen tienda online y un blog donde se exponen todo tipo de consejos, recetas o comentarios sobre el mundo de la cocina.&lt;/p&gt;</t>
  </si>
  <si>
    <t>https://www.esmadrid.com/compras/cooking-the-kitchen-company</t>
  </si>
  <si>
    <t>Baja de San Pablo, 4</t>
  </si>
  <si>
    <t>&lt;p&gt;Dom-jue: 11:00 - 21:00h&lt;/p&gt;&lt;p&gt;Vie-Sab: 11:00 - 21:30&lt;/p&gt;</t>
  </si>
  <si>
    <t>https://estaticos.esmadrid.com/cdn/farfuture/4LkTc758nT027rIfLvefTDHUZFrpS74Fvsai7c0xxMo/mtime:1524832478/sites/default/files/recursosturisticos/compras/kitchen_1.jpg</t>
  </si>
  <si>
    <t>Mallorca (Los Andes)</t>
  </si>
  <si>
    <t>(+34) 91 741 84 84</t>
  </si>
  <si>
    <t>&lt;p&gt;&lt;strong&gt;Desde que Bernardino Moreno abriera el primer local en Bravo Murillo, allá por 1931, el negocio se ha extendido con varias tiendas por Madrid. Desde entonces ha recibido muchos galardones, entre ellos el de Madrid Excelente.&lt;/strong&gt;&lt;br /&gt;&lt;br /&gt;Su oferta va desde pastelería y bollería hasta productos gourmet, pasando por canapés y pastelería salada, cocina, charcutería francesa, charcutería de alta gama, bombonería, caramelos y bodega, todo ello con un diseño original que los hace ideales para el catering o el tapeo de diseño.&lt;br /&gt;&lt;br /&gt;Pertenecientes a la prestigiosa asociación Relais Desert de Francia desde 1995, uno de sus propósitos es buscar la calidad en todos los procesos de elaboración del producto, que llama la atención por la diversidad de olores, sabores y texturas. Además de las tiendas, ofrece un servicio de catering y cuenta con varios restaurantes.&lt;/p&gt;&lt;p&gt;&amp;nbsp;&lt;/p&gt;</t>
  </si>
  <si>
    <t>https://www.esmadrid.com/compras/mallorca-los-andes</t>
  </si>
  <si>
    <t>de los Andes, 22</t>
  </si>
  <si>
    <t>&lt;p&gt;Lun - Dom 09:00 - 21:00 h.&lt;/p&gt;&lt;p&gt;&amp;nbsp;&lt;/p&gt;</t>
  </si>
  <si>
    <t>https://estaticos.esmadrid.com/cdn/farfuture/OBMA64uEEJZp3nVvN19D8okFiE9DopvckglzSsqhdIo/mtime:1524832478/sites/default/files/recursosturisticos/compras/mallorcatienda2_1393872990.993_0.jpg</t>
  </si>
  <si>
    <t>Mallorca (Juan P&amp;eacute;rez Z&amp;uacute;&amp;ntilde;iga)</t>
  </si>
  <si>
    <t>(+34) 91 410 00 38</t>
  </si>
  <si>
    <t>https://www.esmadrid.com/compras/mallorca-juan-perez-zuniga</t>
  </si>
  <si>
    <t>Juan Pérez Zúñiga, 26</t>
  </si>
  <si>
    <t>https://estaticos.esmadrid.com/cdn/farfuture/GeFJdwHlFx6ejnBvmaY-HpIzY-6k03ohOly-waORIfE/mtime:1524832484/sites/default/files/recursosturisticos/compras/juan_1.jpg</t>
  </si>
  <si>
    <t>Mallorca (Comandante Zorita)</t>
  </si>
  <si>
    <t>(+34) 91 553 51 02</t>
  </si>
  <si>
    <t>https://www.esmadrid.com/compras/mallorca-comandante-zorita</t>
  </si>
  <si>
    <t>del Aviador Zorita, 39</t>
  </si>
  <si>
    <t>&lt;p class="MsoNormal"&gt;Lun - Dom 09:00 - 21:00 h.&lt;/p&gt;&lt;p&gt;&amp;nbsp;&lt;/p&gt;</t>
  </si>
  <si>
    <t>https://estaticos.esmadrid.com/cdn/farfuture/gHMsAMC3Gx5a7mT0VINO4XwrLxIjZ6GvQBSVlbNfwEo/mtime:1524832481/sites/default/files/recursosturisticos/compras/zorita_1.jpg</t>
  </si>
  <si>
    <t>El Transformista</t>
  </si>
  <si>
    <t>info@eltransformista.com</t>
  </si>
  <si>
    <t>(+34) 91 539 88 33</t>
  </si>
  <si>
    <t>&lt;p&gt;Tienda especializada en mobiliario y decoración vintage y retro, donde encontrarás muebles y objetos originales de entre los años 50 y 70, además de antigüedades e incluso artículos para atrezzo. También dispone de pintura, obra gráfica y fotografía antigua.&lt;/p&gt;</t>
  </si>
  <si>
    <t>https://www.esmadrid.com/compras/el-transformista</t>
  </si>
  <si>
    <t>Mira el Río Baja, 18</t>
  </si>
  <si>
    <t>&lt;p&gt;Mar - Dom: 11.00 - 14.30 h.Tardes con cita telefónica&lt;/p&gt;&lt;p&gt;&amp;nbsp;&lt;/p&gt;</t>
  </si>
  <si>
    <t>https://estaticos.esmadrid.com/cdn/farfuture/yRcCZtMXG-mF3qEaCzDrowubcYZlBl3DCj2bhpG3KgE/mtime:1524832485/sites/default/files/recursosturisticos/compras/eltransformista21_1394006332.536_0.jpg</t>
  </si>
  <si>
    <t>Alambique</t>
  </si>
  <si>
    <t>tienda@alambique.com</t>
  </si>
  <si>
    <t>(+34) 91 547 42 20</t>
  </si>
  <si>
    <t>&lt;p&gt;&lt;strong&gt;Esta veterana tienda de utensilios de cocina es un verdadero bazar donde encontrar prácticamente todo lo que pueda necesitar un cocinero profesional o aficionado.&lt;/strong&gt;&lt;/p&gt;&lt;p&gt;Altas estanterías muestran un sinfín de artículos que van desde cazos y sartenes hasta ropa de cocina, pasando por moldes de repostería, pequeños electrodomésticos o accesorios para el vino.&lt;/p&gt;&lt;p&gt;Diferentes materiales y diseños de diversas marcas conforman una oferta casi inabarcable, en un establecimiento que refleja su amor por el arte culinario también con la impartición de cursos de cocina y la organización de viajes gastronómicos.&lt;/p&gt;&lt;p&gt;&amp;nbsp;&lt;/p&gt;</t>
  </si>
  <si>
    <t>https://www.esmadrid.com/compras/alambique</t>
  </si>
  <si>
    <t>de la Encarnación, 2</t>
  </si>
  <si>
    <t>&lt;p&gt;Lun - Vie 10:00 - 20:00 h.; Sáb 10:00 - 14:00 h.&amp;nbsp;&lt;/p&gt;</t>
  </si>
  <si>
    <t>https://estaticos.esmadrid.com/cdn/farfuture/Nypt74ofZOTjEw8fSwmUYWlv5JvIoKr4K6dIBWzBeEM/mtime:1524832479/sites/default/files/recursosturisticos/compras/alambique_1.jpg</t>
  </si>
  <si>
    <t>Maggie</t>
  </si>
  <si>
    <t>hola@maggieshop.es</t>
  </si>
  <si>
    <t>(+34) 91 559 88 97</t>
  </si>
  <si>
    <t>&lt;p&gt;Situada en la planta baja de la tienda de ropa masculina &lt;a href="https://www.esmadrid.com/compras/compania-polar"&gt;La Compañía Polar&lt;/a&gt; se encuentra esta tienda de estética vintage dedicada a ropa de mujer que, desde 2011, ofrece una original selección de firmas francesas, danesas, suecas y holandesas, como Sessùn, Maison Scotch, Rules by Mary, Bonsui, Orion London, Argot y Margot o Après Ski.&lt;/p&gt;&lt;p&gt;&amp;nbsp;&lt;/p&gt;</t>
  </si>
  <si>
    <t>https://www.esmadrid.com/compras/maggie</t>
  </si>
  <si>
    <t>del Conde Duque, 5</t>
  </si>
  <si>
    <t>&lt;p&gt;Lun - Vie: 11:00 - 14:00 h / 17:00 - 20:30 h.&lt;/p&gt;&lt;p&gt;Sábado: 11:00 - 15:00 h / 16:00 - 20:30 h.&lt;/p&gt;</t>
  </si>
  <si>
    <t>https://estaticos.esmadrid.com/cdn/farfuture/Gi8DDmqp_9sAXrW2ycAgpX_kF4tjc5fPlNd1t-7LJDY/mtime:1524832480/sites/default/files/recursosturisticos/compras/maggie_1.jpg</t>
  </si>
  <si>
    <t>El Tocador Vintage</t>
  </si>
  <si>
    <t>info@eltocadorvintage.com</t>
  </si>
  <si>
    <t>(+34) 91 176 15 10</t>
  </si>
  <si>
    <t>&lt;p&gt;&lt;strong&gt;Esta es una tienda que ofrece vestidos de novia y fiesta de reestreno (un solo uso) y en perfecto estado. La filosofía es aprovechar vestidos de novia de diseño o de firmas importantes que no se han usado más que una vez y ofrecerlas a buen precio.&lt;/strong&gt;&lt;/p&gt;&lt;p&gt;Se pueden encontrar también los complementos necesarios para un evento especial: bolsos, diademas, tocados y todos lo necesario para acudir radiante. En cuanto a los tocados este es un punto de venta de los originales y exclusivos tocados de Belén Peña y los complementos de LaliBlue, originales y con mucho estilo: tocados, diademas y originales pulseritas.&lt;/p&gt;&lt;p&gt;Accesorios con un toque muy &lt;em&gt;vintage&lt;/em&gt; inspirados en los cuentos clásicos, los dulces, el maquillaje, el cine retro, los 50 y los 60. Pero además y para que todo sea lo más cómodo posible, también ponen a disposición de sus clientas servicios de peluquería y maquillaje profesional dispuestos a asesorar sobre lo que mejor combina con el vestido elegido.&lt;/p&gt;&lt;p&gt;&amp;nbsp;&lt;/p&gt;&lt;p&gt;&amp;nbsp;&lt;/p&gt;</t>
  </si>
  <si>
    <t>https://www.esmadrid.com/compras/el-tocador-vintage</t>
  </si>
  <si>
    <t>Apodaca, 6</t>
  </si>
  <si>
    <t>&lt;p&gt;Lun - Vie 11:00 - 14:00 / 16:30 - 20:30 h. ; Sáb 10:00 - 14:00 h.&lt;/p&gt;</t>
  </si>
  <si>
    <t>https://estaticos.esmadrid.com/cdn/farfuture/ctLs0v9-06m6lsR8QhJEKZoAYeageiCbjH4B3tUQDAw/mtime:1524832478/sites/default/files/recursosturisticos/compras/11130608_10206461429596859_1875817316_n_1428575260.423_0.jpg</t>
  </si>
  <si>
    <t>Nest Boutique</t>
  </si>
  <si>
    <t>info@nest-boutique.com</t>
  </si>
  <si>
    <t>(+34) 91 523 10 61</t>
  </si>
  <si>
    <t>&lt;p&gt;&lt;strong&gt;El espacio de la tienda en sí es un lugar que encanta a los propios niños y a los padres, que pueden dedicarse a elegir el mejor regalo y que les devuelve también a ellos a la infancia. Aquí se huye de los regalos caros que después se olvidan en un rincón y se buscan cosas verdaderamente bonitas y que seduzcan a los niños.&lt;/strong&gt;&lt;/p&gt;&lt;p&gt;Por eso, desde pocos euros se pueden encontrar juguetes de esos con los que los niños pasarán, de verdad, horas entretenidos, como el yo-yo, las canicas, el saltador, el dominó infantil. Y por último, para que nada falte, aquí se organizan fiestas infantiles en las que no faltan las invitaciones, las banderitas, los globos, los regalos y en donde se ponen vasos, platos...todo lo necesario para que los más pequeños no olviden nunca la celebración, y los adultos tampoco.&lt;/p&gt;</t>
  </si>
  <si>
    <t>https://www.esmadrid.com/compras/baby-nest</t>
  </si>
  <si>
    <t>San Ildefonso , 3</t>
  </si>
  <si>
    <t>&lt;p&gt;Lun - Vie 11:00 - 14:30 h. / 15:30 - 20:30 h. ; Sáb 11:00 -&amp;nbsp;20:30 h. ; Dom 12:00 - 19:30 h.&lt;/p&gt;</t>
  </si>
  <si>
    <t>https://estaticos.esmadrid.com/cdn/farfuture/yJIqZwcUUj3b4AjeDVSf2wre3ivrxcqTYFW7HxCO3u0/mtime:1524832483/sites/default/files/recursosturisticos/compras/nest_1.jpg</t>
  </si>
  <si>
    <t>Zenana</t>
  </si>
  <si>
    <t>info@zenana.es</t>
  </si>
  <si>
    <t>(+34) 91 577 34 12</t>
  </si>
  <si>
    <t>&lt;p&gt;&lt;strong&gt;Esta firma creada por el diseñador indio Roberto Zenana, conjuga diseño, calidad y piedras naturales con unos diseños maravillosos y con un precio al alcance de muchos bolsillos. El objetivo es crear joyas jóvenes, que puedan llevarse con facilidad y todo ello en forma de collares, colgantes, anillos y pendientes.&lt;/strong&gt;&lt;/p&gt;&lt;p&gt;Como base de los diseños aparecen los juegos de color. Los collares largos son uno de los puntales de la colección, así como los anillos inmensos que también cobran protagonismo. El material más utilizado es la plata rodiada en oro negro, blanco, amarillo, o decorado con piedras semipreciosas como el onix, cuarzo, esmeraldas, agua marina, coral...&lt;/p&gt;</t>
  </si>
  <si>
    <t>https://www.esmadrid.com/compras/zenana</t>
  </si>
  <si>
    <t>Goya, 19</t>
  </si>
  <si>
    <t>&lt;p&gt;Lun - Sáb 10:00 - 20:30 h.&lt;/p&gt;</t>
  </si>
  <si>
    <t>https://estaticos.esmadrid.com/cdn/farfuture/wuDAhIm6XR3ldi4MU6egQDe4fOIqQI6IbxMnSkLbV48/mtime:1524832482/sites/default/files/recursosturisticos/compras/zenana_1.jpg</t>
  </si>
  <si>
    <t>Libros para un mundo mejor</t>
  </si>
  <si>
    <t>libreria@librosparaunmundomejor.es</t>
  </si>
  <si>
    <t>(+34) 91 593 46 74</t>
  </si>
  <si>
    <t>&lt;p&gt;&lt;strong&gt;Esta es una preciosa libreria que es más que eso, un espacio en el que los libros de segunda mano conviven con otros objetos y actividades. Los libros escogidos lo son sobre todo de narrativa pero también es posible encontrar poesía o ensayo. Entre estos últimos destaca la temática espiritual; títulos a los que se recurre cada vez con más frecuencia en busca de calma y serenidad.&lt;/strong&gt;&lt;/p&gt;&lt;p&gt;También se ofrecen cursos sobre esa misma temática. Y finalmente y junto a los libros se encuentran los objetos de regalo. La mayoría procede de Londres y tienen una clara estética retro: postales, cuadernos, latas para conservar el te y el café o artículos de decoración.&lt;/p&gt;</t>
  </si>
  <si>
    <t>https://www.esmadrid.com/compras/libros-para-un-mundo-mejor</t>
  </si>
  <si>
    <t>Espíritu Santo, 13</t>
  </si>
  <si>
    <t>&lt;p&gt;Lun - Dom 11:00 - 21:00 h&lt;/p&gt;</t>
  </si>
  <si>
    <t>https://estaticos.esmadrid.com/cdn/farfuture/01u8sYyih8HQhTzJ0icHY6AMOy_HSulmbIpgF4FZLqY/mtime:1524832483/sites/default/files/recursosturisticos/compras/libros_1.jpg</t>
  </si>
  <si>
    <t>Slow Life House</t>
  </si>
  <si>
    <t>info@slowlifehouse.es</t>
  </si>
  <si>
    <t>(+34) 91 277 20 04</t>
  </si>
  <si>
    <t>&lt;p&gt;&lt;strong&gt;Este negocio, y ya lo dice en su nombre, pretende ser una muestra del llamado movimiento &lt;em&gt;&amp;#39;slow&amp;#39;&lt;/em&gt;, una corriente cultural que preconiza ir más despacio en la vida, echar el freno, controlar el tiempo y no dejar que el tiempo te controle. Aquí, para ayudar en esa cruzada, ofrecen movimientos antiestrés además de los tratamientos médico-estéticos al uso.&lt;/strong&gt;&lt;/p&gt;&lt;p&gt;La diferencia de Slow House con otros centros estéticos parecidos es que es también un club social en donde puede pasarse la tarde leyendo tranquilamente un libro o tomándose un café mientras se escucha música relajante. Además, se programan también talleres, charlas...Todo para que nos tomemos la vida con mayor tranquilidad.&lt;/p&gt;</t>
  </si>
  <si>
    <t>https://www.esmadrid.com/compras/slow-life-house</t>
  </si>
  <si>
    <t>Salustiano Olózaga, 11</t>
  </si>
  <si>
    <t>&lt;p&gt;Lun - Vie 10:00 - 20:00 h. ; Sáb 10:00 - 14:00 h.&lt;/p&gt;</t>
  </si>
  <si>
    <t>Perfumerías-Belleza</t>
  </si>
  <si>
    <t>https://estaticos.esmadrid.com/cdn/farfuture/Vf6LaQ-_cAYYvlaI79CMNB7v6QS21zFpgDumC-hQ4sk/mtime:1524832477/sites/default/files/recursosturisticos/compras/slow_1.jpg</t>
  </si>
  <si>
    <t>The Organic Spa</t>
  </si>
  <si>
    <t>reservas@theorganicspamadrid.com</t>
  </si>
  <si>
    <t>(+34) 91 577 56 70</t>
  </si>
  <si>
    <t>&lt;p&gt;Se presenta como el primer Spa orgánico y ecológico de este país. Por eso aquí se ofrecen tratamientos basados en la combinación de técnicas ancestrales para el cuidado del cuerpo y de la mente como el masaje de compresión de hierbas o de inspiración tailandesa. Todo lo que se puede encontrar aquí es 100% natural.&lt;/p&gt;</t>
  </si>
  <si>
    <t>https://www.esmadrid.com/compras/organic-spa</t>
  </si>
  <si>
    <t>Lagasca, 90</t>
  </si>
  <si>
    <t>&lt;p&gt;Dom - Jue&amp;nbsp;10:30 -&amp;nbsp;21:30 h ; Vie - Sáb 10:00 - 22:00 h&lt;/p&gt;</t>
  </si>
  <si>
    <t>https://estaticos.esmadrid.com/cdn/farfuture/b6ywqn_IGwONfxt6O_3NjML0DCI0XORHJUTOCMFWEtQ/mtime:1524832478/sites/default/files/recursosturisticos/compras/panpuritiendas3_1394223306.934.jpg</t>
  </si>
  <si>
    <t>Star &amp;amp; Sun Wellness Beauty</t>
  </si>
  <si>
    <t>info@wellnessbeauty.es</t>
  </si>
  <si>
    <t>(+34) 91 521 55 83</t>
  </si>
  <si>
    <t>&lt;p&gt;&lt;strong&gt;En el centro nos ofrecen la posibilidad de aprender diversas técnicas para el cuidado de la piel de manera que nos podamos convertir en esteticistas de nosotros mismos. Este aprendizaje lo ofrecen de manera gratuita como introducción al tratamiento.&lt;/strong&gt;&lt;/p&gt;&lt;p&gt;Lo que la firma Mary Kay ofrece aquí son técnicas de ultrahidratación para combatir los efectos del sol, ademas de otros tratamientos poco habituales como el reiki o el masaje metamórfico.&lt;/p&gt;</t>
  </si>
  <si>
    <t>https://www.esmadrid.com/compras/the-cool-company</t>
  </si>
  <si>
    <t>Puerta del Sol, 11. 5º D</t>
  </si>
  <si>
    <t>&lt;p&gt;Lun - Sáb 10:00 - 21:00 h.&lt;/p&gt;</t>
  </si>
  <si>
    <t>https://estaticos.esmadrid.com/cdn/farfuture/_hyRONSBXsAvNZKLH4p0GCvXQUCfOMi9oB_kDGNBG2U/mtime:1524832479/sites/default/files/recursosturisticos/compras/star_1.jpg</t>
  </si>
  <si>
    <t>Lobo Feliz</t>
  </si>
  <si>
    <t>info@lobofeliz.com</t>
  </si>
  <si>
    <t>(+34) 91 391 42 50</t>
  </si>
  <si>
    <t>&lt;p&gt;&lt;strong&gt;En esta juguetería han creado un universo lleno de diversión que quiere estimular a los niños para que desarrollen todas sus capacidades sin dejar de divertirse al mismo tiempo.&lt;/strong&gt;&lt;/p&gt;&lt;p&gt;Por eso hay, sobre todo, artículos de madera porque es un material duradero, cálido y que no contamina. Aquí no tienen nada que funcione a pilas o con electricidad porque eso no ayuda al niño a desarrollarse plenamente.&lt;/p&gt;&lt;p&gt;Así que este es el mundo de los tentetiesos, bicis de madera, marionetas, puzzles, peluches, balancines, arrastres, camiones, encajables...Y también todo lo que puedas imaginar en torno a la construcción y a las manualidades.&lt;/p&gt;&lt;p&gt;&amp;nbsp;&lt;/p&gt;</t>
  </si>
  <si>
    <t>https://www.esmadrid.com/compras/lobo-feliz</t>
  </si>
  <si>
    <t>San Mateo, 28</t>
  </si>
  <si>
    <t>https://estaticos.esmadrid.com/cdn/farfuture/rjQ86JJl_EyWCIOUiblUGp5dLpSwfS0Kibf-ohCwgJU/mtime:1524832485/sites/default/files/recursosturisticos/compras/lobo_1.jpg</t>
  </si>
  <si>
    <t>Khala Florister&amp;iacute;a</t>
  </si>
  <si>
    <t>(+34) 91 402 82 05</t>
  </si>
  <si>
    <t>&lt;p&gt;&lt;strong&gt;Esta floristería, que transpira mexicaneidad por los cuatro costados, está&amp;nbsp;situada en pleno barrio de Salamanca y es especialista en orquídeas, rosas y calas de primera calidad.&amp;nbsp;&lt;/strong&gt;&lt;/p&gt;&lt;p&gt;Khala trabaja con firmas de primer orden en el mundo de la moda, teatro y cine, restauración, hostelería, etc. ; sin embargo, nunca ha renunciado a ser una floristería de barrio, acogedora, innovadora, con un trato personalizado y amable.&lt;/p&gt;&lt;p&gt;&amp;nbsp;&lt;/p&gt;</t>
  </si>
  <si>
    <t>https://www.esmadrid.com/compras/khala-floristeria</t>
  </si>
  <si>
    <t>Ortega y Gasset, 61</t>
  </si>
  <si>
    <t>&lt;p&gt;Lun - Vie: 10.00 - 14.00 h// 17.00-20.30 h&lt;/p&gt;&lt;p&gt;Sáb: 10.00 - 14.00 h&lt;/p&gt;</t>
  </si>
  <si>
    <t>https://estaticos.esmadrid.com/cdn/farfuture/F104lAKwJA2EeMrE5d3BdkENwBLkCFZW6jHOcqX8ZXk/mtime:1524832485/sites/default/files/recursosturisticos/compras/khala_1.jpg</t>
  </si>
  <si>
    <t>Na&amp;iuml;ve</t>
  </si>
  <si>
    <t>info@naive.com.es</t>
  </si>
  <si>
    <t>(+34) 91 411 34 79</t>
  </si>
  <si>
    <t>&lt;p&gt;&lt;strong&gt;Esta tienda comenzó siendo una marca que distribuía calcetines porque su dueño, Juan Padilla, que vivía en Londres, pensó que aquellos no tenían en España el lugar que se merecen.&lt;/strong&gt;&lt;/p&gt;&lt;p&gt;De ahí se pasó a traer prendas femeninas básicas, sencillas, elegantes y de calidad. Son prendas de fabricación española que busca la simplicidad con tonalidades cálidas y neutras.&lt;/p&gt;&lt;p&gt;Camisetas de manga corta, tirantes, chaquetas, jerseis, vestidos de punto, &lt;em&gt;shorts&lt;/em&gt;, vestidos camiseros, fulares, faldas, blusas,&lt;em&gt; jeans&lt;/em&gt;. Y todo ello teniendo como absolutos protagonistas al algodón y la seda.&lt;/p&gt;</t>
  </si>
  <si>
    <t>https://www.esmadrid.com/compras/naive</t>
  </si>
  <si>
    <t>de la Habana, 52</t>
  </si>
  <si>
    <t>https://estaticos.esmadrid.com/cdn/farfuture/4iq4ALbBuCx-QFeC-wUQDTn4bJms85c4jr2kDQZ6QCg/mtime:1524832478/sites/default/files/recursosturisticos/compras/naive_1.jpg</t>
  </si>
  <si>
    <t>COS</t>
  </si>
  <si>
    <t>(+34) 91 599 98 64</t>
  </si>
  <si>
    <t>&lt;p&gt;&lt;strong&gt;Diseños de líneas elegantes y puras sobre tejidos de calidad que no tienen nada que envidiar a los diseños de alta costura sólo que a un precio asequible.&lt;/strong&gt;&lt;/p&gt;&lt;p&gt;No faltan en la sección de mujer los míticos little black dress, los monos, camisetas, vestidos camiseros, chaquetas, faldas, pantalones,zapatos, bisutería.&lt;/p&gt;&lt;p&gt;En la planta de arriba, COS ofrece su colección de hombre con tres líneas diferentes: casual, sport y vestir. Aquí las prendas van desde camisas de algodón, a jerseys o trajes de chaqueta, pantalones, jeans, zapatos, polos, etc.&lt;/p&gt;</t>
  </si>
  <si>
    <t>https://www.esmadrid.com/compras/cos</t>
  </si>
  <si>
    <t>Claudio Coello, 53-55</t>
  </si>
  <si>
    <t>&lt;p&gt;Lun-Sáb: 10:00 - 21:00 h. / Dom 12:00 - 20:00 h.&lt;/p&gt;</t>
  </si>
  <si>
    <t>https://estaticos.esmadrid.com/cdn/farfuture/8ZQlE3Ji7g2h9J4ms5Jr2iNNeyyL7s_GYpUFk5FmX80/mtime:1524832484/sites/default/files/recursosturisticos/compras/costiendajpg_1397559983.818.jpg</t>
  </si>
  <si>
    <t>El &amp;Aacute;ngel del Jard&amp;iacute;n</t>
  </si>
  <si>
    <t>elangeldeljardin19@gmail.com</t>
  </si>
  <si>
    <t>(+34) 91 232 18 13</t>
  </si>
  <si>
    <t>&lt;p&gt;&lt;strong&gt;Esta histórica y centenaria floristería, situada en el corazón del Barrio de las Letras, en la popular calle de Huertas, inició su andadura en torno a 1889, construida sobre lo que fue el cementerio de la iglesia de San Sebastián, en el que descansaban los restos de destacadas personalidades como Juan de Villanueva, Ventura Rodríguez o Lope de Vega. Conocida como El Jardín del Ángel, y tras varios meses de reformas, reabre el 1 de diciembre de 2020, bajo el nuevo nombre de El Ángel del Jardín.&lt;/strong&gt;&lt;/p&gt;&lt;p&gt;Regentada actualmente por la botánica Elsa Valverde y la florista Mercedes Rodríguez, la floristería respeta su pasado histórico (se conserva, por ejemplo, el olivo más antiguo de Madrid en el jardín de su entrada) y su estética, con su característico invernadero, pero incorpora elementos innovadores, como un bonito jardín vertical situado en la pared trasera de la iglesia de San Sebastián, con la que limita.&lt;/p&gt;&lt;p&gt;&amp;nbsp;&lt;/p&gt;</t>
  </si>
  <si>
    <t>https://www.esmadrid.com/compras/el-jardin-del-angel</t>
  </si>
  <si>
    <t>de las Huertas, 2</t>
  </si>
  <si>
    <t>https://estaticos.esmadrid.com/cdn/farfuture/QWWwxrizR2HHTci12yGMgrnU3jx1VlQUkwXlTB5ntgU/mtime:1606988076/sites/default/files/recursosturisticos/compras/el_angel_del_jardin_3.jpg</t>
  </si>
  <si>
    <t>Camiser&amp;iacute;a Burgos</t>
  </si>
  <si>
    <t>info@camiseriaburgos.com</t>
  </si>
  <si>
    <t>(+34) 91 521 18 91</t>
  </si>
  <si>
    <t>&lt;p&gt;&lt;strong&gt;La camisería Burgos, fundada en 1906 &lt;/strong&gt; &lt;strong&gt;por Julián P. Burgos y posteriormente adquirida por Santiago Olave&lt;/strong&gt;, &lt;strong&gt;es una camisería a medida que se ha ganado el prestigio del que disfruta y que hace que por su tienda-sastrería hayan pasado desde miembros de la Casa Real a personajes del mundo de la cultura, política o de la aristocracia.&lt;/strong&gt;&lt;/p&gt;&lt;p&gt;Las camisas que se confeccionan parten de un patrón individual para cada cliente, quien elige el tejido, los puños, el cuello, los bordados y la forma de la camisa.&lt;/p&gt;&lt;p&gt;Además, en la tienda disponen también de un amplio surtido de chaquetas y complementos como corbatas, cinturones, tirantes, gemelos etc., que harán que cada detalle de su vestimenta sea único y completamente original.&lt;/p&gt;</t>
  </si>
  <si>
    <t>https://www.esmadrid.com/compras/camiseria-burgos</t>
  </si>
  <si>
    <t>de Cedaceros, 2</t>
  </si>
  <si>
    <t>&lt;p&gt;Lun - Vie: 10:00 - 19:00 h&lt;/p&gt;&lt;p&gt;Sábado: 10:00 - 14:00 h.&lt;/p&gt;&lt;p&gt;Agosto: consultar&lt;/p&gt;</t>
  </si>
  <si>
    <t>https://estaticos.esmadrid.com/cdn/farfuture/jWVX9VO4zYfynvTAMLLSHwX6a6TLsSS1llI5HieAXG8/mtime:1628151681/sites/default/files/recursosturisticos/compras/camiseria_burgos_2.jpg</t>
  </si>
  <si>
    <t>Mercado de San Ant&amp;oacute;n</t>
  </si>
  <si>
    <t>info@mercadosananton.com</t>
  </si>
  <si>
    <t>(+34) 91 330 07 30</t>
  </si>
  <si>
    <t>&lt;p&gt;&lt;strong&gt;En pleno Chueca, este mercado es una caja de sorpresas que merece la pena visitar. Aunque sus inicios fueron en el siglo XIX, tras ser derribado fue reconstruido en 2011, dando lugar a un edificio moderno con espacios destinados tanto a la compra de alimentos como a zonas de restauración. En 2021 se sometió a una remodelación que ha renovado su imagen y en la que se han incorporado nuevos espacios hosteleros y comerciantes, algunos de gran éxito como La Ancha, Hevia o el Café Comercial.&amp;nbsp; &lt;/strong&gt;&lt;/p&gt;&lt;p&gt;El mercado consta de tres plantas:&lt;/p&gt;&lt;ul&gt;&lt;li&gt;&lt;p class="normal"&gt;La primera planta está dedicada a la venta de producto perecedero, así como cuenta con algunos espacios en los que poder tapear, entre ellos &lt;a href="http://labarradelcomercial.com/" target="_blank"&gt;&lt;strong&gt;La Barra del Comercial&lt;/strong&gt;&lt;/a&gt;.&lt;/p&gt;&lt;/li&gt;&lt;li&gt;&lt;p class="normal"&gt;La segunda planta está compuesta por diez puestos de &lt;em&gt;show cooking / take away&lt;/em&gt;, en los que se puede disfrutar desde la cocina más tradicional y castiza hasta de propuestas orientales e italianas.&lt;/p&gt;&lt;/li&gt;&lt;li&gt;&lt;p class="normal"&gt;En la tercera planta se ubica el restaurante&lt;strong&gt; &lt;/strong&gt;- terraza&lt;strong&gt; &lt;a href="https://www.esmadrid.com/restaurantes/11-nudos-terraza-nordes"&gt;11 Nudos Terraza Nordés&lt;/a&gt;,&lt;/strong&gt; del grupo Osborne, en el que se puede disfrutar de una cocina con lo mejor del mar y de la tierra, platos que muestran claras influencias atlánticas y una materia prima de altísima calidad.&lt;/p&gt;&lt;/li&gt;&lt;/ul&gt;&lt;p&gt;El Mercado de San Antón representa también a un nuevo modelo de mercado sostenible, en el que el lucernario central funciona como un enorme colector de energía fotovoltaica y el suelo es de basalto fundido, un material originalmente reutilizado. Dispone también de un sistema de recogida que reduce en un 80% el volumen de basura orgánica. El mercado tiene conexión wi-fi gratuita en todas sus plantas.&lt;/p&gt;&lt;p&gt;Si quieres consultar la información de todos los mercados municipales, visita &lt;a href="https://www.madrid.es/portales/munimadrid/es/Inicio/Buscador/MERCADOS-DE-MADRID-ABIERTOS-POR-Y-PARA-TI-Mercados-municipales-que-atienden-a-la-ciudadania/?vgnextfmt=default&amp;amp;vgnextoid=4d05ae064e011710VgnVCM2000001f4a900aRCRD&amp;amp;vgnextchannel=7db8fc12aa936610VgnVCM1000008a4a900aRCRD" target="_blank"&gt;Mercados de Madrid&lt;/a&gt;&lt;/p&gt;</t>
  </si>
  <si>
    <t>https://www.esmadrid.com/compras/mercado-de-san-anton</t>
  </si>
  <si>
    <t>de Augusto Figueroa, 24</t>
  </si>
  <si>
    <t>&lt;p&gt;Mercado: Lun - Sáb: 9:30 - 21:30 h.&lt;/p&gt;&lt;p&gt;Puestos gastronómicos: Lun - Dom: 12:00 - 24:00 h.&lt;/p&gt;&lt;p&gt;Restaurante: Lun - Dom: 13:00 - 01:00 h&lt;/p&gt;&lt;p&gt;Consultar en cada local para conocer su horario específico.&lt;/p&gt;</t>
  </si>
  <si>
    <t>https://estaticos.esmadrid.com/cdn/farfuture/xMmqzFNR5sHVie5eIjFW1-p8HN1-JaleMbRCotUQchU/mtime:1644230139/sites/default/files/recursosturisticos/compras/mercado_san_anton_3.jpg</t>
  </si>
  <si>
    <t>Sin Clon ni Son</t>
  </si>
  <si>
    <t>sinclonnison@gmail.com</t>
  </si>
  <si>
    <t>(+34) 91 522 78 15</t>
  </si>
  <si>
    <t>&lt;p&gt;&lt;strong&gt;La originalidad es un valor que cotiza, por eso esta tienda es uno de los descubrimientos del castizo y moderno barrio de Malasaña. Aquí se pueden encontrar vestidos y ropa realizados con material reciclado de la diseñadora Cecilia Sörensen, prendas que realiza con antiguas sábanas.&lt;/strong&gt;&lt;/p&gt;&lt;p&gt;Pero hay muchas más cosas como todo tipo de complementos, como las gafas realizadas en madera de bambú de la firma francesa Waiting for sun. Y también corbatas de algodón, chaquetas, pantalones, mochilas y bolsos, sombreros y gorras, zapatos, etc. Todo vintage, reciclado, ecológico y &lt;em&gt;chic.&lt;/em&gt;&lt;/p&gt;</t>
  </si>
  <si>
    <t>https://www.esmadrid.com/compras/sin-clon-ni-son</t>
  </si>
  <si>
    <t>Dos de Mayo, 10</t>
  </si>
  <si>
    <t>&lt;p&gt;Lun 11:00 - 15:00 h. / 17:00 - 21:00 h. ; Mar-Sáb 11:00 - 21:00 h&lt;/p&gt;</t>
  </si>
  <si>
    <t>https://estaticos.esmadrid.com/cdn/farfuture/vmT5G7X_vLmM0hsmX35LApVUhf05m72cZorocw07vQI/mtime:1524832482/sites/default/files/recursosturisticos/compras/sin_clon_ni_son_1.jpg</t>
  </si>
  <si>
    <t>Leturiaga</t>
  </si>
  <si>
    <t>(+34) 91 399 45 25</t>
  </si>
  <si>
    <t>&lt;p&gt;Esta es una tienda de instrumentos musicales especializada en guitarras de todo tipo. Para muchos músicos es la mejor tienda de instrumentos musicales que hay en Madrid. El trato es profesional, serio y educado; los empleados conocen los instrumentos y buscan aconsejarte adaptándose a tus necesidades.&lt;/p&gt;</t>
  </si>
  <si>
    <t>https://www.esmadrid.com/compras/leturiaga</t>
  </si>
  <si>
    <t>Cristóbal Bordiú, 22</t>
  </si>
  <si>
    <t>&lt;p&gt;Lun - Vie 10:00 - 14:00 h. / 16:30 - 20:00 h.; Sáb 11:00 - 14:00 h.&lt;/p&gt;</t>
  </si>
  <si>
    <t>https://estaticos.esmadrid.com/cdn/farfuture/BPEoWeF0BVo12mwWK3QVUZMMXAeKsXgZ6-nffTX0aC4/mtime:1524832481/sites/default/files/recursosturisticos/compras/leturiaga_1.jpg</t>
  </si>
  <si>
    <t>Horchater&amp;iacute;a Alboraya</t>
  </si>
  <si>
    <t>(+34) 91  435 24 96</t>
  </si>
  <si>
    <t>&lt;p&gt;&lt;strong&gt;Junto al &lt;a href="https://www.esmadrid.com/informacion-turistica/wizink-center"&gt;Wizink Center&lt;/a&gt;, esta horchatería ofrece, desde 1980, además de la típica bebida de chufas con fartons, la tradicional leche merengada, helados de muy buena calidad, granizados de distintos sabores y exquisitos batidos que pueden degustarse sentado tranquilamente en sus terrazas.&lt;/strong&gt;&lt;/p&gt;&lt;p&gt;Cuenta con otra sucursal en la calle Alcalá, 125, cerca del &lt;a href="https://www.esmadrid.com/informacion-turistica/parque-del-retiro"&gt;parque de El Retiro&lt;/a&gt;.&lt;/p&gt;</t>
  </si>
  <si>
    <t>https://www.esmadrid.com/compras/horchateria-alboraya</t>
  </si>
  <si>
    <t>de Felipe II, 26</t>
  </si>
  <si>
    <t>&lt;p&gt;Lun - Dom: 11:00 - 22:00 h&lt;/p&gt;</t>
  </si>
  <si>
    <t>https://estaticos.esmadrid.com/cdn/farfuture/n9y9kQb6ZaNLA45U83f61h5rGu0KmamPJtT25HTHo1Q/mtime:1524832482/sites/default/files/recursosturisticos/compras/felipe_2.jpg</t>
  </si>
  <si>
    <t>Sienna Helados Italianos</t>
  </si>
  <si>
    <t>(+34) 911 998 011</t>
  </si>
  <si>
    <t>&lt;p&gt;&lt;strong&gt;Para algunos de sus incondicionales esta es una de las mejores heladerías de Madrid. En pleno barrio de Salamanca esta heladería lleva muchos años endulzando la vida de los vecinos y visitantes. Ofrece más de 50 sabores muy cremosos y todos ellos elaborados con productos naturales.&lt;/strong&gt;&lt;/p&gt;&lt;p&gt;En su acogedor local no solo se puede disfrutar de sus helados, sino también hacer meriendas y disfrutar de un buen café italiano. En su carta hay gofres, tortitas, brownies, bollería, tartas, granizados, horchatas, batidos y smoothies.&lt;/p&gt;&lt;p&gt;&amp;nbsp;&lt;/p&gt;</t>
  </si>
  <si>
    <t>https://www.esmadrid.com/compras/helados-sienna</t>
  </si>
  <si>
    <t>de Narváez, 62</t>
  </si>
  <si>
    <t>&lt;p&gt;Domingos a jueves: 12:30 - 22:00 h&lt;/p&gt;&lt;p&gt;Viernes y sábados:&amp;nbsp;12:30 - 22:30 h&lt;/p&gt;</t>
  </si>
  <si>
    <t>https://estaticos.esmadrid.com/cdn/farfuture/SpVrOGVuxwKFqd3oOdZqQxgBolhqCKoWnmaKNkHyprw/mtime:1687339803/sites/default/files/recursosturisticos/compras/napoli_0.jpg</t>
  </si>
  <si>
    <t>Elisa &amp;amp; Eduardo Rivera</t>
  </si>
  <si>
    <t>info@eduardorivera.es</t>
  </si>
  <si>
    <t>(+34) 91 521 51 45</t>
  </si>
  <si>
    <t>&lt;p&gt;&lt;strong&gt;El diseñador madrileño Eduardo Rivera, hijo de la también diseñadora y empresaria Elisa Rivera, cuenta con esta tienda próxima a la calle de Huertas, en la que no sólo pone a la venta ropa, sino también elementos de decoración y complementos como bisutería, bolsos, relojes, gafas, calzado y libros.&lt;/strong&gt;&lt;/p&gt;&lt;p&gt;Desde 2010, ambos diseñadores se embarcan en el proyecto de las&lt;strong&gt; &lt;/strong&gt;tiendas &lt;em&gt;EDUARDO RIVERA&lt;/em&gt;&lt;strong&gt;&lt;em&gt;,&lt;/em&gt;&lt;/strong&gt; un concepto que recoge colecciones de hombre y de mujer, en el que se unen la experiencia y creatividad de ambos. El resultado es moda de cortes impecables con mucha frescura, donde caben todo tipo de clientes, edades, nacionalidades y estilos. Un mix que se sigue ampliando junto con otras marcas de ropa e incluso objetos.&lt;/p&gt;&lt;p&gt;El proyecto ha evolucionado hasta convertirse en la marca &lt;em&gt;ELISA &amp;amp; EDUARDO RIVERA&lt;/em&gt;, que aúna las colecciones de mujer y de hombre, y que está localizado en las arterias centrales de Madrid: Gran Vía-Chueca (con su tienda de la calle Clavel, 4 ); Barrio de las Letras&amp;ndash;Centro (Plaza del Ángel, 4), Malasaña-Chamberí (calle Sagasta, 4); en la calle Padilla, 5; en la calle Claudio Coello, 37; en la calle Arturo Soria, 126; dentro del espacio PLATEA de la calle Goya, 7; y una representación en el norte de la ciudad con tiendas en el C.C. Zielo de Pozuelo, en C.C. Centro Oeste en Majadahonda y en la Avenida de Madrid, 13, en San Agustín de Guadalix.&lt;/p&gt;&lt;p&gt;&amp;nbsp;&lt;/p&gt;</t>
  </si>
  <si>
    <t>https://www.esmadrid.com/compras/elisa-eduardo-rivera</t>
  </si>
  <si>
    <t>del Ángel, 4</t>
  </si>
  <si>
    <t>&lt;p class="normal"&gt;Lun - jue: 10:00 - 21:00 h&lt;/p&gt;&lt;p class="normal"&gt;Vier - sáb: 10:00 - 21:30 h&lt;/p&gt;&lt;p class="normal"&gt;Dom y fest: 12:00 - 20:00 h&lt;/p&gt;&lt;p class="normal"&gt;&amp;nbsp;&lt;/p&gt;</t>
  </si>
  <si>
    <t>https://estaticos.esmadrid.com/cdn/farfuture/dVoha7LBRg5bQ6MWVPktAIVmpXUVNeHE6IUTd8CY-qQ/mtime:1524832484/sites/default/files/recursosturisticos/compras/rivera_1.jpg</t>
  </si>
  <si>
    <t>Peluquer&amp;iacute;a &amp;Aacute;ngela Navarro</t>
  </si>
  <si>
    <t>(+34) 91 577 29 56</t>
  </si>
  <si>
    <t>&lt;p&gt;&lt;strong&gt;Ángela Navarro ha sido la estilista de la Pasarela Cibeles en más de 30 ediciones, ha trabajado en cine, televisión, publicidad, etc. y es una de las mejores y más conocidas peluqueras de España.&lt;/strong&gt;&lt;/p&gt;&lt;p&gt;Desde el comienzo de su carrera ha trabajado para los mejores diseñadores nacionales e internacionales, directores de cine, fotógrafos&amp;hellip;, realizando cambios de imagen a personajes relevantes del mundo de la cultura y la actualidad.&lt;/p&gt;&lt;p&gt;En los últimos años su carrera ha dado un vuelco hacia una importante labor solidaria. Se ha especializado en ofrecer tratamiento a pacientes con secuelas estéticas. Ha abierto así nuevos caminos de investigación cosmética y posticería y ha formado también a profesionales de imagen personal y sanitaria. Su salón de la calle Jorge Juan se ha convertido en uno de los referentes estéticos y culturales de la capital.&lt;/p&gt;</t>
  </si>
  <si>
    <t>https://www.esmadrid.com/compras/peluqueria-angela-navarro</t>
  </si>
  <si>
    <t>Ayala, 26</t>
  </si>
  <si>
    <t>&lt;p&gt;Lun - Vie 10:00 - 20:00 h. ; Sáb 10:00 - 15:00 h.&lt;/p&gt;</t>
  </si>
  <si>
    <t>https://estaticos.esmadrid.com/cdn/farfuture/U3wZWthiwb_zrzDWrjx6TP-Nm6bxpYdX-_UobflQmt8/mtime:1524832479/sites/default/files/recursosturisticos/compras/angela_1.jpg</t>
  </si>
  <si>
    <t>&lt;p&gt;&lt;strong&gt;Con una consolidada trayectoria artística que se extiende desde 1989 hasta el presente, la galería Jorge Alcolea ha estado siempre al servicio de la mejor pintura moderna y contemporánea. En su primera etapa, se dedicó a exponer y apoyar el trabajo de jóvenes artistas, muchos de los cuales son hoy reconocidos a nivel nacional e internacional, y con el paso de los años lo ha compaginado con una cartera propia de artistas bien afianzados, prstando especial atención a las jóvenes promesas de la pintura española.&lt;/strong&gt;&lt;/p&gt;&lt;p&gt;El apellido Alcolea está ligado al arte desde 1973, cuando Alfonso Alcolea y Teresa Albero inauguraron la Sala Nonell de Barcelona. Dedicados al Arte Moderno, mostraron la obra de Marià Fortuny, André Masson, Grau Sala, Picasso, Juan Gris, Santiago Rusiñol, Joaquin Mir o Ramón Casas desde Nueva York a Buenos Aires, ciudades donde la galería tenía sede. En noviembre de 2019, la sala volvió a inaugurarse como Jorge Alcolea &amp;ndash; Nonell con la exposición La caza del faisán, comisariada por Enrique Juncosa.&lt;/p&gt;&lt;p&gt;En la actualidad, Jorge Alcolea coordina las galerías de Madrid y Barcelona y combina su apuesta por la pintura contemporánea con la conservación de antigüedades y Arte Moderno, más comprometido con la tradición familiar.&lt;/p&gt;</t>
  </si>
  <si>
    <t>https://www.esmadrid.com/compras/galeria-jorge-alcolea</t>
  </si>
  <si>
    <t>&lt;p&gt;Lun - Vie 11:00 - 15:00 h / 16:00 - 21:00 h&lt;/p&gt;&lt;p&gt;Sábados: 11:00 - 20:00 h&lt;/p&gt;&lt;p&gt;Domingos: 12:00 - 18:00 h&lt;/p&gt;</t>
  </si>
  <si>
    <t>https://estaticos.esmadrid.com/cdn/farfuture/tF14cVnFmC9AGg1n_oYo_EVqZgODSHsGnygnysYUfKg/mtime:1524832479/sites/default/files/recursosturisticos/compras/alcolea_1.jpg</t>
  </si>
  <si>
    <t>El Ganso</t>
  </si>
  <si>
    <t>jorgejuanmadrid@elganso.com</t>
  </si>
  <si>
    <t>(+34) 91 435 86 97</t>
  </si>
  <si>
    <t>&lt;p&gt;&lt;strong&gt;Esta firma de moda española, creada en 2004 por los hermanos Álvaro y Clemente Cebrián, revolucionó la industria textil gracias a una propuesta desenfadada, divertida y asequible, dirigida tanto a hombres como a mujeres y niños. Desde la apertura de su primera tienda en la calle Fuencarral, la marca no ha dejado de crecer y actualmente se encuentra presente en varios países de Europa y América.&lt;/strong&gt;&lt;/p&gt;&lt;p&gt;El Ganso cuenta con una amplia oferta en moda masculina, femenina e infantil, calzado sport y deportivo y accesorios.&lt;/p&gt;&lt;p&gt;La firma dispone de otras sucursales en la calle Serrano, 46; la calle Fuencarral, 20; en el Paseo de la Castellana, 200 y en varios centros comerciales y centros del Corte Inglés.&lt;/p&gt;</t>
  </si>
  <si>
    <t>https://www.esmadrid.com/compras/el-ganso-jorge-juan</t>
  </si>
  <si>
    <t>de Jorge Juan, 15</t>
  </si>
  <si>
    <t>&lt;p&gt;Lun - Sáb: 10:30 - 21:30 h.&lt;/p&gt;&lt;p&gt;Domingo: 12:00 - 20:00 h.&lt;/p&gt;</t>
  </si>
  <si>
    <t>https://estaticos.esmadrid.com/cdn/farfuture/oe4b8hA6j6uF6OREE66KW88HzOZ3sxftDXy3EFUmBlk/mtime:1524832478/sites/default/files/recursosturisticos/compras/ganso_1.jpg</t>
  </si>
  <si>
    <t>Sandro Par&amp;iacute;s</t>
  </si>
  <si>
    <t>(+34) 91 576 51 47</t>
  </si>
  <si>
    <t>&lt;p&gt;&lt;strong&gt;Sandro París&amp;nbsp;es una marca conocida por sus prendas sencillas, confeccionadas con tejidos nobles y de&amp;nbsp;estilo chic parisino. &lt;/strong&gt;&lt;/p&gt;&lt;p&gt;Sandro apuesta en sus colecciones por los tejidos como la seda y el algodón: camisetas, vestidos, americanas, monos, shorts, faldas,&lt;em&gt; jeans&lt;/em&gt;, chaquetas. Lo que la hace especial son sus líneas, simples y puras; en los tejidos, de gran calidad, y en los detalles, que marcan la diferencia.&lt;/p&gt;</t>
  </si>
  <si>
    <t>https://www.esmadrid.com/compras/sandro</t>
  </si>
  <si>
    <t>Ortega y Gasset, 15</t>
  </si>
  <si>
    <t>https://estaticos.esmadrid.com/cdn/farfuture/JotBsbPuDXSJFF9DQgZ4fFbbtwXqOKjtLEY6yJeBi5g/mtime:1524832483/sites/default/files/recursosturisticos/compras/sandro_1.jpg</t>
  </si>
  <si>
    <t>La Intrusa</t>
  </si>
  <si>
    <t>laintrusashowroom@gmail.com</t>
  </si>
  <si>
    <t>(+34) 91 445 71 70</t>
  </si>
  <si>
    <t>&lt;p&gt;&lt;strong&gt;Abierta en 2011, esta tienda de casi 100 metros cuadrados es un escaparate para los diseños de la firma La Intrusa y para otros artistas y diseñadores emergentes, como Lady Desidia, La Mouchette, Fábrica de Texturas, Peseta y un largo etcétera.&lt;/strong&gt;&lt;/p&gt;&lt;p&gt;En la tienda se pueden adquirir ropa y complementos españoles, argentinos y tailandeses, así como ilustraciones, decoración y objetos de diseñadores y artistas de todo el mundo.&lt;/p&gt;&lt;p&gt;La Intrusa cuenta con otra tienda en el Barrio de Las Letras, en la calle León, 17.&lt;/p&gt;</t>
  </si>
  <si>
    <t>https://www.esmadrid.com/compras/la-intrusa</t>
  </si>
  <si>
    <t>Alta de San Pablo, 33</t>
  </si>
  <si>
    <t>&lt;p class="normal"&gt;Lun - sáb: 11:00 - 21:00 h&lt;/p&gt;&lt;p class="normal"&gt;Domingos: cerrado&lt;/p&gt;</t>
  </si>
  <si>
    <t>https://estaticos.esmadrid.com/cdn/farfuture/Zyuo8rklN3ERsznbM-1vuVIOlKvEmnaw80md2za_sdg/mtime:1524832481/sites/default/files/recursosturisticos/compras/intrusa_1.jpg</t>
  </si>
  <si>
    <t>Klaw</t>
  </si>
  <si>
    <t>(+34) 91 431 49 39</t>
  </si>
  <si>
    <t>&lt;p&gt;&lt;strong&gt;Es esta tienda podemos encontrar firmas que no se prodigan mucho en las tiendas multimarca: Bel Air, Humanity, The Hip Tee, entre otras. De esta última firma encontramos camisetas estilo vintage muy demandadas. El local, grande y con amplios ventanales, ofrece ropa que reúna los requisitos de ser cómoda, fácil y útil, además de muy bonita.&lt;/strong&gt;&lt;/p&gt;&lt;p&gt;Vestidos de algodón estampados, blusones de seda, camisas con brocados, camisetas de todo tipo, básicas o más historiadas. En&lt;em&gt; jeans&lt;/em&gt; resultan muy originales los de la marca Humanity, aunque también podemos encontrar la marca Seven y Met. Por último, no se puede salir sin ver la bisuteria: preciosa.&lt;/p&gt;</t>
  </si>
  <si>
    <t>https://www.esmadrid.com/compras/klaw</t>
  </si>
  <si>
    <t>José Ortega y Gasset (esquina Castelló), 33</t>
  </si>
  <si>
    <t>&lt;p&gt;Lun - Vie 10:30 - 20:30 h. ; Sáb 10:30 - 15:30 h.&lt;/p&gt;</t>
  </si>
  <si>
    <t>https://estaticos.esmadrid.com/cdn/farfuture/JWIKI8_tvpCYTZuO6c6CagEqjUQ78o6SuXAPZMa2ZSU/mtime:1524832484/sites/default/files/recursosturisticos/compras/klawtienda2_1394649826.314.jpg</t>
  </si>
  <si>
    <t>Joaqu&amp;iacute;n Berao</t>
  </si>
  <si>
    <t>cc@joaquinberao.com</t>
  </si>
  <si>
    <t>(+34) 91 577 28 28</t>
  </si>
  <si>
    <t>&lt;p&gt;&lt;strong&gt;Joaquín Berao es uno de los más reconocidos diseñadores de joyería en España. Nacido en Madrid en 1945, a los quince años empezó como aprendiz en un taller familiar de joyería donde trabajó cinco años aprendiendo el arte de la joyería tradicional.&lt;/strong&gt;&lt;/p&gt;&lt;p&gt;Desde 1975 sus colecciones de joyas y accesorios han adquirido un reconocimiento internacional por sus formas esculturales y el tratamiento inusual de los materiales.&lt;/p&gt;&lt;p&gt;A su tienda en la calle Lagasca se muda en el año 2013,&amp;nbsp;un espacio que&amp;nbsp;decora él mismo, implicándose especialmente en el diseño del suelo y de los muebles, creando un espacio acorde con sus joyas.&amp;nbsp;&amp;nbsp;&lt;/p&gt;</t>
  </si>
  <si>
    <t>https://www.esmadrid.com/compras/joaquin-berao</t>
  </si>
  <si>
    <t>Lagasca, 44</t>
  </si>
  <si>
    <t>https://estaticos.esmadrid.com/cdn/farfuture/CPKnT6Qb_RKOql8jSaR7vgUeKFhJ1PUqrREqzZLQCUU/mtime:1524832481/sites/default/files/recursosturisticos/compras/joaquin_1.jpg</t>
  </si>
  <si>
    <t>Hilfiger Denim Store</t>
  </si>
  <si>
    <t>(+34) 91 523 88 72</t>
  </si>
  <si>
    <t>&lt;p&gt;Esta es la primera tienda que abrió Hilfiger Denim en Madrid y en España, en un espacio de 100 metros cuadrados en plena calle de Fuencarral, centro de la moda juvenil. Con una decoración &lt;em&gt;vintage&lt;/em&gt;, en la que prima el acero y el ladrillo, la moda del diseñador más americano pone un pie en el centro de Madrid.&lt;/p&gt;&lt;p&gt;&amp;nbsp;&lt;/p&gt;</t>
  </si>
  <si>
    <t>https://www.esmadrid.com/compras/hilfiger-denim-store</t>
  </si>
  <si>
    <t>Fuencarral, 23</t>
  </si>
  <si>
    <t>&lt;p&gt;Lun - Sáb 10:00 - 21:00 h. Dom 12:00 - 20:00 h.&lt;/p&gt;</t>
  </si>
  <si>
    <t>https://estaticos.esmadrid.com/cdn/farfuture/NZ5PfheCj8uaDHjDdym_sE6reanYRVV5x-B-ZuglGOw/mtime:1524832484/sites/default/files/recursosturisticos/compras/hilfiger_1.jpg</t>
  </si>
  <si>
    <t>Adam &amp;amp; Eekelen</t>
  </si>
  <si>
    <t>adam.tastingclub@gmail.com</t>
  </si>
  <si>
    <t>(+34) 615 64 24 80</t>
  </si>
  <si>
    <t>&lt;p&gt;Tienda de gusto exquisito, con toques coloniales, para los amantes de las buenas ginebras y del vodka. Aquí es posible encontrar esos vodkas del este de Europa que resultan imposibles de encontrar en otros sitios o cualquier ginebra que se busque. Además, es posible tomarse un cóctel in situ o probar cualquier botella que se vaya a comprar.&lt;/p&gt;&lt;p&gt;&amp;nbsp;&lt;/p&gt;</t>
  </si>
  <si>
    <t>https://www.esmadrid.com/compras/adam-eekelen</t>
  </si>
  <si>
    <t>Marqués de Santa Ana, 30</t>
  </si>
  <si>
    <t>&lt;p&gt;Mar-Sáb 18:00-02:00 h ; Dom 16:00-22:00 h&lt;/p&gt;</t>
  </si>
  <si>
    <t>https://estaticos.esmadrid.com/cdn/farfuture/ZHZpZL-9WqByGoy2Gfsa9ZOuI1AK3F9iJrs5VTshTIE/mtime:1524832482/sites/default/files/recursosturisticos/compras/adam_1.jpg</t>
  </si>
  <si>
    <t>Macchinine</t>
  </si>
  <si>
    <t>info@macchinine.com</t>
  </si>
  <si>
    <t>(+34) 91 701 05 18</t>
  </si>
  <si>
    <t>&lt;p&gt;&lt;strong&gt;Ubicada en el barrio de Chueca este es un lugar muy especial, una de esas tiendas mágicas que a veces aparecen en las ciudades.&amp;nbsp; Una tienda especializada en coches a escala modernos y antiguos, una delicia para los coleccionistas y para los que no lo son.&lt;/strong&gt;&lt;/p&gt;&lt;p&gt;Su oferta en coches a escala es única en España, cubre todas las épocas y marcas asociadas a esta afición. Pero no sólo tienen coches, sino también maquetas, muñecos, y también modelos de Escalextric de todas las épocas. Los coleccionistas tienen aquí un sitio de culto, pero también los que buscan un regalo original.&lt;/p&gt;</t>
  </si>
  <si>
    <t>https://www.esmadrid.com/compras/macchinine</t>
  </si>
  <si>
    <t>Barquillo, 7</t>
  </si>
  <si>
    <t>&lt;p&gt;&lt;span class="fcg"&gt;Lun - Sáb&lt;/span&gt; &lt;span class="mls"&gt;10:00 - 14:00 / 16:30 - 20:30 h.&lt;/span&gt;&lt;/p&gt;</t>
  </si>
  <si>
    <t>https://estaticos.esmadrid.com/cdn/farfuture/qMPv3sDYj0rea1Zg0ozZJzOg3VgTBU9p70vpjjX6rMg/mtime:1524832481/sites/default/files/recursosturisticos/compras/mac_1.jpg</t>
  </si>
  <si>
    <t>Le Pain Quotidien (Serrano)</t>
  </si>
  <si>
    <t>preguntas@lepainquotidien.es</t>
  </si>
  <si>
    <t>+(34) 91 435 43 58</t>
  </si>
  <si>
    <t>&lt;p&gt;&lt;strong&gt;Para hacer un descanso en una mañana o tarde de compras nada mejor que sentarse aquí para tomar una comida o un tentempié de calidad. Esta cadena gourmet de origen belga&amp;nbsp; especializada en pan ecológico permite hacer todas las comidas del día siguiendo las pautas de calidad que caracterizan a la marca.&lt;/strong&gt;&lt;/p&gt;&lt;p&gt;Las tiendas están decoradas de manera rústica y ofrece la posibilidad de probar sus tartines (una especie de tostas) como el de ricota con higos o el de &lt;em&gt;roast-beef&lt;/em&gt; con mostaza. También dan una extraordinaria importancia al café y a los dulces que lo acompañan: una densa tarta de chocolate o una caracola de praliné de avellana.&lt;/p&gt;&lt;p&gt;Le Pain&amp;nbsp;Quotidien cuenta con tres establecimientos&amp;nbsp;más en Madrid&amp;nbsp;ubicados&amp;nbsp;en la calle Gran Vía, 46,&amp;nbsp;calle Velázquez, 92 y la calle Génova, 5.&lt;/p&gt;</t>
  </si>
  <si>
    <t>https://www.esmadrid.com/compras/le-pain-quotidien-serrano</t>
  </si>
  <si>
    <t>Serrano, 27</t>
  </si>
  <si>
    <t>&lt;p&gt;Lun - Jue 08:00 - 22:00 h. ; Vie 08:00 - 00:00 h. ; Sáb 09:00 - 00:00 h. ; Dom 09:00 - 22:00 h.&lt;/p&gt;</t>
  </si>
  <si>
    <t>https://estaticos.esmadrid.com/cdn/farfuture/Jy7FzMzw60A32tvPpaFwbTiXW1MWa6P0CzqG86NKlrk/mtime:1524832482/sites/default/files/recursosturisticos/compras/lepantienda_1394654590.86.jpg</t>
  </si>
  <si>
    <t>Rejiller&amp;iacute;a L&amp;oacute;pez</t>
  </si>
  <si>
    <t>(+34) 91 559 68 81</t>
  </si>
  <si>
    <t>&lt;p&gt;&lt;strong&gt;No existe ningún rótulo exterior que indique que existe esta rejillería artesanal, pero a través de los cristales de la puerta de madera se puede ver a José Luis López, cuarta generación de esta familia de artesanos dedicados al oficio de poner rejilla y anea en sillas y muebles.&lt;/strong&gt;&lt;/p&gt;&lt;p&gt;El padre de José Luis, Fidel, nació en 1910 en la casa familiar que ocupaba la trastienda del comercio, cosa habitual en la época, ya que ahorraba alquileres de vivienda y desplazamientos. A los oficiales, especialistas en las diversas partes de la fabricación, se les ofrecía sueldo y una cama en el sótano o en la cueva. Fidel comienza su aprendizaje a los doce años, su hermana Juana a los once. Entre sus clientes ilustres podemos nombrar trabajos realizados para el Palacio Real, la Torre de Madrid, los Reyes de Bélgica, el Casino de Madrid, el Museo del Prado, el Hotel Palace o los restaurantes Hollywood.&lt;/p&gt;</t>
  </si>
  <si>
    <t>https://www.esmadrid.com/compras/rejilleria-lopez</t>
  </si>
  <si>
    <t>Isabel La Católica, 7</t>
  </si>
  <si>
    <t>&lt;p&gt;Lun - Vie 9:30 - 20:00 h. ; Sáb 10:00 - 13:00 h.&lt;/p&gt;</t>
  </si>
  <si>
    <t>https://estaticos.esmadrid.com/cdn/farfuture/jCdI6QTPTAPViG88IypYxZCH8xGsWK5TkUJtUA-c1Ic/mtime:1524832482/sites/default/files/recursosturisticos/compras/rejilleria_o.jpeg</t>
  </si>
  <si>
    <t>La Gloria</t>
  </si>
  <si>
    <t>info@la-gloria.net</t>
  </si>
  <si>
    <t>(+34) 91 522 77 23</t>
  </si>
  <si>
    <t>&lt;p&gt;Este comercio centenario ha tenido, desde su fundación, cuatro ubicaciones. El primigenio local estaba en la calle de la Montera, el segundo en Hortaleza, luego en Fuencarral, y desde el año 1936 hasta la actualidad, en Augusto Figueroa, en un antiguo taller de imprenta. La familia Arrese sigue regentando la tienda a dia de hoy. Está especializada en uniformes, sobre todo para hostelería - pasteleros, cocineros y camareros- y también para peluquería, medicina y laboratorios. Entre sus clientes están el Hotel Palace o el Ritz, confiterías como La Mallorquina o Manila y restaurantes como L&amp;acute;hardy.&lt;/p&gt;</t>
  </si>
  <si>
    <t>https://www.esmadrid.com/compras/la-gloria_38</t>
  </si>
  <si>
    <t>Augusto Figueroa, 4</t>
  </si>
  <si>
    <t>&lt;p&gt;Lun - Vie 09:30 - 13:30 h. / 16:00 - 20:00 h.&lt;/p&gt;</t>
  </si>
  <si>
    <t>https://estaticos.esmadrid.com/cdn/farfuture/2mcdXRU-ziV12EUz0SUWpshHWaSxoHPFlz4GwMhDuRA/mtime:1524832477/sites/default/files/recursosturisticos/compras/gloria_1.jpg</t>
  </si>
  <si>
    <t>Urbano peluqueros</t>
  </si>
  <si>
    <t>(+34) 91 532 91 26</t>
  </si>
  <si>
    <t>&lt;p&gt;&lt;strong&gt;En 1903 se contabilizaban en Madrid 449 peluquerías y barberías. En este momento de auge del sector es cuando Manuel Felipe Berejano el 13 de febrero de 1907 instala su peluquería de caballeros en un edificio construido en 1856, en el céntrico barrio de Chueca.&lt;/strong&gt;&lt;/p&gt;&lt;p&gt;Hasta que fue reemplazado por el sistema eléctrico, la iluminación de la tienda se llevaba a cabo con carburo o gas acetileno, al que se le ponían enfrente espejos para que el reflejo fuese mayor. En 1951 se hace con el negocio un peletero del barrio, Jesús Gutiérrez Sevillano, en cuya licencia figura permiso para cinco sillones.&lt;/p&gt;&lt;p&gt;De la peluquería se ocuparon tres peluqueros, los hermanos Ortega, que eran cuñados de Jesús, y un oficial, Agustín Urbano, que con el tiempo se quedó con la peluquería en la que aún continúan trabajando sus dos hijos, Miguel Ángel y José Luis.&lt;/p&gt;&lt;p&gt;&amp;nbsp;&lt;/p&gt;</t>
  </si>
  <si>
    <t>https://www.esmadrid.com/compras/urbano-peluqueros</t>
  </si>
  <si>
    <t>Colón, 10</t>
  </si>
  <si>
    <t>&lt;p&gt;Lun - Vie 09:00&amp;nbsp;- 20:30&amp;nbsp;h. ; Sáb 09:00 - 14:30 h.&lt;/p&gt;</t>
  </si>
  <si>
    <t>https://estaticos.esmadrid.com/cdn/farfuture/TLTqr9me0nDA3X8XwvuXKYtFe8hFXJf-VnqRSxVo-3g/mtime:1524832484/sites/default/files/recursosturisticos/compras/urbanopeluqueros_1394728096.698.jpg</t>
  </si>
  <si>
    <t>Sastrer&amp;iacute;a Palomeque</t>
  </si>
  <si>
    <t>comercial@palomeque.eu</t>
  </si>
  <si>
    <t>(+34) 91 369 11 61</t>
  </si>
  <si>
    <t>&lt;p&gt;&lt;strong&gt;Primitivo Palomeque fundó su primer negocio de sastrería en 1892 en la calle Toledo, pero es en 1901 cuando se asienta en la calle Duque de Alba. Es de las pocas tiendas centenarias dedicadas al sector de la sastrería&amp;nbsp; que perviven en la actualidad, aunque ahora su mayor ámbito de negocio se centra en los uniformes y ropa de trabajo.&lt;/strong&gt;&lt;/p&gt;&lt;p&gt;Los hijos de Primitivo, Isidoro y Primitivo, continúan su labor e inician el proceso de apertura comercial de la venta al detalle en 1930. En las décadas de 1940 y 1950 amplían el abanico de posibilidades con la venta al por mayor.&lt;/p&gt;&lt;p&gt;En la década de 1970, Luis y Mariano, nietos del fundador y aprendices del negocio desde los diecisiete años, siguen ampliando el campo de acción del negocio, esta vez con una sección de uniformes y con el desarrollo de la sección de señoras. Actualmente, Sara, Luis y Mariano, la cuarta generación del fundador, siguen manteniendo la labor de Palomeque.&lt;/p&gt;&lt;p&gt;La tienda actual cuenta con 800 m2, de los cuales 500 m2 están destinados a tienda y el resto dedicados a sastrería, taller de compostura, almacenes auxiliares y oficinas.&lt;/p&gt;</t>
  </si>
  <si>
    <t>https://www.esmadrid.com/compras/sastreria-palomeque</t>
  </si>
  <si>
    <t>del Duque de Alba, 5</t>
  </si>
  <si>
    <t>&lt;p&gt;CON CITA PREVIA.&lt;br /&gt;Lun y Vier: 10:00 - 14:00 h.&lt;br /&gt;Martes, Miercoles y Jueves: 10:00 - 14:00 / 17:00 - 20:15 h.&lt;br /&gt;Sáb y Dom: CERRADO&lt;/p&gt;</t>
  </si>
  <si>
    <t>https://estaticos.esmadrid.com/cdn/farfuture/zDJHB7m12fF3KhqrbXVfIQe98VAaahRH53V77xLLy2Y/mtime:1524832478/sites/default/files/recursosturisticos/compras/palomequea_1394727131.083.jpg</t>
  </si>
  <si>
    <t>Condecoraciones Celada</t>
  </si>
  <si>
    <t>info@condecoracionescelada.com</t>
  </si>
  <si>
    <t>(+34) 91 366 27 60</t>
  </si>
  <si>
    <t>&lt;p&gt;&lt;strong&gt;La historia de Celada comienza en la calle del Rollo, donde se ubicaba su fábrica de cintas y galones realizados a mano. Con el tiempo el negocio se traslada a la calle Mayor, donde hoy continúa el negocio a cargo de la tercera generación de la familia, representada por Delfín Celada.&lt;/strong&gt;&lt;/p&gt;&lt;p&gt;La tienda apenas ha cambiado desde sus inicios: conserva el escaparate donde se exponen las medallas y efectos militares, y al atravesar la puerta acristalada del local nos encontramos con un pequeño mostrador en el que se presenta el género. En Celada podemos encontrar todo tipo galones, efectos militares y condecoraciones, no solo militares sino también civiles y universitarias, realizadas en esmalte y materiales nobles. También podemos hallar otro tipo de objetos, como espadería, bastones de mando, emblemas, placas de homenaje y heráldica, así como un gran surtido de banderas y estandartes.&lt;/p&gt;</t>
  </si>
  <si>
    <t>https://www.esmadrid.com/compras/condecoraciones-celada</t>
  </si>
  <si>
    <t>Mayor, 21</t>
  </si>
  <si>
    <t>&lt;p&gt;Lun - Vie 10:00 -14:00 h. / 17:00 -20:00 h.&lt;/p&gt;</t>
  </si>
  <si>
    <t>https://estaticos.esmadrid.com/cdn/farfuture/LtIRLMdJNM5MHq483rs70XhzJDc75h3jf5bq7ZMMGeA/mtime:1524832480/sites/default/files/recursosturisticos/compras/condecoraciones_1.jpg</t>
  </si>
  <si>
    <t>Curtidos Villaverde</t>
  </si>
  <si>
    <t>info@curtidosvillaverde.com</t>
  </si>
  <si>
    <t>(+34) 913 651 641</t>
  </si>
  <si>
    <t>&lt;p&gt;Tiene su origen en la asociación entre Cesáreo del Cerro y Fernando Villaverde, bisabuelo éste del actual gerente. La sociedad se estableció en una tienda en la calle Concepción Jerónima, dedicada al almacén de curtidos y fábrica de cortes para zapatería, marroquinería y confección. Esta asociación llega hasta 1903, momento en que fallece Fernando Villaverde y se hace cargo su viuda, que continúa con el negocio en la calle Colegiata.&lt;/p&gt;&lt;p&gt;Actualmente la empresa la lleva la cuarta generación de la familia. Se dedican a la venta de fornituras, como remaches y hebillas, y material relacionado con el trabajo de la piel. En algunos casos siguen realizando un trabajo artesanal, aunque también utilizan piezas realizadas de forma industrial. Sus artículos son singulares y especializados. Sus clientes son empresas y particulares que compran directamente en la tienda o a través de Internet.&lt;/p&gt;</t>
  </si>
  <si>
    <t>https://www.esmadrid.com/compras/curtidos-villaverde</t>
  </si>
  <si>
    <t>Colegiata, 14</t>
  </si>
  <si>
    <t>&lt;p&gt;Lun -Vie 9:00-14:00 h. / 15:30-19:00 h. ; Agosto 8:00am - 14:00 h.&lt;/p&gt;</t>
  </si>
  <si>
    <t>https://estaticos.esmadrid.com/cdn/farfuture/y32l-fc0YzByKpw8eWW77ZaZ1M0dq0cGYoAAJz06TsA/mtime:1524834550/sites/default/files/villaverde.jpg</t>
  </si>
  <si>
    <t>Joyer&amp;iacute;a Sanz</t>
  </si>
  <si>
    <t>(+34) 91 522 96 98</t>
  </si>
  <si>
    <t>&lt;p&gt;&lt;strong&gt;En sus inicios fue un modesto negocio de compra-venta de joyas fundado por Felipe Sanz de Madrid y del Valle en un piso del número 36 de calle Montera. Sus hijos, Juan y Luis, inician una nueva etapa al trasladarse en 1912 a un local en el número 29. Los hermanos se separan en 1918. Luis monta una refinada joyería en la Red de San Luis y Juan se queda con el nombre de Sanz y la tienda de Montera.&lt;/strong&gt;&lt;/p&gt;&lt;p&gt;Sanz tiene tal éxito que se convierten en proveedores de la Casa Real. Como ejemplo de su trabajo, Sanz montó un collar corto con siete esmeraldas colombinas a la reina Victoria Eugenia. Las esmeraldas pertenecían a una corona realizada por el joyero Fontenney para Eugenia de Montijo en 1858. En su exilio, desmontó las siete esmeraldas, que legó, al fallecer en 1920, a la reina Victoria Eugenia.&lt;/p&gt;&lt;p&gt;En 1945, se abrió la actual tienda de &lt;strong&gt;Gran Vía&lt;/strong&gt; &lt;strong&gt;7&lt;/strong&gt;, en la antigua Casa Hispano Suiza. Actualmente es la familia Carrera, propietaria de la firma de joyería Carrera y Carrera, quien regenta este negocio, manteniendo parte de las marcas con las que trabajaba Sanz.&lt;/p&gt;</t>
  </si>
  <si>
    <t>https://www.esmadrid.com/compras/joyeria-sanz</t>
  </si>
  <si>
    <t>Gran Vía, 7</t>
  </si>
  <si>
    <t>&lt;p&gt;Lun - vier:&amp;nbsp;10:30 - 20:00 h&lt;/p&gt;&lt;p&gt;Sábados: 10:30 - 14:00 h&lt;/p&gt;&lt;p&gt;Cerrado: domingos&lt;/p&gt;</t>
  </si>
  <si>
    <t>https://estaticos.esmadrid.com/cdn/farfuture/YADa1mVg3y2PKkXKpO2ZLfyQkZrYisCam44zREStWLE/mtime:1597061338/sites/default/files/recursosturisticos/compras/joyeria_sanz_.jpg</t>
  </si>
  <si>
    <t>Arca de No&amp;eacute;</t>
  </si>
  <si>
    <t>info@arcadenoe.es</t>
  </si>
  <si>
    <t>(+34) 91 415 08 49</t>
  </si>
  <si>
    <t>&lt;p&gt;&lt;strong&gt;Esta mercería se fundó el 13 de octubre de 1908 por Hernán Cortés Moro, oriundo de Villalón de Campos (Valladolid). Se inicia en el comercio madrileño como aprendiz y con los años logra instalarse en un comercio propio en la calle Toledo.&lt;/strong&gt;&lt;/p&gt;&lt;p&gt;Más tarde se trasladó a la Corredera Baja para finalmente llegar a su ubicación actual, en la que trabaja la cuarta generación de la familia Cortés, continuando un negocio familiar donde prima la atención amable y cordial.&lt;/p&gt;&lt;p&gt;La tienda, en sus inicios, también vendía mercancías de ferretería y droguería. Con el tiempo, se fue especializando en mercería y confección, con prendas para niños, lencería y ropa interior.&amp;nbsp;&lt;/p&gt;&lt;p&gt;Actualmente, la tienda es más pequeña que antaño, después de que los nietos del fundador, al heredar, dividieran el espacio en tres locales y sólo uno de ellos quisiera seguir con el negocio familiar.&lt;/p&gt;</t>
  </si>
  <si>
    <t>https://www.esmadrid.com/compras/el-arca-de-noe</t>
  </si>
  <si>
    <t>de López de Hoyos, 134</t>
  </si>
  <si>
    <t>&lt;p&gt;Lun-Vie: 09:30 - 13:30 h / 17:00 - 20:00 h&lt;/p&gt;&lt;p&gt;Sábado: 10:00 - 14:00 h&lt;/p&gt;</t>
  </si>
  <si>
    <t>https://estaticos.esmadrid.com/cdn/farfuture/hOoV-89IkZv-t5WyNxQaJmeVJCvPi0woO3aFdt7WNW4/mtime:1597129048/sites/default/files/recursosturisticos/compras/arca_de_noe.jpg</t>
  </si>
  <si>
    <t>Farmacia Cea</t>
  </si>
  <si>
    <t>info@farmaciacea.com</t>
  </si>
  <si>
    <t>(+34) 91 521 31 83</t>
  </si>
  <si>
    <t>&lt;p&gt;&lt;strong&gt;Julio Luis Delgado-Cea abre su primera botica en Valladolid, en 1877. Se traslada a Madrid en 1880, instalando su farmacia en la calle Preciados, primero en el número 28 y luego en el 26. Cuando ambos edificios son derribados, se traslada al número 14, donde permanece hasta la actualidad.&lt;/strong&gt;&lt;/p&gt;&lt;p&gt;Tanto Julio como su hijo José son farmacéuticos de la beneficencia municipal. De José pasa la farmacia a su sobrino, y nieto del fundador, y es su viuda quien traspasa la farmacia a su actual dueño. Don Julio era conocido por su constante actualización profesional: se especializó en esterilizados secos, vendajes antisépticos y en alquilar equipos para partos y operaciones a domicilio.&lt;/p&gt;&lt;p&gt;Se le considera el padre de la ampolla de suero HAYEM con válvula flotante, autoinyectable. Del local, con sabor decimonónico, destaca la pintura alegórica que adorna su techo, restaurada por el actual boticario. En la actaulidad la faramcia está especializada en ortopedia.&lt;/p&gt;</t>
  </si>
  <si>
    <t>https://www.esmadrid.com/compras/farmacia-cea</t>
  </si>
  <si>
    <t>Preciados, 14</t>
  </si>
  <si>
    <t>&lt;p&gt;Lun - Dom 9:00 - 22:00 h.&lt;/p&gt;</t>
  </si>
  <si>
    <t>https://estaticos.esmadrid.com/cdn/farfuture/m2epI4pTLezCPZJOfAhK1UqQunRMwgmA6XTsx1Iashk/mtime:1524834508/sites/default/files/farmacia_0.jpg</t>
  </si>
  <si>
    <t>Farmacia de El &amp;Aacute;guila</t>
  </si>
  <si>
    <t>farma.aguila@gmail.com</t>
  </si>
  <si>
    <t>(+34) 91 521 56 47</t>
  </si>
  <si>
    <t>&lt;p&gt;&lt;strong&gt;Poco es lo que se conoce de su historia: probablemente su fundador fue Salvador Roa y Abela, y en 1887 pasó a manos de Mariano Passapera Campdera, farmacéutico y socio numerario de la Real Academia de Historia Natural. En 1943 Dolores Soriano compró la botica a la viuda de Rivas Hoder. En 1981 la actual farmacéutica, Ángeles Jiménez Guerra, adquirió el establecimiento.&lt;/strong&gt;&lt;/p&gt;&lt;p&gt;A la farmacopea española contribuye con sus famosos preparados contra los sabañones. A comienzos del siglo XX vendía un remedio llamado Frilax contra el reumatismo a cinco pesetas. Personajes ilustres como el filósofo Zubiri o el alcalde de Madrid, Enrique Tierno Galván, frecuentaban el establecimiento. El Águila de la fachada da paso a un local con un largo mostrador y paredes forradas de anaqueles de madera y cristal.&lt;/p&gt;</t>
  </si>
  <si>
    <t>https://www.esmadrid.com/compras/farmacia-de-el-aguila</t>
  </si>
  <si>
    <t>Fuencarral, 108</t>
  </si>
  <si>
    <t>&lt;p&gt;Lun - Sáb 9:30 - 21:30 h.&lt;/p&gt;</t>
  </si>
  <si>
    <t>https://estaticos.esmadrid.com/cdn/farfuture/eRXc9e9AOC3K6IQxOnHs13NX5tsUbqc101oX7Q9QJsw/mtime:1524832478/sites/default/files/recursosturisticos/compras/farmaciaelaguila2_1394739313.076.jpg</t>
  </si>
  <si>
    <t>Farmacia Ayuso de Dios La Salud 10</t>
  </si>
  <si>
    <t>(+34) 91 522 53 20</t>
  </si>
  <si>
    <t>&lt;p&gt;&lt;strong&gt;Casimiro Cenarro se establece en la calle Abada en una botica de decoración modernista. Durante la guerra civil española una bomba derrumbó el edificio, excepto la farmacia.&lt;/strong&gt;&lt;/p&gt;&lt;p&gt;Al finalizar la guerra, termina siendo trasladada, a su ubicación actual. La Farmacia Cenarro adquirió prestigio gracias a sus innovaciones en el campo farmacéutico, como el despacho de oxígeno a domicilio, que trasladaban en balones de caucho, o los tratamientos homeopáticos, realizados en un despacho anejo a la botica. Sus &amp;ldquo;caramelos pectorales Cenarro&amp;rdquo; eran muy conocidos en Madrid.&lt;/p&gt;&lt;p&gt;También su novedoso &amp;ldquo;servicio de nodrizas garantizado&amp;rdquo;, con un fichero que almacenaba las características de las muchachas pasiegas, incluyendo un análisis de la leche de cada una, alcanzó gran éxito entre las familias acomodadas madrileñas. En la actualidad se llama Farmacia Ayuso de Dios.&lt;/p&gt;&lt;p&gt;&amp;nbsp;&lt;/p&gt;</t>
  </si>
  <si>
    <t>https://www.esmadrid.com/compras/farmacia-la-salud-10</t>
  </si>
  <si>
    <t>La Salud, 10</t>
  </si>
  <si>
    <t>&lt;p&gt;Lun - sáb 09:30 - 14:00 / 17:00 - 20:00 h.&lt;/p&gt;</t>
  </si>
  <si>
    <t>https://estaticos.esmadrid.com/cdn/farfuture/BXB9qgH2qnPbXZspSk3ZPP5JCHDA9iZxSIYuqyF9LYw/mtime:1590749381/sites/default/files/recursosturisticos/compras/farmacia_ldo._m_angel_ayuso_de_dios.jpg</t>
  </si>
  <si>
    <t>Farmacia Mayor 13</t>
  </si>
  <si>
    <t>farmaciamayor13@hotmail.com</t>
  </si>
  <si>
    <t>(+34) 912 13 61 78</t>
  </si>
  <si>
    <t>&lt;p&gt;&lt;strong&gt;La primera noticia que tenemos de esta botica es su petición de licencia de apertura, el 18 de agosto de 1897, por Pedro Canalejo Hernández para la farmacia que acababa de comprar en Mayor 23, por diez mil pesetas, a Manuel Rodríguez Hernández, que se había instalado allí como boticario en 1870.&lt;/strong&gt;&lt;/p&gt;&lt;p&gt;Pedro Canalejo permaneció en la farmacia hasta 1902, vendiéndola a Francisco Orozco y Cremades. En 1911 el nuevo dueño es Eugenio Piñerua Álvarez, profesor de Química en la Universidad Central y autor de varios tratados de química. Finalmente, en 1921, la familia Mateo se hace con el negocio, permaneciendo más de sesenta años en sus manos. En la actualidad, Teresa Guijarro es la boticaria al mando de esta céntrica farmacia que ofrece todo tipo de artículos de belleza, parafarmacia y medicamentos.&lt;/p&gt;</t>
  </si>
  <si>
    <t>https://www.esmadrid.com/compras/farmacia-mayor-13</t>
  </si>
  <si>
    <t>Mayor, 13</t>
  </si>
  <si>
    <t>&lt;p&gt;24 horas abierta&lt;/p&gt;</t>
  </si>
  <si>
    <t>https://estaticos.esmadrid.com/cdn/farfuture/SPFh6pOGb_1giOHaveMfsRuJoEps2bHNcRGlG8Pm9mg/mtime:1590752640/sites/default/files/recursosturisticos/compras/farmacia_mayor.png</t>
  </si>
  <si>
    <t>Guantes Luque</t>
  </si>
  <si>
    <t>(+34) 91 522 32 87</t>
  </si>
  <si>
    <t>&lt;p&gt;&lt;strong&gt;Desde 1886, en la Puerta del Sol se encontraba una tienda y fábrica de guantes, con el nombre de Federico Gely. Años más tarde, Juan Antonio&amp;nbsp; Luque se queda con el negocio, trasladándose a la calle Espoz y Mina, y también a la calle San Sebastián, que cerrará en la década de&amp;nbsp; 1950. En &lt;/strong&gt;&lt;strong&gt;1927, registra la marca de sus guantes, incluyendo un lema que habla del gran surtido en guantes de sport, corte inglés, especialidad en guantes de Suecia y antílope.&lt;/strong&gt;&lt;/p&gt;&lt;p&gt;La tienda comenzó a gozar de gran popularidad, tanto por la calidad de sus tejidos como por su gran variedad. Así, en la década de 1930, en las galas de Miss España, los guantes que lucían las concursantes eran suyos. Hoy, series como &lt;em&gt;Velvet&lt;/em&gt; continúan mostrando su buen hacer, y grandes diseñadores de moda se acercan para completar sus modelos.&lt;/p&gt;&lt;p&gt;En Luque se fabrican y venden todo tipo de guantes realizados de forma artesanal, destacando la variedad de estilos, materiales y colores, aunque especialmente trabajan guantes en diferentes tipos de pieles.&lt;/p&gt;</t>
  </si>
  <si>
    <t>https://www.esmadrid.com/compras/guantes-luque</t>
  </si>
  <si>
    <t>de Espoz y Mina, 3</t>
  </si>
  <si>
    <t>&lt;p&gt;Lun - Vie: 10:00 - 13:30 h. / 17:00 - 20:00 h.&lt;/p&gt;&lt;p&gt;Sábados : 10:30 -&amp;nbsp; 13:30 h&lt;/p&gt;</t>
  </si>
  <si>
    <t>https://estaticos.esmadrid.com/cdn/farfuture/VRlVLGnUWfCjAZPlnzPh0j7Q6xwXlv05bKBAHom7t0k/mtime:1641558491/sites/default/files/recursosturisticos/compras/guantes_luque_alvaro_lopez_del_cerro_c_madrid_destino.jpg</t>
  </si>
  <si>
    <t>La Nueva Parisi&amp;eacute;n</t>
  </si>
  <si>
    <t>nuevaparisien@gmail.com</t>
  </si>
  <si>
    <t>(+34) 91 435 34 42</t>
  </si>
  <si>
    <t>&lt;p&gt;&lt;strong&gt;El origen del nombre de esta mercería, fundada el 1 de mayo de 1896, especializada en botones y accesorios de alta costura, debe buscarse en la moda parisina, que en esta época era un indicador de calidad y glamour y de la que su fundador, Federico García Rodríguez, nutría sus escaparates y alacenas. En sus comienzos el negocio contaba con dos tiendas, en las calles Montera y Barquillo.&lt;/strong&gt;&lt;/p&gt;&lt;p&gt;La tienda se dedica a los accesorios de alta costura: botones, cinturones, abanicos, sombreros, tocados, flores, guantes, pasamanerías y encargos especiales. Realizados con diseños propios, sus botones brillan con luz propia junto a primeras marcas como Balenciaga o Pertegaz.&lt;/p&gt;&lt;p&gt;En 1945, un joven Rafael García Álvarez, nieto del fundador, comienza como aprendiz y se convierte en un experto del botón, realizando sus propios diseños y abriendo, en 1969, la sucursal que hoy continúa con sus hijas, M&amp;ordf; Paz y Belén García, en el Barrio de Salamanca.&lt;/p&gt;</t>
  </si>
  <si>
    <t>https://www.esmadrid.com/compras/la-nueva-parisien</t>
  </si>
  <si>
    <t>de Claudio Coello, 23</t>
  </si>
  <si>
    <t>&lt;p&gt;Lun - Vie: 10:00 - 14:00 / 17:00 - 20:00 h.&lt;/p&gt;&lt;p&gt;Sábados: 10:00 - 14:00 h&lt;/p&gt;</t>
  </si>
  <si>
    <t>https://estaticos.esmadrid.com/cdn/farfuture/iXgNb66kr4NXinR-SiXitrlhym5kw81Pf_3s10eRacs/mtime:1597133166/sites/default/files/recursosturisticos/compras/la_nueva_parisien_2.jpg</t>
  </si>
  <si>
    <t>Do&amp;ntilde;a Manolita</t>
  </si>
  <si>
    <t>sugerencias@loteriamanolita.com</t>
  </si>
  <si>
    <t>(+34) 91 522 76 39</t>
  </si>
  <si>
    <t>&lt;p&gt;&lt;strong&gt;La popular Doña Manolita comienza su andadura como lotera a los veinticinco años en 1904, cuando instala su despacho de billetes en la calle San Bernardo, concretamente en la administración número cinco de Madrid, donde vende sus décimos sobre todo a los estudiantes de la cercana universidad.&lt;/strong&gt;&lt;/p&gt;&lt;p&gt;La clientela aumentó con rapidez debido a que muy pronto empezó a repartir premios y adquirir gran fama. En 1931 se traslada a la Gran Vía, en aquel momento Avenida de José Antonio, y es aquí donde continuó hasta 2011, cuando se trasladó a su actual emplazamiento, en la calle del Carmen, 22, junto a la calle Preciados.&lt;/p&gt;&lt;p class="normal"&gt;Cada Navidad se forman grandes filas de gente, procedentes de distintos lugares, que acude a comprar la lotería, en lo que ya se ha convertido en una tradición.&lt;/p&gt;</t>
  </si>
  <si>
    <t>https://www.esmadrid.com/compras/dona-manolita</t>
  </si>
  <si>
    <t>del Carmen, 22</t>
  </si>
  <si>
    <t>&lt;p class="normal"&gt;&lt;strong&gt;Campaña de navidad (1 de octubre - 6 de enero):&lt;/strong&gt;&lt;/p&gt;&lt;p class="normal"&gt;Lun - Dom :&amp;nbsp;&amp;nbsp; 9:00 - 20:15 h&lt;/p&gt;&lt;p class="normal"&gt;&lt;strong&gt;Resto del año (7 enero - 30 de Junio y Septiembre):&lt;/strong&gt;&lt;/p&gt;&lt;p class="normal"&gt;Lun - Vier: 9:30 - 20:15 h&lt;/p&gt;&lt;p class="normal"&gt;Sábados: 11:00 -&amp;nbsp; 20:15 h&lt;/p&gt;&lt;p class="normal"&gt;Dom y fest: cerrado&lt;/p&gt;&lt;p class="normal"&gt;&lt;strong&gt;Horario de verano (Julio y Agosto):&lt;/strong&gt;&lt;/p&gt;&lt;p class="normal"&gt;Lun - vier: 9:30 - 20:15 h&lt;/p&gt;&lt;p class="normal"&gt;Sáb, dom y fest: cerrado&lt;/p&gt;</t>
  </si>
  <si>
    <t>https://estaticos.esmadrid.com/cdn/farfuture/4ZhodvITQteSsJ4RPEARfM1LdXP5WS17AJf7fGMRSN4/mtime:1597070023/sites/default/files/recursosturisticos/compras/dona_manolita_2.jpg</t>
  </si>
  <si>
    <t>Antigua Casa Talavera</t>
  </si>
  <si>
    <t>info@antiguacasatalavera.com</t>
  </si>
  <si>
    <t>(+34) 91 547 34 17 ‎</t>
  </si>
  <si>
    <t>&lt;p&gt;&lt;strong&gt;La cerámica española tiene muchas variantes y en esta tienda tradicional están representadas la mayoría. Son artesanos especialistas en cerámicas de muchas zonas de España, principalmente de Talavera, Toledo, Alcora, Sevilla, Puente del Arzobispo, Manises, Granada, Onda y Ribesalbes.&lt;/strong&gt;&lt;/p&gt;&lt;p&gt;La tienda, cercana a la &lt;strong&gt;Gran Vía,&lt;/strong&gt; conserva una fachada muy curiosa, ya que está realizada con azulejos procedentes de derribos de palacios e iglesias. En su origen era una ebanistería en donde se vendían muebles de estilo sevillano. A éstos se fueron añadiendo paulatinamente otros productos, como la cerámica, forja artística y esparto, para finalmente centrarse en la cerámica.&lt;/p&gt;</t>
  </si>
  <si>
    <t>https://www.esmadrid.com/compras/antigua-casa-talavera</t>
  </si>
  <si>
    <t>Isabel La Católica, 2</t>
  </si>
  <si>
    <t>&lt;p&gt;Lun-Vie: 10:00-13:30 h. / 17:00 - 20:00 h. ;&amp;nbsp;Sáb: 10:00 - 13:30 h.&lt;/p&gt;</t>
  </si>
  <si>
    <t>https://estaticos.esmadrid.com/cdn/farfuture/mM6xkmLlY-9rRfMSIay5vpc9FVpDvsiiTVOCxkC3NIU/mtime:1524832481/sites/default/files/recursosturisticos/compras/antiguacasatalvera2_1392469226.423.jpg</t>
  </si>
  <si>
    <t>Calvo y Munar</t>
  </si>
  <si>
    <t>info@calvoymunar.com</t>
  </si>
  <si>
    <t>(+34) 91 448 63 00</t>
  </si>
  <si>
    <t>&lt;p&gt;&lt;strong&gt;El comienzo de la firma se remonta a 1902, cuando Mauricio Bravo Hidalgo abre un negocio de venta de plomo y saneamientos de loza sanitaria. Entonces el cuarto de baño no era usual en las casas. Fueron viviendas del barrio de Salamanca las que comenzaron a introducirlo, como un artículo de lujo.&lt;/strong&gt;&lt;/p&gt;&lt;p&gt;En 1927 se hacen cargo del negocio tres socios: Villaverde, Calvo y Munar. En 1932 la empresa pasa a denominarse Calvo y Munar. El comercio destaca pronto por su innovación; es una de las firmas españolas que más inventos ha aportado al baño. Por ejemplo, Munar inventó y patentó el bañoaseo (bañera con asiento) o el polibán (especie de plato de ducha, pero más profundo, que se usaba a modo de bidé).&lt;/p&gt;&lt;p&gt;En los años 40 la empresa emprende su diversificación. Hoy es líder en distribución de cuartos de baño, muebles de cocina, azulejos y gres, calefacción y materiales de fontanería.&lt;/p&gt;</t>
  </si>
  <si>
    <t>https://www.esmadrid.com/compras/calvo-y-munar</t>
  </si>
  <si>
    <t>Juan de Austria, 3</t>
  </si>
  <si>
    <t>&lt;p&gt;Lun-Vie 9:30&amp;nbsp;-14:00 h. / 17:00-20:00 h. ; Sáb 10:00 -14:00 h.&amp;nbsp;&lt;/p&gt;&lt;p&gt;Sábados julio y agosto cerrado.&lt;/p&gt;</t>
  </si>
  <si>
    <t>https://estaticos.esmadrid.com/cdn/farfuture/hBhcQ7Xcdiv3K58ntiblJE3MI7OehE9_yj-Vwntbn-c/mtime:1524832482/sites/default/files/recursosturisticos/compras/munarycalvo_1395054889.316.jpg</t>
  </si>
  <si>
    <t>Calzados Carballo</t>
  </si>
  <si>
    <t>(+34) 91 365 44 68</t>
  </si>
  <si>
    <t>&lt;p&gt;&lt;strong&gt;Dedicada inicialmente a zapatería y proveedores de uniformes de la Guardia Civil, está tienda está especializada en todo tipo de zapatillas, alpargatas y zapatos para pies delicados.&lt;/strong&gt;&lt;/p&gt;&lt;p&gt;Abrió sus puertas en 1908 con el nombre de &amp;ldquo;La Moda Práctica&amp;rdquo; y cambió al actual por el apellido de un familiar de los dueños que trabajó con ellos y que, finalmente, se hizo con la tienda, Ángel Carballo. Sus descendientes, Rosa María y María Victoria, aún atienden en esta zapatería de la madrileña calle de Toledo, junto a la Plaza Mayor, en el barrio de la Latina.&lt;/p&gt;&lt;p&gt;La estética del local se mantiene intacta desde su apertura, incluso la cueva que sirve de almacén y que se utilizó como refugio durante los bombardeos de 1936. Por la tienda han pasado miembros de la realeza, actores y escritores, además de millones de madrileños y turistas.&lt;/p&gt;</t>
  </si>
  <si>
    <t>https://www.esmadrid.com/compras/calzados-carballo</t>
  </si>
  <si>
    <t>de Toledo, 38</t>
  </si>
  <si>
    <t>&lt;p&gt;Lun- Vie: 9:45 - 13:45 h / 16:30 - 20:00 h.&lt;/p&gt;&lt;p&gt;Sábado: 10:00 - 14:00&amp;nbsp;h.&lt;/p&gt;</t>
  </si>
  <si>
    <t>https://estaticos.esmadrid.com/cdn/farfuture/APIpQHlL87rcDYYVTFCBW7vQjAhHN_r-CU61g6TZRW0/mtime:1524832479/sites/default/files/recursosturisticos/compras/calzados_1.jpg</t>
  </si>
  <si>
    <t>42 Barquillo</t>
  </si>
  <si>
    <t>info@42barquillo.com</t>
  </si>
  <si>
    <t>(+34) 91 391 57 00</t>
  </si>
  <si>
    <t>&lt;p&gt;&lt;strong&gt;Pequeño local en la calle Barquillo en el que podemos encontrar moda masculina y complementos casual. &lt;/strong&gt;&lt;/p&gt;&lt;p&gt;Desde zapatos de la firma Pedro García a ropa sport de New Balance. Todo para los hombres que ya no se conforman con cualquier cosa y que buscan tiendas especializadas también para ellos. Uno de los socios es hermano de Pepe Reina, portero de la selección española de fútbol, por lo que muchos de sus compañeros se dejan ver por allí.&lt;/p&gt;&lt;p&gt;&amp;nbsp;&lt;/p&gt;&lt;div id="stcpDiv" style="position: absolute; top: -1999px; left: -1988px;"&gt;Helena Rohner, Hudson, Robert Friedman, entre otras. Esas marcas responden a una cuidada selección que te hará sentir satisfecho con una forma de vestir diferente. - See more at: http://www.2minutes.es/tiendas/ropa/42-barquillo-ropa-alternativa-en-chueca/#sthash.WqNvLoli.dpuf&lt;/div&gt;&lt;div id="stcpDiv" style="position: absolute; top: -1999px; left: -1988px;"&gt;Helena Rohner, Hudson, Robert Friedman, entre otras. Esas marcas responden a una cuidada selección que te hará sentir satisfecho con una forma de vestir diferente. - See more at: http://www.2minutes.es/tiendas/ropa/42-barquillo-ropa-alternativa-en-chueca/#sthash.WqNvLoli.dpuf&lt;/div&gt;</t>
  </si>
  <si>
    <t>https://www.esmadrid.com/compras/42-barquillo</t>
  </si>
  <si>
    <t>Barquillo, 42</t>
  </si>
  <si>
    <t>&lt;p&gt;Lun - Vie 11:00 - 14:30 h. / 16:30 - 20:30 h.; Sáb 11:00 - 21:00 h.&lt;/p&gt;</t>
  </si>
  <si>
    <t>https://estaticos.esmadrid.com/cdn/farfuture/ssPn0UzrgK8fw2UL_O7Dq1VubZpTBfYJvGKAldy2mbY/mtime:1591867724/sites/default/files/recursosturisticos/compras/barquillo_421.jpg</t>
  </si>
  <si>
    <t>ConSuela</t>
  </si>
  <si>
    <t>info@consuelastore.com</t>
  </si>
  <si>
    <t>(+34) 91 522 64 34</t>
  </si>
  <si>
    <t>&lt;p&gt;&lt;strong&gt;Tienda de zapatillas en la zona de Malasaña. Desde su inaguración en septiembre de 2008, ConSuela Store se ha convertido en uno de los referentes más importantes del calzado Sneaker, tanto a nivel nacional como a nivel internacional.&lt;/strong&gt;&lt;/p&gt;&lt;p&gt;Aquí es posible encontrar todas las marcas: Adidas, Jeremy Scott, Adidas Star Wars, Asics Hummel, Lacoste, New Balance, Reebok, Supra, Vans. ConSuela es un establecimiento especializado de forma exclusiva en la venta de zapatillas de moda y calzado urbano.&lt;/p&gt;</t>
  </si>
  <si>
    <t>https://www.esmadrid.com/compras/consuela</t>
  </si>
  <si>
    <t>San Onofre, 5</t>
  </si>
  <si>
    <t>&lt;p&gt;Lun 17:00 - 21:00 h.; Mar - Vie&amp;nbsp;12:00 - 14:30 h. / 17:00 - 21:00 h. ; Sáb 12:00-21:00 h&lt;/p&gt;</t>
  </si>
  <si>
    <t>https://estaticos.esmadrid.com/cdn/farfuture/9bhrHpKRQrYPmongF1yM9ZimSBBKqfyTMU5gYGf9qok/mtime:1524832482/sites/default/files/recursosturisticos/compras/consuela_1.jpg</t>
  </si>
  <si>
    <t>Rangoon Store</t>
  </si>
  <si>
    <t>contacto@rangoonstore.com</t>
  </si>
  <si>
    <t>(+34) 915 35 85 35</t>
  </si>
  <si>
    <t>&lt;p&gt;&lt;strong&gt;La tienda se diferencia por sus precios, pero también por su cuidada decoración, por los espacios amplios, por su zona chill out, donde podrás tomarte un café.&lt;/strong&gt;&lt;/p&gt;&lt;p&gt;Aquí encontrarás sobre todo complementos, así que es el lugar ideal para darte un capricho o hacer un regalo: pañuelos, bolsos, bisutería, cinturones, carteras...Pero también ropa básica, sencilla y femenina, para ponerse en cualquier momento.&lt;/p&gt;</t>
  </si>
  <si>
    <t>https://www.esmadrid.com/compras/rangoon-store</t>
  </si>
  <si>
    <t>de Filipinas, 44</t>
  </si>
  <si>
    <t>&lt;p&gt;Lun - Vie 11:00 - 14:00 h. / 17:30 - 20:30 h. ; Sáb 11:00 - 14:00 h.&lt;/p&gt;</t>
  </si>
  <si>
    <t>https://estaticos.esmadrid.com/cdn/farfuture/yjIeQIzv-GFKFbMO8jVkTzeJzMYEweGwzqkpsbDLAo0/mtime:1591872395/sites/default/files/recursosturisticos/compras/rangon.jpg</t>
  </si>
  <si>
    <t>Patch</t>
  </si>
  <si>
    <t>info@patchonline.es</t>
  </si>
  <si>
    <t>(+34) 91 577 81 30</t>
  </si>
  <si>
    <t>&lt;p&gt;&lt;strong&gt;Fundada en 2010 por Curro Ariza, esta firma de moda masculina&lt;/strong&gt; &lt;strong&gt;ofrece un total look de prendas fabricadas con buenos tejidos y calidades de confección y con una imagen adecuada a nuestro tiempo sin estridencias, donde el secreto no esta en ser diferente o exclusivo por el estampado de la camisa o las aplicaciones de los pantalones sino por la manera en que se combinan los distintos productos de la colección.&lt;/strong&gt; &lt;strong&gt; &lt;/strong&gt;&lt;/p&gt;&lt;p&gt;En Patch todos los artículos son de creación propia. Trabaja con talleres o centros de producción locales que permiten tener una gran agilidad y rapidez de reacción, además de promover una industria de gran calidad y tradición histórica.&lt;/p&gt;&lt;p&gt;Patch es clásico pero sin renunciar al mismo tiempo a resultar fresco y original. Especialmente en su paleta de colores, en sus patrones, en sus tejidos...&lt;/p&gt;&lt;p&gt;Cuenta con otra tienda en el Paseo de la Habana, 19.&lt;/p&gt;&lt;p&gt;&amp;nbsp;&lt;/p&gt;</t>
  </si>
  <si>
    <t>https://www.esmadrid.com/compras/patch</t>
  </si>
  <si>
    <t>&lt;p&gt;Lun - Sab: 11:00 - 20:30 h.&lt;/p&gt;</t>
  </si>
  <si>
    <t>https://estaticos.esmadrid.com/cdn/farfuture/wOkSc2FzQfaOUvItfI5rcpLw4SjiDxAMTmbmzfKLfGI/mtime:1524832483/sites/default/files/recursosturisticos/compras/patch_1.jpg</t>
  </si>
  <si>
    <t>Flying Tiger Copenhagen</t>
  </si>
  <si>
    <t>(+34) 91 445 50 59</t>
  </si>
  <si>
    <t>&lt;p&gt;Cadena de tiendas que causa furor entre los &lt;em&gt;shopping&lt;/em&gt;-adictos porque hay de todo: desde productos para el cuidado del cuerpo, como envolturas de barro del mar muerto, hasta objetos para la casa, como lámparas&amp;nbsp;y objetos para regalo y ocio.&lt;/p&gt;&lt;p&gt;Cuenta con 13 tiendas más en Madrid y están&amp;nbsp;distribuidas en las calles: Carretas, García de Paredes, Alcalá n&amp;ordm; 21, Narváez, Bravo Murillo, Marqués de Urquijo, Alberto Aguilera, Príncipe de Vergara, Doctor Esquerdo, Goya, Alcalá n&amp;ordm; 372, Orense y Conde de Peñalver.&lt;/p&gt;</t>
  </si>
  <si>
    <t>https://www.esmadrid.com/compras/flying-tiger-copenhagen</t>
  </si>
  <si>
    <t>Fuencarral, 103</t>
  </si>
  <si>
    <t>&lt;p&gt;Lun - Sáb&amp;nbsp;10:00 - 21:00 h. ; Dom 12:00 - 20:00 h.&lt;/p&gt;</t>
  </si>
  <si>
    <t>https://estaticos.esmadrid.com/cdn/farfuture/2plaGgY65RQe9QR2UP8xgliadNMtK2T705MNUwG_KuY/mtime:1591875048/sites/default/files/recursosturisticos/compras/tiger.jpg</t>
  </si>
  <si>
    <t>Desigual</t>
  </si>
  <si>
    <t>desigual@desigual.com</t>
  </si>
  <si>
    <t>(+34) 91 523 24 80</t>
  </si>
  <si>
    <t>&lt;p&gt;&lt;strong&gt;Situada en la Plaza de Callao y con entrada por la calle Preciados, se encuentra la flagship de la firma española en Madrid, situada en un edificio rehabilitado de 6 plantas y con casi 1800 m&lt;sup&gt;2 &lt;/sup&gt;dedicados a mostrar todas las colecciones de moda de la marca y complementos.&lt;/strong&gt;&lt;/p&gt;&lt;p&gt;La decoración de la tienda fue modificada en 2021 de acuerdo al nuevo concepto que impera en la firma: espacios más serenos y con aire a galeria de arte. Para ello ha contado con el trabajo del artista Pepo Moreno para decorar con sus instalaciones algunas paredes.&lt;/p&gt;&lt;p&gt;Las colecciones están expuestas como si fueran obras de arte, suspendidas en el aire e iluminadas. Los espacios son amplios, para que la experiencia de compra sea más calmada y gratificante.&lt;/p&gt;</t>
  </si>
  <si>
    <t>https://www.esmadrid.com/compras/desigual</t>
  </si>
  <si>
    <t>de Preciados, 25</t>
  </si>
  <si>
    <t>&lt;p&gt;Lun - sáb: 10:00 - 21:00&amp;nbsp; h&lt;/p&gt;&lt;p&gt;Domingo: 11:00 - 20:30 h&lt;/p&gt;</t>
  </si>
  <si>
    <t>https://estaticos.esmadrid.com/cdn/farfuture/eflWKSh9_PMUgeI0bkPAx2GuQFTJFff-jL8rDaX9og4/mtime:1686314764/sites/default/files/recursosturisticos/compras/desigual.jpeg</t>
  </si>
  <si>
    <t>Tipos Infames</t>
  </si>
  <si>
    <t>librosyvinos@tiposinfames.com</t>
  </si>
  <si>
    <t>(+34) 91 522 89 39</t>
  </si>
  <si>
    <t>&lt;p&gt;&lt;strong&gt;Tipos Infames nace en 2010 como una librería especializada en narrativa literaria de carácter independiente que fusiona la venta de libros con un espacio destinado a cafetería/enoteca donde degustar vinos de autor y cervezas no convencionales fuera de los tradicionales circuitos comerciales.&lt;/strong&gt;&lt;/p&gt;&lt;p&gt;El lector/cliente puede disfrutar de la lectura con una buena bebida, adquirir las últimas novedades editoriales o llevarse un vino de nuestro espacio destinado a bodega así como tomarse algo tranquilamente en un espacio agradable y sosegado.&lt;/p&gt;&lt;p&gt;Para complementar la oferta está el sótano que está dispuesto como sala de exposiciones y donde también se pueden realizar talleres de escritura, catas así como otros eventos como presentaciones de libros, ruedas de prensa, etc.&lt;/p&gt;&lt;p&gt;En noviembre de 2019, Tipos Infames creó justo al otro lado de la calle (San Joaquín 6), &lt;strong&gt;Menudos Infames&lt;/strong&gt;, un nuevo local en el que la poesía y la novela gráfica son protagonistas, y en el que, para inculcar en los más pequeños la afición por la lectura hay un gran espacio dedicado a la literatura infantil y juvenil.&lt;/p&gt;</t>
  </si>
  <si>
    <t>https://www.esmadrid.com/compras/tipos-infames</t>
  </si>
  <si>
    <t>de San Joaquín , 3</t>
  </si>
  <si>
    <t>&lt;p&gt;Lun - Sáb: 11:00 - 15:00 h / 17:00 - 22:00&amp;nbsp;h (verano: 11:30 - 15:00 h/ 18:00 - 22:00 h)&lt;/p&gt;&lt;p&gt;&amp;nbsp;&lt;/p&gt;&lt;p&gt;&amp;nbsp;&lt;/p&gt;</t>
  </si>
  <si>
    <t>https://estaticos.esmadrid.com/cdn/farfuture/kdMTfwduvRk6T19vGD5N8DiZSgA_ftdslWRqhQofdo0/mtime:1592385670/sites/default/files/recursosturisticos/compras/tipos_infames_4.jpg</t>
  </si>
  <si>
    <t>Aim&amp;eacute;e</t>
  </si>
  <si>
    <t>info@aimeeshoes.com</t>
  </si>
  <si>
    <t>(+34) 91 308 29 50</t>
  </si>
  <si>
    <t>&lt;p&gt;En una de las zonas más de moda de Madrid, &lt;strong&gt;en la de las Salesas&lt;/strong&gt;, esta zapatería es pequeña, bonita y tiene una selección insólita en Madrid de buenas marcas como Lutz, Rick Owens o Marséll y muchas otras que resultan a veces difíciles de encontrar. También tienen bolsos.&lt;/p&gt;</t>
  </si>
  <si>
    <t>https://www.esmadrid.com/compras/aimee</t>
  </si>
  <si>
    <t>de las Salesas, 9</t>
  </si>
  <si>
    <t>&lt;p&gt;Lun - Sáb 11:30-14:30 h. / 17.00-20.30 h.&lt;/p&gt;</t>
  </si>
  <si>
    <t>https://estaticos.esmadrid.com/cdn/farfuture/TCJ29AX2lET5QhJyUx5XEndccyJNfNFleJuasesH_uw/mtime:1524832482/sites/default/files/recursosturisticos/compras/emmetienda_1395149394.942.jpg</t>
  </si>
  <si>
    <t>Centro Comercial Arenal 9</t>
  </si>
  <si>
    <t>nekaneareal9@gmail.com</t>
  </si>
  <si>
    <t>(+34) 91 366 52 83</t>
  </si>
  <si>
    <t>&lt;p&gt;&lt;strong&gt;Se trata de un antiguo centro comercial que se había convertido más bien en un almacen y que ahora se ha regenerado con ideas nuevas gracias al empuje de un grupo de innovadores y se ha convertido en un centro de moda.&lt;/strong&gt;&lt;/p&gt;&lt;p&gt;Ubicado en el famoso Palacio Gaviria, ahora es más que un grupo de tiendas, es un centro cultural al estilo parisino o berlinés. Tiendas alternativas como una de trueques, electrónica, iluminación, talleres creativos, laboratorios artísticos, estudios de música, asociaciones culturales e incluso escuelas de todo tipo de artes marciales. Un lugar para darse una vuelta con la mente abierta.&lt;/p&gt;</t>
  </si>
  <si>
    <t>https://www.esmadrid.com/compras/centro-comercial-arenal-9</t>
  </si>
  <si>
    <t>Arenal, 9</t>
  </si>
  <si>
    <t>&lt;p&gt;Lun - Sáb 10:00 - 14.00 h. / 17.00 - 20.30 h.&lt;/p&gt;</t>
  </si>
  <si>
    <t>https://estaticos.esmadrid.com/cdn/farfuture/P50AHvIedrUMxjpFhD-dfLq-VuZ7COPn0GCreVyALOg/mtime:1524832481/sites/default/files/recursosturisticos/compras/10151461_10206340651777489_654058091_n_1427284690.444.jpg</t>
  </si>
  <si>
    <t>Adolfo Dom&amp;iacute;nguez</t>
  </si>
  <si>
    <t>contacto@adolfodominguez.com</t>
  </si>
  <si>
    <t>(+34) 91 436 26 00</t>
  </si>
  <si>
    <t>&lt;p&gt;&lt;strong&gt;En esta tienda de más de 2000 metros cuadrados distribuidos en cinco plantas se pueden encontrar todas las líneas de producto diseñadas por el afamado modisto, lo que la convierte en la boutique más destacada de la firma en Madrid.&lt;/strong&gt;&lt;/p&gt;&lt;p&gt;El local cuenta con un espacio para organizar exposiciones, el B4ZAAR Creative Market, en la planta cuarta del edificio, y con un coffee - lounge en la última planta, una cafetería - restaurante en la que se pueden degustar platos vegetarianos elaborados con productos ecológicos.&lt;/p&gt;&lt;p&gt;Adolfo Domínguez es una referencia en el mundo de la moda, tanto masculina como femenina, pero también en el de los complementos: bolsos, zapatos, pañuelos y bisutería. Sus tiendas por todo el mundo dan fe de lo acertado de sus muy reconocibles diseños: sobrios, elegantes, pero siempre informales, cómodos y muy adecuados para un entorno urbano.&lt;/p&gt;&lt;p&gt;El diseñador presenta cada año sus colecciones, que nunca dejan indiferente. Su filosofía es &amp;lsquo;llegar a ser el que eres&amp;rsquo;, una forma de vida que aplica en su ropa, en la que hace uso de tejidos naturales.&lt;/p&gt;&lt;p&gt;Adolfo Domínguez dispone de otras dos boutiques: en la misma calle Serrano, en el número 40 (inaugurada en otoño de 2022 y en la que se incorpora la nueva imagen de la firma) y en la calle Fuencarral, 5, así como está presente en los centros comerciales de El Corte Inglés.&lt;/p&gt;</t>
  </si>
  <si>
    <t>https://www.esmadrid.com/compras/adolfo-dominguez</t>
  </si>
  <si>
    <t>de Serrano, 5</t>
  </si>
  <si>
    <t>&lt;p&gt;Lun - Sáb: 10:00 - 21:00 h&lt;/p&gt;&lt;p&gt;Domingos: 12:00 - 20:00 h&lt;/p&gt;</t>
  </si>
  <si>
    <t>https://estaticos.esmadrid.com/cdn/farfuture/Er37UMQJ9bBUNCheL6jO_6jT_ez3Iy8mjA_XiDtt7p0/mtime:1524832479/sites/default/files/recursosturisticos/compras/970268440_24112010102025_adj.jpg</t>
  </si>
  <si>
    <t>Librer&amp;iacute;a M&amp;eacute;ndez</t>
  </si>
  <si>
    <t>libreriamendez@telefonica.net</t>
  </si>
  <si>
    <t>(+34) 91 366 41 41</t>
  </si>
  <si>
    <t>&lt;p&gt;Una de las librerías clásicas del centro de Madrid. Se trata de una librería donde el mayor activo es el asesoramiento literario que proporporciona el dueño, que puede aconsejar sobre cualquier libro que se busque. Aquí es fácil encontrarse con escritores como Javier Marías o&amp;nbsp; Vargas LLosa comprando libros. Músicos y artistas en general también suelen hacer sus compras de libros aquí.&lt;/p&gt;</t>
  </si>
  <si>
    <t>https://www.esmadrid.com/compras/libreria-mendez</t>
  </si>
  <si>
    <t>Mayor, 18</t>
  </si>
  <si>
    <t>&lt;p&gt;Lun - Vie 9:30 - 14:00 h. / 16:30 - 20:00 h. ; Sáb 9:30 - 14:00 h.&lt;/p&gt;</t>
  </si>
  <si>
    <t>https://estaticos.esmadrid.com/cdn/farfuture/NDoi6Zokf5e7marVJnd3PfG09CJuVRwleZEOPIjLYRw/mtime:1524832479/sites/default/files/recursosturisticos/compras/libreria_mendez_2.jpg</t>
  </si>
  <si>
    <t>Scotch &amp;amp; Soda</t>
  </si>
  <si>
    <t>(+34) 91 290 00 12</t>
  </si>
  <si>
    <t>&lt;p&gt;Esta firma de origen holandés ofrece sus originales colecciones de hombre y mujer. La colección de mujer está compuesta de prendas básicas: abrigos, vestidos, jeans, camiseros, sudaderas, etc. Para chicos, lo mismo y todas las prendas cómodas, funcionales, sencillas y guardando un estilo muy nórdico, es decir, nada ostentoso y muy práctico.&lt;/p&gt;</t>
  </si>
  <si>
    <t>https://www.esmadrid.com/compras/scotch-soda</t>
  </si>
  <si>
    <t>Barquillo, 38</t>
  </si>
  <si>
    <t>https://estaticos.esmadrid.com/cdn/farfuture/BqpBOCOmmSvyJuGApoF1FrRTkBE0-JJJXbkSZWKqA7w/mtime:1524832484/sites/default/files/recursosturisticos/compras/scotchsoda1_1426751785.631.jpg</t>
  </si>
  <si>
    <t>Christian Louboutin</t>
  </si>
  <si>
    <t>claudiocoello.madrid@es.christianlouboutin.com</t>
  </si>
  <si>
    <t>(+34) 91 431 31 99</t>
  </si>
  <si>
    <t>&lt;p&gt;&lt;strong&gt;Desde 2010 esta tienda de Christian Louboutin se ha convertido en la referencia de las mujeres que buscan el zapato más sofisitcado del mercado. Las creaciones de Louboutin triunfan en todo el mundo con su largos tacones.&lt;/strong&gt;&lt;/p&gt;&lt;p&gt;La tienda de Madrid, en Claudio Coello, es por sí misma todo un original diseño, un entorno a la altura de los zapatos de Loubotin, cuyas hormas preciosistas y cuidadas siempre se apoyan en unos inteminables tacones. El éxito de Louboutin fue fulgurante, abrio su primera tienda en París en 1991 y en pocos años estaba calzado las modelos de las principales pasarelas del mundo que vestían las prendas de creadores como Jean Paul Gaultier, Azzaro, Diane Von Fürstenberg, Givenchy, Lanvin, Roland Mouret, Alexandre Vauthier, entre otros.&lt;/p&gt;</t>
  </si>
  <si>
    <t>https://www.esmadrid.com/compras/christian-louboutin</t>
  </si>
  <si>
    <t>Claudio Coello, 13</t>
  </si>
  <si>
    <t>&lt;p&gt;Lun - Sáb 11:00 - 20:00 h.&lt;/p&gt;</t>
  </si>
  <si>
    <t>https://estaticos.esmadrid.com/cdn/farfuture/fu1IWux4sOM3HBzsDqdHc53xjaNKqj7xDtXquwtNQgM/mtime:1524832480/sites/default/files/recursosturisticos/compras/crisloubotin3_1405001409.149.jpg</t>
  </si>
  <si>
    <t>Lola Mola</t>
  </si>
  <si>
    <t>lolamola46@hotmail.com</t>
  </si>
  <si>
    <t>(+34) 91 350 53 24</t>
  </si>
  <si>
    <t>&lt;p&gt;&lt;strong&gt;Es una pequeña tienda en los aledaños del estadio Santiago Bernabeu en la que podrás encontrar ropa moderna para mujer. Venden moda europea y española y tienen gran variedad en prendas de punto.&lt;/strong&gt;&lt;/p&gt;&lt;p&gt;También venden complementos como pañuelos de seda, fulares, plata y bisutería...También ofrecen la posibilidad de comprar camisetas hechas a mano que hacen por encargo, así como vestidos de fabricación propia que se adaptan a tu talla.&lt;/p&gt;&lt;p&gt;&amp;nbsp;&lt;/p&gt;&lt;p&gt;&amp;nbsp;&lt;/p&gt;</t>
  </si>
  <si>
    <t>https://www.esmadrid.com/compras/lola-mola</t>
  </si>
  <si>
    <t>Padre Damián, 46</t>
  </si>
  <si>
    <t>&lt;p&gt;Lun - Sáb 11:00 - 14:30 h. / 17:30 - 21:00 h.&amp;nbsp;&lt;/p&gt;</t>
  </si>
  <si>
    <t>https://estaticos.esmadrid.com/cdn/farfuture/WCcEsHGi2HAp79aI3-dVuUa_zUaGQrNQlR-zGOcdsxw/mtime:1592390946/sites/default/files/recursosturisticos/compras/lola_mola_1.jpg</t>
  </si>
  <si>
    <t>Monoplaza</t>
  </si>
  <si>
    <t>monoplaza@monoplazastyle.com</t>
  </si>
  <si>
    <t>(+34) 91 310 43 86</t>
  </si>
  <si>
    <t>&lt;p&gt;&lt;strong&gt;En esta tienda de ropa de aire romántico y bohemio, se ofrece una colección de ropa diseñada y confeccionada por las propias dueñas que han hecho de los abrigos de terciopelo una de sus prendas estrella.&lt;/strong&gt;&lt;/p&gt;&lt;p&gt;Pero además hay vestidos, faldas, blusas, jerseys de gran calidad y originalidad en los tejidos, pues la habilidad a la hora de escogerlos es quizás uno de sus mayores atractivos. Merece la pena pasarse por aquí y buscar entre sus perchas.&lt;/p&gt;&lt;p&gt;&amp;nbsp;&lt;/p&gt;&lt;p&gt;&amp;nbsp;&lt;/p&gt;</t>
  </si>
  <si>
    <t>https://www.esmadrid.com/compras/monoplaza</t>
  </si>
  <si>
    <t>de Belén, 3</t>
  </si>
  <si>
    <t>&lt;p&gt;Lun - Vie 11:00 -&amp;nbsp; 20:30 h.; Sáb 11:00 - 14:30 h. / 17:00 - 20:00 h.&lt;/p&gt;</t>
  </si>
  <si>
    <t>https://estaticos.esmadrid.com/cdn/farfuture/0wKcnL2XvrKVOC94Ax4C6FzCcMY0aQnT7DPKmDHVvZA/mtime:1524832482/sites/default/files/recursosturisticos/compras/monoplaza2_1395231267.461.jpg</t>
  </si>
  <si>
    <t>Ecoman&amp;iacute;a</t>
  </si>
  <si>
    <t>info@eco-mania.es</t>
  </si>
  <si>
    <t>(+34) 91 319 00 90</t>
  </si>
  <si>
    <t>&lt;p&gt;&lt;strong&gt;Lo ecológico&amp;nbsp;y &lt;em&gt;zero waste&lt;/em&gt; está tomando mucho protagonismo en los últimos tiempos&amp;nbsp;y esta tienda ofrece&amp;nbsp;todo tipo de material &amp;#39;verde&amp;#39; para que podamos hacer el cambio a una forma de vida más sostenible.&lt;/strong&gt;&lt;/p&gt;&lt;p&gt;Aquí todo se ha producido cuidando el medio ambiente: toallas y sábanas de bambú, grapadoras sin grapas, ropa de hogar y cosméticos. Cosas para la casa o el cuidado personal con etiqueta verde.&lt;/p&gt;</t>
  </si>
  <si>
    <t>https://www.esmadrid.com/compras/ecomania</t>
  </si>
  <si>
    <t>Belén, 4</t>
  </si>
  <si>
    <t>&lt;p&gt;Lun - Sáb 11:00 - 21:00 h.&lt;/p&gt;</t>
  </si>
  <si>
    <t>https://estaticos.esmadrid.com/cdn/farfuture/zaqhSGDK8RCFclSfk3UtEjd2IKcUdPAx52ibxgTt_pw/mtime:1524832479/sites/default/files/recursosturisticos/compras/ecomania_1.jpg</t>
  </si>
  <si>
    <t>Rabat</t>
  </si>
  <si>
    <t>info@rabat.net</t>
  </si>
  <si>
    <t>(+34) 91 431 93 33</t>
  </si>
  <si>
    <t>&lt;p&gt;&lt;strong&gt;La familia catalana Rabat, con varias joyerías en Barcelona se instaló en la calle Serrano para poner su primera tienda en la ciudad. Su especialidad es la alta joyería y las firmas de gran lujo, destacando los relojes. Entre las exclusivas marcas que comercializa Rabat figuran Chanel, Vacheron Constantin, Chopard, Rolex o Hublot.&lt;/strong&gt;&lt;/p&gt;&lt;p&gt;La boutique de Madrid, con unas dimensiones de 2000 m2, es un espacio elegante y único donde disfrutar del universo RABAT y conocer, de la mano de sus expertos, las joyas, diamantes y relojes más exclusivos en un ambiente personal y cuidado.&lt;/p&gt;</t>
  </si>
  <si>
    <t>https://www.esmadrid.com/compras/rabat</t>
  </si>
  <si>
    <t>de Serrano, 26</t>
  </si>
  <si>
    <t>&lt;p&gt;Lun - Sáb: 11:00 - 20:00 h.&lt;/p&gt;</t>
  </si>
  <si>
    <t>https://estaticos.esmadrid.com/cdn/farfuture/EjWHSQOJZ_a0OKngFo2yvAZNLwFRfuAawjpZd_4Ao5A/mtime:1661426486/sites/default/files/recursosturisticos/compras/rabat_0.jpg</t>
  </si>
  <si>
    <t>Monkey Garden</t>
  </si>
  <si>
    <t>babuino@monkeygarden.com</t>
  </si>
  <si>
    <t>(+34) 91 523 71 70</t>
  </si>
  <si>
    <t>&lt;p&gt;&lt;strong&gt;Empezaron vendiendo ropa on line, y luego se establecieron en este local en el barrio de Malasaña. &lt;/strong&gt;&lt;/p&gt;&lt;p&gt;Su oferta se basa en moda joven de estilo underground, arte y moda urbana. Pero no se quedan sólo en una simple tienda de moda, sino que también en sus paredes exponen obras de arte urbano local, para la promoción de nuevos talentos artísticos.&lt;/p&gt;&lt;p&gt;&amp;nbsp;&lt;/p&gt;</t>
  </si>
  <si>
    <t>https://www.esmadrid.com/compras/monkey-garden</t>
  </si>
  <si>
    <t>Barco, 38</t>
  </si>
  <si>
    <t>&lt;p&gt;Lun -&amp;nbsp; Sáb: 12:00 - 21:00 h. ; Domingo: cerrado&lt;/p&gt;</t>
  </si>
  <si>
    <t>https://estaticos.esmadrid.com/cdn/farfuture/WHKFwYxzJ25YI7N-HHYg1HdkXgb7ocbRybh21NbGuo0/mtime:1524832484/sites/default/files/recursosturisticos/compras/monkey_garden_1.jpg</t>
  </si>
  <si>
    <t>Vista Alegre Atlantis</t>
  </si>
  <si>
    <t>madrid@vistaalegre.com</t>
  </si>
  <si>
    <t>(+34) 91 402 67 22</t>
  </si>
  <si>
    <t>&lt;p&gt;&lt;strong&gt;La firma de lujo Vista Alegre cuenta con una tienda en el Barrio de Salamanca con la vajilla, cerámica, cristalería y vidrio de más prestigio de Europa. El espacio, de 600 metros cuadrados, combina a la perfección sus tradicionales piezas históricas con los diseños más vanguardistas en cuanto a decoración del hogar se refiere.&lt;/strong&gt;&lt;/p&gt;&lt;p&gt;Voluptuosos jarrones, obras de Bordallo Pinheiro, porcelana refinada o coloridas piezas son verdaderas obras de arte para adornar salones y cocinas con estilo.&lt;/p&gt;</t>
  </si>
  <si>
    <t>https://www.esmadrid.com/compras/vista-alegre-atlantis</t>
  </si>
  <si>
    <t>Claudio Coello, 53</t>
  </si>
  <si>
    <t>&lt;p&gt;Lun - Sáb 11:00 - 19:00 h.&lt;/p&gt;</t>
  </si>
  <si>
    <t>https://estaticos.esmadrid.com/cdn/farfuture/ORQ-MAzLZly25goJAREl4qyTUWhNj6GgxPzoYUHakJQ/mtime:1524832483/sites/default/files/recursosturisticos/compras/vistalegretienda2_1395238475.01.jpg</t>
  </si>
  <si>
    <t>Disney Store</t>
  </si>
  <si>
    <t>(+34) 91 730 14 00</t>
  </si>
  <si>
    <t>&lt;p&gt;En esta tienda, ubicada en el centro comercial&lt;strong&gt; La Vaguada&lt;/strong&gt;, lo que&amp;nbsp; prevalece es la interactividad de los niños con las nuevas tecnologías, eso sí aplicado al universo de la factoría de dibujos animados. Todas las películas tienen su espacio y sus juguetes y productos.&amp;nbsp; En la tiendas se organizan periódicamente cuentacuentos con&amp;nbsp; las fantásticas historias de las películas de Disney.&lt;/p&gt;</t>
  </si>
  <si>
    <t>https://www.esmadrid.com/compras/disney-store</t>
  </si>
  <si>
    <t>Monforte de Lemos, 36</t>
  </si>
  <si>
    <t>&lt;p&gt;Lun - sáb 10:00 - 22:00 h. ; Dom y fest 11:00 - 21.00 h.&lt;/p&gt;</t>
  </si>
  <si>
    <t>https://estaticos.esmadrid.com/cdn/farfuture/EeTmNNC51e859YQEJba3MLU0c__4aXZl7Fgxdpmw4h4/mtime:1524832482/sites/default/files/recursosturisticos/compras/disney_store_1.jpg</t>
  </si>
  <si>
    <t>The Corner</t>
  </si>
  <si>
    <t>info@thecornershop.es</t>
  </si>
  <si>
    <t>(+34) 91 277 37 41</t>
  </si>
  <si>
    <t>&lt;p&gt;En pleno barrio de las &lt;strong&gt;Salesas&lt;/strong&gt; se sitúa este amplio local en el que podemos encontrar de todo: vestidos, pantalones, biquinis, camisetas,etc. Todo de firmas europeas como By Basi, Armand Basi, Vero Moda, Lavand, Manoukian y muchas otras que comercializan con la intención de ofrecer prendas de todo tipo, desde sport hasta fiesta, de hombre y mujer. También venden complementos y zapatos con la misma filosofía.&lt;/p&gt;</t>
  </si>
  <si>
    <t>https://www.esmadrid.com/compras/the-corner</t>
  </si>
  <si>
    <t>Orellana, 12</t>
  </si>
  <si>
    <t>&lt;p&gt;Lun - Sáb: 10:30 - 21:30 h. ; Dom 12:00 - 21:30 h.&lt;/p&gt;</t>
  </si>
  <si>
    <t>https://estaticos.esmadrid.com/cdn/farfuture/IhvAy4BfMwNlc15M350JpXMHWs1qvVR596ldEwdNiqA/mtime:1524832479/sites/default/files/recursosturisticos/compras/the_corner_1.jpg</t>
  </si>
  <si>
    <t>Malababa</t>
  </si>
  <si>
    <t>lagasca68@malababa.com</t>
  </si>
  <si>
    <t>(+34) 91 203 59 90</t>
  </si>
  <si>
    <t>&lt;p&gt;Este local de estilo rústico del &lt;strong&gt;Barrio de Salamanca&lt;/strong&gt; ofrece la colección de bolsos y bisutería del mismo nombre que la tienda. Fundada por una farmaceútica aficionada a confeccionarse sus propios bolsos, terminó siendo una firma de éxito. Destacan sobre todos sus bolsos, de todas las formas y colores y elaborados en una piel suave que es la misma que utiliza Chanel en sus colecciones.&lt;/p&gt;</t>
  </si>
  <si>
    <t>https://www.esmadrid.com/compras/malababa</t>
  </si>
  <si>
    <t>Lagasca, 68</t>
  </si>
  <si>
    <t>&lt;p&gt;Lun - Jue 10:30 - 20.30 h. ; Vie - Sáb 10:30 - 21:00 h.&lt;/p&gt;</t>
  </si>
  <si>
    <t>https://estaticos.esmadrid.com/cdn/farfuture/fUA6YElHz6ryt62OFy62YcBH577Ooh9BjMKNeHUkN7s/mtime:1524832482/sites/default/files/recursosturisticos/compras/malababatienda2_1395758419.479.jpg</t>
  </si>
  <si>
    <t>Caf&amp;eacute;s La Mexicana (Preciados)</t>
  </si>
  <si>
    <t>lamexicana@lamexicana.es</t>
  </si>
  <si>
    <t>(+34) 91 521 20 55</t>
  </si>
  <si>
    <t>&lt;p&gt;&lt;strong&gt;A finales del siglo XIX, Dolores Levil Biel, una mexicana hija de españoles, viaja a Madrid para conocer la tierra de sus padres. Seducida por la ciudad, decide instalarse y abrir una pequeña tienda de café en la calle Preciados, que terminaría por ser conocida como la de &amp;ldquo;La Mexicana&amp;rdquo;.&lt;/strong&gt;&lt;/p&gt;&lt;p&gt;El café se lo proporcionaba José Rodríguez, abuelo del actual director de La Mexicana, que había comenzado tostando café en el patio de su casa. Ambos emprendedores colaboraron durante muchos años hasta que José se hizo cargo del negocio que hoy ocupa la tercera generación familiar.&lt;/p&gt;&lt;p&gt;En los años 70, Juan Carlos, el hijo de José, inició la expansión del negocio. Fue tal el éxito que era habitual ver largas colas de gente frente a la aromática tienda roja de Preciados. De hecho, en 1990 fue reconocida en el Guinness de los Records como &amp;ldquo;la tienda que más café vende en el mundo&amp;rdquo;.&lt;/p&gt;&lt;p&gt;En Madrid cuenta con &lt;strong&gt;seis&amp;nbsp;&lt;/strong&gt;tiendas más ubicadas en&amp;nbsp;calle Conde de Peñalver, 11, calle Fuencarral, 115, calle Bravo Murillo, 123, calle Illescas, 51, calle de Príncipe de Vergara, 291, calle Pensamiento, 1.&lt;/p&gt;</t>
  </si>
  <si>
    <t>https://www.esmadrid.com/compras/cafes-la-mexicana-preciados</t>
  </si>
  <si>
    <t>Preciados , 24</t>
  </si>
  <si>
    <t>&lt;p&gt;Lun-Sáb 9:30 &amp;ndash; 20:00 h.&lt;/p&gt;</t>
  </si>
  <si>
    <t>https://estaticos.esmadrid.com/cdn/farfuture/SNBNqnQxX3BxwDoaeXk2pmX_LEFE0xOJ4IgDUssil8s/mtime:1524832478/sites/default/files/recursosturisticos/compras/la_mexicana_1.jpg</t>
  </si>
  <si>
    <t>Minimum Origami</t>
  </si>
  <si>
    <t>info@minimum-origami.com</t>
  </si>
  <si>
    <t>(+34) 91 544 65 48</t>
  </si>
  <si>
    <t>&lt;p&gt;&lt;strong&gt;El origami es un arte japonés que consiste en plegar hojas de papel para recrear todo tipo de figuras. Aquí se venden figuras de origami, realizadas (plegadas) por Manuel Carrasco, arquitecto y responsable de la empresa, en varios colores y con gran variedad de modelos.&lt;/strong&gt;&lt;/p&gt;&lt;p&gt;Las figuras son creaciones originales de grandes creadores de Origami, como Kunihiko Kasahara o John Montroll que inventaron los pliegues y pusieron a disposición de los aficionados en diagramas que publicaron en libros. Son piezas únicas y por lo tanto ninguna figura es igual a otra del mismo tipo. Son piezas decorativas.&lt;/p&gt;&lt;p&gt;Aquí pueden encontrarse también reproducciones fotográficas de composiciones elaboradas con figuras de origami. También se imparten cursos de origami dentro de la tienda, en grupos reducidos y con gran flexibilidad de horarios. Por último aquí se pueden encontrar publicaciones y papeles especiales para la práctica del origami.&lt;/p&gt;</t>
  </si>
  <si>
    <t>https://www.esmadrid.com/compras/minimum-origami</t>
  </si>
  <si>
    <t>Blasco de Garay, 66</t>
  </si>
  <si>
    <t>&lt;p&gt;Lun - Vie 9:30 - 14:00 h. / 17:00 - 21:30 h. ; Sáb 10:00 - 15:00 h.&lt;/p&gt;</t>
  </si>
  <si>
    <t>https://estaticos.esmadrid.com/cdn/farfuture/UlEMTPz4DsaTWmMKbHcDtbHXUqojCuDeyAlJQ4QdTP4/mtime:1524832480/sites/default/files/recursosturisticos/compras/origami_1.jpg</t>
  </si>
  <si>
    <t>Arrebato Libros</t>
  </si>
  <si>
    <t>arrebato@arrebatolibros.com</t>
  </si>
  <si>
    <t>(+34) 91 282 11 11</t>
  </si>
  <si>
    <t>&lt;p&gt;&lt;strong&gt;Esta librería de Malasaña ofrece un poco de lo más nuevo y un poco de lo de siempre: rarezas para coleccionista, libros objeto, antiguas revistas, poemarios de jóvenes escritores, etc..&lt;/strong&gt;&lt;/p&gt;&lt;p&gt;Arrebato Libros se ha convertido en un punto de referencia para frikis, románticos, bibliófilos, modernos y en general toda la fauna urbana que busca nuevas experiencias literarias. Además de comprar y vender libros, Arrebato es una asociación cultural que todos los años organiza el festival de poesía poetas por km2 y que también funciona como editorial.&lt;/p&gt;</t>
  </si>
  <si>
    <t>https://www.esmadrid.com/compras/arrebato-libros</t>
  </si>
  <si>
    <t>La Palma, 21</t>
  </si>
  <si>
    <t>&lt;p&gt;Lun - Sáb 10:30 - 14:00 h. / 17:00 - 20:30 h.&lt;/p&gt;</t>
  </si>
  <si>
    <t>https://estaticos.esmadrid.com/cdn/farfuture/eyUJvZ4gZVuWlrPibJrD874rB4UZkgtuJhl6ckEAaSI/mtime:1524832483/sites/default/files/recursosturisticos/compras/jisi_1426164402.225.jpg</t>
  </si>
  <si>
    <t>La Tarde Libros</t>
  </si>
  <si>
    <t>infolatardelibros@gmail.com</t>
  </si>
  <si>
    <t>(+34) 91 593 81 63</t>
  </si>
  <si>
    <t>&lt;p&gt;&lt;strong&gt;Librería de antiguo y de ocasión, viejo y descatalogado, segunda mano, ediciones no venales, carteles y postales, revista, papel antiguo y mil cosas más...El número de manos que han hojeado los libros de la Tarde es incalculable.&lt;/strong&gt;&lt;/p&gt;&lt;p&gt;Esta pequeña tienda no pasa inadvertida, a la puerta tiene las oportunidades, las postales y los fancines más modernos, pero dentro pueden aparecer sorprendentes ediciones de clásicos de la literatura y mucha, mucha novela negra. La Tarde demuestra que un libro no se gasta por muchas veces que se haya leído.&lt;/p&gt;</t>
  </si>
  <si>
    <t>https://www.esmadrid.com/compras/la-tarde-libros</t>
  </si>
  <si>
    <t>Ruiz, 15</t>
  </si>
  <si>
    <t>&lt;p&gt;Lun - Vie 11:00 - 14:00 h. / 17:00 - 20:30 h. ; Sáb 11:00 - 14:00 h.&lt;/p&gt;</t>
  </si>
  <si>
    <t>https://estaticos.esmadrid.com/cdn/farfuture/ApoUqEYvWX-2rBCvg-OZ5HxiEEyk39WeP50ZBed_tWY/mtime:1524832482/sites/default/files/recursosturisticos/compras/latardelibros_1395762444.034.jpg</t>
  </si>
  <si>
    <t>Tres Rosas Amarillas</t>
  </si>
  <si>
    <t>info@tresrosasamarillas.com</t>
  </si>
  <si>
    <t>(+34) 910 18 80 41</t>
  </si>
  <si>
    <t>&lt;p&gt;&lt;strong&gt;Bien porque sus dueños son unos apasionados de Raymond Carver, bien porque está especializada en relato, esta librería tiene el mismo nombre que un cuento del autor estadounidense.&lt;/strong&gt;&lt;/p&gt;&lt;p&gt;No es tan sólo un capricho que sus escaparates se transformen cada poco tiempo en escenografías de cuentos de Martinón, Antonio Albors, José Luís Pereira o Chejov. Tres rosas amarillas investiga y ofrece lo último y lo de siempre en narrativa breve.&lt;/p&gt;</t>
  </si>
  <si>
    <t>https://www.esmadrid.com/compras/tres-rosas-amarillas</t>
  </si>
  <si>
    <t>Espíritu Santo , 12</t>
  </si>
  <si>
    <t>&lt;p&gt;Lun - Sáb 11:00 - 14:00 h. / 17:00 - 21:00 h.&lt;/p&gt;</t>
  </si>
  <si>
    <t>https://estaticos.esmadrid.com/cdn/farfuture/FIjXgO2SPidcqyPsmdb433tmiGOOYja5zlA4lE-z4Qk/mtime:1524832481/sites/default/files/recursosturisticos/compras/tresrosasamarillasjpg_1395760934.357.jpg</t>
  </si>
  <si>
    <t>El Argonauta</t>
  </si>
  <si>
    <t>info@elargonauta.com</t>
  </si>
  <si>
    <t>(+34) 91 543 94 41</t>
  </si>
  <si>
    <t>&lt;p&gt;Esta es una librería especializada en música: en libros y publicaciones relacionados con la música. Libros de música de cualquier género literario en todos los estilos musicales, además de libro infantil, libretos, danza, musicología, musicoterapia, pedagogía, formación musical, métodos de instrumentos, libro-discos, revistas... Para músicos y aficionados a la música.&lt;/p&gt;&lt;p&gt;&amp;nbsp;&lt;/p&gt;&lt;h4&gt;&amp;nbsp;&lt;/h4&gt;</t>
  </si>
  <si>
    <t>https://www.esmadrid.com/compras/el-argonauta</t>
  </si>
  <si>
    <t>Fernández de los Ríos, 50</t>
  </si>
  <si>
    <t>&lt;p&gt;Lun - Jue 10:00 - 18:00 h. ; Vie 10:00 - 20:00 h. ; Sáb 10:30 - 14:00 h.&lt;/p&gt;</t>
  </si>
  <si>
    <t>https://estaticos.esmadrid.com/cdn/farfuture/sv7llSmuiaWX4ayGVRfsyxbPdJBrnaNfNoTHoqLBwiU/mtime:1524832479/sites/default/files/recursosturisticos/compras/argonauta_1.jpg</t>
  </si>
  <si>
    <t>Pasajes.Librer&amp;iacute;a internacional</t>
  </si>
  <si>
    <t>libreria@pasajeslibros.com</t>
  </si>
  <si>
    <t>(+34) 91 310 12 45</t>
  </si>
  <si>
    <t>&lt;p&gt;&lt;strong&gt;Es una cálida librería que denota un profundo amor por los libros. Su característica principal es su oferta de libros internacionales en inglés, francés, aleman, italiano y portugués.&lt;/strong&gt;&lt;/p&gt;&lt;p&gt;Está especializada en literatura y pensamiento y ofrece también una amplia oferta de poesía. Además tiene una buena cantidad de títulos relacionados con el pensamiento oriental, ya que tiene todo el catálogo de la Editorial Trotta.&lt;/p&gt;&lt;p&gt;Consta de dos plantas amplias, con secciones para el aprendizaje de idiomas e incluso de ensayo e historia en inglés. Está bien surtida de novedades, y de vez en cuando dan prioridad a alguna lengua cuyo estudio no es mayoritario.&lt;/p&gt;</t>
  </si>
  <si>
    <t>https://www.esmadrid.com/compras/pasajes-libreria-internacional</t>
  </si>
  <si>
    <t>Génova, 3</t>
  </si>
  <si>
    <t>https://estaticos.esmadrid.com/cdn/farfuture/Uw82gRwfHaEVxe3GGKqoh83wT0l9lYTVkV03LWGJZgU/mtime:1524832480/sites/default/files/recursosturisticos/compras/pasajeslibreriainternaiconal_1395773434.968.jpg</t>
  </si>
  <si>
    <t>St&amp;uuml;ssy</t>
  </si>
  <si>
    <t>info@stussi.com</t>
  </si>
  <si>
    <t>(+34) 91 308 49 48</t>
  </si>
  <si>
    <t>&lt;p&gt;El surfero que fundó esta marca comenzó diseñando tablas de surf y terminó diseñando camisetas que tuvieron un enorme éxito. Finalmente, Shawn Stussy, el dueño, terminó embarcándose en toda una línea de ropa que incluye ropa para hombre y mujer a base de camisetas pero también pantalones, vestidos, camisas y complementos. Ropa cómoda y desenfadada para jóvenes urbanos y deportistas.&lt;/p&gt;</t>
  </si>
  <si>
    <t>https://www.esmadrid.com/compras/stussy</t>
  </si>
  <si>
    <t>Argensola, 10</t>
  </si>
  <si>
    <t>&lt;p&gt;Lun - Vie 11:00-14:30 h / 17:00-21:00 h ; Sáb 11:30-14:30 h / 17:00-21:00 h&lt;/p&gt;</t>
  </si>
  <si>
    <t>https://estaticos.esmadrid.com/cdn/farfuture/VKNqn2OuKHUPnRtg_w33IQd8rCswb0PzPtV1aDpreCo/mtime:1524832479/sites/default/files/recursosturisticos/compras/stussy_1.jpg</t>
  </si>
  <si>
    <t>Swarovski (Serrano)</t>
  </si>
  <si>
    <t>(+34) 912964282</t>
  </si>
  <si>
    <t>&lt;p&gt;&lt;strong&gt;Esta firma es sinónimo de lujo desde hace muchas décadas, pero también pretende representar una filosofía de vida en la que la exquisitez es la marca de la casa.&lt;/strong&gt;&lt;/p&gt;&lt;p&gt;Toda esta leyenda comienza en 1892 cuando Daniel Swarovski registra la patente de una máquina que le permitía cortar el cristal con rapidez y gran precisión. La fama y calidad de estos cristales se extendió por toda Europa y el resto del mundo, convirtiéndose esta firma en representante de complementos de auténtico lujo.&lt;/p&gt;&lt;p&gt;Joyería, bisutería y relojería, son conocedoras de este maravilloso cristal, material frágil, que además históricamente ha estado rodeado de connotaciones mágicas. Y magia parece desprenderse de prendas de vestir, zapatos, gafas, bolsos, cinturones y otros artículos de piel, incluso móviles, que han tenido el privilegio de ser &amp;lsquo;tocados&amp;rsquo; por el &amp;lsquo;ángel&amp;rsquo; de cristal de Swarovski. No nos olvidemos de sus clásicas y conocidas figuras de cristal que representan animales y otras formas.&lt;/p&gt;</t>
  </si>
  <si>
    <t>https://www.esmadrid.com/compras/swarovski-gran-via</t>
  </si>
  <si>
    <t>Serrano, 44</t>
  </si>
  <si>
    <t>&lt;p&gt;Lun - Mie y Sáb&amp;nbsp;10:00 - 18:00 h.; Jueves: 10:00 - 21:00&amp;nbsp;; Vie y Dom ;12:00 - 18:00 h.&lt;/p&gt;</t>
  </si>
  <si>
    <t>https://estaticos.esmadrid.com/cdn/farfuture/SmdKiTBqVsTQitG8o9apOXmtN5rmiUQLkpqI42yOLcM/mtime:1524832479/sites/default/files/recursosturisticos/compras/swarovski2_1426506409.845.jpg</t>
  </si>
  <si>
    <t>Oh qu&amp;eacute; luna!</t>
  </si>
  <si>
    <t>online@ohqueluna.com</t>
  </si>
  <si>
    <t>(+34) 91 431 37 25</t>
  </si>
  <si>
    <t>&lt;p&gt;Tienda de prendas íntimas: camisones, conjuntos de encaje y rasos de ropa interior, batas... componen la oferta de esta tienda que también es conocida por su atelier de conjuntos de novia, conjuntos para embarazadas y ropa interior y de casa para hombres.&lt;/p&gt;</t>
  </si>
  <si>
    <t>https://www.esmadrid.com/compras/oh-que-luna</t>
  </si>
  <si>
    <t>Ayala, 32</t>
  </si>
  <si>
    <t>&lt;p&gt;Lun - Vie 10:00 - 20:30 h. ; Sáb 11:00 - 14:00 h. / 17:00 - 20:30 h.&lt;/p&gt;</t>
  </si>
  <si>
    <t>https://estaticos.esmadrid.com/cdn/farfuture/Uu3Lr2N_wKFPNA82T0m_PZcC1LdDa7ujJVJovONu0EU/mtime:1524832478/sites/default/files/recursosturisticos/compras/luna_1.jpg</t>
  </si>
  <si>
    <t>TCN</t>
  </si>
  <si>
    <t>tcncoello@tcn.es</t>
  </si>
  <si>
    <t>(+34) 91 431 47 46</t>
  </si>
  <si>
    <t>&lt;p&gt;Firma de baño y lencería que desde hace más de veinte años viene presentando sus colecciones y dictando la moda en este campo. Además de las prendas íntimas y de la ropa de baño su creadora, Tontón Comella ha presentado ahora su línea de casual wear para estar por casa pero estar al mismo tiempo elegante y sofisticada.&lt;/p&gt;&lt;p&gt;&amp;nbsp;&lt;/p&gt;</t>
  </si>
  <si>
    <t>https://www.esmadrid.com/compras/tcn</t>
  </si>
  <si>
    <t>Claudio Coello, 90</t>
  </si>
  <si>
    <t>https://estaticos.esmadrid.com/cdn/farfuture/8SXCItWQzLukd2hn2FvS37D4dzeRgnR-iVT1KHKhiW8/mtime:1524832482/sites/default/files/recursosturisticos/compras/tcn_2.jpg</t>
  </si>
  <si>
    <t>Wolford</t>
  </si>
  <si>
    <t>service.spain@wolford.biz</t>
  </si>
  <si>
    <t>(+34) 91 577 56 63</t>
  </si>
  <si>
    <t>&lt;p&gt;Wolford es una tienda creada en Austria hace m&amp;aacute;s de medio siglo que se ha convertido en l&amp;iacute;der en el sector de las medias, aunque en la actualidad vende todo tipo de lencer&amp;iacute;a, especialmente tradicional y de lujo. Sus prendas destacan por su calidad, lo que les permite una larga vida, por su elegancia y por ser atemporales.&lt;/p&gt;</t>
  </si>
  <si>
    <t>https://www.esmadrid.com/compras/wolford</t>
  </si>
  <si>
    <t>Claudio Coello, 78</t>
  </si>
  <si>
    <t>&lt;p&gt;Lun - S&amp;aacute;b 10:30 - 20:30 h.&lt;/p&gt;</t>
  </si>
  <si>
    <t>https://estaticos.esmadrid.com/cdn/farfuture/vr56KrhsG25FOAYHjbBMn3EfOZmLM1K09Vz1DEAldmI/mtime:1524832483/sites/default/files/recursosturisticos/compras/wolford_1395859118.786.jpg</t>
  </si>
  <si>
    <t>Nunos Pasteler&amp;iacute;a</t>
  </si>
  <si>
    <t>nunospasteleria@yahoo.es</t>
  </si>
  <si>
    <t>(+34) 91 409 24 56</t>
  </si>
  <si>
    <t>&lt;p&gt;&lt;strong&gt;En esta pastelería se pueden encontrar postres que han sido ganadores de concursos y tartas y empanadas deliciosas. La más simple bollería es aquí una exquisitez por el cuidado con el que está elaborada de la mano del maestro pastelero José Fernández-Ramos.&lt;/strong&gt;&lt;/p&gt;&lt;p&gt;Desde la tienda es posible ver cómo los pasteleros elaboran los dulces. También son célebres sus bombones en forma de erizos y de setas, así como su pan, que es tan bueno que en el exterior se forman colas para comparlo.&lt;/p&gt;</t>
  </si>
  <si>
    <t>https://www.esmadrid.com/compras/nunos-pasteleria</t>
  </si>
  <si>
    <t>Narváez, 63</t>
  </si>
  <si>
    <t>&lt;p&gt;Lun - Dom 9:00 - 21:00 h.&lt;/p&gt;</t>
  </si>
  <si>
    <t>https://estaticos.esmadrid.com/cdn/farfuture/WRd7Xu7DOiEHhhBx4xWW6a8knsp3mxR6uGLeV-OTLY8/mtime:1524832481/sites/default/files/recursosturisticos/compras/nunospasteleros2_1395904648.315.jpg</t>
  </si>
  <si>
    <t>El Jard&amp;iacute;n del Convento</t>
  </si>
  <si>
    <t>(+34) 91 541 22 99</t>
  </si>
  <si>
    <t>&lt;p&gt;La misma tienda forma parte del monasterio del Corpus Christi (SXVII) en el centro medieval de Madrid. Exquisiteces propias de otros tiempos que se pueden encontrar aquí:&amp;nbsp; trufas de Belorado (Burgos), mermeladas naturales de Soria, gelatina de azahar, rosa y jazmín, de Sevilla, almendras garrapiñadas de Cigales (Valladolid), delicias de nueces de Badajoz, yemas de Santa Clara, miel de Aragón, chocolate sin azucar de Berga (Barcelona), magdalenas, rosquillas, alfajores de Sevilla, entre otras.&lt;/p&gt;</t>
  </si>
  <si>
    <t>https://www.esmadrid.com/compras/el-jardin-del-convento</t>
  </si>
  <si>
    <t>Cordón, 1</t>
  </si>
  <si>
    <t>&lt;p&gt;Mar- Dom 11:00 - 14:30 h. / 17:30 - 20:30 h. &amp;nbsp;&lt;/p&gt;</t>
  </si>
  <si>
    <t>https://estaticos.esmadrid.com/cdn/farfuture/LfNEudwo3SYZZxzyzChtMZuDWhE1pHoIx80IdWyyXNM/mtime:1524832485/sites/default/files/recursosturisticos/compras/jardinconvento1tienda_1395906510.968.jpg</t>
  </si>
  <si>
    <t>Salsa Jeans</t>
  </si>
  <si>
    <t>(+34) 664 49 90 33</t>
  </si>
  <si>
    <t>&lt;p&gt;Firma de ropa vaquera ubicada en el edificio Matesanz de Gran Vía, donde la estrella de sus prendas&amp;nbsp;es&amp;nbsp;pantalón Wonder&amp;nbsp;ya que se trata de un modelo que redondea y realza el trasero. A pesar de que el Wonder es lo más buscado, cuando se entra en esta tienda merece la pena darse una vuelta y fijarse también en los complementos, como sus bolsos o sus zapatos, muy originales.&lt;/p&gt;</t>
  </si>
  <si>
    <t>https://www.esmadrid.com/compras/salsa-jeans</t>
  </si>
  <si>
    <t>C/ Gran Vía, 27</t>
  </si>
  <si>
    <t>&lt;p&gt;Lun - Dom 10:00 - 22:00 h.&lt;/p&gt;</t>
  </si>
  <si>
    <t>https://estaticos.esmadrid.com/cdn/farfuture/2aZ0JRIBup3mu_O5s2mbqxH5N7oJoIHtFrs8O0dT-F0/mtime:1524832484/sites/default/files/recursosturisticos/compras/salsajeanjpg_1396008313.359.jpg</t>
  </si>
  <si>
    <t>Feta</t>
  </si>
  <si>
    <t>info@fetajan.com</t>
  </si>
  <si>
    <t>(+34) 91 523 95 94</t>
  </si>
  <si>
    <t>&lt;p&gt;Logos de todo tipo, frases célebres, fotos, dibujos originales y todo lo que pueda plasmarse en una camiseta, una chapa o un poster para la pared tienen espacio en esta tienda. El equipo que se encarga del diseño se mueven por intuiciones a la hora de elegir los diseños y suelen acertar y conectar con lo que busca la gente joven, de ahí el éxito de esta pequeña tienda que también fabrica camisetas por encargo.&lt;/p&gt;</t>
  </si>
  <si>
    <t>https://www.esmadrid.com/compras/feta</t>
  </si>
  <si>
    <t>Espíritu Santo, 11</t>
  </si>
  <si>
    <t>&lt;p&gt;Lun - sáb&amp;nbsp; 11:30 - 14:30 h. / 17:30 - 21:00 h.&lt;/p&gt;</t>
  </si>
  <si>
    <t>https://estaticos.esmadrid.com/cdn/farfuture/28tzpCem11eXEB6HRi94bOOPOxnpF7HQTE6anIpivU0/mtime:1524832481/sites/default/files/recursosturisticos/compras/11146065_10206498555044972_846749181_n_1428998469.946.jpg</t>
  </si>
  <si>
    <t>Print Huellas</t>
  </si>
  <si>
    <t>huellas1@print-huellas.es</t>
  </si>
  <si>
    <t>(+34) 91 594 05 22</t>
  </si>
  <si>
    <t>&lt;p&gt;Tienda especializada en personalizar camisetas y todo tipo de prendas como gorras, sudaderas y pañuelos. En poco más de cinco minutos, aquí serigrafían el diseño que el cliente pida en la prenda correspondiente. Pero también tienen sus propios diseños para quien busque una prenda original. También customizan cualquier otro objeto como llaveros, chapas, imanes, etc.&lt;/p&gt;</t>
  </si>
  <si>
    <t>https://www.esmadrid.com/compras/print-huellas</t>
  </si>
  <si>
    <t>San Andrés, 30</t>
  </si>
  <si>
    <t>&lt;p&gt;Lun - Vie 10:30 - 14:00 h. / 17:00 - 20:30 h. ; Sáb 11:00 - 14:00 h.&lt;/p&gt;</t>
  </si>
  <si>
    <t>https://estaticos.esmadrid.com/cdn/farfuture/uXFIcgJVsEwlqruH4Mn-Nt35To95vARBvnVp8iuAdNY/mtime:1524832481/sites/default/files/recursosturisticos/compras/printhuellajpg_1396005165.694.jpg</t>
  </si>
  <si>
    <t>Libros Alcan&amp;aacute;</t>
  </si>
  <si>
    <t>info@libros-antiguos-alcana.com</t>
  </si>
  <si>
    <t>(+34) 91 220 42 63</t>
  </si>
  <si>
    <t>&lt;p&gt;Esta librería está especializada en todo tipo de libros antiguos, descatalogados, raros y curiosos. Al mismo tiempo que venden, también compran libros antiguos, usados, y de segunda mano. Tasan cualquier lote o biblioteca.&lt;/p&gt;</t>
  </si>
  <si>
    <t>https://www.esmadrid.com/compras/libros-alcana</t>
  </si>
  <si>
    <t>Marques De Viana, 52</t>
  </si>
  <si>
    <t>&lt;p&gt;Lun - Vie 10:30 - 13:30 h. / 17:00 - 20:30 h. ; Sáb 10:30 - 14:00 h.&lt;/p&gt;</t>
  </si>
  <si>
    <t>https://estaticos.esmadrid.com/cdn/farfuture/H6YD06_x-T5rBy4t3_MtPLNf5jmZSakdlKTJ-u1SUKM/mtime:1524832482/sites/default/files/recursosturisticos/compras/alcana_1.jpg</t>
  </si>
  <si>
    <t>G-Star</t>
  </si>
  <si>
    <t>(+34) 91 523 80 48</t>
  </si>
  <si>
    <t>&lt;p&gt;&lt;strong&gt;G-Star es una marca de moda vaquera que presenta sus colecciones en la semana de la moda de Nueva York, así que es una tienda a tener muy en cuenta si lo que buscamos es un diseño original.&lt;/strong&gt;&lt;/p&gt;&lt;p&gt;La calidad no le va a la zaga y ofrece la peculiaridad de que sus modelos están cosidos a mano para que siempre queden perfectos gracias a sus&amp;nbsp; cortes. En una calle de moda joven como &lt;strong&gt;Fuencarral&lt;/strong&gt; no podía faltar una marca como ésta.&lt;/p&gt;</t>
  </si>
  <si>
    <t>https://www.esmadrid.com/compras/g-star-fuencarral</t>
  </si>
  <si>
    <t>Fuencarral, 39</t>
  </si>
  <si>
    <t>&lt;p&gt;Lun - Sáb 10:30 - 21:00 h. ; Dom 12:00 - 20:00 h.&lt;/p&gt;</t>
  </si>
  <si>
    <t>https://estaticos.esmadrid.com/cdn/farfuture/xYdA4AOveyyiWv_Woo_yOTU3bGp2kslJCbm41GbKuL0/mtime:1524832484/sites/default/files/recursosturisticos/compras/gstartienda2_1396010203.344.jpg</t>
  </si>
  <si>
    <t>Diesel Store (Serrano)</t>
  </si>
  <si>
    <t>(+34) 91 431 31 66</t>
  </si>
  <si>
    <t>&lt;p&gt;En la llamada&lt;strong&gt; milla de oro madrileña,&lt;/strong&gt; Diesel ofrece sus colecciones vaqueras que, aunque muchos de sus fans lo ignoran, nacieron en Italia en los 70. Desde entonces ofrece prendas vaqueras de diseño y de la máxima calidad destinadas a durar muchos años porque ni pasan de moda ni se estropea. Tienen también una línea de complementos, de relojes, footwear y gafas de sol.&lt;/p&gt;</t>
  </si>
  <si>
    <t>https://www.esmadrid.com/compras/diesel-store-serrano</t>
  </si>
  <si>
    <t>Serrano, 14</t>
  </si>
  <si>
    <t>&lt;p&gt;Lun - Sáb 10:00 - 20:30 h. ; Dom 12:00 - 20:00 h.&lt;/p&gt;</t>
  </si>
  <si>
    <t>https://estaticos.esmadrid.com/cdn/farfuture/F4Vv9vgOfcZGz5h8Kf_IE0ZtrR250798bdesyu7TyzU/mtime:1524832482/sites/default/files/recursosturisticos/compras/dieseltienda2_1396014257.479.jpg</t>
  </si>
  <si>
    <t>Diesel Store (Fuencarral)</t>
  </si>
  <si>
    <t>madrid_store@diesel.com</t>
  </si>
  <si>
    <t>(+34) 91 522 69 24</t>
  </si>
  <si>
    <t>&lt;p&gt;En la zona de la moda trendy de Madrid, Diesel ofrece sus colecciones vaqueras que, aunque muchos de sus fans lo ignoran, nacieron en Italia en los 70. Desde entonces ofrece prendas vaqueras de diseño y de la máxima calidad destinadas a durar muchos años porque ni pasan de moda ni se estropea. Tienen también una línea de complementos, de relojes, footwear y gafas de sol.&lt;/p&gt;</t>
  </si>
  <si>
    <t>https://www.esmadrid.com/compras/diesel-store-fuencarral</t>
  </si>
  <si>
    <t>Fuencarral, 19</t>
  </si>
  <si>
    <t>https://estaticos.esmadrid.com/cdn/farfuture/bQgRkHs2nzncR6Bh67pXAJSLoj_KgiluosWTMiVKPaM/mtime:1524832481/sites/default/files/recursosturisticos/compras/dieseltienda1_1396013918.161.jpg</t>
  </si>
  <si>
    <t>Man 1924</t>
  </si>
  <si>
    <t>info@man1924.com</t>
  </si>
  <si>
    <t>(+34) 91 577 69 19</t>
  </si>
  <si>
    <t>&lt;p&gt;En una de las calles de lujo de Madrid, en el &lt;strong&gt;barrio de Salamanca&lt;/strong&gt;, esta firma ofrece moda de corte clásico. Patronajes diseñados por&amp;nbsp;&lt;strong&gt;Carlos Castillo&lt;/strong&gt;, creador y director de MAN 1924 que en The Sartioralist, uno de los blogs más influyentes del mundo de la moda, ha sido destacado como uno de los hombres más elegantes del mundo. Y eso claro, lo ha conseguido vistiéndose en su tienda.&lt;/p&gt;</t>
  </si>
  <si>
    <t>https://www.esmadrid.com/compras/man-1924</t>
  </si>
  <si>
    <t>Claudio Coello, 23</t>
  </si>
  <si>
    <t>&lt;p&gt;Lun-Sáb: 11:00 - 14:00 h / 17:00 - 20:00 h.&lt;/p&gt;</t>
  </si>
  <si>
    <t>https://estaticos.esmadrid.com/cdn/farfuture/cmVS5zKhsAogL9JFtgK4W568V-iWckbtVJebtOkr1Ms/mtime:1524832479/sites/default/files/recursosturisticos/compras/man_1.jpg</t>
  </si>
  <si>
    <t>Colecci&amp;oacute;n Privada</t>
  </si>
  <si>
    <t>info@coleccion-privada.com</t>
  </si>
  <si>
    <t>(+34) 91 310 74 98</t>
  </si>
  <si>
    <t>&lt;p&gt;Coqueta tienda en el barrrio de &lt;strong&gt;Salesas&lt;/strong&gt; que ofrece la posibilidad de vestir ropa original y poco vista pero a precios asequibles. Aquí encontrarás propuestas de firmas de moda vanguardistas y reconocidas como Vivienne Westwood, Raasta o Suzie Wong y otras menos conocidas como Daniele Alessandrini, Tankus, NoDressCode o Liviana Conti, entre otras. Y es importante también reseñar sus complementos exclusivos que son lo que finalmente distingue un look.&lt;/p&gt;</t>
  </si>
  <si>
    <t>https://www.esmadrid.com/compras/coleccion-privada</t>
  </si>
  <si>
    <t>Argensola, 11, bajo derecha</t>
  </si>
  <si>
    <t>&lt;p&gt;Sáb-Dom 17:00-20:30 h.&lt;/p&gt;</t>
  </si>
  <si>
    <t>https://estaticos.esmadrid.com/cdn/farfuture/lXr2iI4Ot5o1d_tTYfYofiOIuHgnDLwfGjVABsdy8F4/mtime:1524832481/sites/default/files/recursosturisticos/compras/coleccionprivadatienda_1396016851.008.jpg</t>
  </si>
  <si>
    <t>Cashmere Concept</t>
  </si>
  <si>
    <t>info@cashmere.com</t>
  </si>
  <si>
    <t>(+34) 91 576 79 35</t>
  </si>
  <si>
    <t>&lt;p&gt;&lt;strong&gt;En este callejón que es sede de algunas de las boutiques más exquisitas de Madrid, se ubica esta tienda dirigida a una clientela selecta que busca ropa de altísima calidad. Aquí lo importante son los tejidos: la seda, la alpaca, la lana virgen, el lino.&lt;/strong&gt;&lt;/p&gt;&lt;p&gt;Ahora, además de la tradicional ropa femenina ha ampliado la colección a la moda masculina y juvenil, con lo que todos pueden disfrutar de este concepto: prendas de lujo que nunca pasan de moda.&lt;/p&gt;</t>
  </si>
  <si>
    <t>https://www.esmadrid.com/compras/cashmere-concept</t>
  </si>
  <si>
    <t>Jorge Juan, 14</t>
  </si>
  <si>
    <t>&lt;p&gt;Lun - Sáb 10:30 - 20:00 h.&lt;/p&gt;</t>
  </si>
  <si>
    <t>https://estaticos.esmadrid.com/cdn/farfuture/Q2BtC0xq1yknTTQzDRcrGrSok0irkAj4AfNQtDumDyY/mtime:1524832482/sites/default/files/recursosturisticos/compras/cashmeremadrid_1396265888.982.jpg</t>
  </si>
  <si>
    <t>Comptoir des Cotonniers (Fuencarral)</t>
  </si>
  <si>
    <t>(+34) 915 228 118</t>
  </si>
  <si>
    <t>&lt;p&gt;Esta firma francesa tiene muchos seguidoras de su ropa. Prendas básicas de colores y formas neutras y simples y de tejidos de calidad. En definitiva, ropa de calidad a precios asequibles. Comptoir des Cotonniers nació en 1995 en Francia y hoy está presente en 13 países.&lt;/p&gt;&lt;p&gt;&amp;nbsp;&lt;/p&gt;</t>
  </si>
  <si>
    <t>https://www.esmadrid.com/compras/comptoir-des-cotonniers-fuencarral</t>
  </si>
  <si>
    <t>Fuencarral, 27</t>
  </si>
  <si>
    <t>&lt;p&gt;Lun - Sáb 11:00 - 21:00 h. ; Dom 12:00 - 15:00 h. / 16:00 - 20:00 h&lt;/p&gt;</t>
  </si>
  <si>
    <t>https://estaticos.esmadrid.com/cdn/farfuture/LOEQSQzXwhB-fXn0S7R0VzPVN4Y7Ovkt7q4W2Ki7bYk/mtime:1524832478/sites/default/files/recursosturisticos/compras/comptoirtienda2_1396171098.623.jpg</t>
  </si>
  <si>
    <t>Comptoir des Cotonniers (Ayala)</t>
  </si>
  <si>
    <t>(+34) 91 431 25 83</t>
  </si>
  <si>
    <t>&lt;p&gt;Esta firma francesa tiene muchas seguidoras de su ropa. Prendas básicas de colores y formas neutras y simples y de tejidos de calidad. En definitiva, ropa de calidad a precios asequibles. Comptoir des Cotonniers nació en 1995 en Francia y hoy está presente en 13 países.&lt;/p&gt;</t>
  </si>
  <si>
    <t>https://www.esmadrid.com/compras/comptoir-des-cotonniers-ayala</t>
  </si>
  <si>
    <t>Ayala, 24</t>
  </si>
  <si>
    <t>https://estaticos.esmadrid.com/cdn/farfuture/8f8pZL-4PS2q9MHSHyNQGIZg0NiRzj0xq40iHs8WPMs/mtime:1524832480/sites/default/files/recursosturisticos/compras/comptoirtienda4_1396171136.723.jpg</t>
  </si>
  <si>
    <t>Etxart &amp;amp; Panno</t>
  </si>
  <si>
    <t>info@etxartpanno.com</t>
  </si>
  <si>
    <t>(+34) 91 577 49 14</t>
  </si>
  <si>
    <t>&lt;p&gt;Etxart&amp;amp;Panno nace en 1988 de la unión de dos profesionales de la moda: el industrial Omar Etxart y la diseñadora Emi Panno.&amp;nbsp; Se trata de una tienda con una decoración discreta ya que pretende que toda la atención se centre en sus prendas. Uno de los puntos fuertes de esta marca son sus colecciones de sport, así como sus vestidos de cóctel y de noche. Para completar la indumentaria de gala, la marca vende también zapatos de tacón que pueden adquirirse junto con los vestidos.&lt;/p&gt;</t>
  </si>
  <si>
    <t>https://www.esmadrid.com/compras/etxart-panno</t>
  </si>
  <si>
    <t>Ayala, 17</t>
  </si>
  <si>
    <t>&lt;p&gt;Lun - Sáb 10:00 - 20:00h.&lt;/p&gt;</t>
  </si>
  <si>
    <t>https://estaticos.esmadrid.com/cdn/farfuture/lS2I5aKHXMkSuy_To7rxw16XqSwQJs6lMywWEfEuL-s/mtime:1524832481/sites/default/files/recursosturisticos/compras/etxart_1.jpg</t>
  </si>
  <si>
    <t>The extreme Collection (Claudio Coello)</t>
  </si>
  <si>
    <t>clientas@theextremecollection.com</t>
  </si>
  <si>
    <t>(+34) 91 435 32 09</t>
  </si>
  <si>
    <t>&lt;p&gt;&lt;strong&gt;&lt;span&gt;Con varias tiendas en Madrid, esta cadena de moda vende ropa de aire británico para mujeres elegantes que huyen de cualquier estridencia. Su especialidad son las camisas y las americanas, todo de aire simple, pantalones de aire masculino, y abrigos para mujer.&lt;/span&gt;&lt;/strong&gt;&lt;/p&gt;&lt;p&gt;Uno de los puntos fuertes de esta marca es su colección priveé: no más de cincuenta prendas por modelo, con lo que la compradora se asegura que no verá las calles inundadas por el mismo modelo que acaba de comprar. Esta es la firma de cabecera de muchas actrices y presentadoras de televisión.&lt;/p&gt;</t>
  </si>
  <si>
    <t>https://www.esmadrid.com/compras/the-extreme-collection-hermosilla</t>
  </si>
  <si>
    <t>Claudio Coello, 53 - 55</t>
  </si>
  <si>
    <t>&lt;p&gt;Lun - Sáb 10:30 - 21 h. ; Dom 12:00 - 20:00 h.&lt;/p&gt;</t>
  </si>
  <si>
    <t>https://estaticos.esmadrid.com/cdn/farfuture/iEsRjy6coymQkA_eU3PZxvyWgx_hZ1JSwxkh7oUuIWo/mtime:1524832483/sites/default/files/recursosturisticos/compras/extremecollection3_1396022928.601.jpg</t>
  </si>
  <si>
    <t>The extreme Collection (Arenal)</t>
  </si>
  <si>
    <t>(+34) 91 548 38 19</t>
  </si>
  <si>
    <t>https://www.esmadrid.com/compras/the-extreme-collection-arenal</t>
  </si>
  <si>
    <t>Arenal, 26</t>
  </si>
  <si>
    <t>&lt;p&gt;Lun - Sáb 10:30 - 21:00 h.&lt;/p&gt;</t>
  </si>
  <si>
    <t>https://estaticos.esmadrid.com/cdn/farfuture/2pbYEuCyAnKF_a2Ui-ydQlZSdgDluUBnSGSvwH7BUcw/mtime:1524832484/sites/default/files/recursosturisticos/compras/extremecollection3_1396022898.339.jpg</t>
  </si>
  <si>
    <t>The extreme Collection (Alcobendas)</t>
  </si>
  <si>
    <t>(+34) 91 661 25 21</t>
  </si>
  <si>
    <t>https://www.esmadrid.com/compras/the-extreme-collection-alcobendas</t>
  </si>
  <si>
    <t>Europa, 13</t>
  </si>
  <si>
    <t>https://estaticos.esmadrid.com/cdn/farfuture/hIAyX1jIzmPyTt8fJ1tT9Qw3toCi2Wqkq5ryduSE7nQ/mtime:1524832481/sites/default/files/recursosturisticos/compras/extremecollection4_1396023057.28.jpg</t>
  </si>
  <si>
    <t>American Vintage</t>
  </si>
  <si>
    <t>(+34) 81 0527 673</t>
  </si>
  <si>
    <t>&lt;p&gt;Esta firma radicada en el sur de Francia tiene en esta tienda su sede en Madrid, donde vende ropa basada en tejidos como algodón, cachemir, mohair, y en diseños simples. En el callejón más glamouroso de Madrid podemos encontrar las famosas camisetas de AV, que son fundamentales en cualquier armario.&lt;/p&gt;</t>
  </si>
  <si>
    <t>https://www.esmadrid.com/compras/american-vintage</t>
  </si>
  <si>
    <t>Claudio Coello, 45</t>
  </si>
  <si>
    <t>&lt;p&gt;Lun - Sáb 10:30-20:30 h.&lt;/p&gt;</t>
  </si>
  <si>
    <t>https://estaticos.esmadrid.com/cdn/farfuture/rQBea8HL6C4yKtIST2sc1sMMbKbU_0mUxiCRbgJnK-o/mtime:1524834488/sites/default/files/american-min.jpg</t>
  </si>
  <si>
    <t>VRL Paco Varela</t>
  </si>
  <si>
    <t>vrl.pacovarela@gmail.com</t>
  </si>
  <si>
    <t>(+34) 91 523 36 70</t>
  </si>
  <si>
    <t>&lt;p&gt;&lt;strong&gt;&amp;ldquo;Es elegante y romántico con un lado duro&amp;rdquo;, así han definido el estilo de este diseñador español. Divertido y a la vez oscuro. En su tienda de la Corredera Baja de San Pablo ha reunido a varios diseñadores jóvenes de la escena española y los ha invitado a mostrar sus trabajos en VRL Paco Varela, un multiespacio para amantes de la moda y la tendencia.&lt;/strong&gt;&lt;/p&gt;&lt;p&gt;Además de diseñador es estilista y vistió al actor Hugo Silva en la edición de los Premios Goya de 2014.&amp;nbsp; Trabaja también vistiendo producciones de teatro y sus diseños se ven en las producciones de moda de revistas femeninas.&lt;/p&gt;</t>
  </si>
  <si>
    <t>https://www.esmadrid.com/compras/vrl-paco-varela</t>
  </si>
  <si>
    <t>Corredera Baja de San Pablo, 53</t>
  </si>
  <si>
    <t>&lt;p&gt;Lun - Vie 11:00 - 14:00 h. / 17:00 - 21:00 h. ; Sáb 11:00 - 14:30 h. / 17:00 - 21:00 h.&lt;/p&gt;&lt;p&gt;&amp;nbsp;&lt;/p&gt;&lt;p&gt;&amp;nbsp;&lt;/p&gt;</t>
  </si>
  <si>
    <t>https://estaticos.esmadrid.com/cdn/farfuture/tnUep0jQZ1Mj3ul8Jq55xvtMs9vlnRFulOl9PU_oZI8/mtime:1524832480/sites/default/files/recursosturisticos/compras/paco_varela_1.jpg</t>
  </si>
  <si>
    <t>Decathlon City: Golf Castellana</t>
  </si>
  <si>
    <t>(+34) 91 561 65 55</t>
  </si>
  <si>
    <t>&lt;p&gt;&lt;strong&gt;Ésta es la primera tienda de esta cadena deportiva que se dedica al equipamiento de sólo dos disciplinas: el running y el golf. Así que los aficionados a estos&amp;nbsp; deportes cuentan con un punto de encuentro donde equiparse, pero dónde intercambiar también todo tipo de informaciones sobre su práctica de sus deportes preferidos.&lt;/strong&gt;&lt;/p&gt;&lt;p&gt;Aquí hay de todo, desde la vestimenta adecuada, de todas las marcas y presupuestos, hasta el material necesario, pero cuentan también con un taller para reparar en caso necesario ese material. Por último cada empleado está formado para ofrecer el mejor asesoramiento sobre el producto que mejor vaya con cada nivel deportivo.&lt;/p&gt;&lt;p&gt;&amp;nbsp;&lt;/p&gt;&lt;div id="stcpDiv" style="position: absolute; top: -1999px; left: -1988px;"&gt;Decathlon City: Golf Castellana&lt;/div&gt;</t>
  </si>
  <si>
    <t>https://www.esmadrid.com/compras/decathlon-running-golf</t>
  </si>
  <si>
    <t>Castellana, 110</t>
  </si>
  <si>
    <t>&lt;p&gt;Lun - Sáb 10:00 - 21:00 h. ; Dom 12:00 - 20:00 h.&lt;/p&gt;</t>
  </si>
  <si>
    <t>https://estaticos.esmadrid.com/cdn/farfuture/1LpmrFQV9dOGqZQ3NNdqaJwz7zerUSOiGscQJxPPNnQ/mtime:1524832484/sites/default/files/recursosturisticos/compras/decathlonmadrid3_1396261682.396.jpg</t>
  </si>
  <si>
    <t>Pez</t>
  </si>
  <si>
    <t>info@pez-pez.es</t>
  </si>
  <si>
    <t>(+34) 91 310 66 77</t>
  </si>
  <si>
    <t>&lt;p&gt;&lt;span&gt;Patricia de Salas y Beatriz Mezquíriz abrieron en 2004 las puertas de Pez, una&lt;span&gt; luminosa tienda de 300 metros cuadrados abiertos en el solar de una antigua farmacia militar. Apuestan por marcas que son tendencia en Europa.&lt;/span&gt; En la planta baja se vende &lt;span&gt;una selección de muebles (industriales y daneses),&amp;nbsp; porcelanas, alfombras y lámparas.&lt;/span&gt;&lt;/span&gt;&lt;/p&gt;</t>
  </si>
  <si>
    <t>https://www.esmadrid.com/compras/pez</t>
  </si>
  <si>
    <t>Regueros, 15</t>
  </si>
  <si>
    <t>&lt;p&gt;Lun - Vie 11:00 - 20:30 h. ; Sáb 11:00 - 14:30 h. / 16:30 - 20:00 h.&lt;/p&gt;</t>
  </si>
  <si>
    <t>https://estaticos.esmadrid.com/cdn/farfuture/W3UkIzNfhL6_V0WEknTRdcscSxsOsOefJf8OTBC3pl0/mtime:1524832480/sites/default/files/recursosturisticos/compras/pez_1.jpg</t>
  </si>
  <si>
    <t>Mini Shop Madrid</t>
  </si>
  <si>
    <t>mini04shop@yahoo.com</t>
  </si>
  <si>
    <t>(+34) 91 548 08 35</t>
  </si>
  <si>
    <t>&lt;p&gt;Tienda que cultiva la exquisitez y ofrece un aire inglés y exclusivo en todas sus prendas. Por eso su clientela está compuesta por gente que quiere destacar&amp;nbsp;y que no le importa pagar más por ello. Una decoración cálida para marcas de culto como Maison Martin Margiela, Comme des Garçons, Our Legacy, Oliver Spencer, ACNE, entre otras.&lt;/p&gt;</t>
  </si>
  <si>
    <t>https://www.esmadrid.com/compras/mini-shop-madrid</t>
  </si>
  <si>
    <t>Calle del Conde Duque, 22</t>
  </si>
  <si>
    <t>&lt;p&gt;Lun - Sáb 10:00&amp;nbsp;- 14:00// 17:00 - 20:30 h.&lt;/p&gt;</t>
  </si>
  <si>
    <t>https://estaticos.esmadrid.com/cdn/farfuture/Cf4vp_ew8CYILHpAnN7rSnjHJSdPJrrXCICRS2Bihvw/mtime:1524832484/sites/default/files/recursosturisticos/compras/mini_1.jpg</t>
  </si>
  <si>
    <t>Bravo Java (G.V&amp;iacute;a 22)</t>
  </si>
  <si>
    <t>oficinas@bravojava.net</t>
  </si>
  <si>
    <t>(+34) 91 522 22 00</t>
  </si>
  <si>
    <t>&lt;p&gt;Con dos locales en la Gran Vía, esta zapatería es una empresa familiar regentada en la actualidad por la tercera generación de la familia Bravo. Su éxito se debe a la calidad de sus diseños propios, aunque ofrece también calzado de las mejores firmas del sector: Sebago, Lottusse, Barrats, Geox o Pons, entre otras.&lt;/p&gt;</t>
  </si>
  <si>
    <t>https://www.esmadrid.com/compras/bravo-java-g-via-22</t>
  </si>
  <si>
    <t>https://estaticos.esmadrid.com/cdn/farfuture/nFN5SCJzpVwYTBWXQWHgyEKNNBQMJ0MbO5S3rkDr4pY/mtime:1524832477/sites/default/files/recursosturisticos/compras/bravojavagranvia22_1396622273.215.jpg</t>
  </si>
  <si>
    <t>Bravo Java (G.V&amp;iacute;a 54)</t>
  </si>
  <si>
    <t>(+34) 91 547 33 20</t>
  </si>
  <si>
    <t>&lt;p&gt;Con varias tiendas por Madrid, esta zapatería es una empresa familiar regentada en la actualidad por&amp;nbsp;la tercera generación de la familia Bravo. Su éxito se debe a la calidad de sus diseños propios, aunque ofrece también calzado de las mejores firmas del sector: Sebago, Lottusse, Barrats, Geox o Pons, entre otras.&lt;/p&gt;</t>
  </si>
  <si>
    <t>https://www.esmadrid.com/compras/bravo-java-g-via-54</t>
  </si>
  <si>
    <t>https://estaticos.esmadrid.com/cdn/farfuture/bmy-AQ6M6KQvpdzOzHNkvP9CyIcdo3SVRiSy0loSDi0/mtime:1524832480/sites/default/files/recursosturisticos/compras/bravojavagranvia56_1396622233.023.jpg</t>
  </si>
  <si>
    <t>Palazzo (Gran V&amp;iacute;a 56)</t>
  </si>
  <si>
    <t>(+34) 91 547 26 26‎</t>
  </si>
  <si>
    <t>&lt;p&gt;La firma Palazzo es una cadena de heladerías italianas afincadas en Madrid desde hace más de treinta años, cuya carta ofrece desde los sabores más tradicionales como limón, fresa, chocolate o vainilla hasta los más innovadores, como el de té verde con mango o el de chocolate con menta. También son destacables sus horchatas y el granizado de limón.&lt;/p&gt;</t>
  </si>
  <si>
    <t>https://www.esmadrid.com/compras/palazzo-gran-via-56</t>
  </si>
  <si>
    <t>Gran Vía , 56</t>
  </si>
  <si>
    <t>&lt;p&gt;Lun - Dom 11:00 - 23:30 h.&lt;/p&gt;</t>
  </si>
  <si>
    <t>https://estaticos.esmadrid.com/cdn/farfuture/5riX5dazgPU-RfMVa3NqtxGJqXMr3yFBGJbN3rUSgVo/mtime:1524832481/sites/default/files/recursosturisticos/compras/palazzo_1.jpg</t>
  </si>
  <si>
    <t>Enjabonarte</t>
  </si>
  <si>
    <t>tienda@enjabonarte.es</t>
  </si>
  <si>
    <t>(+34) 91 364 20 74</t>
  </si>
  <si>
    <t>&lt;p&gt;Esta tienda es un lujo para los sentidos, en la que el olor al perfume de sus jabones inunda la acera y en las que apetece entrar sólo para ver más de cerca esos jabones que parecen pasteles de frutas. Aquí hay jabones de distintos ingredintes y para distintos tipos de pieles. Se venden al peso para que se puedan también combinar disitintos tipos.&lt;/p&gt;</t>
  </si>
  <si>
    <t>https://www.esmadrid.com/compras/enjabonarte</t>
  </si>
  <si>
    <t>Mayor, 29</t>
  </si>
  <si>
    <t>&lt;p&gt;Lun-Sáb&amp;nbsp;10:30-21:00 h ;&amp;nbsp;Dom 11:00-20:30 h.&lt;/p&gt;</t>
  </si>
  <si>
    <t>https://estaticos.esmadrid.com/cdn/farfuture/qy7J6IRKPzkaubYPlNpsu3twcMwglOxXlYTEdDCm8AY/mtime:1524832480/sites/default/files/recursosturisticos/compras/enjabonartetienda_1396276086.111.jpg</t>
  </si>
  <si>
    <t>LG</t>
  </si>
  <si>
    <t>lggranvia@gmail.com</t>
  </si>
  <si>
    <t>(+34) 91 531 82 73</t>
  </si>
  <si>
    <t>&lt;p&gt;Las iniciales LG se refieren a las de los nombres de los creadores de esta marca: Lorenzo Márquez y Gloria Castellano, que hace más de 35 años decidieron crear una marca de zapatos artesanos y de gran calidad. Desde entonces ofrecen zapatos elaborados con las mejores pieles y fabricados siempre de forma artesanal.&lt;/p&gt;</t>
  </si>
  <si>
    <t>https://www.esmadrid.com/compras/lg</t>
  </si>
  <si>
    <t>&lt;p&gt;Lun -Vie 10:00 - 14:00 h. / 16:30 - 20:00 h. ; Sáb 10:00 - 14:00 / 17:00 - 20:00 h.&lt;/p&gt;</t>
  </si>
  <si>
    <t>https://estaticos.esmadrid.com/cdn/farfuture/g9g2hdJwEMVQ3NBzwPxpXNDczpNz2tfGQXVbMYBBcrA/mtime:1524832480/sites/default/files/recursosturisticos/compras/zapatoslg2_1397032352.438.jpg</t>
  </si>
  <si>
    <t>Angloman&amp;iacute;a</t>
  </si>
  <si>
    <t>contacto@anglomania.es</t>
  </si>
  <si>
    <t>(+34) 91 781 07 65</t>
  </si>
  <si>
    <t>&lt;p&gt;En un local decorado con&amp;nbsp; elegancia británica se ofrece moda de hombre, desde jerseys de cachemir de todos los colores hasta pantalones de corte perfecto y todos esos complementos que pueden dar un toque informal a un perfecto &amp;#39;gentleman&amp;#39;, como sombreros, bufandas o guantes. En la planta de arriba tienen moda femenina. Tienen marca propia pero trabajan también con las marcas inglesas de toda la vida como Fred Perry o Jacob Cohen. La tienda también dispone de un servicio de sastrería a medida donde podrás personalizar tu estilo.&lt;/p&gt;</t>
  </si>
  <si>
    <t>https://www.esmadrid.com/compras/anglomania</t>
  </si>
  <si>
    <t>Villanueva, 16</t>
  </si>
  <si>
    <t>https://estaticos.esmadrid.com/cdn/farfuture/HDkURxxMAJEKShBZReDugN54-ynRdKpKvhLXcr070gM/mtime:1524832481/sites/default/files/recursosturisticos/compras/anglomania_1.jpg</t>
  </si>
  <si>
    <t>Marni</t>
  </si>
  <si>
    <t>madrid_store@marni.com</t>
  </si>
  <si>
    <t>(+34) 91 432 50 97</t>
  </si>
  <si>
    <t>&lt;p&gt;En una calle pequeña del barrio de Salamanca se encuentra esta tienda propiedad de la familia Castiglioni y que ofrece ropa de mujer, de hombre y de niños. Pero su fama le viene de sus diseños femeninos pensados para una mujer segura de sí misma que no quiere llamar la atención. Aquí se cuida especialmente la decoración, de manera que sea un gusto el simple hecho de entrar en la tienda.&lt;/p&gt;&lt;p&gt;&amp;nbsp;&lt;/p&gt;</t>
  </si>
  <si>
    <t>https://www.esmadrid.com/compras/marni</t>
  </si>
  <si>
    <t>Jorge Juan, 9</t>
  </si>
  <si>
    <t>&lt;p&gt;Lun - Vie 10:00 - 20:00 h. ; Sáb 11:00 - 20:00 h.&lt;/p&gt;</t>
  </si>
  <si>
    <t>https://estaticos.esmadrid.com/cdn/farfuture/k6rvqBBhQ6-AMY7QDv7783i9WcAY5e0YORLmzy6RFOI/mtime:1524832481/sites/default/files/recursosturisticos/compras/marni_1.jpg</t>
  </si>
  <si>
    <t>A Punto Librer&amp;iacute;a</t>
  </si>
  <si>
    <t>&lt;p&gt;&lt;strong&gt;Enclavado en la calle Hortaleza, en Chueca, este centro especializado en cocina dispone de librería, tienda y escuela, donde se imparten todo tipo de cursos de cocina, algunos en inglés para extranjeros. También puede ser alquilado para celebrar todo tipo de eventos.&lt;/strong&gt;&lt;/p&gt;&lt;p&gt;El local, de más de 400 metros cuadrados de espacio, cuenta con dos plantas, entre las que se distribuyen la tienda de utensilios de cocina y librería, con más de 4.000 referencias de libros de gastronomía y vino en todos los idiomas, así como una bodega, dos cocinas&amp;nbsp;y una gran sala de cata &amp;ndash; comedor.&lt;/p&gt;&lt;p&gt;A Punto está formada por un equipo de profesionales de la gastronomía y el vino, sumilleres, cocineros de prestigio y periodistas especializados, dirigidos por la sumiller, Roberta Bruno, y las periodistas gastronómicas, Ana Lorente y Sara Cucala.&amp;nbsp;Entre los cursos que ofrecen los hay de cocina tradicional española, de cocina internacional, intensivos, de nuevas técnicas, de arroces, de repostería o de panadería.&lt;/p&gt;&lt;p&gt;Además, cuentan con otra escuela&amp;nbsp;dedicada principalmente al&amp;nbsp;trabajo con producto ecológico y de productores locales en Torremocha del Jarama, un pueblo de la sierra norte de Madrid, situado muy cerca de Patones de Arriba.&lt;/p&gt;</t>
  </si>
  <si>
    <t>https://www.esmadrid.com/compras/a-punto-libreria</t>
  </si>
  <si>
    <t>de Hortaleza, 64</t>
  </si>
  <si>
    <t>&lt;p&gt;Lun - sáb: 11:00 - 15:00 h/ 17:00 - 21:00 h&lt;/p&gt;&lt;p&gt;Domingos: 11: 00 - 15:00 h&lt;/p&gt;&lt;p&gt;&lt;strong&gt;Horario de verano (1 jun&amp;nbsp;- 31 ago incluidos):&lt;/strong&gt;&lt;/p&gt;&lt;p&gt;Lun - vier: 11:00 - 15:00 h/ 17:00 - 21:00 h&lt;/p&gt;&lt;p&gt;Sábado: 11:00 - 15:00 h&lt;/p&gt;&lt;p&gt;&amp;nbsp;&lt;/p&gt;</t>
  </si>
  <si>
    <t>https://estaticos.esmadrid.com/cdn/farfuture/4LJPI_wP7ZHyrwzYMSe1muuPf8g-Wajzgv3ZbKX9OKA/mtime:1524832483/sites/default/files/recursosturisticos/compras/punto_1417618612.219.jpg</t>
  </si>
  <si>
    <t>La Comercial de Madrid</t>
  </si>
  <si>
    <t>info@lacomercialmadrid.com</t>
  </si>
  <si>
    <t>(+34) 91 702 33 99</t>
  </si>
  <si>
    <t>&lt;p&gt;&lt;strong&gt;La estética de la tienda, como la de las colecciones, sigue un estilo afrancesado con tendencias retro, de ahí que su atrezzo se componga de un sillón de cuadros &amp;lsquo;vichy&amp;rsquo;, percheros metálicos y, situada en el centro, una rústica mesa de madera que sirve de expositor.&lt;/strong&gt;&lt;/p&gt;&lt;p&gt;La Comercial trabaja, en su mayoría, con firmas italianas y francesas de aires románticos como Karine Mantoux, Des Petits Hauts, American Retro o Jos, aunque también cuenta con su propia marca, Casiopea.&lt;/p&gt;&lt;p&gt;Además de prendas, calzado y accesorios de moda, este establecimiento dispone de artículos de decoración como velas, jabones o menaje para el hogar e, incluso, ponen a la venta muebles de inspiración francesa.&lt;/p&gt;</t>
  </si>
  <si>
    <t>https://www.esmadrid.com/compras/la-comercial-de-madrid</t>
  </si>
  <si>
    <t>Villanueva, 5</t>
  </si>
  <si>
    <t>&lt;p&gt;Lun - Vie 11:00 - 20:00 h. ; Sáb 11:00 - 14:30 h. / 17:00 - 20:00 h.&lt;/p&gt;</t>
  </si>
  <si>
    <t>https://estaticos.esmadrid.com/cdn/farfuture/wrmL_rUVxiJFlSR4agAb4MHmucQYpcjFzJuP1tt2sdU/mtime:1524832485/sites/default/files/recursosturisticos/compras/lacomercialcompras_1397042757.196.jpg</t>
  </si>
  <si>
    <t>Calvin Klein Jeans</t>
  </si>
  <si>
    <t>(+34) 915 324 905</t>
  </si>
  <si>
    <t>&lt;p&gt;Un local de 120 metros cuadrados, decorado en un estilo muy urbano, presenta las colecciones de hombre y mujer de esta sección de la firma, en la que predominan los pantalones vaqueros. También encontramos accesorios y ropa interior de la marca.&lt;/p&gt;</t>
  </si>
  <si>
    <t>https://www.esmadrid.com/compras/calvin-klein-jeans</t>
  </si>
  <si>
    <t>Fuencarral, 18</t>
  </si>
  <si>
    <t>&lt;p&gt;Mie 10:00 - 20:00 h. ; &amp;nbsp;Jue - Mar 10:00 - 21:00 h.&lt;/p&gt;</t>
  </si>
  <si>
    <t>https://estaticos.esmadrid.com/cdn/farfuture/D5UuY-KmE5SLTesDzrgknkjfBcUMp_VDVUHamgRUaHQ/mtime:1524832479/sites/default/files/recursosturisticos/compras/calvinkleinjeans_1397045176.195.jpg</t>
  </si>
  <si>
    <t>Spicy Yuli</t>
  </si>
  <si>
    <t>spicyyuli@gmail.com</t>
  </si>
  <si>
    <t>(+34) 91 522 58 28</t>
  </si>
  <si>
    <t>&lt;p&gt;Esta tienda de &lt;strong&gt;Malasaña&lt;/strong&gt; se presenta como un saloncito de paredes azules y suelo de cuadros imitando el salón de un libro de cuentos. Lo que distingue a esta tienda es su aroma, que nos llega desde que abrimos la puerta. Aroma a té en cualquiera de sus variedades, pero también a sus más de 85 clases de especias: hierbas aromáticas, pimentones, pimientas, semillas y mezclas. Traídas desde los lugares más exóticos que podamos imaginar para aderezar nuestros platos y nuestras infusiones.&lt;/p&gt;&lt;p&gt;&amp;nbsp;&lt;/p&gt;</t>
  </si>
  <si>
    <t>https://www.esmadrid.com/compras/spicy-yuli</t>
  </si>
  <si>
    <t>Valverde, 42</t>
  </si>
  <si>
    <t>&lt;p&gt;Lun 17:30 - 21:00 h. ; Mar - Jue 10:30 - 14:30 h. / 17:30 - 21:00 h. ; Vie 10:30 - 14:30 h. / 17:30 - 21:30 h. ; Sab 12:00 - 21:30 h.&lt;/p&gt;</t>
  </si>
  <si>
    <t>https://estaticos.esmadrid.com/cdn/farfuture/wNSYekWFH0hqSMl4OtBF-KFXXiatb6wCR9tNnCbpFUE/mtime:1524832482/sites/default/files/recursosturisticos/compras/specyjulytienda_1397053288.547.jpg</t>
  </si>
  <si>
    <t>Aspesi</t>
  </si>
  <si>
    <t>retailmadrid@aspesi.it</t>
  </si>
  <si>
    <t>(+34) 677 41 77 76</t>
  </si>
  <si>
    <t>&lt;p&gt;&lt;strong&gt;En Madrid, en pleno barrio de Salamanca se encuentra una de las firmas que más reputación tiene en prendas de invierno. Esta firma italiana es conocida por sus prendas resistentes y de calidad, especialmente las más invernales, y su maestría con el nylon.&lt;/strong&gt;&lt;/p&gt;&lt;p&gt;Sus piezas clave son las prendas de abrigo: los plumíferos son cómodos y de excelente calidad, ligeros y poco acolchados, que además de garantizar protección frente al frío.&amp;nbsp;&lt;/p&gt;&lt;p&gt;Ofrece una amplia línea de ropa y complementos, tanto para hombre y mujer, donde destacan las piezas básicas de invierno, en las que la firma es una maestra artesana, pero también prendas más formales de vestir en las que mezcla calidad, sencillez y vanguardia.&lt;/p&gt;</t>
  </si>
  <si>
    <t>https://www.esmadrid.com/compras/aspesi</t>
  </si>
  <si>
    <t>Jorge Juan, 5</t>
  </si>
  <si>
    <t>https://estaticos.esmadrid.com/cdn/farfuture/uVeXw2YdnnqRL6ciCiD8e788Oayu0jCcnSYU4syRlUo/mtime:1524832479/sites/default/files/recursosturisticos/compras/aspesi_1.jpg</t>
  </si>
  <si>
    <t>La H&amp;uacute;ngara</t>
  </si>
  <si>
    <t>info@pasteleriahungara.com</t>
  </si>
  <si>
    <t>(+34) 91 402 65 74</t>
  </si>
  <si>
    <t>&lt;p&gt;Esta pastelería artesanal, con más de sesenta años de antigüedad, ha pasado ya por tres generaciones familiares desde que el húngaro Nicolás Gruber fundase este establecimiento en el &lt;strong&gt;barrio de Salamanca &lt;/strong&gt;tras venir desde Gijón procedente de Budapest a principios de los años 30. Son conocidas sus barras de frambuesa, elaboradas con pasta &amp;lsquo;sable&amp;rsquo;, las milhojas de crema o los &amp;lsquo;struddel &amp;lsquo;de manzana.&lt;/p&gt;</t>
  </si>
  <si>
    <t>https://www.esmadrid.com/compras/la-hungara</t>
  </si>
  <si>
    <t>Padilla, 33</t>
  </si>
  <si>
    <t>&lt;p&gt;Lun - Vie 9:30 - 14:00 h. / 17:00 - 20:30 h. ; Sáb - Dom&amp;nbsp;9:30-14:30 h.&lt;/p&gt;</t>
  </si>
  <si>
    <t>https://estaticos.esmadrid.com/cdn/farfuture/ZzH_9qy5DNdcAEYg1nLsLms4w3kKU5EULdkxs-Zs0hU/mtime:1524832479/sites/default/files/recursosturisticos/compras/hungara1_1429799994.826.jpg</t>
  </si>
  <si>
    <t>C&amp;eacute;spedes</t>
  </si>
  <si>
    <t>(+34) 91 573 80 24</t>
  </si>
  <si>
    <t>&lt;p&gt;Esta pastelería artesanal se encuentra en el distrito de Retiro y entre sus especialidades destacan las rosquillas de San Gabriel y las tejas. También elaboran roscones durante las fechas navideñas, incluso se pueden encargar fuera de temporada, rellenos de nata, trufa, crema o cabello de ángel.&lt;/p&gt;</t>
  </si>
  <si>
    <t>https://www.esmadrid.com/compras/cespedes</t>
  </si>
  <si>
    <t>Alcalde Sainz de Baranda, 45</t>
  </si>
  <si>
    <t>&lt;p&gt;Lun - Dom &amp;nbsp;9:00 - 21:00 h.&lt;/p&gt;</t>
  </si>
  <si>
    <t>El Artesano</t>
  </si>
  <si>
    <t>(+34) 917 26 86 03</t>
  </si>
  <si>
    <t>&lt;p&gt;Esta pastelería, con su propio obrador, abrió sus puertas en 1990 y desde entonces ofrece a su clientela variedades típicamente navideñas como los mazapanes decorados, los turrones de yema o el roscón de reyes, con o sin relleno, cuya elaboración alarga varios meses con respecto a la tradicional fecha de preparación. También ofrecen bartolillos y el &amp;lsquo;brioche&amp;rsquo; con pasas.&lt;/p&gt;</t>
  </si>
  <si>
    <t>https://www.esmadrid.com/compras/el-artesano</t>
  </si>
  <si>
    <t>Alejandro González, 5</t>
  </si>
  <si>
    <t>&lt;p&gt;Mar - Vie 08:45 - 14:00 h. / 16.45 - 20:30 h. ; Sáb - Dom 08:45 - 15:00 h. / 17:00 - 20:30 h.&lt;/p&gt;</t>
  </si>
  <si>
    <t>https://estaticos.esmadrid.com/cdn/farfuture/_59fEJHtOl1Ghl2gbbujiQnYSx6BQIInaYGxZ0YSLNY/mtime:1524832481/sites/default/files/recursosturisticos/compras/el_artesano_1.jpg</t>
  </si>
  <si>
    <t>Venecia</t>
  </si>
  <si>
    <t>(+34) 91 570 22 34</t>
  </si>
  <si>
    <t>&lt;p&gt;&lt;strong&gt;Esta pastelería madrileña inaugurada en 1960 es toda una especialista en la elaboración artesanal de tradicionales dulces de Navidad como los mazapanes, mantecados o turrones, y sobre todo en los roscones de reyes, presentados en una amplia gama de tamaños y precios.&lt;/strong&gt;&lt;/p&gt;&lt;p&gt;También destacan la tarta de San Marcos, preparada con piña, cointreau y nata, y la tarta de espuma de cava, además de todos aquellos pasteles típicos como los huesos de santo o las rosquillas de San Isidro.&lt;/p&gt;</t>
  </si>
  <si>
    <t>https://www.esmadrid.com/compras/venecia</t>
  </si>
  <si>
    <t>San Amaro, 1</t>
  </si>
  <si>
    <t>&lt;p&gt;Lun - Vie 08:15 - 21:00 h. ; Sáb - Dom 09:00 - 15:00 h. / 17:00 - 21:00 h.&lt;/p&gt;</t>
  </si>
  <si>
    <t>https://estaticos.esmadrid.com/cdn/farfuture/TvXKh7Tflqu2RqeS2Oquc0wS47mdIS6YbKv1kycNGyc/mtime:1524832478/sites/default/files/recursosturisticos/compras/edelweistiendas_1397142398.771.jpg</t>
  </si>
  <si>
    <t>Palazzo</t>
  </si>
  <si>
    <t>(+34) 91 542 57 86</t>
  </si>
  <si>
    <t>&lt;p&gt;&lt;strong&gt;La firma Palazzo es una cadena de heladerías italianas afincadas en Madrid desde hace más de 50 años, con trece tiendas repartidas por la ciudad, algunas de ellas situadas en las calles más emblemáticas. En ella se pueden encontrar desde los sabores más tradicionales, como limón, fresa, chocolate o vainilla, hasta los más innovadores. &lt;/strong&gt;&lt;/p&gt;&lt;p&gt;Esta tienda de la calle Bailén, frente a los &lt;a href="https://www.esmadrid.com/informacion-turistica/jardines-de-sabatini"&gt;Jardines de Sabatini&lt;/a&gt;, cuenta con varias mesas en su interior para degustar sus productos, entre los que también se encuentran horchatas, granizados y tartas.&lt;/p&gt;&lt;p&gt;Otras sucursales por Madrid se encuentran en la Puerta del Sol, 11; Gran Vía, 56; calle Luchana, 9; calle de Goya, 49; calle de Narváez, 13; calle de Bravo Murillo, 127; calle del Carmen, 27; Avenida de la Albufera, 11 (Vallecas); calle de la Oca, 110 (Carabanchel); calle Quero, 63 (Aluche); así como en Majadahonda y Pozuelo de Alarcón.&lt;/p&gt;</t>
  </si>
  <si>
    <t>https://www.esmadrid.com/compras/palazzo</t>
  </si>
  <si>
    <t>de Bailén, 11</t>
  </si>
  <si>
    <t>&lt;p&gt;Lun - dom: 11:00 - 23:00 h&lt;/p&gt;</t>
  </si>
  <si>
    <t>https://estaticos.esmadrid.com/cdn/farfuture/n4_uRh7vwC0iVMHeHFNQZLHs0QxEqDb2A1Zff7WHL_g/mtime:1527604439/sites/default/files/recursosturisticos/compras/palazzo1.jpg</t>
  </si>
  <si>
    <t>Napoli</t>
  </si>
  <si>
    <t>(+34) 91 551 20 58</t>
  </si>
  <si>
    <t>&lt;p&gt;&lt;strong&gt;Situada en el barrio de Pacífico, muy cerca del parque de El Retiro, esta heladería es una de las más antiguas de Madrid. Desde 1973 refresca y endulza a los paladares más exigentes con sabores que se alejan de lo común si hablamos de helados. Todos ellos elaborados con las mejores materias primas, siguiendo la tradición artesanal italiana.&lt;/strong&gt;&lt;/p&gt;&lt;p&gt;Los helados se sirven en cucurucho, tarrina, copa, tulipa&amp;hellip; Y si se prefiere algo en formato líquido, en Napoli se puede tomar una horchata, un granizado o, por supuesto, un batido&amp;nbsp;con los sabores de alguno de sus muchos helados. También cuentan con gofres, tortitas y crepes.&lt;/p&gt;</t>
  </si>
  <si>
    <t>https://www.esmadrid.com/compras/napoli</t>
  </si>
  <si>
    <t>de la Ciudad de Barcelona, 19</t>
  </si>
  <si>
    <t>&lt;p&gt;Lun - Dom: 12:00 - 22:00 h&lt;/p&gt;</t>
  </si>
  <si>
    <t>https://estaticos.esmadrid.com/cdn/farfuture/oZzuS-Xw9yPvqrGrAnG_3TfTtzNBwZqjEvGXtZgxsjY/mtime:1687272615/sites/default/files/recursosturisticos/compras/napoli.jpg</t>
  </si>
  <si>
    <t>Los Alpes</t>
  </si>
  <si>
    <t>info@heladeria-losalpes.es</t>
  </si>
  <si>
    <t>(+34) 91 543 94 46</t>
  </si>
  <si>
    <t>&lt;p&gt;&lt;strong&gt;Desde 1950 esta heladería del barrio de Chamberí escoge con primor la materia prima que utiliza en la elaboración de sus helados, de los que fabrica medio centenar de sabores, Además, cuentan granizados, horchatas y tartas.&lt;/strong&gt;&lt;/p&gt;&lt;p&gt;Actualmente tiene una tienda más de venta al público en la zona noroeste de Madrid, en Torrelodones, en la c/ Agapito Martínez n&amp;ordm; 1.&lt;/p&gt;</t>
  </si>
  <si>
    <t>https://www.esmadrid.com/compras/los-alpes_30</t>
  </si>
  <si>
    <t>Arcipreste de Hita, 6</t>
  </si>
  <si>
    <t>&lt;p&gt;Dom - jue: 10:00 - 23:00 h&lt;/p&gt;&lt;p&gt;Vier - Sáb: 10:00 - 23:45 h&lt;/p&gt;</t>
  </si>
  <si>
    <t>https://estaticos.esmadrid.com/cdn/farfuture/o9TDGWH8ckhYDoSaUtPuwo-aoOo0rAF56WP3suVYrLA/mtime:1524832481/sites/default/files/recursosturisticos/compras/losalpes2_1429185933.853.jpg</t>
  </si>
  <si>
    <t>Palazzo (Puerta del Sol)</t>
  </si>
  <si>
    <t>(+34) 91 52 77 04 77</t>
  </si>
  <si>
    <t>https://www.esmadrid.com/compras/palazzo-puerta-del-sol</t>
  </si>
  <si>
    <t>Puerta del Sol, 11</t>
  </si>
  <si>
    <t>https://estaticos.esmadrid.com/cdn/farfuture/B73u6X86q1YaFpeaeMMzJt_TeYJg-OVH-ql5sX6QMVA/mtime:1524832477/sites/default/files/recursosturisticos/compras/palazzo_1_1.jpg</t>
  </si>
  <si>
    <t>(+34) 914 44 01 30</t>
  </si>
  <si>
    <t>&lt;p&gt;&lt;strong&gt;La heladería Giangrossi se caracteriza por la producción artesanal de sus helados y por la amplia variedad de sabores que ofrece, como yogur con miel y nueces, ron con frutas tropicales, mascarpone con frutos del bosque o chocolate con brownie y cerezas.&lt;/strong&gt;&lt;/p&gt;&lt;p&gt;También disponen de bollería y tartas artesanales, batidos naturales, cócteles, café y té, y toda una serie de tentempiés salados como ensaladas o sándwiches que, además, pueden encargarse por teléfono pues cuentan con un servicio de envío a domicilio.&lt;/p&gt;&lt;p&gt;En cuanto a la decoración, los establecimientos de esta casa se diferencian por la luminosidad de sus espacios, los confortables sillones y el servicio de conexión wifi que pueden disfrutar sus clientes. Dispone de un espacio alternativo especialmente diseñado para reuniones, desayunos de trabajo, networkings, reuniones con clientes, presentaciones de productos, celebraciones, etc... En su tienda de la calle Velázquez cuenta con una terraza exterior.&lt;/p&gt;&lt;p&gt;Giangrossi cuenta con dos tiendas más en los centros comerciales Parquesur (Leganés) y Zielo (Pozuelo de Alarcón).&lt;/p&gt;</t>
  </si>
  <si>
    <t>https://www.esmadrid.com/compras/giangrossi</t>
  </si>
  <si>
    <t>&lt;p&gt;Dom - Jue: 9:00 - 24:00 h&lt;/p&gt;&lt;p&gt;Vier - Sáb: 9:00 - 01:00 h&lt;/p&gt;&lt;p&gt;&amp;nbsp;&lt;/p&gt;</t>
  </si>
  <si>
    <t>https://estaticos.esmadrid.com/cdn/farfuture/W9TipDiHneFR2d4_cUFL3C7kUVdY73MOFRZmKG-C_5A/mtime:1687269069/sites/default/files/recursosturisticos/compras/giangrossi.jpg</t>
  </si>
  <si>
    <t>La Gasca</t>
  </si>
  <si>
    <t>(+34) 91 575 64 05</t>
  </si>
  <si>
    <t>&lt;p&gt;&lt;strong&gt;Abierto desde 1993, este establecimiento outlet se dedica a la venta de prendas de muestrario, una por modelo, de lujosas firmas como Moschino, Valentino, Jean Paul Gaultier, D&amp;amp;G,etc.&lt;/strong&gt;&lt;/p&gt;&lt;p&gt;Marisa Segarra y Eva Zurita, madre e hija, son las encargadas de seleccionar personalmente los modelos para hombre y mujer que colgarán en las perchas de este local de dos plantas, en el que se pueden encontrar propuestas de otras temporadas e interesantes descuentos.&lt;/p&gt;</t>
  </si>
  <si>
    <t>https://www.esmadrid.com/compras/la-gasca</t>
  </si>
  <si>
    <t>Lagasca, 27</t>
  </si>
  <si>
    <t>&lt;p&gt;Lun - Vie 10:30 - 20:30 h. ; Sáb 11:00 - 14:00 h. / 17:30 - 20:30 h.&lt;/p&gt;</t>
  </si>
  <si>
    <t>https://estaticos.esmadrid.com/cdn/farfuture/NrUgnZtcGndwlIv1z-FRqo0AGL8kRTpgo9UsMqClGOY/mtime:1524832479/sites/default/files/recursosturisticos/compras/lagascatiedna_1397163773.873.jpg</t>
  </si>
  <si>
    <t>Sin Tarima Libros El Rastro</t>
  </si>
  <si>
    <t>elrastro@sintarimalibros.com</t>
  </si>
  <si>
    <t>(+34) 91 429 06 10</t>
  </si>
  <si>
    <t>&lt;p&gt;&lt;strong&gt;En el corazón del barrio de La Latina, junto al &lt;a href="https://www.esmadrid.com/compras/el-rastro"&gt;Rastro&lt;/a&gt;, se encuentra esta librería, fruto de la fusión de las librerías La Fugitiva y Con Tarima. Envuelto en un ambiente agradable y acogedor, el local dispone de unos amplios ventanales que dan mayor luminosidad al espacio.&lt;/strong&gt;&lt;/p&gt;&lt;p&gt;En el local se organizan también diversas actividades culturales, como talleres de escritura, clubes de lectura y tertulias.&lt;/p&gt;&lt;p&gt;La librería cuenta con otra sucursal en la calle de la Magdalena, 32, en Lavapiés, próxima a Tirso de Molina.&lt;/p&gt;</t>
  </si>
  <si>
    <t>https://www.esmadrid.com/compras/tarima-libros-rastro</t>
  </si>
  <si>
    <t>&lt;p&gt;Lun - sáb: 10:00 - 21:00 h&lt;/p&gt;&lt;p&gt;Domingo: 10:00 - 16:00 h&lt;/p&gt;</t>
  </si>
  <si>
    <t>https://estaticos.esmadrid.com/cdn/farfuture/DqjxFlEViNCVBFqPu73EwEQ0EJ5pERdk3SEMRY1kAsQ/mtime:1630312263/sites/default/files/recursosturisticos/compras/sin_tarima.jpg</t>
  </si>
  <si>
    <t>La Peliculera</t>
  </si>
  <si>
    <t>info@lapeliculera.com</t>
  </si>
  <si>
    <t>+34 913 10 44 18</t>
  </si>
  <si>
    <t>&lt;p&gt;&lt;strong&gt;En este local del barrio de las Salesas,&amp;nbsp;donde anteriormente se encontraba&amp;nbsp;Caprilephoto (Lomography), son especialistas en fotografía análogica.&lt;/strong&gt;&lt;/p&gt;&lt;p&gt;Disponen de una amplia gama de cámaras, fotografía instantánea y película de todos los formatos y marcas, desde las más populares Lomography, Fujifilm, Polaroid Original, Kodak, Fomapan, Ilford- al producto más especializado - Revolog, Dubblefilm, Japan Camera Hunter. Además tienen servicio de laboratorio y de impresión de fotografías digitales, y un seleccionado catálogo de accesorios para los amantes de la fotografía analógica. A través de su web ofertan cursos online y organizan concursos de fotografía.&amp;nbsp;&lt;/p&gt;</t>
  </si>
  <si>
    <t>https://www.esmadrid.com/compras/peliculera</t>
  </si>
  <si>
    <t>Argensola, 2</t>
  </si>
  <si>
    <t>&lt;p&gt;Lun 10:30 - 14:30 h / 16:30 - 20:00 h. ; Mar - Vie 10:30&amp;nbsp;- 20:00 h. ; Sáb&amp;nbsp;10:30 - 14:30 h / 16:30 - 20:00 h.&lt;/p&gt;</t>
  </si>
  <si>
    <t>https://estaticos.esmadrid.com/cdn/farfuture/DOX5PpL9bs4IhorJBHZMjqJScNJPOP-DYVIoS3Tj77U/mtime:1612963292/sites/default/files/recursosturisticos/compras/peliculera_2.png</t>
  </si>
  <si>
    <t>El Horno de San Onofre (Mercado de San Miguel)</t>
  </si>
  <si>
    <t>https://www.esmadrid.com/compras/el-horno-de-san-onofre-mercado-de-san-miguel</t>
  </si>
  <si>
    <t>San Miguel (Mercado de San Miguel), s/n</t>
  </si>
  <si>
    <t>&lt;p&gt;Dom - Mie&amp;nbsp;10:00 - 00:00 h. ; Jue - Sáb 10:00 - 2:00 h.&lt;/p&gt;</t>
  </si>
  <si>
    <t>https://estaticos.esmadrid.com/cdn/farfuture/aTGf55WXuHqr28D4f93DnQ8yl6oAmWEZATYDsw6GXns/mtime:1524832483/sites/default/files/recursosturisticos/compras/hso6_1393762358.137.jpg</t>
  </si>
  <si>
    <t>Laie</t>
  </si>
  <si>
    <t>caixaforummadrid@laie.es</t>
  </si>
  <si>
    <t>(+34) 91 389 65 45</t>
  </si>
  <si>
    <t>&lt;p&gt;Esta librería de la cadena de librerías catalana Laie es un referente dentro del mundo editorial y artístico que se ha hecho un espacio dentro del &lt;strong&gt;CaixaForum&lt;/strong&gt;. Aquí pueden encontrarse los catálogos de las exposiciones del La Caixa así como títulos que complementan las exposiciones en curso. Además venden objetos relacionados con la exposición así como objetos curiosos procedentes de todo el mundo.&lt;/p&gt;</t>
  </si>
  <si>
    <t>https://www.esmadrid.com/compras/laie-caixa-forum</t>
  </si>
  <si>
    <t>&lt;p&gt;Lun - Dom 10:00 - 20:30 h.&lt;/p&gt;</t>
  </si>
  <si>
    <t>https://estaticos.esmadrid.com/cdn/farfuture/wOp6Ib3eV70thgxwvjQ4MMYLVtLvoL7KrWjdWurnH0M/mtime:1524832477/sites/default/files/recursosturisticos/compras/laie1_1429604441.777.jpg</t>
  </si>
  <si>
    <t>Zadig &amp;amp; Voltaire (Claudio Coello 88)</t>
  </si>
  <si>
    <t>(+34) 914 352 715</t>
  </si>
  <si>
    <t>&lt;p&gt;Con varias tiendas en Madrid esta marca es tienda de referencia en Paris para todo tipo de público. Como característica curiosa cada temporada decoran sus prendas con mensajes o motivos musicales, aunque eso no quiere decir que las prendas sean llamativas u ostentosas. Los diseñadores de la marca consiguen vincular la ropa al rock sin vestir de cuero o con tachuelas.&lt;/p&gt;</t>
  </si>
  <si>
    <t>https://www.esmadrid.com/compras/zadig-voltaire-claudio-coello-88</t>
  </si>
  <si>
    <t>Claudio Coello, 88</t>
  </si>
  <si>
    <t>https://estaticos.esmadrid.com/cdn/farfuture/olHH-9NfYuzFvav0grozRuNHuiM1Sd_-KrW9BbUwXUM/mtime:1524832485/sites/default/files/recursosturisticos/compras/coello90_1_1.jpg</t>
  </si>
  <si>
    <t>Zadig &amp;amp; Voltaire (Almirante)</t>
  </si>
  <si>
    <t>(+34) 91 702 10 56</t>
  </si>
  <si>
    <t>https://www.esmadrid.com/compras/zadig-voltaire-almirante</t>
  </si>
  <si>
    <t>Almirante, 27</t>
  </si>
  <si>
    <t>https://estaticos.esmadrid.com/cdn/farfuture/OqWD0L3s-tSjp5iayaWER3N9WC59GaD7T5G-28DYxi0/mtime:1524832479/sites/default/files/recursosturisticos/compras/coello90_1_0.jpg</t>
  </si>
  <si>
    <t>Zadig &amp;amp; Voltaire (Claudio Coello 90)</t>
  </si>
  <si>
    <t>(+34) 91 578 46 62</t>
  </si>
  <si>
    <t>&lt;p&gt;Con varias tiendas en Madrid esta marca es tienda de referencia en Paris para todo tipo de público. Como característica curiosa, cada temporada decoran sus prendas con mensajes o motivos musicales, aunque eso no quiere decir que las prendas sean llamativas u ostentosas. Los diseñadores de la marca consiguen vincular la ropa al rock sin vestir de cuero o con tachuelas.&lt;/p&gt;</t>
  </si>
  <si>
    <t>https://www.esmadrid.com/compras/zadig-voltaire-claudio-coello-90</t>
  </si>
  <si>
    <t>https://estaticos.esmadrid.com/cdn/farfuture/xKhmosrBzoDBEnaJihVH9Tc6Xdgkt13BR_7TKdo7rnE/mtime:1524832479/sites/default/files/recursosturisticos/compras/coello90_1.jpg</t>
  </si>
  <si>
    <t>Oomuombo</t>
  </si>
  <si>
    <t>info@oomuombo.com</t>
  </si>
  <si>
    <t>(+34) 91 576 72 94</t>
  </si>
  <si>
    <t>&lt;p&gt;Cadena sueca de tiendas de golosinas y chucherías en las que el concepto que se vende es el del dulce para adultos y no sólo para niños. Por eso las formas y las variedades de golosinas es aquí interminable, lo mismo que original, divertida y provocadora su presentación. Y todos los dulces están elaborados con ingredientes naturales. Podemos encontrar regalices salados, caramelos cocidos o ranas de sabor violeta.&lt;/p&gt;</t>
  </si>
  <si>
    <t>https://www.esmadrid.com/compras/oomuombo</t>
  </si>
  <si>
    <t>Nuñez de Balboa, 28</t>
  </si>
  <si>
    <t>&lt;p&gt;Lun - Sáb 10:30 - 21:00 h. ; Dom 12:00 - 14:30 / 15:30 - 20:00 h.&lt;/p&gt;</t>
  </si>
  <si>
    <t>https://estaticos.esmadrid.com/cdn/farfuture/ETkvsavd5dHCZuLDH5m0Z3fBTcsD7GSr7Ti1zUWWPvg/mtime:1524832483/sites/default/files/recursosturisticos/compras/oomuombo_3.jpg</t>
  </si>
  <si>
    <t>Stua</t>
  </si>
  <si>
    <t>bccontract@bc-contract.com</t>
  </si>
  <si>
    <t>(+34) 91 535 26 83</t>
  </si>
  <si>
    <t>&lt;p&gt;&lt;strong&gt;La familia de diseñadores guipuzcoanos Jesús y Jon Gasca están al frente de la firma de mobiliario contemporáneo e innovador STUA, un gran espacio libre y luminoso, de unos 6 metros de altura libre, con enormes ventanales a la calle y diseñado por el estudio de arquitectura 3.14 GA.&lt;/strong&gt;&lt;/p&gt;&lt;p&gt;Un espacio blanco de doble altura que conecta a través de una singular escalera el showroom de la planta baja con las oficinas en la entreplanta. Aquí puedes encontrar los muebles más modernos y los diseños más innovadores. Un último detalle que llama la atención es el logo de Stua, una peculiar forma que corresponde exáctamente con la del respaldo de la silla Globus, un diseño de la propia casa, hecho en 1994.&lt;/p&gt;</t>
  </si>
  <si>
    <t>https://www.esmadrid.com/compras/stua</t>
  </si>
  <si>
    <t>Cristobal Bordiu, 52</t>
  </si>
  <si>
    <t>&lt;p&gt;Lun - Vie 09:00 - 14:00 h. / 16:30 - 20:00 h.&lt;/p&gt;</t>
  </si>
  <si>
    <t>https://estaticos.esmadrid.com/cdn/farfuture/KWRVbyKDl-R3OV_jWjjpFPvp3y09l7TyroA02YD31j4/mtime:1524832485/sites/default/files/recursosturisticos/compras/386430464_2532010114735_adj.jpg</t>
  </si>
  <si>
    <t>Harina</t>
  </si>
  <si>
    <t>harina@harinamadrid.com</t>
  </si>
  <si>
    <t>(+34) 91 521 72 51</t>
  </si>
  <si>
    <t>&lt;p&gt;&lt;strong&gt;Un local blanco, diáfano y minimalista dedicado al pan pero donde también se sirven desayunos, almuerzos y meriendas. Aunque el café es magnífico, aquí lo importante es el pan que se elabora con masa madre y harinas ecológicas.&lt;/strong&gt;&lt;/p&gt;&lt;p&gt;Panes de fermentación lenta, textura esponjosa, cortezas crujientes y gusto ligeramente ácido, que se cuecen a la vista en hornadas casi ininterrumpidas. Entre las especialidades, el de campaña, la típica hogaza, los de centeno con miel, el de cinco cereales, la típica baguette y el de harina de espelta. Y junto al pan, bollos, tartas, roscones de reyes&amp;nbsp;y dulces de distinto calado.&lt;/p&gt;&lt;p&gt;En el local hay mesitas para degustar una comida informal: ensaladas (cuscús, nueces y parmesano; pollo y pasta), bocadillos (rosbif, vegetal, anchoas, pollo al curry, jamón ibérico) y sándwiches (vegetal; atún; jamón y queso). El mayor interés lo acaparan los desayunos y las meriendas, que incluyen zumo de naranja natural, tostadas de pan con aceite de oliva o con mantequilla y mermeladas y piezas de bollería.&lt;/p&gt;&lt;p&gt;Cuenta con dos locales más localizados en la &lt;strong&gt;Calle Velázquez, 61 &lt;/strong&gt;y en la zona&lt;strong&gt; Gourmet Experience del Corte Inglés&lt;/strong&gt; de Castellana.&lt;/p&gt;</t>
  </si>
  <si>
    <t>https://www.esmadrid.com/compras/harina</t>
  </si>
  <si>
    <t>de Augusto Figueroa , 2</t>
  </si>
  <si>
    <t>&lt;p&gt;Lun - jue y dom: 9:00 - 22:00 h&lt;/p&gt;&lt;p&gt;Vier - sáb: 9:00 - 24:00 h&lt;/p&gt;</t>
  </si>
  <si>
    <t>https://estaticos.esmadrid.com/cdn/farfuture/qNhsULF697siX4924_9RZM4WEwVn_81r1sjUnR_RZZY/mtime:1609239744/sites/default/files/recursosturisticos/compras/harina.jpg</t>
  </si>
  <si>
    <t>Nac</t>
  </si>
  <si>
    <t>info@nac.es</t>
  </si>
  <si>
    <t>(+34) 91 310 60 50</t>
  </si>
  <si>
    <t>&lt;p&gt;&lt;strong&gt;Esta tienda de moda femenina de la calle Génova, en la zona de Salesas, es el buque insignia de NAC desde 2005, año en el que se llevó a cabo la reestructuración de este local emblemático de Madrid. Un magnífico espacio de más de 200 m2 divididos en dos plantas que reúne las nuevas tendencias temporada tras temporada traídas desde Milán, París, Londres y Madrid.&lt;/strong&gt;&lt;/p&gt;&lt;p&gt;En NAC se pueden encontrar, además de prendas de vestir para mujer, accesorios, zapatos y bisutería multimarca.&lt;/p&gt;&lt;p&gt;Cuenta con otras sucursales en la calle Velázquez, 56; en la calle Hermosilla, 34 y en la calle García de Paredes, 72.&lt;/p&gt;</t>
  </si>
  <si>
    <t>https://www.esmadrid.com/compras/nac</t>
  </si>
  <si>
    <t>de Génova, 18</t>
  </si>
  <si>
    <t>&lt;p&gt;Lun - sáb:&amp;nbsp; 11:00 - 21:00 h&lt;/p&gt;&lt;p&gt;Domingo: 12:00 - 15:00 / 17:00 - 20:00 h&lt;/p&gt;</t>
  </si>
  <si>
    <t>https://estaticos.esmadrid.com/cdn/farfuture/DE0E6m2EqmSAB1qUdWicf0ocplGKTMRsnxFytX3_1Zk/mtime:1630327426/sites/default/files/recursosturisticos/compras/nac.jpg</t>
  </si>
  <si>
    <t>Formentor</t>
  </si>
  <si>
    <t>formentor2001@hotmail.com</t>
  </si>
  <si>
    <t>(+34) 91 431 97 27</t>
  </si>
  <si>
    <t>&lt;p&gt;&lt;strong&gt;Etimológicamente, la palabra ensaimada viene del vocablo árabe saïm, que fue incorporado más tarde al catalán y significa manteca de cerdo. Y con esa materia prima, siempre de la mejor, se elaboran las ensaimadas de esta pastelería desde hace más de 50 años.&lt;/strong&gt;&lt;/p&gt;&lt;p&gt;Ahora son conocidas como las mejores de Madrid. Aquí se venden siempre frescas, del día, y las colas para comprarlas demuestran que su fama es merecida. Cada día del horno de esta pastelería salen cerca de 1.000 ensaimadas de todos los tamaños.&lt;/p&gt;&lt;p&gt;El único día en que no se consagran a la ensaimada es el seis de enero, cuando las colas para comprar los roscones de Reyes de Formentor dan la vuelta a la calle. Durante el resto de las fechas del calendario no hay problema, junto a los dulces típicamente madrileños, que también dominan, despachan decenas de ensaimadas todos los días.&lt;/p&gt;</t>
  </si>
  <si>
    <t>https://www.esmadrid.com/compras/formentor</t>
  </si>
  <si>
    <t>Hermosilla, 81</t>
  </si>
  <si>
    <t>&lt;p&gt;Lun - Dom 08:30 - 20:00 h.&lt;/p&gt;</t>
  </si>
  <si>
    <t>https://estaticos.esmadrid.com/cdn/farfuture/SSLbd4PTB2QXzgaT4fJ3wRxC4nAbs4HQ0spPpcgv5U0/mtime:1524832482/sites/default/files/recursosturisticos/compras/formentor_1.jpg</t>
  </si>
  <si>
    <t>Ojal&amp;aacute;! Paloma del Pozo</t>
  </si>
  <si>
    <t>tiendamad@ojala.es</t>
  </si>
  <si>
    <t>(+34) 91 429 65 95</t>
  </si>
  <si>
    <t>&lt;p&gt;&lt;strong&gt;Con la originalidad en el diseño como principal marca de identidad, las colecciones femeninas de Paloma del Pozo siempre sorprenden y tienen algo que les diferencia del resto. Alegres, coloridos, evocadores, sensuales, exóticos, y a la vez sobrios y elegantes, sus diseños se adaptan a cualquier mujer y a cualquier situación.&lt;/strong&gt;&lt;/p&gt;&lt;p&gt;Las prendas se confeccionan artesanalmente y se producen en ediciones limitadas. Desde su creación en 2009, la tienda de Ojalá, con una curiosa y cuidada decoración de inspiración teatral con ecos orientales, se ha convertido en una de las más solicitadas y visitadas por madrileños y turistas que buscan diseño de calidad a precios razonables.&lt;/p&gt;</t>
  </si>
  <si>
    <t>https://www.esmadrid.com/compras/ojala-paloma-pozo</t>
  </si>
  <si>
    <t>Huertas, 5</t>
  </si>
  <si>
    <t>&lt;p&gt;Lun - Dom 11:00 - 21:30 h.&lt;/p&gt;</t>
  </si>
  <si>
    <t>https://estaticos.esmadrid.com/cdn/farfuture/W0sNFHRIhlYhBg9DcmHBsG90KXr1c6H3pQ64gMf_ieg/mtime:1524832478/sites/default/files/recursosturisticos/compras/564154064_1052010131037_adj.jpg</t>
  </si>
  <si>
    <t>Popland</t>
  </si>
  <si>
    <t>popland@popland.es</t>
  </si>
  <si>
    <t>(+34) 91 591 21 20</t>
  </si>
  <si>
    <t>&lt;p&gt;&lt;strong&gt;Fundada en 1999, esta tienda hace las delicias de los nostálgicos de la cultura e iconografía pop y retro, desde la década de 1960 hasta la de 1990. En ella se pueden encontrar camisetas, muñecos, chapas, pósteres, juguetes, pegatinas y tazas de todos los iconos de esas décadas (los Beatles, los Rolling, Kiss, Los Goonies, Heidi, Mazinger Z, los Click de Famobil, etc). &lt;/strong&gt;&lt;/p&gt;&lt;p&gt;Sus productos se van renovando asiduamente y dan la opción de personalizar los regalos.&lt;/p&gt;</t>
  </si>
  <si>
    <t>https://www.esmadrid.com/compras/popland</t>
  </si>
  <si>
    <t>de Manuela Malasaña, 24</t>
  </si>
  <si>
    <t>&lt;p&gt;Horario de verano:&lt;/p&gt;&lt;p&gt;Lun - sáb: 11:00 - 14:30 h. / 17:00 - 21:00 h.&lt;/p&gt;&lt;p&gt;Consultar web oficial.&lt;/p&gt;</t>
  </si>
  <si>
    <t>https://estaticos.esmadrid.com/cdn/farfuture/8_-cNIQ0XVkq672hABktDN_iBAaO0c-d91y7HIPOyoI/mtime:1653653106/sites/default/files/recursosturisticos/compras/87045770_3184031231624603_1416318869479358464_n.jpg</t>
  </si>
  <si>
    <t>Farmacia Lavapi&amp;eacute;s</t>
  </si>
  <si>
    <t>info@farmacialavapies.com</t>
  </si>
  <si>
    <t>(+34) 91 527 24 30</t>
  </si>
  <si>
    <t>&lt;p&gt;&lt;strong&gt;La farmacia, de bonita portada en madera roja con cristales pintados con temas alusivos al oficio en color blanco sobre fondo negro, no tiene una historia muy conocida. Su fundador pudo ser el doctor D. Manuel Pardo y Bartolini, ya que su viuda, Romualda Puertas y Morellón, solicita la continuidad de negocio en abril de 1880.&lt;/strong&gt;&lt;/p&gt;&lt;p&gt;Dado que Romualda no tenía el título de Farmacia, y la ordenanza de la época no le permitía llevar a ella misma la botica, tuvo que nombrar un regente, José Ubeda y Corral, al cual le sucedieron las cuatro generaciones de la familia Martínez, para, finalmente, pasar a María Esteban Jiménez. El interior se ha reformado para adecuarse al siglo XXI.&lt;/p&gt;</t>
  </si>
  <si>
    <t>https://www.esmadrid.com/compras/farmacia-lavapies</t>
  </si>
  <si>
    <t>Lavapiés, 56</t>
  </si>
  <si>
    <t>&lt;p&gt;Lun - Sáb: 9:30 - 21:30 h.&lt;/p&gt;&lt;p&gt;&amp;nbsp;&lt;/p&gt;</t>
  </si>
  <si>
    <t>https://estaticos.esmadrid.com/cdn/farfuture/KJUOUjqQAK03mxd-V5xd3JsGeJjPOQ5LMxMxztX5_-w/mtime:1524832484/sites/default/files/recursosturisticos/compras/81787096_1310200912722_adj.jpg</t>
  </si>
  <si>
    <t>Farmacia Fern&amp;aacute;ndez Prieto</t>
  </si>
  <si>
    <t>mt-ferprieto@hotmail.com</t>
  </si>
  <si>
    <t>(+34) 91 308 05 37</t>
  </si>
  <si>
    <t>&lt;p&gt;&lt;strong&gt;De carácter familiar, la farmacia fue fundada por Manuel Fernández-Prieto, bisabuelo de la actual regente, al que concedieron la medalla de oro en la Exposición Internacional de 1904 en el Grand Palais de París por la elaboración de unas pastillas para la garganta de guallazina y mentol.&lt;/strong&gt;&lt;/p&gt;&lt;p&gt;La farmacia constaba de botica para el despacho de medicamentos, rebotica, despacho y laboratorio. Se conservan casi todos los muebles originales, así como los libros de farmacopeas, botamen, tarros de ungüentos y pomadas, principios activos y utensilios de laboratorio con las etiquetas de entonces. Destaca &amp;ldquo;el ojo del boticario&amp;rdquo;, mueble donde se guardaban los remedios más preciados y al que no perdía de vista.&lt;/p&gt;</t>
  </si>
  <si>
    <t>https://www.esmadrid.com/compras/farmacia-fernandez-prieto</t>
  </si>
  <si>
    <t>Fernando el Santo, 5</t>
  </si>
  <si>
    <t>&lt;p&gt;Lun - Vie 9:30 - 13:45 h. / 17:00 - 20:00 h. ; Sáb 10:00 - 13:45 h.&lt;/p&gt;&lt;p&gt;&amp;nbsp;&lt;/p&gt;</t>
  </si>
  <si>
    <t>https://estaticos.esmadrid.com/cdn/farfuture/PoVkiJFpsUztuOv1V3XEaD_HbhauVXKCFtuatVrVZ1s/mtime:1524832481/sites/default/files/recursosturisticos/compras/1341027058_13102009124215_adj.jpg</t>
  </si>
  <si>
    <t>Farmacia Puerto</t>
  </si>
  <si>
    <t>&lt;p&gt;&lt;strong&gt;Aunque se documenta con anterioridad una botica en la plaza de San Ildefonso, se da como fecha de fundación la de 1798, al ser el momento en que el arquitecto Manuel Bradi realiza una reforma en los edificios de la plaza, quedando ubicada en su emplazamiento actual.&lt;/strong&gt;&lt;/p&gt;&lt;p&gt;La historia de este establecimiento fue recopilada por don F. Javier Puerto en el artículo &amp;laquo;La Farmacia de la Plaza de San Ildefonso (Madrid)&amp;raquo;. En él consta como primer boticario don Lucas López Moya, que en 1654 pertenecía a la Congregación de San Lucas y Nuestra Señora de la Purificación, según consta en el Archivo de Protocolos Notariales de Madrid y que ejerció de notario del Santo Oficio de la Inquisición.&lt;/p&gt;</t>
  </si>
  <si>
    <t>https://www.esmadrid.com/compras/farmacia-puerto</t>
  </si>
  <si>
    <t>&lt;p&gt;Lun - dom: 09:30 - 22:00 h&lt;/p&gt;</t>
  </si>
  <si>
    <t>https://estaticos.esmadrid.com/cdn/farfuture/ZCxJ3t8fLy3dguxjQ7wqTzCaeWxebXm44romKrNnlis/mtime:1524832482/sites/default/files/recursosturisticos/compras/700212863_13102009125943_adj.jpg</t>
  </si>
  <si>
    <t>Los Ferreros</t>
  </si>
  <si>
    <t>(+34) 91 548 02 23</t>
  </si>
  <si>
    <t>&lt;p&gt;&lt;strong&gt;El bisabuelo del dueño actual instala una tienda de ultramarinos en una de las calles de acceso a la Plaza Mayor, centro del Madrid galdosiano y la mayor zona comercial de la época. El propio fundador reconvirtió la tienda de ultramarinos en salchichería - carnicería.&lt;/strong&gt;&lt;/p&gt;&lt;p&gt;Con el tiempo se han ido añadiendo quesos, fiambres, vinos, azafrán y otros productos típicos de España, debido a la gran afluencia turística de la zona. Pese a que han ido mejorando, el local sigue conservando el estilo de sus orígenes, reflejado en los elementos decorativos como los angelotes que, portando diversos embutidos, fueron pintados en el techo en el último año del siglo XIX. La familia Ferrero ha estado siempre en la tienda.&lt;/p&gt;</t>
  </si>
  <si>
    <t>https://www.esmadrid.com/compras/los-ferreros</t>
  </si>
  <si>
    <t>Ciudad Rodrigo, 5</t>
  </si>
  <si>
    <t>&lt;p&gt;Lun - Vie 10:00 - 15:00 h. / 18:00 - 22:00 h. ; Sáb 10:00 - 16:00 h.&lt;/p&gt;</t>
  </si>
  <si>
    <t>https://estaticos.esmadrid.com/cdn/farfuture/jJcriPu2i-Z2tN1B7XVxmvLFWmIpW8CZkqe8RL5n-D0/mtime:1524832485/sites/default/files/recursosturisticos/compras/173642867_1410200913532_adj.jpg</t>
  </si>
  <si>
    <t>Mantequer&amp;iacute;a Andr&amp;eacute;s</t>
  </si>
  <si>
    <t>info@mantequeriaandres.com</t>
  </si>
  <si>
    <t>(+34) 91 365 48 65</t>
  </si>
  <si>
    <t>&lt;p&gt;&lt;strong&gt;Comienza como ultramarinos, según consta en la licencia municipal expedida a nombre de Alejandro Cos. La tienda pasa por varios dueños hasta que, finalmente, pasa a ser propiedad de la familia actual de la mano de Andrés de las Heras.&lt;/strong&gt;&lt;/p&gt;&lt;p&gt;Andrés llegó a Madrid con trece años, una maleta de madera y muchas ganas de trabajar. Se colocó de dependiente en Casa Pérez y cuando su jefe murió, decidió comprar la tienda y hacerse cargo de ella, pasando a ser Mantequería Andrés.&lt;/p&gt;&lt;p&gt;Actualmente, son los hijos los que despachan todo tipo de producto natural en un local con solera: miel sin adulteraciones, sobaos de Cantabria, conservas artesanas, leche fresca de la sierra de Madrid recogida diariamente, yogures artesanales del País Vasco, naranjas traídas desde Valencia, chocolates de Villajoyosa, etc.&lt;/p&gt;</t>
  </si>
  <si>
    <t>https://www.esmadrid.com/compras/mantequeria-andres</t>
  </si>
  <si>
    <t>de los Olmos, 3</t>
  </si>
  <si>
    <t>&lt;p&gt;Lun - Vie 10:00 - 15:00 h. / 17:30 - 21:00 h. ; Sáb 10:00 - 15:00 h.&lt;/p&gt;</t>
  </si>
  <si>
    <t>https://estaticos.esmadrid.com/cdn/farfuture/IkEeJIqLuB2KOT3Es5dfyR-b_7wHjMo-A455rGpxEFU/mtime:1524832481/sites/default/files/recursosturisticos/compras/mantequeria_1.jpg</t>
  </si>
  <si>
    <t>Farmacia Central de la Victoria</t>
  </si>
  <si>
    <t>info@farmaciavictoria.com</t>
  </si>
  <si>
    <t>(+34) 91 521 81 14</t>
  </si>
  <si>
    <t>&lt;p&gt;&lt;strong&gt;Está ubicada en el número 6 de la calle Victoria desde mediados del siglo XIX, donde antes se levantaba el Convento y la Iglesia de Nuestra Señora de la Victoria de los Mínimos de San Francisco de Paula. El botamen blanco es de la propia fábrica de loza de la familia Olmedilla.&lt;/strong&gt;&lt;/p&gt;&lt;p&gt;Ildefonso Heras crea el HUROL, que &amp;ldquo;priva al tabaco de la acción dañina para la salud&amp;rdquo; y actúa como reclamo de la farmacia, ya que aparece con letras rojas, en el frente de cristal. De su época es también la encimera de mármol blanco. Hoy día la propietaria es doña Francisca Yeste Moreno. Es un local pequeño con mobiliario de madera blanca y estantes de cristal sobre fondo de espejo, con mostrador de madera con encimera de mármol blanco y portada de madera roja.&lt;/p&gt;</t>
  </si>
  <si>
    <t>https://www.esmadrid.com/compras/farmacia-central-de-la-victoria</t>
  </si>
  <si>
    <t>Victoria, 6</t>
  </si>
  <si>
    <t>&lt;p&gt;Lun - Sáb 9:30 - 21:30&amp;nbsp;&lt;/p&gt;</t>
  </si>
  <si>
    <t>https://estaticos.esmadrid.com/cdn/farfuture/aJbN-GP2bom0yt-6IqmsgrZ8ellAyGHgBdkeUjkZxcc/mtime:1524832477/sites/default/files/recursosturisticos/compras/918172486_20102009133515_adj.jpg</t>
  </si>
  <si>
    <t>Farmacia Cervantes Le&amp;oacute;n</t>
  </si>
  <si>
    <t>(+34) 91 429 51 58</t>
  </si>
  <si>
    <t>&lt;p&gt;&lt;strong&gt;Ubicada en el barrio de las Letras, en la esquina de la calle León con Cervantes, la botica data de fines del siglo XVII, Siglo de Oro de las letras españolas. El establecimiento conserva su aspecto de farmacia antigua, aunque su decoración con anaquelerías de madera oscura y rojiza con adornos dorados procede del pasado siglo.&lt;/strong&gt;&lt;/p&gt;&lt;p&gt;Destaca el botamen, con tarros y copas, aunque un buen número de piezas del botamen de la farmacia fueron donadas al Museo de la Farmacia Hispana. La fachada presenta unas elegantes cerámicas en blanco y azul de fines del siglo XX. Sus propietarios se han preocupado de mantener su aspecto de farmacia antigua.&lt;/p&gt;</t>
  </si>
  <si>
    <t>https://www.esmadrid.com/compras/farmacia-cervantes-leon</t>
  </si>
  <si>
    <t>León, 13</t>
  </si>
  <si>
    <t>&lt;p&gt;Lun - Vie 9.30 - 13.45 h. / 17.30 - 20.30 h. ; Sáb 10.00 - 14.30&amp;nbsp;h.&lt;/p&gt;</t>
  </si>
  <si>
    <t>https://estaticos.esmadrid.com/cdn/farfuture/qX2F0-LqGgIPCMedeor6ZQHRVqVhAqlnCYn7MMGewig/mtime:1524832481/sites/default/files/recursosturisticos/compras/940115902_211020099829_adj.jpg</t>
  </si>
  <si>
    <t>Almacenes El Botijo</t>
  </si>
  <si>
    <t>grupomadrid1754@hotmail.com</t>
  </si>
  <si>
    <t>(+34) 91 365 18 38</t>
  </si>
  <si>
    <t>&lt;p&gt;&lt;strong&gt;Mencionado en varios de los Episodios Nacionales de Galdós, comienza siendo un bazar donde se vendía todo tipo de productos: mimbres, sillas de mimbre, bastones, botería, alpargatas, cordelerías, rafia, fuelles, almadreñas, pólvora, cohetes, juguetes, pintura, plumieres y artículos de droguería despachados por cinco o seis empleados.&lt;/strong&gt;&lt;/p&gt;&lt;p&gt;De los dueños que ha tenido el establecimiento se conoce a Nemesio Palencia y sus descendientes, de los cuales sigue al frente uno de ellos, Mercedes. Hoy día vende productos de droguería y perfumería. De la antigua tienda sólo queda el botijo rojo sobre mármol blanco que da nombre y paso al establecimiento.&amp;nbsp;&lt;/p&gt;&lt;p&gt;&amp;nbsp;&lt;/p&gt;</t>
  </si>
  <si>
    <t>https://www.esmadrid.com/compras/almacenes-el-botijo</t>
  </si>
  <si>
    <t>Toledo, 35</t>
  </si>
  <si>
    <t>&lt;p&gt;Lun - Vie 09:30 - 14:00 h. / 17:00 - 20:30 h.; &amp;nbsp;Sáb 09:30 - 14:00 h.&lt;/p&gt;</t>
  </si>
  <si>
    <t>https://estaticos.esmadrid.com/cdn/farfuture/c1od8JRr4QNlhP0kUtCrJ3HfJgNJ60RxZDskVqLTLzI/mtime:1524832478/sites/default/files/recursosturisticos/compras/488869984_9102009105320_adj.jpg</t>
  </si>
  <si>
    <t>Ansorena</t>
  </si>
  <si>
    <t>ansorenaweb@ansorena.com</t>
  </si>
  <si>
    <t>(+34) 91 532 85 15</t>
  </si>
  <si>
    <t>&lt;p&gt;&lt;strong&gt;Después de tener varias ubicaciones por Madrid, la joyería Ansorena, fundada en 1845, se instala junto al Retiro en el Barrio de Salamanca, en donde mantiene el espíritu que le valió&amp;nbsp;a su fundador, Celestino Ansorena, el título de &amp;ldquo;Joyero y diamantista de la Real Casa&amp;quot; en 1860.&lt;/strong&gt;&lt;/p&gt;&lt;p&gt;A lo largo de su siglo y medio de existencia han realizado numerosas joyas para la Casa Real, como las creadas para la Reina Isabel II y las damas de la Corte con ocasión de su enlace con don Francisco de Asís de Borbón, Duque de Cádiz, o la tiara de diamantes con flores de lis dinásticas que llevó el día de su boda la Reina Victoria Eugenia y que las reinas Sofía y Letizia han lucido en varias ocasiones. Entre sus encargos más famosos se encuentra la corona de la Virgen del Pilar de Zaragoza, todo un icono de la ciudad aragonesa.&lt;/p&gt;&lt;p&gt;En la actualidad, Ansorena también es una sala de subastas y galería de arte cuyas preferencias están muy marcadas por la pintura hiperrealista. La galería se inauguró en 1986 centrándose en la pintura contemporánea y, desde entonces, realiza exposiciones tanto de artistas consagrados como de jóvenes promesas siempre dentro de una línea realista figurativa.&lt;/p&gt;</t>
  </si>
  <si>
    <t>https://www.esmadrid.com/compras/ansorena</t>
  </si>
  <si>
    <t>de Alcalá, 52</t>
  </si>
  <si>
    <t>&lt;p&gt;Lun- Vie: 10:00 - 14:00 h. /&amp;nbsp;16:30 - 20:00 h.&lt;/p&gt;&lt;p&gt;Sábado: 10:00 - 14:00 h.&lt;/p&gt;</t>
  </si>
  <si>
    <t>https://estaticos.esmadrid.com/cdn/farfuture/itvv-_ik2Fgjj9KWggrMMTsQacR7iks1_jfRhRyGrzo/mtime:1659968090/sites/default/files/recursosturisticos/compras/ansorena.jpg</t>
  </si>
  <si>
    <t>Calzados Pradillo</t>
  </si>
  <si>
    <t>clientes@calzadospradillo.com</t>
  </si>
  <si>
    <t>(+34)  91 420 06 99</t>
  </si>
  <si>
    <t>&lt;p&gt;&lt;strong&gt;El zapatero José Pradillo y Pedraza, de Quintanar de la Orden, fundó su pequeña tienda en Lavapiés en 1886. Bajo el nombre de Calzados La Universal, fabricaba y vendía el calzado en el número 10 de la calle Magdalena, que fue en tiempos casa de Cervantes. Tras el derribo de este inmueble, once años después se traslada al número 13, con el nombre de Calzados Pradillo.&amp;nbsp; &lt;/strong&gt;&lt;/p&gt;&lt;p&gt;En sus orígenes, los zapatos eran fabricados pensando en clientes de alto poder adquisitivo, en los que destacaba su calidad y elegancia. En la década de 1930, su hijo pequeño Gonzalo Pradillo es quien comienza a diseñar y fabricar zapatos y hormas ortopédicas (algunas de las cuales siguen comercializándose hoy).&lt;/p&gt;&lt;p&gt;Desde entonces y hasta la actualidad, Pradillo destaca por ofrecer zapatos cómodos y anatómicos, en los que se combina elegancia, comodidad y un estilo sport. En su colección hay zapatos italianos y alemanes que importa en exclusiva&lt;/p&gt;&lt;p&gt;Pradillo cuenta con otras sucursales en las calles Goya, 117 (que también tiene una clínica de podología); Guzmán el Bueno, 85; Bravo Murillo, 140; y en la calle Alcalá 414, en el centro comercial Alcalá Norte.&lt;/p&gt;</t>
  </si>
  <si>
    <t>https://www.esmadrid.com/compras/calzados-pradillo</t>
  </si>
  <si>
    <t>de la Magdalena, 13</t>
  </si>
  <si>
    <t>&lt;p&gt;Lun - Sáb: 10:00 - 14:00 h. / 17:30 - 20:00 h.&lt;/p&gt;</t>
  </si>
  <si>
    <t>https://estaticos.esmadrid.com/cdn/farfuture/7hYsSi0VjlNVID8KBC0mFwl5fWFRXejimmICF7A8Z9I/mtime:1524832485/sites/default/files/recursosturisticos/compras/804852743_9102009133350_adj.jpg</t>
  </si>
  <si>
    <t>Editorial Reus</t>
  </si>
  <si>
    <t>reus@editorialreus.es</t>
  </si>
  <si>
    <t>(+34) 91 521 36 19</t>
  </si>
  <si>
    <t>&lt;p&gt;&lt;strong&gt;La librería editorial Reus fue fundada en 1852 en la calle Peligros por el jurista alicantino José Reus, especializándose principalmente en publicaciones de Derecho, aunque también podían encontrarse libros de arte, historia, etc. Posteriormente, se traslada, ya con el nombre de Hijos de Reus, a la calle Cañizares.&lt;/strong&gt;&lt;/p&gt;&lt;p&gt;En 1924 se instala definitivamente en la calle Preciados 6. Reus iba tan bien que llegó a cotizar en la Bolsa de Madrid a comienzos del siglo pasado. Tras la Guerra Civil, desaperece la librería y sólo queda la editorial, con una nueva dirección que ha dado paso a una tercera época. Entre sus trabajos como editorial, Reus tiene a sus espaldas más de 5000 obras, destacando varias publicaciones como &amp;ldquo;Revista General de Legislación y Jurisprudencia&amp;rdquo;, &amp;ldquo;Biblioteca Jurídica de autores españoles y extranjeros&amp;rdquo;, &amp;ldquo;Biblioteca Filosófica de autores españoles y extranjeros&amp;rdquo;, entre otras.&lt;/p&gt;</t>
  </si>
  <si>
    <t>https://www.esmadrid.com/compras/editorial-reus</t>
  </si>
  <si>
    <t>Rafael Calvo, 18</t>
  </si>
  <si>
    <t>&lt;p&gt;Lun - Vie 9:00 - 15:00 h.&lt;/p&gt;</t>
  </si>
  <si>
    <t>https://estaticos.esmadrid.com/cdn/farfuture/WnZO9BylxnO8BQtmRlr53K58lAIhxWdmcGFQyIGsTEM/mtime:1524832483/sites/default/files/recursosturisticos/compras/editorial_reus_1.jpg</t>
  </si>
  <si>
    <t>Farmacia del Globo</t>
  </si>
  <si>
    <t>farmaciadelglobo@gmail.com</t>
  </si>
  <si>
    <t>(+34) 91 369 20 00</t>
  </si>
  <si>
    <t>&lt;p&gt;&lt;strong&gt;Situada en la popular calle de Atocha, a la altura de la Plaza de Antón Martín, se encuentra esta botica fundada en 1870, una de las más antiguas de Madrid. Su fachada posee un globo, que es el que le da nombre, a imitación de los farmacéuticos ingleses, que colocaban este distintivo en sus establecimientos para ser distinguidos, a simple vista, de herbolarios y droguerías.&lt;/strong&gt;&lt;/p&gt;&lt;p&gt;En sus inicios la farmacia contaba sólo con la planta baja y un piso, estando ocupados los superiores por diversos inquilinos, entre ellos el médico español y premio Nobel Santiago Ramón y Cajal. En la actualidad este establecimiento es propietario de todo el edificio.&lt;/p&gt;&lt;p&gt;Durante la&amp;nbsp;Guerra Civil Española&amp;nbsp;cayó una bomba en el edificio situado al lado de la farmacia, &amp;nbsp;quedando ésta muy dañada.&lt;/p&gt;&lt;p&gt;Actualmente, es un establecimiento amplio, dotado de las últimas tecnologías, en el que además de medicinas, se dispensan productos de herbolario, parafarmacia y homeopatía.&lt;/p&gt;</t>
  </si>
  <si>
    <t>https://www.esmadrid.com/compras/farmacia-del-globo</t>
  </si>
  <si>
    <t>de Atocha, 46</t>
  </si>
  <si>
    <t>&lt;p&gt;Lun - Sáb: 9:00 - 22:00 h.&lt;/p&gt;&lt;p&gt;Domingo: cerrado&lt;/p&gt;&lt;p&gt;&amp;nbsp;&lt;/p&gt;</t>
  </si>
  <si>
    <t>https://estaticos.esmadrid.com/cdn/farfuture/3dsrrQ501d6rz_xNJhIB4FlEci1Vv_ttiG4M-EgegGo/mtime:1524832483/sites/default/files/recursosturisticos/compras/farmacia_del_globo.jpg</t>
  </si>
  <si>
    <t>Farmacia la Paloma</t>
  </si>
  <si>
    <t>(+34) 91 365 34 58</t>
  </si>
  <si>
    <t>&lt;p&gt;&lt;strong&gt;Esta farmacia se llama así por tener una hornacina con la imagen de la Virgen de la Paloma. Probablemente el primer farmacéutico fuese José Serra y Roca. Según el plano de la licencia, no parece que en la reforma que se realizó en los años cincuenta se hiciesen modificaciones.&lt;/strong&gt;&lt;/p&gt;&lt;p&gt;La farmacia tiene un bonito despacho de medicamentos con anaquelería a los lados, rebotica para la confección y almacén de medicamentos, cocina, un par de cuartos y salida a patio interior. La farmacia expone muchos elementos antiguos, desde la máquina registradora, jarras, botamen o tarros de porcelana y cristal, hasta morteros y diferentes envases de antiguos medicamentos.&lt;/p&gt;&lt;p&gt;Los anaqueles de la rebotica están desbordados por las materias primas y compuestos químicos necesarios para la elaboración de específicos, ungüentos y fórmulas magistrales.&lt;/p&gt;</t>
  </si>
  <si>
    <t>https://www.esmadrid.com/compras/farmacia-la-paloma</t>
  </si>
  <si>
    <t>Toledo, 46</t>
  </si>
  <si>
    <t>&lt;p&gt;Lun - Dom 9:30 - 23:00 h.&lt;/p&gt;&lt;p&gt;&amp;nbsp;&lt;/p&gt;</t>
  </si>
  <si>
    <t>https://estaticos.esmadrid.com/cdn/farfuture/8ivnsWUAGjIA8SXvXlFBnbYAMMHOsUO5Va3tWM3XDUU/mtime:1524832478/sites/default/files/recursosturisticos/compras/1877676669_13102009101329_adj.jpg</t>
  </si>
  <si>
    <t>Farmacia de la Serna</t>
  </si>
  <si>
    <t>j.serna.000@cofm.es</t>
  </si>
  <si>
    <t>(+34) 91 527 76 79</t>
  </si>
  <si>
    <t>&lt;p&gt;&lt;strong&gt;La fecha de apertura pudo ser anterior a la que figura en su fachada (1853), ya que en el Archivo de la Real Academia de Farmacia se ha encontrado la solicitud de D. Félix Andrés Cuadrado, que dice estar establecido en el 5 de la calle Santa Isabel, como miembro colegiado, el 2 de enero de 1836.&lt;/strong&gt;&lt;/p&gt;&lt;p&gt;Es una de las más antiguas conocidas, y estaba ubicada donde estuvo el Oftálmico, hasta ser trasladado a General Arrando, y por tanto buena zona de venta, al menos cuando se instala el primero de sus farmacéuticos, natural de Arévalo. Se encuentra junto a establecimientos como La Fontana de Oro, Lhardy, la Cervecería Inglesa o la de Canosa, todos lugares de reunión cotidiana de fines del XIX comienzos del XX.&lt;/p&gt;</t>
  </si>
  <si>
    <t>https://www.esmadrid.com/compras/farmacia-de-la-serna</t>
  </si>
  <si>
    <t>Santa Isabel, 7</t>
  </si>
  <si>
    <t>&lt;p&gt;Lun - Vie 9:30 - 13:45 h. / 17:00 - 20:30 h. ; Sáb: 10:00 - 13:45 h.&lt;/p&gt;</t>
  </si>
  <si>
    <t>https://estaticos.esmadrid.com/cdn/farfuture/uLdjbXm1LlF-Q1UGeLWK29xVjGQhGajYVBGljJFCdJ4/mtime:1524832482/sites/default/files/recursosturisticos/compras/1490334529_13102009105117_adj.jpg</t>
  </si>
  <si>
    <t>Farmacia Cardona</t>
  </si>
  <si>
    <t>(+34) 91 531 77 32</t>
  </si>
  <si>
    <t>&lt;p&gt;&lt;strong&gt;En realidad la farmacia es anterior a la fecha de fundación, ya que figura en la lista de boticas establecidas en Madrid en 1833 publicada por Puerto Sarmiento. El primer propietario fue D. Pedro Herranz, y actualmente atienden los hermanos Cardona, María Paz y Jesús.&lt;/strong&gt;&lt;/p&gt;&lt;p&gt;Esta bonita botica es la farmacia del conocido Doctor Garrido, que tenía su propio laboratorio para los remedios y fórmulas magistrales. Es de madera oscura con arcadas decoradas con guirnaldas doradas y un busto de Galeno dentro de un medallón, adornando el arco de entrada a la rebotica, de mesa central en madera y mármol y rodeada de anaqueles antiguos pintados de blanco.&lt;/p&gt;&lt;p&gt;&amp;nbsp;El establecimiento contaba entonces con un hombre anuncio. Durante la Guerra Civil, el local fue expropiado por la CNT, pero siguió abierto al público. El local contiguo ha sido convertido en un herbolario anexo a la farmacia, con mobiliario moderno.&lt;/p&gt;</t>
  </si>
  <si>
    <t>https://www.esmadrid.com/compras/farmacia-cardona</t>
  </si>
  <si>
    <t>Luna, 6</t>
  </si>
  <si>
    <t>&lt;p&gt;Lun - Sab: 09:30 - 21:30 h.&lt;/p&gt;&lt;p&gt;&amp;nbsp;&lt;/p&gt;</t>
  </si>
  <si>
    <t>https://estaticos.esmadrid.com/cdn/farfuture/IQtcxN4MHU_z6I8kwGEsps_UlQWPENAx_Kdjn7jb-pM/mtime:1524832481/sites/default/files/recursosturisticos/compras/1603709024_9102009141441_adj.jpg</t>
  </si>
  <si>
    <t>Viena Capellanes</t>
  </si>
  <si>
    <t>(+34) 91 575 00 42</t>
  </si>
  <si>
    <t>&lt;p&gt;&lt;strong&gt;El origen de Viena Capellanes se remonta a 1873, cuando el empresario Matías Lacasa obtuvo la posibilidad de producir durante 10 años una nueva clase de pan en Madrid: el pan de Viena, que fue patentado y fabricado en exclusiva durante diez años. La primera tahona se estableció en la antigua Casa de Capellanes y de ambos elementos surgió su nombre.&lt;/strong&gt;&lt;/p&gt;&lt;p&gt;Su despegue desembocó en la creación de la cadena comercial que ha llegado hasta nuestros días, con la expansión tanto de la gama de productos (pastelería, chocolates, fiambres, salones de té, etc.), como la ampliación de los puntos de venta.&lt;/p&gt;&lt;p&gt;Fue la primera industria madrileña que dispuso de un vehículo de reparto motorizado, en vez de los carros de caballos al uso de la época. También fue una de las primeras firmas madrileñas que contó con la destacada distinción de &amp;ldquo;Proveedores de la Casa Real&amp;rdquo;. Comercialmente, la empresa fue pionera en las nuevas fórmulas comerciales con sus contratos de &amp;ldquo;Cesión de marca&amp;rdquo; antecedente directo de los actuales Contratos de Franquicia.&lt;/p&gt;&lt;p&gt;El primer restaurante fue un pequeño salón en la calle Génova, 4. Actualmente, cuenta con 26 establecimientos repartidos por el centro de Madrid y su región.&lt;/p&gt;&lt;p&gt;Su local de la calle Goya se mantiene casi como en sus orígenes y cuenta con pastelería, panadería y servicio de comida rápida de calidad.&lt;/p&gt;</t>
  </si>
  <si>
    <t>https://www.esmadrid.com/compras/viena-capellanes</t>
  </si>
  <si>
    <t>de Goya, 37</t>
  </si>
  <si>
    <t>&lt;p&gt;Lun - Vie: 7:30 - 22:00 h&lt;/p&gt;&lt;p&gt;Sáb - Dom: 8:30 - 22:00 h&lt;/p&gt;&lt;p&gt;&amp;nbsp;&lt;/p&gt;</t>
  </si>
  <si>
    <t>https://estaticos.esmadrid.com/cdn/farfuture/qkiUnbrpPOOsr0GBaU_U0XB6FE-VzH-RV1I1e5IADlc/mtime:1524832480/sites/default/files/recursosturisticos/compras/viena_1.jpg</t>
  </si>
  <si>
    <t>Farmacia del Agua</t>
  </si>
  <si>
    <t>(+34) 91 548 08 29</t>
  </si>
  <si>
    <t>&lt;p&gt;&lt;strong&gt;La antigüedad de esta farmacia se remonta a 1827. Es conocida con el sobrenombre de &amp;ldquo;Antigua Farmacia de las Platerías&amp;rdquo;, y luego Farmacia Mayor 44, ya que con este nombre de Platerías se denominaba el tramo correspondiente de la calle.&lt;/strong&gt;&lt;/p&gt;&lt;p&gt;El local, de medianas dimensiones, posee unas anaquelerías con cresterías modernistas en madera barnizada, de finales del XIX con huecos para el botamen y portada de madera. Pertenece a la familia Navarro desde 1909.&lt;/p&gt;</t>
  </si>
  <si>
    <t>https://www.esmadrid.com/compras/farmacia-agua</t>
  </si>
  <si>
    <t>Mayor , 44</t>
  </si>
  <si>
    <t>&lt;p&gt;Lun - Dom 9:30 - 21:30 h.&lt;/p&gt;</t>
  </si>
  <si>
    <t>https://estaticos.esmadrid.com/cdn/farfuture/SUCaILu5eDdHYcSE0MI10S0w91KJRQMklWY4672f7xM/mtime:1529912080/sites/default/files/recursosturisticos/compras/farmacia1_0.jpg</t>
  </si>
  <si>
    <t>Antigua Relojer&amp;iacute;a calle de la Sal</t>
  </si>
  <si>
    <t>info@antiguarelojeria.com</t>
  </si>
  <si>
    <t>(+34) 91 354 05 98</t>
  </si>
  <si>
    <t>&lt;p&gt;&lt;strong&gt;Desde el siglo XIX esta pequeña relojería es un icono de la calle de la Sal, junto a la Plaza Mayor, en pleno centro de Madrid. Fundada en 1880, se recompra por D. Genaro García Morales y se reforma en el año 39 para la venta de relojes, con el taller y la tienda en el mismo lugar.&lt;/strong&gt;&lt;/p&gt;&lt;p&gt;La última reforma de la tienda&amp;nbsp;recupera las formas del siglo XIX, con la madera y el cristal como protagonistas, dando gran estilo a una fachada pequeña pero llamativa por su belleza. El interior, forrado de madera y cristal está repleto de bonitos relojes de pared. Venden todo tipo de relojes: de pared, antesala, sobremesa, cuco y piezas especiales, casi todos de origen alemán y suizo. Tienen taller propio para realizar todo tipo de arreglos.&lt;/p&gt;</t>
  </si>
  <si>
    <t>https://www.esmadrid.com/compras/antigua-relojeria-calle-de-la-sal</t>
  </si>
  <si>
    <t>La Sal, 2</t>
  </si>
  <si>
    <t>&lt;p&gt;Lun-Vie: 10:00 - 14:00 h. / 17:00 - 20:00 h. ; Sáb: 10:00-14:00 h.&lt;/p&gt;</t>
  </si>
  <si>
    <t>https://estaticos.esmadrid.com/cdn/farfuture/exiKYvueaJqgE4AH3dITkjDg8_p_cmRiy6iKXHGTodM/mtime:1524832481/sites/default/files/recursosturisticos/compras/1209863584_1610200913521_adj.jpg</t>
  </si>
  <si>
    <t>Po&amp;eacute;te (Fuencarral)</t>
  </si>
  <si>
    <t>(+34) 629 009 894</t>
  </si>
  <si>
    <t>&lt;p&gt;&lt;strong&gt;Se trata de una pequeña tienda de moda situada en la calle Fuencarral&amp;nbsp;y que acerca a la ciudad el estilo parisino con el que se viste la mujer francesa. Sus prendas proceden de París, donde Berta Martin Sainz, la propietaria del establecimiento, selecciona personalmente las colecciones que colgarán en sus perchas. &lt;/strong&gt;&lt;/p&gt;&lt;p&gt;El ambiente acogedor y romántico del local se debe a una decoración en la que predominan los colores pastel y el papel de estampados florales que viste sus paredes, además de las flores naturales que adornan el espacio. Sin duda, la prenda estrella es el vestido, ya sea largo o corto, de gasa, de seda..., pero también se pueden encontrar otro tipos de prendas femeninas, como faldas o chaquetas, y diversos accesorios y complementos como zapatos o bolsos. Por otra parte, ofrece la casi exclusividad de poder adquirir un producto único pues de cada modelo tan sólo hay un par de piezas.&lt;/p&gt;&lt;p&gt;&amp;nbsp;&lt;/p&gt;</t>
  </si>
  <si>
    <t>https://www.esmadrid.com/compras/poete-fuencarral</t>
  </si>
  <si>
    <t>C/ Fuencarral , 55</t>
  </si>
  <si>
    <t>&lt;p&gt;Lun - Sáb 10:00 - 20.30 h.&lt;/p&gt;</t>
  </si>
  <si>
    <t>https://estaticos.esmadrid.com/cdn/farfuture/FHghi54ropQ2QlkkPB1DfGE24xkTC770VytwMEGB80M/mtime:1524832479/sites/default/files/recursosturisticos/compras/poete1_1427126915.069.png</t>
  </si>
  <si>
    <t>La Flor</t>
  </si>
  <si>
    <t>laflordesanmiguel@gmail.com</t>
  </si>
  <si>
    <t>(+34) 91 542 24 99</t>
  </si>
  <si>
    <t>&lt;p&gt;&lt;strong&gt;Tras varios años cerrado, el Mercado de San Miguel reabre sus puertas y se convierte en punto de encuentro para gourmets pero sin olvidar su función tradicional de abastecer la cesta de la compra con locales como la Flor. &lt;/strong&gt;&lt;/p&gt;&lt;p&gt;Hilario Vasco y Santiago Gil han sido los encargados de abrir esta frutería que sigue manteniendo la esencia de siempre al ofrecer a su clientela un servicio cercano, el de toda la vida. Destaca la variedad de sus frutas y verduras, desde las más habituales hasta las más exóticas, además de acercar hasta Madrid productos con denominación de origen de nuestro país como el melocotón de Lérida, las naranjas de Valencia o la uva de moscatel. Para comprar éstas y muchas más exquisiteces en el Mercado de San Miguel, sólo hay que acercarse a la zona centro de la ciudad, en la Plaza de San Miguel.&lt;/p&gt;</t>
  </si>
  <si>
    <t>https://www.esmadrid.com/compras/la-flor</t>
  </si>
  <si>
    <t>&lt;p&gt;Lun - Mié y Dom 10:00 - 00:00 h. ; Jue - Sáb 10:00 - 02:00 h.&lt;/p&gt;</t>
  </si>
  <si>
    <t>https://estaticos.esmadrid.com/cdn/farfuture/0ZpDcEBprgKAju6VeA84tLFz8y1KMNi_mcZ2aUD-X8Y/mtime:1524832480/sites/default/files/recursosturisticos/compras/la_flor_1.jpg</t>
  </si>
  <si>
    <t>Ostras Sorlut</t>
  </si>
  <si>
    <t>(+34) 91 559 10 41</t>
  </si>
  <si>
    <t>&lt;p&gt;&lt;strong&gt;La ostra se hace un hueco en el renovado Mercado de San Miguel gracias al establecimiento que Daniel Sorlut, uno de los productores más importantes de Francia, ha implantado en Madrid. Se trata de un producto de lo más lujoso que los paladares más exigentes pueden probar allí mismo y acompañarlo, además, de una copa de champán procedente de la región de Reims o de vino blanco, pues cualquiera de las dos bebidas puede convertirse en la pareja perfecta de este producto.&lt;/strong&gt;&lt;/p&gt;&lt;p&gt;Entre la variedad de ostras traídas desde las comarcas francesas de Marennes y de Normandía podemos destacar la &amp;lsquo;Especial Daniel Sorlut&amp;rsquo; o la &amp;lsquo;Fine de Claire Verte&amp;rsquo;, que degustadas al natural se convierten en una auténtica delicia. Además de la venta de ostras y de su degustación en el propio local, ofrecen un servicio de entrega a domicilio. Ostras Sorlut se localiza cerca de la entrada principal de este emblemático mercado que se encuentra en la Plaza de San Miguel, en el distrito Centro de nuestra ciudad.&lt;/p&gt;</t>
  </si>
  <si>
    <t>https://www.esmadrid.com/compras/ostras-sorlut</t>
  </si>
  <si>
    <t>&lt;p&gt;Dom - Mie 10:00 - 00:00 h. ; Jue - Sáb 10:00 - 02:00 h.&lt;/p&gt;</t>
  </si>
  <si>
    <t>https://estaticos.esmadrid.com/cdn/farfuture/UetHOrHeLe3RM-5WuXI7-SlXy9k5ZBCtsaA9jwozm_Q/mtime:1524832482/sites/default/files/recursosturisticos/compras/ostraslorcout_1397398038.371.jpg</t>
  </si>
  <si>
    <t>Pinkleton &amp;amp; Wine</t>
  </si>
  <si>
    <t>mercado@pinkleton-wine.com</t>
  </si>
  <si>
    <t>(+34) 915 42 91 99</t>
  </si>
  <si>
    <t>&lt;p&gt;&lt;strong&gt;Desde este local se encargan de cuidar al máximo la calidad de sus vinos, ya que las tareas de conservación de los caldos de Pinklenton &amp;amp; Wine son su máximo exponente.&lt;/strong&gt;&lt;/p&gt;&lt;p&gt;En su bodega no faltan las denominaciones de origen ni el asesoramiento personal, aunque si lo prefieres puedes hacerte socio y guardar allí mismo tu botella con sus envases y etiquetas correspondientes. Además, pueden ayudarte a vender un vino antiguo. Está ubicado en el Mercado de San Miguel del distrito Centro de la ciudad, en la Plaza de San Miguel.&lt;/p&gt;</t>
  </si>
  <si>
    <t>https://www.esmadrid.com/compras/pinkleton-wine</t>
  </si>
  <si>
    <t>&lt;p&gt;&lt;span&gt;Dom - Mie 10:00 - 00:00 h. ; Jue - Sáb&amp;nbsp; 10:00 - 01:00 h.&lt;/span&gt;&lt;/p&gt;&lt;p&gt;&amp;nbsp;&lt;/p&gt;</t>
  </si>
  <si>
    <t>https://estaticos.esmadrid.com/cdn/farfuture/Zh7BLMPrm8Zu2AljsQ1JMcRM1gk80U0DeTy8zb1E4nY/mtime:1524832484/sites/default/files/recursosturisticos/compras/wine_1.jpg</t>
  </si>
  <si>
    <t>La Casa del Bacalao</t>
  </si>
  <si>
    <t>info@lacasadelbacalao.es</t>
  </si>
  <si>
    <t>(+34) 913 300 279</t>
  </si>
  <si>
    <t>&lt;p&gt;&lt;strong&gt;Si existe un mercado emblemático en Madrid por la tradición y la calidad de sus productos, ése es el Mercado de San Miguel. Por eso no es de extrañar que entre todos sus locales haya un hueco para &amp;lsquo;La Casa del Bacalao&amp;rsquo;.&lt;/strong&gt;&lt;/p&gt;&lt;p&gt;Se trata de un puesto de salazón, de ahumados y de conservas de pescado en el que encontrarás una gran variedad de su producto estrella, el bacalao, que proviene de las frías aguas del Atlántico.&lt;/p&gt;&lt;p&gt;Treinta años después de su fundación, esta casa tiene más de 80 tiendas repartidas por toda la geografía española, siendo una de ellas la que se encuentra en la Plaza de San Miguel, en el distrito Centro de nuestra ciudad.&lt;/p&gt;</t>
  </si>
  <si>
    <t>https://www.esmadrid.com/compras/la-casa-del-bacalao</t>
  </si>
  <si>
    <t>&lt;p&gt;Lun - Dom 10:00 - 00:00 h.&lt;/p&gt;&lt;p&gt;&amp;nbsp;&lt;/p&gt;</t>
  </si>
  <si>
    <t>https://estaticos.esmadrid.com/cdn/farfuture/9AfTarTnE5CXkSqbO1qd13eBIDVEI0-qbmaf9Tee0HU/mtime:1524832481/sites/default/files/recursosturisticos/compras/casadelbacalao_1397401170.53.jpg</t>
  </si>
  <si>
    <t>Unisa</t>
  </si>
  <si>
    <t>info@unisa-europa.com</t>
  </si>
  <si>
    <t>(+34) 91 521 41 49</t>
  </si>
  <si>
    <t>&lt;p&gt;Unisa es una marca de calzado que ya era muy conocida por la alta calidad de sus diseños y porque éstos siempre resultaban muy cómodos. Hasta ahora sus zapatos sólo podían encontrarse en tiendas multimarca, pero ahora ha decidido abrir su propia tienda en pleno barrio de &lt;strong&gt;Chueca&lt;/strong&gt;, en la llamada calle de &amp;ldquo;los zapatos&amp;rdquo;. Aquí se pueden adquirir sus colecciones de calzados y bolsos, un producto 100% español pero buscado también fuera de nuestras fronteras.&lt;/p&gt;</t>
  </si>
  <si>
    <t>https://www.esmadrid.com/compras/unisa</t>
  </si>
  <si>
    <t>Augusto Figueroa, 35</t>
  </si>
  <si>
    <t>&lt;p&gt;Lun - Vie 10:00 - 21:00 h. ; Sáb 10:30 - 20:30 h.&lt;/p&gt;</t>
  </si>
  <si>
    <t>https://estaticos.esmadrid.com/cdn/farfuture/KdDZeD3kU6Kv2mG6VH_6FTi4YGirjG7UjcGVHf925fk/mtime:1524832481/sites/default/files/recursosturisticos/compras/1752660911_64201015516_adj.jpg</t>
  </si>
  <si>
    <t>Veracruz (Alcal&amp;aacute;)</t>
  </si>
  <si>
    <t>info@veracruzjoyeros.com</t>
  </si>
  <si>
    <t>(+34) 91 403 53 24</t>
  </si>
  <si>
    <t>&lt;p&gt;&lt;strong&gt;Han pasado más de cincuenta años desde que Santiago Medina Criado y su esposa Rosa Álvarez Zardaín fundaran esta firma de joyería, relojería y platería. Una empresa familiar que ha sabido aderezar el negocio a lo largo de su historia con trabajo artesanal, creatividad y nuevas tecnologías.&amp;nbsp;&lt;/strong&gt;&lt;/p&gt;&lt;p&gt;Además, también elegantes artículos de escritura (lujosos acabados, ediciones limitadas), platería de reconocidas marcas del mercado, firmas de renombre en relojes (diseños clásicos y modernos), así como regalos de empresa. Veracruz dispone también de un taller de reparaciones y servicio post-venta, dedicado exclusivamente a la restauración y reparación de piezas de joyería y relojería. Esta firma cuenta con otras tiendas en la capital.&lt;/p&gt;</t>
  </si>
  <si>
    <t>https://www.esmadrid.com/compras/veracruz-alcala</t>
  </si>
  <si>
    <t>Alcalá, 333</t>
  </si>
  <si>
    <t>&lt;p&gt;Lun - Sáb 09:30 - 13:45 h. / 17:00 - 20:30&amp;nbsp;h.&lt;/p&gt;</t>
  </si>
  <si>
    <t>https://estaticos.esmadrid.com/cdn/farfuture/8m3u4HakJkZPvF2Q_oLjdRXunT7dXoFfYhF4MujZH-s/mtime:1524832482/sites/default/files/recursosturisticos/compras/veracruz_1.jpg</t>
  </si>
  <si>
    <t>La compa&amp;ntilde;&amp;iacute;a polar</t>
  </si>
  <si>
    <t>polarshop@hotmail.com</t>
  </si>
  <si>
    <t>(+34) 91 559 46 49</t>
  </si>
  <si>
    <t>&lt;p class="normal"&gt;&lt;strong&gt;La pasión de esta tienda de ropa para hombres son los grandes iconos de la tradición sport masculina. En su estudio analizan las piezas clásicas para adaptarlas a los cánones actuales en el vestir y, posteriormente, crear sus patrones y confeccionar sus prototipos. El resultado son prendas modernas pero sin estridencias.&lt;/strong&gt;&lt;/p&gt;&lt;p&gt;La Compañía Polar cuenta con prendas multimarca pero también con su propia firma. Para confeccionarla, disponen de varios talleres repartidos entre Madrid, Córdoba, Navarra, Barcelona y Oporto.&lt;/p&gt;&lt;p&gt;En su planta baja se encuentra la tienda &lt;a href="https://www.esmadrid.com/compras/maggie"&gt;Maggie&lt;/a&gt;, dedicada a moda femenina, con una original selección de firmas europeas.&lt;/p&gt;&lt;p&gt;La Compañía Polar cuenta con otra tienda en la calle León 22, en el Barrio de las Letras, en la que se pueden adquirir prendas de las colecciones masculina y femenina.&lt;/p&gt;&lt;p&gt;&amp;nbsp;&lt;/p&gt;</t>
  </si>
  <si>
    <t>https://www.esmadrid.com/compras/compania-polar</t>
  </si>
  <si>
    <t>https://estaticos.esmadrid.com/cdn/farfuture/oTTyZfG5jqtv6TzeqrkVrujb7UuCRjAL7JFNYUHAcoM/mtime:1629374943/sites/default/files/recursosturisticos/compras/polar.jpg</t>
  </si>
  <si>
    <t>Joyer&amp;iacute;a P&amp;eacute;rez</t>
  </si>
  <si>
    <t>contacto@joyeriaperez.es</t>
  </si>
  <si>
    <t>(+34) 91 575 65 17</t>
  </si>
  <si>
    <t>&lt;p&gt;&lt;strong&gt;El gallego José Pérez Fernández abrió en 1914 su joyería, muy cerca de la Plaza Mayor. Su trabajo y el de sus hijos hizo que, con los años, la joyería fuese una de las más prestigiosas de toda España. Ahora, desde su tienda en la calle Ayala, sigue ofreciendo calidad a precios competitivos. &lt;/strong&gt;&lt;/p&gt;&lt;p&gt;En su repertorio de joyas se encuentran pendientes, sortijas, pulseras, colgantes y gemelos. También disponen de una gran variedad de objetos de platería y regalos de empresa.&lt;/p&gt;</t>
  </si>
  <si>
    <t>https://www.esmadrid.com/compras/joyeria-perez</t>
  </si>
  <si>
    <t>de Ayala, 15</t>
  </si>
  <si>
    <t>&lt;p&gt;Lun - Vie: 10:00 - 14:00 h. / 17:00 - 20: 00 h.&lt;/p&gt;&lt;p&gt;Sábado: 10:00 - 14:00 h.&lt;/p&gt;</t>
  </si>
  <si>
    <t>https://estaticos.esmadrid.com/cdn/farfuture/V7bOc6snSwIrf_qFkqwMIJKpo93IX-46J-dL4snqxLs/mtime:1524832484/sites/default/files/recursosturisticos/compras/perez_1.jpg</t>
  </si>
  <si>
    <t>Tokyo Ya</t>
  </si>
  <si>
    <t>madrid@tokyo-ya.es</t>
  </si>
  <si>
    <t>(+34) 91 676 82 47</t>
  </si>
  <si>
    <t>&lt;p&gt;Ésta es una tienda de productos japoneses auténticos, aquí se vende desde alimentación hasta decoración; productos como soja, washabi o takoyaki congelados. Destaca por su gran variedad de sakes tanto para cocinar (mirin) como para beber; gran variedad de salsas (teriyaki, okonomiyaki) y de sopas (miso, ramen...instantaneas).&lt;/p&gt;</t>
  </si>
  <si>
    <t>https://www.esmadrid.com/compras/tokyo-ya</t>
  </si>
  <si>
    <t>Presidente Carmona, 9</t>
  </si>
  <si>
    <t>&lt;p&gt;&lt;span&gt;Lun - Sáb 10:00 - 14:30 h. ; 17:00 - 20:00 h.&lt;/span&gt;&lt;/p&gt;</t>
  </si>
  <si>
    <t>https://estaticos.esmadrid.com/cdn/farfuture/8IwyUTxvMQNEimrEqhPvQGiQ0CEy4qBwaDav4qBrToY/mtime:1524832480/sites/default/files/recursosturisticos/compras/tiendajponesa_1397463495.113.jpg</t>
  </si>
  <si>
    <t>La Mantequer&amp;iacute;a Alemana</t>
  </si>
  <si>
    <t>alemana@mantequeriaalemana.com</t>
  </si>
  <si>
    <t>(+34) 91 401 98 21</t>
  </si>
  <si>
    <t>&lt;p&gt;Entrar en esta tienda es retroceder a aquellas mantequerías de la infancia, con estantes repletos de productos de la mejor calidad. Aquí hay de lo mejor de la gastronomía alemana, desde las salchicas hasta el codillo, sin faltar una buena tarta de manzanas, de ciruela o de chocolate. Se dice de esta mantequería que vende la mejor bratswurt de Madrid con diferencia. Esta tienda es un pedacito de Alemania en Madrid.&lt;/p&gt;</t>
  </si>
  <si>
    <t>https://www.esmadrid.com/compras/la-mantequeria-alemana</t>
  </si>
  <si>
    <t>Padilla, 88</t>
  </si>
  <si>
    <t>&lt;p&gt;Lun - Vie 9:00 - 14:30 h. / 17:00 - 20:30 h. ; Sáb 9.00 - 14.30 h. / 17:30 - 20:30 h.&lt;/p&gt;</t>
  </si>
  <si>
    <t>https://estaticos.esmadrid.com/cdn/farfuture/oyzE2SDH1ELuRaXrlMdWvssm6_fwI9GtLZYwpZQflsQ/mtime:1524832485/sites/default/files/recursosturisticos/compras/tiendaalemanajpg_1397463460.211.jpg</t>
  </si>
  <si>
    <t>El An&amp;oacute;n Cubano</t>
  </si>
  <si>
    <t>info@elanoncubano.com</t>
  </si>
  <si>
    <t>(+34) 91 420 29 69</t>
  </si>
  <si>
    <t>&lt;p&gt;Estamos ante una tienda fundada en 1943 que una frutería y una herboristería. Se trata de una empresa que ofrece todo tipo de frutas y verduras tanto a la hostelería como&amp;nbsp; a domicilio. Su especialidad son las frutas exóticas y las hierbas, de las que ofrecen una enorme variedad; también las setas de temporada y las cestas de regalo.&lt;/p&gt;</t>
  </si>
  <si>
    <t>https://www.esmadrid.com/compras/el-anon-cubano</t>
  </si>
  <si>
    <t>Casado del Alisal, 16</t>
  </si>
  <si>
    <t>&lt;p&gt;Lun - Vie 7:30 - 15:00 h. ; Sáb 7:30 - 14:00 h.&lt;/p&gt;</t>
  </si>
  <si>
    <t>Ax&amp;oacute;n</t>
  </si>
  <si>
    <t>axon@axon.es</t>
  </si>
  <si>
    <t>(+34) 91 593 99 99</t>
  </si>
  <si>
    <t>&lt;p&gt;Más de 50.000 referencias clasificadas por materias. Además de libros ofrece productos interactivos, suscripciones a revistas, láminas y modelos anatómicos, así como material médico.&lt;/p&gt;</t>
  </si>
  <si>
    <t>https://www.esmadrid.com/compras/axon</t>
  </si>
  <si>
    <t>Raimundo Lulio, 1</t>
  </si>
  <si>
    <t>&lt;p&gt;Lun-Vie&amp;nbsp;10:00-14:00 h. /&amp;nbsp;17:00-20:00 h. ; Sáb&amp;nbsp;10:00-14:00 h.&lt;/p&gt;</t>
  </si>
  <si>
    <t>https://estaticos.esmadrid.com/cdn/farfuture/TGYOkFyQ0itQUHzOz55OIMQvNOhPtsG6wvyPRuB92sE/mtime:1524832479/sites/default/files/recursosturisticos/compras/axonlibreria_1397474383.064.jpg</t>
  </si>
  <si>
    <t>Hiperi&amp;oacute;n</t>
  </si>
  <si>
    <t>info@hiperion.com</t>
  </si>
  <si>
    <t>(+34) 91 577 60 15</t>
  </si>
  <si>
    <t>&lt;p&gt;&lt;strong&gt;En la mitología clásica, Hiperión es uno de los Titanes nacidos de la unión de la Tierra, Gea, y Urano, el Cielo. De su enlace con su hermana Tía nacen el Sol (Helio), la Luna (Selene) y la Aurora (Eos). Homero llama Hiperión al mismo sol. Su nombre significa en griego &amp;#39;el que va por encima de la tierra.&lt;/strong&gt;&lt;/p&gt;&lt;p&gt;El poeta alemán Friedrich Hölderlin (1770-1843) dio ese nombre al protagonista de su novela Hiperión, publicada en 1797-99, obra que no fue editada en España hasta 1976 y que fue el primer título de esta editorial, que le debe su nombre. El logotipo de la editorial es precisamente un perfil de su autor, Hölderlin.&lt;/p&gt;&lt;p&gt;Fundada en 1975, Hiperión ha publicado a lo largo de estas décadas más de millar de títulos, la mayor parte de ellos de poesía, entre los que se cuentan ediciones bilingües en treinta idiomas. Pero Hiperión dedica también atención a otros géneros como el ensayo, la narrativa, la historia, la filosofía, los manuales de idiomas y otros temas. Pero es también una librería, situada en el centro de Madrid, junto a la Puerta de Alcalá, en la que la poesía es la protagonista, con miles de títulos expuestos en mesas y estanterías.&lt;/p&gt;</t>
  </si>
  <si>
    <t>https://www.esmadrid.com/compras/hiperion</t>
  </si>
  <si>
    <t>Salustiano Olozaga, 14</t>
  </si>
  <si>
    <t>&lt;p&gt;Lun - Jue 10:00 - 18:00 h. ; Vie 10:00 - 15:00 h.&lt;/p&gt;</t>
  </si>
  <si>
    <t>https://estaticos.esmadrid.com/cdn/farfuture/mYAU-UF87qaz87pn-zmnbGUYlqIls61t-nPEtq8pB6k/mtime:1524832484/sites/default/files/recursosturisticos/compras/11117777_10206558904073660_1359590902_n_1429607284.444.jpg</t>
  </si>
  <si>
    <t>Visor Libros</t>
  </si>
  <si>
    <t>info@visor-libros.com</t>
  </si>
  <si>
    <t>(+34) 91 549 26 55</t>
  </si>
  <si>
    <t>&lt;p&gt;Visor es una librería situada en el barrio de la Universidad y es también una de las principales editoriales de poesía. En sus décadas de existencia, la editorial Visor ha publicado más de setecientos títulos y se ha convertido en una referencia indiscutible en el mundo de la poesía. En su vieja librería podrás encontrar todos sus títulos y los de otras editoriales.&lt;/p&gt;</t>
  </si>
  <si>
    <t>https://www.esmadrid.com/compras/visor-libros</t>
  </si>
  <si>
    <t>Isaac Peral, 18</t>
  </si>
  <si>
    <t>&lt;p&gt;Lun - Vie 10:00 - 14:00 h. / 17:00 - 20:00 h. ; Sáb 10:00 - 14:00 h.&lt;/p&gt;</t>
  </si>
  <si>
    <t>https://estaticos.esmadrid.com/cdn/farfuture/iNQhTeCUUt2xNJ5xRF0t_tV-1gwNZcf7hO5gIXT4iOo/mtime:1524832480/sites/default/files/recursosturisticos/compras/visorlibros_1397472017.572.jpg</t>
  </si>
  <si>
    <t>Bikila (Mart&amp;iacute;n de los Heros)</t>
  </si>
  <si>
    <t>info@bikila.com</t>
  </si>
  <si>
    <t>(+34) 91 541 97 56</t>
  </si>
  <si>
    <t>&lt;p&gt;&lt;strong&gt;El alma y el corazón del mundo del atletismo se descubre al traspasar las puertas de Bikila. Nació en el año 1988 y tomó el nombre del legendario corredor etíope Abebe Bikila, doble campeón olímpico de maratón, que ganó la prueba de los Juegos de Roma en 1960 corriendo con los pies descalzos.&lt;/strong&gt;&lt;/p&gt;&lt;p&gt;&amp;nbsp;Por eso y con esta filosofía, Bikila no es sólo una tienda de deportes, sino un lugar donde el atletismo es el principal centro de atención. Las grandes protagonistas son las zapatillas aunque también cuentan con prendas para la actividad atlética: camisetas, pantalones cortos, bolsas, gorras, etc.&lt;/p&gt;&lt;p&gt;Bikila se caracteriza por una especial y cuidada atención al cliente, asesorándole para que pueda adquirir los artículos que se adaptan mejor a sus necesidades. Así, antes de que el cliente inicie la elección del artículo, se analiza la pisada mediante diversas fórmulas técnicas y disponen de una pista de Sport-Flex Mondo para probar los clavos, así como de revistas especializadas o vídeos relacionadas con este mundo.&lt;/p&gt;&lt;p&gt;Además, cuentan con un servicio de venta por correo ordinario y electrónico así como con la posibilidad de solicitar cualquier producto existente en el mercado. Incluso tienen un club de atletismo compuesto por atletas dedicados a pruebas de fondo y medio fondo patrocinado por Nike. Bikila tiene varios puntos de venta más repartidos en otras ciudades españolas.&lt;/p&gt;</t>
  </si>
  <si>
    <t>https://www.esmadrid.com/compras/bikila-martin-de-los-heros</t>
  </si>
  <si>
    <t>Martín de los Heros, 65</t>
  </si>
  <si>
    <t>&lt;p&gt;Lun - Vie 10:30 - 14:00 h. / 17:00 - 20:00 h. ; Sáb 10:30 - 13:30 h. / 17:00 - 20:00 h.&lt;/p&gt;</t>
  </si>
  <si>
    <t>https://estaticos.esmadrid.com/cdn/farfuture/uy-1ojt141R1lo95arPyf6rIve1D_EZE6KkQhnmrNT4/mtime:1524832481/sites/default/files/recursosturisticos/compras/bikilatienda_1397470818.793.jpg</t>
  </si>
  <si>
    <t>Uni&amp;oacute;n Musical Espa&amp;ntilde;ola (Arenal)</t>
  </si>
  <si>
    <t>ume.arenal@unionmusical.es</t>
  </si>
  <si>
    <t>(+34) 91 522 62 60</t>
  </si>
  <si>
    <t>&lt;p&gt;&lt;strong&gt;Histórica tienda especializada en instrumentos musicales. Su fuerte son los pianos y las partituras, aunque también ponen atención a los instrumentos de viento. Además de vender, aconsejan sobre cualquier compra y arreglan también los instrumentos estropeados o dañados.&lt;/strong&gt;&lt;/p&gt;&lt;p&gt;Se trata de una de las más destacadas tiendas de instrumentos musicales y audio profesional, siendo distribuidores en exclusiva para España y Portugal de algunas de las marcas más reconocidas en este sector. En su catálogo, uno de los más variados del mercado, se pueden encontrar desde instrumentos clásicos hasta informática musical, teclados, pianos, guitarras y accesorios de cualquier tipo.&lt;/p&gt;</t>
  </si>
  <si>
    <t>https://www.esmadrid.com/compras/union-musical-espanola-arenal</t>
  </si>
  <si>
    <t>Arenal, 18</t>
  </si>
  <si>
    <t>&lt;p class="MsoNormal"&gt;&lt;span&gt;Lun - Vie 10:00 - 13:50 h. / 16:30 - 20:00 h. ; Sáb 10:00 - 13:50 h.&lt;/span&gt;&lt;/p&gt;</t>
  </si>
  <si>
    <t>https://estaticos.esmadrid.com/cdn/farfuture/9KGQUwxtlgl9759ZneBE8qPUu-8gyS1VkkQRFVGLaR8/mtime:1524832482/sites/default/files/recursosturisticos/compras/436625195_19200913754_adj.jpg</t>
  </si>
  <si>
    <t>Calmera</t>
  </si>
  <si>
    <t>info@calmera.es</t>
  </si>
  <si>
    <t>(+34) 91 527 75 74</t>
  </si>
  <si>
    <t>&lt;p&gt;Desde su escaparate que es muy atractivo, hasta el trato con los dependientes, que lo saben todo sobre ciclismo, los aficionados a este deporte pueden encontrar todas las marcas y modelos, además de todos los accesorios y herramientas necesarias. También tienen taller en la planta de abajo donde te atienden en el momento.&lt;/p&gt;</t>
  </si>
  <si>
    <t>https://www.esmadrid.com/compras/calmera</t>
  </si>
  <si>
    <t>Atocha, 98</t>
  </si>
  <si>
    <t>&lt;p&gt;Lun - Sáb 10:00 - 14:00 h. / 16:30 - 20:30 h. Agosto cerrado.&lt;/p&gt;</t>
  </si>
  <si>
    <t>https://estaticos.esmadrid.com/cdn/farfuture/iFjI3i-7n1lhzlwxblEOq-TkJV7j6G22nE8s5mHb-Ns/mtime:1524832480/sites/default/files/recursosturisticos/compras/calmera_1.jpg</t>
  </si>
  <si>
    <t>Ramest</t>
  </si>
  <si>
    <t>info@ramest.com</t>
  </si>
  <si>
    <t>(+34) 91 534 34 31</t>
  </si>
  <si>
    <t>&lt;p&gt;Además del salmón, que es el producto estrella, aquí ofrecen también bacalao o las anchoas del Cantábrico de la mejor calidad. Aquí pueden encontrarse productos de primeras marcas, que van desde las conservas marinas a las vegetales, pasando por los elaborados del pato, los quesos o los vinos y especias necesarios para la elaboración de excelentes platos. Previa petición, aquí preparan también maravillosas bandejas con todo tipo de ahumados para llevar a casa, a una fiesta, regalar, etc.&lt;/p&gt;</t>
  </si>
  <si>
    <t>https://www.esmadrid.com/compras/ramest</t>
  </si>
  <si>
    <t>María de Guzmán, 1</t>
  </si>
  <si>
    <t>&lt;p&gt;Lun 17:00 - 20:00 h. ; Mar - Vie 10:00 - 14:00 h. / 17:00 - 20:00 h. ;&amp;nbsp;Sáb - Dom 10:00 - 14:00 h.&lt;/p&gt;</t>
  </si>
  <si>
    <t>https://estaticos.esmadrid.com/cdn/farfuture/t6vP_4DFX_hM9V4qYBbwt5UZ3wORCX5y0peSRujWKEI/mtime:1524834534/sites/default/files/ramest.jpg</t>
  </si>
  <si>
    <t>Marcial Pons</t>
  </si>
  <si>
    <t>atencion@marcialpons.es</t>
  </si>
  <si>
    <t>(+34) 91 319 42 50</t>
  </si>
  <si>
    <t>&lt;p&gt;&lt;strong&gt;En el año 1989 Marcial Pons, con la participación de los ilustres profesores universitarios José Juan Ferreiro Lapatza y José Ramón Parada Vázquez, funda Marcial Pons Ediciones Jurídicas y Sociales, S.A.&lt;/strong&gt;&lt;/p&gt;&lt;p&gt;Su idea fue la de desarrollar un proyecto capaz de ofrecer un producto final de alto valor científico y esmerada elaboración técnica para toda la comunidad académica y profesional del derecho, tanto española como latinoamericana. En la actualidad, su producción alcanza ya los más de 1.000 títulos, consolidándose como una editorial indispensable dentro del mundo académico y profesional.&lt;/p&gt;&lt;p&gt;&amp;nbsp;&lt;/p&gt;</t>
  </si>
  <si>
    <t>https://www.esmadrid.com/compras/marcial-pons</t>
  </si>
  <si>
    <t>Bárbara de Braganza, 11</t>
  </si>
  <si>
    <t>&lt;p&gt;Lun - Vie&amp;nbsp; 09:30 - 20:00 h. ; Sáb 10:00 - 14:00 h.&lt;/p&gt;</t>
  </si>
  <si>
    <t>https://estaticos.esmadrid.com/cdn/farfuture/LIT1gikm_ozxjQE8r_bDKXa94pNyUrDhyvD93O88A2w/mtime:1524832482/sites/default/files/recursosturisticos/compras/marcailtienda_1396872917.164.jpg</t>
  </si>
  <si>
    <t>Ecobook</t>
  </si>
  <si>
    <t>ecobook@ecobook.com</t>
  </si>
  <si>
    <t>(+34) 91 559 51 30</t>
  </si>
  <si>
    <t>&lt;p&gt;&lt;strong&gt;Se trata de una librería especializada en economía fundada en el año 1998 por un grupo de profesionales de la economía y la empresa. En ese año fundaron la empresa ECOBOOK S.L. con el fin de crear una librería especializada que reuniera toda la información necesaria para el ejercicio de la profesión de economista. &lt;/strong&gt;&lt;/p&gt;&lt;p&gt;Este es el resultado de ese esfuerzo es ECOBOOK-Librería del Economista, donde se pueden conseguir todos los libros, tanto nacionales como extranjeros, relacionados con el mundo de la economía y la empresa.&lt;/p&gt;</t>
  </si>
  <si>
    <t>https://www.esmadrid.com/compras/ecobook</t>
  </si>
  <si>
    <t>Cristo, 3</t>
  </si>
  <si>
    <t>&lt;p&gt;Lun - Vie 9:30 - 14.00 h. / 17:00 - 20:00 h. ; Sáb 10:30 - 14:00 h.&lt;/p&gt;</t>
  </si>
  <si>
    <t>https://estaticos.esmadrid.com/cdn/farfuture/-5VDP2g78b7RBOnHzIB_oz7_9o6f9zLcGygaoutZlsI/mtime:1524832482/sites/default/files/recursosturisticos/compras/994986667_2712010105712_adj.jpg</t>
  </si>
  <si>
    <t>Traficantes de sue&amp;ntilde;os</t>
  </si>
  <si>
    <t>(+34) 91 532 09 28</t>
  </si>
  <si>
    <t>&lt;p&gt;&lt;strong&gt;Traficantes de sueños nació con el propósito de ser un punto de encuentro y debate de los movimientos sociales. Desde aquí se trata de aportar un granito de arena para enriquecer los debates, sensibilidades y prácticas que tratan de transformar el actual estado de cosas.&lt;/strong&gt;&lt;/p&gt;&lt;p&gt;Para ello cuentan con esta librería asociativa, una editorial y un punto que coopera con redes de distribución alternativa. Los textos de la editorial se publican con licencia &lt;em&gt;creative commons&lt;/em&gt; y con &lt;em&gt;copyleft&lt;/em&gt;.&lt;/p&gt;</t>
  </si>
  <si>
    <t>https://www.esmadrid.com/compras/traficantes-de-suenos</t>
  </si>
  <si>
    <t>Duque de Alba, 13</t>
  </si>
  <si>
    <t>&lt;p&gt;Lun 17:00 - 21:00 h. ; Mar - Sáb 10:30 - 14:30 h. / 17:00 - 21:00 h. ; Dom 10:30 - 14:30 h.&lt;/p&gt;</t>
  </si>
  <si>
    <t>https://estaticos.esmadrid.com/cdn/farfuture/HgRSu2WqzA5WLL0AbMffaVueD2_WHRGg7fq_uUUKdkg/mtime:1524832478/sites/default/files/recursosturisticos/compras/traficantes_1.jpg</t>
  </si>
  <si>
    <t>Librer&amp;iacute;a Rafael Alberti</t>
  </si>
  <si>
    <t>info@libreriaalberti.com</t>
  </si>
  <si>
    <t>(+34) 91 544 33 70</t>
  </si>
  <si>
    <t>&lt;p&gt;&lt;strong&gt;Librería de fondo, clásica en Madrid, con más 25.000 títulos en humanidades, literatura, poesía, arte, sección infantil y juvenil especializada. En la librería se organizan actividades, encuentros con autores, lecturas de poemas, presentaciones de libros y hay animación infantil.&lt;/strong&gt;&lt;/p&gt;&lt;p&gt;La librería Rafael Alberti ha sido seleccionada con varios premios del sector por su buen hacer en el mundo de la cultura y del libro. Situada en el centro de Madrid, en el barrio de Arguelles, comenzó su actividad en el mes de Noviembre de 1975 y desde entonces ofrece su fondo y sus actividades a todos sus clientes y amigos. Un lugar para los enamorados de los libros.&lt;/p&gt;</t>
  </si>
  <si>
    <t>https://www.esmadrid.com/compras/libreria-rafael-alberti</t>
  </si>
  <si>
    <t>Tutor, 57</t>
  </si>
  <si>
    <t>&lt;p&gt;Lun - Vie 10:00 - 14:00 h. / 16:30 - 20:00 h. ; Sáb 10:30 - 14.00 h.&lt;/p&gt;</t>
  </si>
  <si>
    <t>https://estaticos.esmadrid.com/cdn/farfuture/aAWObR4j2RtSCAPUdz4YgsoSNH_vGkquDaAdAQcJo8I/mtime:1524832483/sites/default/files/recursosturisticos/compras/rafael_alberti_1.jpg</t>
  </si>
  <si>
    <t>Ginkgo Biloba</t>
  </si>
  <si>
    <t>infoginkgo@gmail.com</t>
  </si>
  <si>
    <t>(+34) 91 448 26 03</t>
  </si>
  <si>
    <t>&lt;p&gt;Una de esas floristerias que hacen arte en cada creación floral, desde los centros de mesa de una reunión de trabajo, hasta los ramos de novia. En cada una de sus creaciones se precibe su técnica y su conocimiento de ese arte antiguo que es la creación de adornos florales. En esta de &lt;strong&gt;Chamberí&lt;/strong&gt; tienda difícil salir sin algo para casa.&lt;/p&gt;</t>
  </si>
  <si>
    <t>https://www.esmadrid.com/compras/ginkgo-biloba</t>
  </si>
  <si>
    <t>Viriato, 42</t>
  </si>
  <si>
    <t>&lt;p&gt;Lun - Vie 10:00 - 20:30 ; Sáb 10:00 - 14:30 h.&lt;/p&gt;</t>
  </si>
  <si>
    <t>https://estaticos.esmadrid.com/cdn/farfuture/HmLEsmiYkfNW3NCjw-B7gTTN9iJrQweQtvOWrJFHMiQ/mtime:1524832484/sites/default/files/recursosturisticos/compras/gingkogilobatienda_1396888892.003.jpg</t>
  </si>
  <si>
    <t>Bourguignon Floristas</t>
  </si>
  <si>
    <t>pvergara@bourguignonfloristas.es</t>
  </si>
  <si>
    <t>(+34) 91 457 36 47</t>
  </si>
  <si>
    <t>&lt;p&gt;&lt;strong&gt;Esta familia lleva más de 80 años vendiendo flores, desde 1930, cuando Juan Bourguignon se estableció en Madrid proveniente de Holanda. Ahora, el nieto de los fundadores conduce una de las tiendas de flores más elegantes y modernas de Madrid.&lt;/strong&gt;&lt;/p&gt;&lt;p&gt;Aquí es posible encontrar cualquier arreglo floral que se precise y para cualquier momento o celebración: desde una boda, hasta una convención comercial. Trabajan con todo tipo de plantas, lo que les permite ser originales, tanto de exterior como de interior y preparan también todo tipo de arreglos, tanto para particulares como para empresas.&lt;/p&gt;</t>
  </si>
  <si>
    <t>https://www.esmadrid.com/compras/bourguignon-floristas-almagro</t>
  </si>
  <si>
    <t>Ramón y Cajal, 1</t>
  </si>
  <si>
    <t>&lt;p class="MsoNormal"&gt;&lt;span&gt;Lun &amp;ndash; Vie 09:30 &amp;ndash; 20:00 h. ;&lt;span&gt;&amp;nbsp; &lt;/span&gt;Sáb 10:00 &amp;ndash; 14:00 h.&lt;/span&gt;&lt;/p&gt;&lt;p&gt;&amp;nbsp;&lt;/p&gt;</t>
  </si>
  <si>
    <t>https://estaticos.esmadrid.com/cdn/farfuture/fwhyvcn4I3vo-Hf43srzitGm1A-IRsmF2pYrjBKEb6E/mtime:1524832484/sites/default/files/recursosturisticos/compras/bourg_1.jpg</t>
  </si>
  <si>
    <t>Circa Antiqua</t>
  </si>
  <si>
    <t>circaantiqua@gmail.com</t>
  </si>
  <si>
    <t>(+34) 91 549 66 82</t>
  </si>
  <si>
    <t>&lt;p&gt;&lt;strong&gt;Circa Antiqua es una tienda de antigüedades que se caracteriza por comercializar objetos antiguos de todo tipo y de todas partes del mundo. Están especializados en porcelana y complementos vintage: bolsos, tocados, mantillas, velos, peinetas, sombreros, orquillas, abanicos y sombrillas.&lt;/strong&gt;&lt;/p&gt;&lt;p&gt;Tras un esmerado proceso de búsqueda cuentan con piezas de bisutería antigua, piezas únicas con su antigüedad como valor añadido. Disponen de una amplia gama de complementos exclusivos, ofreciendo a sus clientes múltiples posibilidades para conseguir piezas únicas y muy personales.&lt;/p&gt;&lt;p&gt;Ofrecen un trato personalizado, con la posibilidad de buscar en exclusiva, para cada cliente, todo aquello que necesite para una celebración personal, un día especial o cualquier otro evento. Su magnifica selección de velos y mantillas antiguas proporciona a novias y madrinas la posibilidad de contar con algo único y muy especial para ese día tan significativo.&lt;/p&gt;</t>
  </si>
  <si>
    <t>https://www.esmadrid.com/compras/circa-antiqua</t>
  </si>
  <si>
    <t>Andres Mellado, 20</t>
  </si>
  <si>
    <t>&lt;p&gt;Lun - Vie 11:30 - 14:00 h. / 17:30 - 20:30 h. ; &amp;nbsp;Sáb 11:30 - 14:00 h.&lt;/p&gt;</t>
  </si>
  <si>
    <t>https://estaticos.esmadrid.com/cdn/farfuture/T1L2DPikk5OPN3KRpQ_oSacfjXlqwJTXhqniqsBfNyU/mtime:1524832482/sites/default/files/recursosturisticos/compras/268283298_8920099515_adj.jpg</t>
  </si>
  <si>
    <t>Do&amp;ntilde;a Carmen (Diego de Le&amp;oacute;n)</t>
  </si>
  <si>
    <t>info@donacarmen.es</t>
  </si>
  <si>
    <t>(+34) 91 402 09 37</t>
  </si>
  <si>
    <t>&lt;p&gt;&lt;span&gt;Marca que nace en Santander en el año 1970, desde entonces ha evolucionado y mejorado su oferta para ir adaptándose año tras año a las necesidades y gustos de los tiempos. Sus&lt;span&gt; líneas de bebé y niños hasta los 3 años abarcan&amp;nbsp; faldones, ranitas, petos, peleles de piqué, una extensa selección de chaquetas, jerseys y abrigos, leotardos calcetines y zapatos, pijamas y ropa interior.&lt;/span&gt;&lt;/span&gt;&lt;/p&gt;</t>
  </si>
  <si>
    <t>https://www.esmadrid.com/compras/dona-carmen-diego-de-leon</t>
  </si>
  <si>
    <t>Diego de León, 61</t>
  </si>
  <si>
    <t>https://estaticos.esmadrid.com/cdn/farfuture/2ECtWpbzCG3EstVmzENyyp-KJVDTouqKl8qx3XX8JaQ/mtime:1524832480/sites/default/files/recursosturisticos/compras/dona_carmen_1.jpg</t>
  </si>
  <si>
    <t>&amp;Auml;lva</t>
  </si>
  <si>
    <t>(+34) 91 523 23 99</t>
  </si>
  <si>
    <t>&lt;p&gt;La modad de niños de esta tienda va desde los 0 hasta los 8 años,&amp;nbsp; huye de lo tradicional gracias a sus alegres diseños y al colorido de sus prendas. Se trata de una tienda por y para los niños, por eso sólo ofrece marcas que respetan las condiciones de trabajo en las fábricas y que cuidan el medio ambiente. Además, los más pequeños pueden acompañarte mientras realizas tus compras pues la tienda dispone de una zona de juegos dónde distraerse y divertirse.&lt;/p&gt;</t>
  </si>
  <si>
    <t>https://www.esmadrid.com/compras/alva</t>
  </si>
  <si>
    <t>San Andrés, 17</t>
  </si>
  <si>
    <t>&lt;p&gt;Lun - Sáb&amp;nbsp;10:00 - 14:00 h. / 17:00 - 21:00 h&lt;/p&gt;</t>
  </si>
  <si>
    <t>https://estaticos.esmadrid.com/cdn/farfuture/Dc-oijb9iYWTeAMvFwCfWLkfkbsV4ruaoKbDLN0cQeI/mtime:1524832481/sites/default/files/recursosturisticos/compras/1942182070_2962009102236_adj_2.jpg</t>
  </si>
  <si>
    <t>Pomellato</t>
  </si>
  <si>
    <t>(+34) 91 576 51 73</t>
  </si>
  <si>
    <t>&lt;p&gt;&lt;strong&gt;La&amp;nbsp;filosofía de Pomellato se basa en la creatividad, la investigación y la coherencia con estilo propio. La boutique madrileña está vestida con paredes forradas con suaves telas y suelos en wengé, una combinación que da distinción.&lt;/strong&gt;&lt;/p&gt;&lt;p&gt;Los diseños de Pomellato se caracterizan por ser seductores y sensuales. Las piezas son confeccionadas con gemas de brillantes de colores, azabache u otros materiales, y acabados en oro amarillo, blanco o rosa. Lo que hace a esta firma especial es la calidad y la innovación.&lt;/p&gt;</t>
  </si>
  <si>
    <t>https://www.esmadrid.com/compras/pomellato</t>
  </si>
  <si>
    <t>José Ortega y Gasset, 19</t>
  </si>
  <si>
    <t>&lt;p class="MsoNormal"&gt;&lt;span&gt;Lun - Sáb 10:00 - 20:00 h.&lt;/span&gt;&lt;/p&gt;&lt;p&gt;&amp;nbsp;&lt;/p&gt;</t>
  </si>
  <si>
    <t>https://estaticos.esmadrid.com/cdn/farfuture/fjUhwTrago6c_CPiMd_XDrrzQ3Bs5iF4MBr0weHI7h8/mtime:1524832482/sites/default/files/recursosturisticos/compras/pomellato2_1396893120.729.jpg</t>
  </si>
  <si>
    <t>Dur&amp;aacute;n Joyeros</t>
  </si>
  <si>
    <t>DJmadrid@duranjoyeros.com</t>
  </si>
  <si>
    <t>(+34) 91 426 40 30</t>
  </si>
  <si>
    <t>&lt;p&gt;&lt;strong&gt;Hace más de un siglo, desde 1886, el maestro orfebre Pedro Durán Morales comenzó creando obras de arte en plata con sus cinceles, dando los primeros pasos para la creación de Durán Joyeros. Gracias a tantos años de experiencia y a la garantía de calidad de todas las piezas diseñadas, se ha consolidado como una de las firmas de joyería más emblemáticas del país.&lt;/strong&gt;&lt;/p&gt;&lt;p class="normal"&gt;Pedro Durán enseguida se labró una reputación que le llevó a convertirse en proveedor oficial de la Casa Real en 1899, a la que proporcionaría cubertería, vajilla, artículos de escritorio y un largo etcétera. Otro paso importante en la historia de esta empresa es la inauguración de &lt;strong&gt;Durán Joyeros&lt;/strong&gt;, pioneros en la introducción de la alta relojería suiza y una de las primeras joyerías en crear espacios multimarca personalizados.&lt;/p&gt;&lt;p class="normal"&gt;En 1969, se fundó &lt;strong&gt;Durán Arte y Subastas&lt;/strong&gt; y durante más de cuatro décadas museos nacionales, internacionales y coleccionistas privados han tenido al alcance de su mano importantes obras de arte y objetos de colección de todo tipo.&lt;/p&gt;&lt;p class="normal"&gt;Y dentro de su filosofía de innovar y seguir creciendo ha creado &lt;strong&gt;Durán Exquse&lt;/strong&gt;, una marca de lujo accesible de espíritu mediterráneo en plata con piedras naturales, en las que prima el diseño y la atención a los detalles.&lt;/p&gt;&lt;p class="normal"&gt;En la actualidad trabaja en esta firma la cuarta generación de la familia.&lt;/p&gt;&lt;p class="normal"&gt;Durán Joyeros también está presente en el centro comerciale de El Corte Inglés de Pozuelo.&lt;/p&gt;</t>
  </si>
  <si>
    <t>https://www.esmadrid.com/compras/duran-joyeros</t>
  </si>
  <si>
    <t>de Goya, 19</t>
  </si>
  <si>
    <t>&lt;p&gt;Lun - Sáb:&amp;nbsp; 10:00 - 14:00 h. / 17:00 - 20:30 h.&lt;/p&gt;</t>
  </si>
  <si>
    <t>https://estaticos.esmadrid.com/cdn/farfuture/Db1Njs_0HD6ijGFIS4EpVSXOzAny1Ky1zvObZr-uijQ/mtime:1524832480/sites/default/files/recursosturisticos/compras/duran_3.jpg</t>
  </si>
  <si>
    <t>Chocr&amp;oacute;n Joyeros</t>
  </si>
  <si>
    <t>info@chocronjoyeros.com</t>
  </si>
  <si>
    <t>(+34) 91 781 02 25</t>
  </si>
  <si>
    <t>&lt;p&gt;&lt;strong&gt;Fundada en 1948 de la mano de Carlos Chocrón, esta prestigiosa joyería y relojería lleva más de 7 décadas ofreciendo los productos más vanguardistas y de la máxima calidad de las más destacas firmas internacionales, junto con una exquisita atención y asesoramiento profesional a sus clientes, en sus sedes de Madrid, Marbella y Ceuta. &lt;/strong&gt;&lt;/p&gt;&lt;p&gt;La continua adaptación a los nuevos tiempos es la clave del triunfo de Chocron Joyeros, que se ha ganado a pulso la confianza de las mejores firmas relojeras y joyeras como Bvlgari, Chanel, Gucci, Rolex o Longines, siendo uno de los pocos distribuidores oficiales de la firma suiza de alta relojería Greubel Forsey, cuya producción artesanal no excede de los 110 ejemplares anuales para el total del mercado mundial.. Además, cuenta con sus propias colecciones: Ch by You, Ch cLOVEr, Ch Colección Privada y Ch - Colección Compromiso.&lt;/p&gt;&lt;p&gt;En la actualidad, Chocron Joyeros goza de un gran prestigio nacional e internacional gracias a su profesionalidad y a la calidad de sus productos. Además, ofrece al cliente una amplia gama de relojes, joyas de todo tipo como anillos, alianzas, gargantillas, collares o pendientes, así como gemelos, plumas estilográficas o llaveros.&lt;/p&gt;&lt;p class="normal"&gt;Además, a consecuencia de la pandemia del COVID-19, de la que Chocrón ha sido una de las primeras firmas en obtener el certificado &amp;ldquo;Garantía Madrid&amp;rdquo; y para ofrecer una asistencia de mayor calidad, comodidad y seguridad al cliente, cuenta con un nuevo canal de venta, un mostrador virtual que pone a sus clientes en contacto con su boutique de Madrid, situada en la calle Príncipe Vergara, 22, sin necesidad de desplazarse.&lt;/p&gt;&lt;p class="normal"&gt;A través de este enlace: &lt;a href="https://www.chocronjoyeros.com/es/mostrador-virtual" target="_blank"&gt;https://www.chocronjoyeros.com/es/mostrador-virtual, &lt;/a&gt;serán atendidos por sus expertos y podrán consultar, ver y hasta comprar en vivo y en directo. Este nuevo servicio se suma a los canales habituales con los que ya contaba la joyería (website, teléfono, whatsaspp, rrss, etc).&lt;/p&gt;&lt;p&gt;&amp;nbsp;&lt;/p&gt;&lt;p&gt;&amp;nbsp;&lt;/p&gt;</t>
  </si>
  <si>
    <t>https://www.esmadrid.com/compras/chocron-joyeros</t>
  </si>
  <si>
    <t>del Príncipe de Vergara, 22</t>
  </si>
  <si>
    <t>&lt;p&gt;Lun - Vie: 10:30 - 20:30 h.&lt;/p&gt;&lt;p&gt;Sábado: 10:45 - 14:00 h.&lt;/p&gt;</t>
  </si>
  <si>
    <t>https://estaticos.esmadrid.com/cdn/farfuture/ySnMfAF754D4evDvGNCaUlMS49oqOxyZo7iXEIBu0l0/mtime:1603099087/sites/default/files/recursosturisticos/compras/chocron_2.jpg</t>
  </si>
  <si>
    <t>Kipling</t>
  </si>
  <si>
    <t>kipling_madrid@vfc.com</t>
  </si>
  <si>
    <t>(+34) 91 522 90 59</t>
  </si>
  <si>
    <t>&lt;p&gt;&lt;strong&gt;Los artículos Kipling no sólo se distinguen por su delicada elaboración en la que tienen en cuenta tanto la moda como los materiales.&lt;/strong&gt;&lt;/p&gt;&lt;p&gt;Los bolsos de esta marca están destinados para todas las mujeres y ocasiones, ya que posee distintas colecciones como Gorila girlz con divertidos estampados, City en la que prima la funcionalidad, Heat la colección que persigue las últimas tendencias de moda o Vintage Leather con artículos más rockeros confeccionados con cuero italiano.&lt;/p&gt;&lt;p&gt;Aunque Kipling sea una marca destinada a mujeres, también disponen de artículos para hombres y niños, como prácticos bolsos y maletas unisex. Además, pone a disposición del cliente la posibilidad de hacer sus compras en su tienda online.&lt;/p&gt;</t>
  </si>
  <si>
    <t>https://www.esmadrid.com/compras/kipling</t>
  </si>
  <si>
    <t>Fuencarral, 20</t>
  </si>
  <si>
    <t>https://estaticos.esmadrid.com/cdn/farfuture/RG1q1hc66zDKLq6whzF534a5h2X1vjnzlVp9s3AHuuc/mtime:1524832481/sites/default/files/recursosturisticos/compras/kiplingjpg_1397550934.873.jpg</t>
  </si>
  <si>
    <t>Longchamp</t>
  </si>
  <si>
    <t>madrid@longchamp.com</t>
  </si>
  <si>
    <t>(+34) 91 426 01 13</t>
  </si>
  <si>
    <t>&lt;p&gt;&lt;strong&gt;Monsieur Cassegrain, funda esta firma hace más de medio siglo con el fin de satisfacer las necesidades de una mujer urbana y con espíritu viajero. Hoy esta marca está regentada por la tercera generación, pero la esencia Longchamp sigue presente en todos los bolsos y artículos.&lt;/strong&gt;&lt;/p&gt;&lt;p&gt;Además, esta firma fue la pionera en crear los bolsos de viaje plegables -a los que llamaron Le Pliagé-, y se han convertido en un artículo muy demandado por su funcionalidad, disponiendo de 16 modelos distintos y 12 colores para elegir y crear la combinación perfecta.&lt;/p&gt;&lt;p&gt;Dependiendo de la temporada, varían los colores y formas empleados en los diseños, por ejemplo, en verano se suelen crear bolsos de formas rectas, muy grandes y de colores muy llamativos como el pistacho, el rojo o el violeta, y en invierno se suelen usar colores como el blanco, negro, marrón o gris. Tampoco faltan los clásicos conjuntos de viaje compuestos por trolley, bolso de viaje y bolso de mano en colores clásicos como el marrón, blanco o beige.&lt;/p&gt;</t>
  </si>
  <si>
    <t>https://www.esmadrid.com/compras/longchamp</t>
  </si>
  <si>
    <t>Serrano, 20</t>
  </si>
  <si>
    <t>&lt;p&gt;Lun - Sáb 10:00 - 20:30 h. ; Dom 11:30 - 20:00 h.&lt;/p&gt;</t>
  </si>
  <si>
    <t>https://estaticos.esmadrid.com/cdn/farfuture/ZmtMAbZNVlI0PURnh_AUfP_DJBmt1xZEwdirt652ar4/mtime:1524832484/sites/default/files/recursosturisticos/compras/longchamp_1397550134.628.jpg</t>
  </si>
  <si>
    <t>Misako (Fuencarral)</t>
  </si>
  <si>
    <t>tiendavirtual@misako.com</t>
  </si>
  <si>
    <t>(+34) 91 531 43 70</t>
  </si>
  <si>
    <t>&lt;p&gt;&lt;strong&gt;Misako abre sus puertas por primera vez en Barcelona en 1998 y desde entonces no ha dejado de crecer inaugurando multitud de puntos de venta por todo el mundo. Dedicado a los bolsos y complementos para la mujer, se caracteriza por ofrecer al cliente todos sus artículos con un precio único y muy asequible para todos los bolsillos.&lt;/strong&gt;&lt;/p&gt;&lt;p&gt;Las tiendas de esta firma tienen una imagen muy cuidada y minimalista, donde prima el blanco y la luminosidad. Los artículos que ofrece Misako están dirigidos a todo tipo de mujeres. Además, sus colecciones abarcan un amplio abanico de estilos que van desde el más desenfadado, pasando por el urbano y práctico, hasta culminar en piezas destinadas a fiestas y eventos importantes, todos ellos acompañados de una original bolsa de tela negra para transportar la compra, en lugar de la clásica bolsa de plástico.&lt;/p&gt;</t>
  </si>
  <si>
    <t>https://www.esmadrid.com/compras/misako-fuencarral</t>
  </si>
  <si>
    <t>Fuencarral, 30</t>
  </si>
  <si>
    <t>https://estaticos.esmadrid.com/cdn/farfuture/ZbyglrIX_bqwYV5rWHhB7F0P_KibBxzsvTyIEHX5Ilk/mtime:1524832480/sites/default/files/recursosturisticos/compras/misako1_1405494440.567.jpg</t>
  </si>
  <si>
    <t>Misako (Goya)</t>
  </si>
  <si>
    <t>(+34) 91 577 92 57</t>
  </si>
  <si>
    <t>https://www.esmadrid.com/compras/misako-goya</t>
  </si>
  <si>
    <t>Goya, 85 - 1B</t>
  </si>
  <si>
    <t>&lt;p&gt;Lun - Sáb 10:00 - 21:30 h. ; Dom 12:00 - 21:00 h.&lt;/p&gt;</t>
  </si>
  <si>
    <t>https://estaticos.esmadrid.com/cdn/farfuture/PY_pqZnvl8-Xxm_jqP9mUxD_pgNatKyqCZuy0_GKXp8/mtime:1524832479/sites/default/files/recursosturisticos/compras/misako4_1405494343.008.jpg</t>
  </si>
  <si>
    <t>Mimoki</t>
  </si>
  <si>
    <t>mimoki@mimoki.es</t>
  </si>
  <si>
    <t>(+34) 91 182 51 31</t>
  </si>
  <si>
    <t>&lt;p&gt;&lt;strong&gt;Mimoki es una firma de tocados y complementos de gran originalidad. Su principal diseñadora, Ana María Chico de Guzmán, elabora cada complemento con materiales y formas innovadoras, cuidando cada uno de los detalles para que cada pieza sea única y especial.&lt;/strong&gt;&lt;/p&gt;&lt;p&gt;Los tocados son los complementos estrella de Mimoki, pero los bolsos y collares se abren hueco y completan la oferta de esta marca. Además, Mimoki ha creado una colección dedicada a los niños, donde no faltan las flores, los colores vivos y los diseños más divertidos y desenfadados. Otra opción que esta firma ofrece a sus clientes es la posibilidad de ser asesorado por los estilistas de la boutique, para estar perfecto sin que se te escapen las últimas tendencias de moda.&lt;/p&gt;</t>
  </si>
  <si>
    <t>https://www.esmadrid.com/compras/mimoki</t>
  </si>
  <si>
    <t>Conde de Aranda, 8</t>
  </si>
  <si>
    <t>&lt;p&gt;Lun - Sáb 11:00 - 20:30 h.&lt;/p&gt;</t>
  </si>
  <si>
    <t>https://estaticos.esmadrid.com/cdn/farfuture/xZ6xGHn8jnbhfcObN_97g5i-w_bXuw8nykQS5cJfsDs/mtime:1524832484/sites/default/files/recursosturisticos/compras/mimoki_1.jpg</t>
  </si>
  <si>
    <t>Silvio Silvani</t>
  </si>
  <si>
    <t>tienda@silviosilvani.com</t>
  </si>
  <si>
    <t>(+34) 91  435 51 01</t>
  </si>
  <si>
    <t>&lt;p&gt;&lt;strong&gt;Silvio Silvani es una firma italiana que llegó a Madrid en 1998 y, desde entonces, es líder en la comercialización de corbatas y complementos de seda natural. Esta marca trabaja con diversos materiales, pero la seda es la materia prima más usada debido al juego que da en la confección de corbatas.&lt;/strong&gt;&lt;/p&gt;&lt;p&gt;En Silvio Silvani no sólo encontrarás corbatas, sino que dispone de una amplia gama de camisas de producción propia con distintos cuellos y puños, gemelos elásticos, de plata, de metal o con iniciales, y otros complementos como relojes, tirantes, cinturones o llaveros.&lt;/p&gt;</t>
  </si>
  <si>
    <t>https://www.esmadrid.com/compras/silvio-silvani</t>
  </si>
  <si>
    <t>Hermosilla, 48</t>
  </si>
  <si>
    <t>https://estaticos.esmadrid.com/cdn/farfuture/mPv5-ftYJSxKXU3zEF_3ESPu9oN0LLZiLiLzEs9KuAk/mtime:1524832480/sites/default/files/recursosturisticos/compras/silvio_1.jpg</t>
  </si>
  <si>
    <t>Jaime Mascar&amp;oacute;</t>
  </si>
  <si>
    <t>mascaro.T12@jmascaro.com</t>
  </si>
  <si>
    <t>(+34) 91 576 17 47</t>
  </si>
  <si>
    <t>&lt;p&gt;&lt;strong&gt;Fundada en Menorca en 1918 como un taller de zapatillas de ballet, con el tiempo esta firma menorquina se ha convertido en sinónimo de diseño, calidad, elaboración artesanal y la más avanzada tecnología en los procesos productivos.&lt;/strong&gt;&lt;/p&gt;&lt;p&gt;En la actualidad, la tercera generación de los Mascaró ha iniciado un proceso de expansión constante que en la actualidad se plasma en la internacionalización de la compañía y en la creación de una importante red de tiendas propias entre las que se cuenta esta de la calle Hermosilla.&lt;/p&gt;&lt;p&gt;La colección Jaime Mascaró responde a un estilo de mujer actual, elegante y sofisficada y la colección Úrsula Mascaró, basada en los diseños más vanguardistas y la investigación constante de nuevos materiales, es una colección muy dinámica de calzado y complementos osados, jóvenes e innovadores.&lt;/p&gt;</t>
  </si>
  <si>
    <t>https://www.esmadrid.com/compras/jaime-mascaro</t>
  </si>
  <si>
    <t>Hermosilla , 22</t>
  </si>
  <si>
    <t>https://estaticos.esmadrid.com/cdn/farfuture/IQ-OIL_-iFhJHAOav_lDDJqJbzdY7mP9PCNcxOX4Xlw/mtime:1524832477/sites/default/files/recursosturisticos/compras/mascaro_1397555289.314.jpg</t>
  </si>
  <si>
    <t>Castellano</t>
  </si>
  <si>
    <t>lghermosilla@telefonica.net</t>
  </si>
  <si>
    <t>(+34) 91 575 15 71</t>
  </si>
  <si>
    <t>&lt;p&gt;&lt;strong&gt;En el número 60 de la calle Hermosilla se encuentra esta zapatería que pertenece a la pareja formada por Lorenzo Márquez y Gloria Castellano. Descendientes de familias zapateras, ambos llevan trabajando juntos desde los años sesenta en la elaboración artesanal de mocasines confeccionados con piel.&lt;/strong&gt;&lt;/p&gt;&lt;p&gt;Desde entonces, la gama de zapatos de su producción ha crecido y, aparte de mocasines para hombre y mujer, también ofrecen zapatos para vestir, para el campo, botas de sport, bailarinas, etc., además de calzado para los más pequeños de la casa y complementos como agendas, billeteras o llaveros, todo ello bajo la firma LG.&lt;/p&gt;</t>
  </si>
  <si>
    <t>https://www.esmadrid.com/compras/castellano</t>
  </si>
  <si>
    <t>Hermosilla, 60</t>
  </si>
  <si>
    <t>&lt;p&gt;Lun - Vie 10:00 - 14:00 h. / 16:30 - 20:30 h. ; Sáb 10:00 - 14:00 h. / 17:00 - 20:30 h.&lt;/p&gt;</t>
  </si>
  <si>
    <t>https://estaticos.esmadrid.com/cdn/farfuture/GBS29OlQaC4R8FD9m4XOh7Ph6hxo_F4TCSxLQyH3iEk/mtime:1524832483/sites/default/files/recursosturisticos/compras/castellan01tienda1_1397555264.116.jpg</t>
  </si>
  <si>
    <t>Suus</t>
  </si>
  <si>
    <t>info@suus.es</t>
  </si>
  <si>
    <t>(+34) 91 702 47 50</t>
  </si>
  <si>
    <t>&lt;p&gt;En la zona de compras de &lt;strong&gt;Salesas&lt;/strong&gt; no podía faltar una tienda como ésta especializada en calzado de lujo y algunos bolsos de diseño exquisito para los hombres que no quieren vestir como los demás. Aquí se ofrece un diseño exclusivo y, sobre todo, calidad porque por ser hombre no tienes por qué vestir un mal calzado.&lt;/p&gt;</t>
  </si>
  <si>
    <t>https://www.esmadrid.com/compras/suus</t>
  </si>
  <si>
    <t>Argensola, 4</t>
  </si>
  <si>
    <t>&lt;p&gt;Lun - Sáb 10:00 - 19:00 h.&lt;/p&gt;</t>
  </si>
  <si>
    <t>https://estaticos.esmadrid.com/cdn/farfuture/C5hyaKdDdpoT_eIB-4dzOExgAZbj-4hd2F7sxFA1IbM/mtime:1524832480/sites/default/files/recursosturisticos/compras/suus2_1397554250.583.jpg</t>
  </si>
  <si>
    <t>Peseta</t>
  </si>
  <si>
    <t>tienda@peseta.org</t>
  </si>
  <si>
    <t>(+34) 910 525 971</t>
  </si>
  <si>
    <t>&lt;p&gt;&lt;strong&gt;Situada en el Barrio de las Letras, esta tienda de la firma española peSeta, abierta en 2016, vende moda sostenible diseñada y producida en España. Fundada por la diseñadora Laura del&amp;nbsp; Pozo, peSeta cuenta con ropa para mujer y hombre, bolsos, mochilas y todo tipo de accesorios, confeccionados con telas coloridas. &amp;nbsp; &amp;nbsp;&amp;nbsp; &lt;/strong&gt;&lt;/p&gt;&lt;p class="normal"&gt;En la tienda se puede encontrar todo el universo de peSeta, así como productos de muchas otras marcas, artistas y diseñadores que comparten el gusto y la filosofía de esta firma. Todo ha sido producido en España o Portugal, desde un punto de vista respetuoso, cuidado y tradicional.&amp;nbsp;Hay&amp;nbsp;cerámica, joyería, papelería, moda, arte, etc.&lt;/p&gt;&lt;p class="normal"&gt;peSeta también ha colaborado con otras marcas, artistas e instituciones, como Marc Jacobs, Primavera Sound, New Museum of New York, Elósegui, Mugaritz, Ayuntamiento de Madrid,&amp;nbsp;Mahou,&amp;nbsp;Loreak Mendian,&amp;nbsp;Eastpak,&amp;nbsp;Berlinale,&amp;nbsp;TEDxMadrid, Thyssen-Bornesmiza Museum, Lomography, etc.&lt;/p&gt;&lt;p class="normal"&gt;La firma dispone de otra tienda en la calle Hortaleza, 64, en Chueca.&lt;/p&gt;</t>
  </si>
  <si>
    <t>https://www.esmadrid.com/compras/peseta</t>
  </si>
  <si>
    <t>de las Huertas, 37</t>
  </si>
  <si>
    <t>&lt;p&gt;Lunes - Viernes: 11:00 - 14:00 h / 17:00 - 21:00 h&lt;/p&gt;&lt;p&gt;Martes: 17:00 - 21:00 h&lt;/p&gt;&lt;p&gt;Sábado: 11:00 - 21:00 h&lt;/p&gt;&lt;p&gt;Domingo: 12:00 - 20:00 h&lt;/p&gt;</t>
  </si>
  <si>
    <t>https://estaticos.esmadrid.com/cdn/farfuture/JH9r83SzpnWZ04cexSHt1TQ9wp0DaRSD9cjsDRjYSp8/mtime:1598341677/sites/default/files/recursosturisticos/compras/peseta_3.jpg</t>
  </si>
  <si>
    <t>Lacoste (Gran V&amp;iacute;a)</t>
  </si>
  <si>
    <t>(+34) 91 559 15 20</t>
  </si>
  <si>
    <t>&lt;p&gt;&lt;strong&gt;En las tiendas Lacoste podemos encontrar ropa de hombre, mujer y niños, calzado, perfumes, marroquinería, gafas, relojes, textil para el hogar, y hasta paraguas.&lt;/strong&gt;&lt;/p&gt;&lt;p&gt;La firma Lacoste sigue su propio camino y sus diseños no tienen fecha de caducidad. Si compramos algo Lacoste podemos estar seguros de que seguiremos usándolo todo el tiempo que queramos tanto porque sus diseños parecen imperecederos, como porque la calidad de sus materiales lo hace posible.&lt;/p&gt;&lt;p&gt;&amp;nbsp;&lt;/p&gt;</t>
  </si>
  <si>
    <t>https://www.esmadrid.com/compras/lacoste-gran-via</t>
  </si>
  <si>
    <t>Gran Vía, 51</t>
  </si>
  <si>
    <t>&lt;p&gt;Lun&amp;nbsp;- Sáb 9:30&amp;nbsp;- 21:00 h.&lt;/p&gt;</t>
  </si>
  <si>
    <t>https://estaticos.esmadrid.com/cdn/farfuture/n7CqZ7N0J4yQiyHzyMtBnLmn4n0_1pVoPYiUAJ5r05Q/mtime:1524832482/sites/default/files/recursosturisticos/compras/lacoste_1397575607.657.jpg</t>
  </si>
  <si>
    <t>Ermenegildo Zegna</t>
  </si>
  <si>
    <t>madrid@zegna.com</t>
  </si>
  <si>
    <t>(+34) 914 359 565</t>
  </si>
  <si>
    <t>&lt;p&gt;&lt;strong&gt;Los inicios de la empresa familiar italiana Ermenegildo Zegna se remontan a 1910 . Lo que comenzó en un pequeño establecimiento y pocos telares, se ha convertido en una empresa multinacional líder en el sector de la confección de lujo masculina, con presencia en 80 mercados.&lt;/strong&gt;&lt;/p&gt;&lt;p&gt;Dirigida en la actualidad por la cuarta generación, el grupo Ermenegildo Zegna no ha perdido la esencia de su origen: la innovación tanto en confección como en materiales. Además, el establecimiento situado en la calle Serrano también muestra la naturaleza elegante que distingue las colecciones de Zegna, compuestas por trajes, camisas, ropa interior, accesorios tales como zapatos, corbatas, gemelos o gafas.&lt;/p&gt;</t>
  </si>
  <si>
    <t>https://www.esmadrid.com/compras/ermenegildo-zegna</t>
  </si>
  <si>
    <t>Serrano, 21</t>
  </si>
  <si>
    <t>&lt;p&gt;Lun - Sáb 10:00 - 20:00 h.&lt;/p&gt;</t>
  </si>
  <si>
    <t>https://estaticos.esmadrid.com/cdn/farfuture/54XCNDBHBTnE5u5oBsi2--sjYkM-nxZXcnFzAuPJ6_A/mtime:1524832480/sites/default/files/recursosturisticos/compras/1483497532_2942010164519_adj.jpg</t>
  </si>
  <si>
    <t>Hackett</t>
  </si>
  <si>
    <t>jorgejuan@hackett.com</t>
  </si>
  <si>
    <t>(+34) 91 435 08 30</t>
  </si>
  <si>
    <t>&lt;p&gt;&lt;strong&gt;Esta marca de ropa masculina, típicamente británica, fue fundada por Jeremy Hackett y Ashley Lloyd-Jennings que se conocieron en Portobello Road vendiendo ropa de segunda mano. Les fue tan bien que pronto inaguraron su primera tienda Hackett, fabricando ropa y accesorios siguiendo una tendencia british.&lt;/strong&gt;&lt;/p&gt;&lt;p&gt;El lema de la marca se resume en esta frase&lt;em&gt; Essential British Kit&lt;/em&gt;. Después de eso la tendencia ya fue imparable porque se trata de esa ropa que jamás pasa de moda y que siempre es elegante.&lt;/p&gt;&lt;p&gt;También fabrica una línea para los más jóvenes bajo el nombre de &lt;em&gt;Essential British Kids&lt;/em&gt;. Su signo distintivo son sus chaquetas de tweed y sus polos. Sus camisas son elaboradas con dos cuellos el city y el chelsea. Para los hombres que siempre han admirado esa forma de vestir indefinible que caracteriza al gentleman británico.&lt;/p&gt;</t>
  </si>
  <si>
    <t>https://www.esmadrid.com/compras/hackett</t>
  </si>
  <si>
    <t>Jorge Juan, 7</t>
  </si>
  <si>
    <t>https://estaticos.esmadrid.com/cdn/farfuture/NMVwxc_h9EzUyWshtMk_GKYUDFrmUyXM82AD0hmcTso/mtime:1524832485/sites/default/files/recursosturisticos/compras/hackett2_1397565727.269.jpg</t>
  </si>
  <si>
    <t>Skunkfunk</t>
  </si>
  <si>
    <t>info@skunkfunk.com</t>
  </si>
  <si>
    <t>+34 917 002 704</t>
  </si>
  <si>
    <t>&lt;p&gt;Esta firma vasca funciona con una filosofía de empresa familiar que sabe acercarse al público joven. Su moda urbana ha llegado ya a ciudades como Nueva York, San Francisco o Melbourne. Además de la ropa para gente joven y desenfadada, cada vez son más demandados sus originales accesorios.&lt;/p&gt;</t>
  </si>
  <si>
    <t>https://www.esmadrid.com/compras/skunkfunk</t>
  </si>
  <si>
    <t>de la Salesas, 11</t>
  </si>
  <si>
    <t>&lt;p&gt;Lun - Sáb&amp;nbsp;11:00 - 14:00 h. / 15:00 - 20:00 h.&lt;/p&gt;</t>
  </si>
  <si>
    <t>https://estaticos.esmadrid.com/cdn/farfuture/hRGprd2X6oPH9lZ8Xqj5Zo4CH_zPgxMxZ-0h2nmW-jI/mtime:1524832484/sites/default/files/recursosturisticos/compras/Skunkfunktienda_1397557923.944.jpg</t>
  </si>
  <si>
    <t>Carmina Shoemaker by Jos&amp;eacute; Albadalejo Pujadas (Claudio Coello)</t>
  </si>
  <si>
    <t>madrid.claudiocoello@carminashoemaker.com</t>
  </si>
  <si>
    <t>(+34) 91 576 40 90</t>
  </si>
  <si>
    <t>&lt;p&gt;&lt;strong&gt;En 1866, Matías Pujadas, inició en Inca, Mallorca, un pequeño taller donde hacía zapatos a medida. Una generación después, su hijo Mateo Pujadas, continuó su labor y, en 1905 abrió una de las primeras fábricas de zapatos cosidos goodyear de las Baleares.&lt;/strong&gt;&lt;/p&gt;&lt;p&gt;En 1961, José Albadalejo Pujadas, bisnieto del pionero y continuador de la saga familiar, creó Yanko, una de las mayores empresas zapateras de España que, en los años 80 llegó a fabricar un millón de pares de zapatos. Y en 1997 este mismo José Albaladejo Pujadas, crea la marca &amp;#39;Carmina Albaladejo Shoemaker&amp;#39;, con el propósito de convertirse en uno de los mejores fabricantes de zapatos artesanos.&lt;/p&gt;&lt;p&gt;&amp;nbsp;A partir de entonces y siguiendo un proceso de elaboración muy riguroso, todos los zapatos Carmina se cosen con el tradicional método goodyear y son sometidos a un estricto control de calidad. El proceso de fabricación dura entre 15 y 20 días, con 11 fases bien diferenciadas: creación de la horma; patrón dibujado; patronaje; selección de materiales; corte; cosido; montado; cosido de viras y suelas; igualación de cantos; pintado y abrillantado, y finalmente, acabado.&lt;/p&gt;&lt;p&gt;El diseño es tradicional y exquisito. Son zapatos para hombre y mujer que no necesita ajustarse exactamente a la moda, sino que pide máxima calidad y comodidad, algo que es intemporal.&lt;/p&gt;</t>
  </si>
  <si>
    <t>https://www.esmadrid.com/compras/carmina-shoemaker-by-jose-albadalejo-pujadas-c-c</t>
  </si>
  <si>
    <t>Claudio Coello, 73</t>
  </si>
  <si>
    <t>https://estaticos.esmadrid.com/cdn/farfuture/6Y4NlLuVNRUmtsKKk_1itISbDW2FM6w2C92wPB1JfJ8/mtime:1524832480/sites/default/files/recursosturisticos/compras/carminatienda_1397556151.854.jpg</t>
  </si>
  <si>
    <t>Carmina Shoemaker by Jos&amp;eacute; Albadalejo Pujadas (Serrano)</t>
  </si>
  <si>
    <t>madrid.serrano@carminashoemaker.com</t>
  </si>
  <si>
    <t>(+34) 91 577 52 15</t>
  </si>
  <si>
    <t>https://www.esmadrid.com/compras/carmina-shoemaker-by-jose-albadalejo-pujadas-s</t>
  </si>
  <si>
    <t>Serrano, 74</t>
  </si>
  <si>
    <t>&lt;p&gt;Lun - Sáb 10:00 - 20:30 h.&lt;/p&gt;&lt;p&gt;&amp;nbsp;&lt;/p&gt;</t>
  </si>
  <si>
    <t>https://estaticos.esmadrid.com/cdn/farfuture/BZIvQhlH9MBoYuJS2_igA0Dsj5O0H6Qdyaw469iPCyo/mtime:1524832483/sites/default/files/recursosturisticos/compras/11072798_10206325434757073_409280895_n_1427108665.676.jpg</t>
  </si>
  <si>
    <t>Mott</t>
  </si>
  <si>
    <t>info@mottmadrid.com</t>
  </si>
  <si>
    <t>(+34) 91 308 12 80</t>
  </si>
  <si>
    <t>&lt;p&gt;Esta tienda de moda destaca a primera vista por su enorme escaparate y su bello interior. Estructurada alrededor de varias habitaciones que se van abriendo a modo de casa de cuento, presenta una selección de marcas de moda y complementos entre las que destacan IRO y Sessun. Mott cuenta con un local hermano: Oak.&lt;/p&gt;</t>
  </si>
  <si>
    <t>https://www.esmadrid.com/compras/mott</t>
  </si>
  <si>
    <t>Barquillo, 31</t>
  </si>
  <si>
    <t>&lt;p&gt;Lun - Vie 10:30 - 20:30 h. ; Sáb 11:00 - 15:00 h. / 16:00 - 20:30 h.&lt;/p&gt;</t>
  </si>
  <si>
    <t>https://estaticos.esmadrid.com/cdn/farfuture/5hhpaPS9waahzmW7Gbb-ILIZOjX6QHSv5Ezk2dgre5c/mtime:1524832479/sites/default/files/recursosturisticos/compras/mott_1.jpg</t>
  </si>
  <si>
    <t>Pr&amp;oacute;xima Parada</t>
  </si>
  <si>
    <t>info@proximaparadamadrid.com</t>
  </si>
  <si>
    <t>(+34) 91 523 19 29</t>
  </si>
  <si>
    <t>&lt;p&gt;Sorprende que en una tienda tan pequeña de espacio se puedan encontrar tantas propuestas. Más de 20 años de experiencia y el reconocimiento del público hacen de esta pequeña tienda un lugar inexcusable. Aquí puedes encontrar la ropa más sofisticada diseñada por creadores españoles. Entre ellos, algunos consagrados como Miriam Ocariz, D-Due o Jorge Vázquez. Próxima Parada también vende zapatos, bolsos customizados, broches y tocados.&lt;/p&gt;</t>
  </si>
  <si>
    <t>https://www.esmadrid.com/compras/proxima-parada</t>
  </si>
  <si>
    <t>Conde de Xiquenda, 9</t>
  </si>
  <si>
    <t>https://estaticos.esmadrid.com/cdn/farfuture/_BncgC3wOvcIw9SQSOgmA3Khc-zc2zEeuCbfrxd71_U/mtime:1524834533/sites/default/files/proximaparada.jpg</t>
  </si>
  <si>
    <t>BCBGMaxAzria</t>
  </si>
  <si>
    <t>(+34) 91 576 97 95</t>
  </si>
  <si>
    <t>&lt;p&gt;A finales de los 80, Max Azria puso en marcha esta tienda marcada por su principal propósito: adaptar la moda francesa a los gustos de las mujeres estadounidenses. Su éxito es indiscutible y muchas estrellas de Hollywood visten su ropa, elegante pero muy ponible. En Madrid ofrece lo mismo: una ropa para cualquier ocasión sin renunciar a la exquisitez o a la elegancia.&lt;/p&gt;</t>
  </si>
  <si>
    <t>https://www.esmadrid.com/compras/bcbg-max-azria</t>
  </si>
  <si>
    <t>Velázquez, 26</t>
  </si>
  <si>
    <t>https://estaticos.esmadrid.com/cdn/farfuture/n_krxKW0FY_K7t3FsEtyWV0Q-z7D4FjBse7T-gkZRMI/mtime:1524832482/sites/default/files/recursosturisticos/compras/BCBGMaxAzria1_1397636276.07.jpg</t>
  </si>
  <si>
    <t>Il Grifone</t>
  </si>
  <si>
    <t>ilgrifonedosvintage@gmail.com</t>
  </si>
  <si>
    <t>(+34) 91 575 98 38</t>
  </si>
  <si>
    <t>&lt;p&gt;Esta tienda situada en la calle Nuñez de Balboa, en pleno Barrio de Salamanca, cuenta con una gran variedad de prendas y complementos de firmas de lujo, tanto para hombre como para mujer, de segunda mano. Entre sus marcas se encuentran Chanel, Christian Dior, Yves Saint Laurent, Alexander McQueen, Carolina Herrera, Jean Paul Gaultier, Gucci, Calvin Klein o Moschino.&lt;/p&gt;</t>
  </si>
  <si>
    <t>https://www.esmadrid.com/compras/il-grifone</t>
  </si>
  <si>
    <t>de Núñez de Balboa, 46</t>
  </si>
  <si>
    <t>&lt;p&gt;Lun - Vie 11:00 - 14:30 h. / 17:00 - 20:30 h.&lt;/p&gt;&lt;p&gt;Sábado: 11:00 - 14:30 / 17:00 - 20:00 h.&lt;/p&gt;</t>
  </si>
  <si>
    <t>https://estaticos.esmadrid.com/cdn/farfuture/k8MMlQ6wGh6sk6VCVS0K5mjqFjFGHFUFvtAKMT7RmhM/mtime:1524832482/sites/default/files/recursosturisticos/compras/11124823_10206559395205938_1133882501_n_1429615936.652.jpg</t>
  </si>
  <si>
    <t>Cortana</t>
  </si>
  <si>
    <t>madrid@cortana.es</t>
  </si>
  <si>
    <t>(+34) 91 575 42 19</t>
  </si>
  <si>
    <t>&lt;p&gt;&amp;nbsp;Al frente de este nombre se encuentra Rosa Esteve que diseña unas prendas para mujer muy vaporosas, en colores lisos y cuidando especialmente que los cortes resulten originales. Cuida también mucho la originalidad en la presentación de su tienda y así, cada una de las prendas que vende la presenta pendiendo de finos hilos desde el techo, creando así una atmósfera muy personal.&lt;/p&gt;</t>
  </si>
  <si>
    <t>https://www.esmadrid.com/compras/cortana</t>
  </si>
  <si>
    <t>Jorge Juan, 12 local H</t>
  </si>
  <si>
    <t>https://estaticos.esmadrid.com/cdn/farfuture/fhXsAMVxijAuOUwLMx8tUXiyEsWT5cuUiqqfuvGbsdQ/mtime:1524832483/sites/default/files/recursosturisticos/compras/1688383473_2710200995638_adj.jpg</t>
  </si>
  <si>
    <t>Lurdes Bergada</t>
  </si>
  <si>
    <t>(+34) 91 531 99 58</t>
  </si>
  <si>
    <t>&lt;p&gt;Lurdes Bergada, Barcelona 1950, empezó haciéndose sus propias prendas de forma autodidacta y sin más ánimo que el de vestirse a su gusto. No dio el salto hasta descubrir que la gente se interesaba por lo que llevaba. Es a partir de ahí cuando empieza su carrera como diseñadora a principios de los 70. Las prendas de Lurdes Bergada tienen en la armonía su seña de identidad y para ello utiliza tejidos naturales, colores suaves y diseños nunca estridentes.&lt;/p&gt;</t>
  </si>
  <si>
    <t>https://www.esmadrid.com/compras/lurdes-bergada</t>
  </si>
  <si>
    <t>Conde de Xiquena, 8</t>
  </si>
  <si>
    <t>https://estaticos.esmadrid.com/cdn/farfuture/kVTuLmRjkP-WwHua5ppOn_gYlOk1pxWLpQmUzTwJeag/mtime:1524832478/sites/default/files/recursosturisticos/compras/lurdesberganza_1397648964.134.jpg</t>
  </si>
  <si>
    <t>Ana Locking</t>
  </si>
  <si>
    <t>info@analocking.com</t>
  </si>
  <si>
    <t>(+34) 91 391 00 88</t>
  </si>
  <si>
    <t>&lt;p&gt;Ana Locking es una de las jóvenes diseñadoras españolas más celebradas; sus diseños ya se vendían en tiendas multimarca antes de que ella pudiera abrir su propia tienda. Por fin, reconvirtió en tienda su antiguo taller, porque no podía haber un local más adecuado: en pleno barrio de Chueca, el lugar de la ropa alternativa y bohemia pero totalmente a la moda. Ana Locking vende aquí sus diseños de siluetas escurridas, juegos de volúmenes y diseños modernos sin estridencias. En su tienda ofrece la oportunidad de vestir diseño&amp;nbsp;actual, creado por una diseñadora en alza, sin que eso suponga un encarecimiento injustificado del producto.&lt;/p&gt;</t>
  </si>
  <si>
    <t>https://www.esmadrid.com/compras/ana-locking</t>
  </si>
  <si>
    <t>Hortaleza, 108-3º D</t>
  </si>
  <si>
    <t>&lt;p&gt;Cita previa.&lt;/p&gt;</t>
  </si>
  <si>
    <t>Etro</t>
  </si>
  <si>
    <t>(+34) 91 781 13 09</t>
  </si>
  <si>
    <t>&lt;p&gt;&lt;strong&gt;Esta firma italiana nacida en 1968 con la intención de reinterpretar la tradición y de hacer del &amp;lsquo;paisley&amp;rsquo;, típica trama del estampado de cachemira, su adorno emblema, es una de las marcas de lujo por excelencia.&lt;/strong&gt;&lt;/p&gt;&lt;p&gt;Etro presenta un moda que huye de la imagen sexy y ultrasofisticada y busca más bien la elegancia de un buen corte. Por eso, entrar en una tienda Etro es respirar un aire de clasicismo renovado y de lujo sin estridencias.&lt;/p&gt;&lt;p&gt;La tienda de Madrid acoge las propuestas para hombre y mujer y exhibe un amplio repertorio de moda, complementos y otros accesorios para todos aquellos que se sienten identificados con su estilo.&lt;/p&gt;&lt;p&gt;A destacar: sus lujosos tejidos y sofisticados estampados, la original y variada muestra de corbatas para hombre así como sus variopintos gemelos y el típico corte y estampado italiano en trajes masculinos.&lt;/p&gt;</t>
  </si>
  <si>
    <t>https://www.esmadrid.com/compras/etro</t>
  </si>
  <si>
    <t>https://estaticos.esmadrid.com/cdn/farfuture/8lE3UqJkbN8RARDf9EHBRK96WzmGitr8d2fxbL9Komw/mtime:1524832480/sites/default/files/recursosturisticos/compras/etro_1397727377.646.jpg</t>
  </si>
  <si>
    <t>Bottega Veneta</t>
  </si>
  <si>
    <t>madrid.bves@es.bottegaveneta.com</t>
  </si>
  <si>
    <t>(+34) 91 781 24 42</t>
  </si>
  <si>
    <t>&lt;p&gt;&lt;strong&gt;Esta firma de lujo fundada en 1962, cuyo principal accionista es el grupo italiano Gucci, es especialmente conocida por sus elegantes productos de piel, normalmente en cuero: sus famosos bolsos se caracterizan por su elegancia y su colección se completa con prendas, joyas y artículos de viaje tanto para el hombre como para la mujer.&lt;/strong&gt;&lt;/p&gt;&lt;p&gt;Es decir, complementos. Los complementos se han convertido no sólo en imprescindibles, sino que ya a nadie le extraña que cuesten más que la propia ropa. Para Bottega Veneta el lujo es la seña de identidad. Piezas delicadas fabricadas con mimo y con los materiales más especiales del mercado. Lujo, exquisito gusto, buen diseño y materiales excepcionales son algunas de las cosas con las que nos encontraremos en las colecciones de esta firma italiana.&lt;/p&gt;</t>
  </si>
  <si>
    <t>https://www.esmadrid.com/compras/bottega-veneta</t>
  </si>
  <si>
    <t>José Ortega y Gasset, 13</t>
  </si>
  <si>
    <t>https://estaticos.esmadrid.com/cdn/farfuture/AzNzHJypmJM716zgKEvSXnKXq9HZYvm5z3J_8Ee5IxI/mtime:1524832483/sites/default/files/recursosturisticos/compras/bolsosbotteg2_1397726871.175.jpg</t>
  </si>
  <si>
    <t>Nice Things (Argensola)</t>
  </si>
  <si>
    <t>(+34) 91 310 27 06</t>
  </si>
  <si>
    <t>&lt;p&gt;Nice Things fue creada por Paloma Santaolalla y Miguel Lanna en 1995. En sus tiendas se busca seducir por el encanto de su colección completa de ropa y accesorios. Esta boutique esta mimada hasta el mínimo detalle, con lámparas muy &lt;em&gt;&lt;span&gt;british&lt;/span&gt;&lt;/em&gt; realizadas con teteras y platos, o con el papel &lt;em&gt;&lt;span&gt;toile du jouy&lt;/span&gt;&lt;/em&gt; que recubre las paredes y el mobiliario, y que se ha convertido en la marca de la casa. Nice Things son tiendas imprescindibles para quienes gustan del estilo urbano y cosmopolita.&lt;/p&gt;</t>
  </si>
  <si>
    <t>https://www.esmadrid.com/compras/nice-things-argensola</t>
  </si>
  <si>
    <t>Argensola, 3</t>
  </si>
  <si>
    <t>&lt;p&gt;&lt;span&gt;Lun - Sáb 10:00 - 20:30 h.&lt;/span&gt;&lt;/p&gt;&lt;p&gt;&amp;nbsp;&lt;/p&gt;</t>
  </si>
  <si>
    <t>https://estaticos.esmadrid.com/cdn/farfuture/Pjw-Nw4kXEQgPPeuwV8MVpIDlwWZNePw23FiT63tlf4/mtime:1524832478/sites/default/files/recursosturisticos/compras/nicethings_1397728569.062.jpg</t>
  </si>
  <si>
    <t>Nice Things (Lagasca)</t>
  </si>
  <si>
    <t>(+34) 91 435 83 72</t>
  </si>
  <si>
    <t>&lt;p&gt;Nice Things fue creada por Paloma Santaolalla y Miguel Lanna en 1995. En sus tiendas se busca seducir por el encanto de su colección completa de ropa y accesorios. Esta boutique esta mimada hasta el mínimo detalle, con lámparas muy &lt;em&gt;british&lt;/em&gt; realizadas con teteras y platos, o con el papel &lt;em&gt;toile du jouy&lt;/em&gt; que recubre las paredes y el mobiliario, y que se ha convertido en la marca de la casa. Nice Things son tiendas imprescindibles para quienes gustan del estilo urbano y cosmopolita.&lt;/p&gt;</t>
  </si>
  <si>
    <t>https://www.esmadrid.com/compras/nice-things-lagasca</t>
  </si>
  <si>
    <t>Lagasca, 49</t>
  </si>
  <si>
    <t>https://estaticos.esmadrid.com/cdn/farfuture/zvxOvaNeguYXrvFtLDh-dT49sgd-6BeQZUaY1HG8pIQ/mtime:1524832480/sites/default/files/recursosturisticos/compras/nicethings1_1397728540.192.jpg</t>
  </si>
  <si>
    <t>Mercado de San Miguel</t>
  </si>
  <si>
    <t>info@mercadodesanmiguel.es</t>
  </si>
  <si>
    <t>(+34) 91 542 49 36</t>
  </si>
  <si>
    <t>&lt;p class="normal"&gt;&lt;strong&gt;I&lt;/strong&gt;&lt;strong&gt;naugurado en mayo de 1916 como mercado de abastos, este centenario establecimiento (uno de los pocos y mejores ejemplos de arquitectura de hierro de la ciudad) pasa a convertirse en mayo del 2009 en el primer mercado gastronómico de Madrid. Durante 2018 el mercado experimenta un periodo de consolidación de gran parte de su contenido gastronómico, contando con reconocidos chefs a nivel nacional e internacional.&lt;/strong&gt;&lt;/p&gt;&lt;p&gt;Localizado en el centro del Madrid de los Austrias&amp;nbsp;y con más de 10 millones de visitantes al&lt;br /&gt;año, el Mercado de San Miguel es el templo gastronómico de la ciudad. En su interior se pueden degustar productos de primera calidad provenientes de distintas partes del país: desde tapas elaboradas con los pescados y mariscos más frescos de la costa gallega hasta una amplia variedad de quesos gourmet que recorren toda nuestra geografía, sin olvidarnos de las carnes, las frutas, las verduras, la repostería y un sinfín de opciones repartidas a lo largo de los más de 30 puestos que conforman la flota del mercado.&lt;/p&gt;&lt;p&gt;Entre sus propuestas se encuentran los helados artesanales y naturales de &lt;strong&gt;Joan Roca&lt;/strong&gt; (3 estrellas Michelin) en &lt;a href="https://www.esmadrid.com/compras/rocambolesc"&gt;&lt;strong&gt;Rocambolesc&lt;/strong&gt;&lt;/a&gt;, los arroces tradicionales de &lt;strong&gt;Rodrigo de la Calle&lt;/strong&gt; (1 estrella Michelin) en &lt;strong&gt;Paella&lt;/strong&gt; o las tapas castizas&amp;nbsp;del &lt;strong&gt;Grupo Arzabal&lt;/strong&gt;, en&lt;strong&gt; Madrí by Arzabal&lt;/strong&gt;, entre otros muchos.&lt;/p&gt;&lt;p class="normal"&gt;Tras su reapertura en julio de 2021, se incorporan cuatro puestos nuevos: &lt;strong&gt;Madreamiga&lt;/strong&gt;, panadería artesana ubicada en Madrid, que Ilega de la mano de la panadera Begoña San Pedro, la chef Clara Villalón y el cofundador de Grosso Napoletano, Hugo Rodríguez de Prada; &lt;strong&gt;Prrimital&lt;/strong&gt; y su propuesta de carnes; las tortillas de &lt;strong&gt;Picolisto&lt;/strong&gt; y &lt;strong&gt;Quesería Quesoba&lt;/strong&gt;, empresa cántabra elaboradora de quesos artesanos con leche de vacas que pastan en praderas de alta montaña.&lt;/p&gt;&lt;p class="normal"&gt;De esta manera, el mercado cuenta entre sus puestos fijos y móviles, además de los ya mencionados, con &lt;strong&gt;El Señor Martín, Martín Tenazas (Lobster House)&lt;/strong&gt;, &lt;strong&gt;Baolé&lt;/strong&gt;,&lt;strong&gt; John Barrita Market&lt;/strong&gt;, &lt;strong&gt;Crab Crab Crab, Pinkleton &amp;amp; Wine, Daniel Sorlut, La hora del Vermut, El 19 de San Miguel, Felixia, La Casa del Bacalao, Morris, Mozzarella Bar, Arzábal, Más Gourmets / Carrasco Ibéricos, Arzábal Croquetería, La Pizzeta, Ahumados Domínguez, Las brochetas de Alcaravea, La Spritzeria &lt;/strong&gt;y&lt;strong&gt; Cervezas Damm.&lt;/strong&gt;&lt;/p&gt;</t>
  </si>
  <si>
    <t>https://www.esmadrid.com/compras/mercado-de-san-miguel</t>
  </si>
  <si>
    <t>&lt;p class="normal"&gt;Domingo a jueves de 10:00 a 24:00 h&lt;/p&gt;&lt;p class="normal"&gt;Viernes, sábados y vísperas de festivos de 10:00 a 01:00 h&lt;/p&gt;</t>
  </si>
  <si>
    <t>https://estaticos.esmadrid.com/cdn/farfuture/QffDpCI0VsBb04xEcZM-dRIhWDZha-1xDU03XSIeUqM/mtime:1524832480/sites/default/files/recursosturisticos/compras/msanmiguelteindas4_1393015020.648.jpg</t>
  </si>
  <si>
    <t>Madrid al Cubo</t>
  </si>
  <si>
    <t>(+34) 627 45 20 53</t>
  </si>
  <si>
    <t>&lt;p&gt;&lt;strong&gt;Muy cerca de la &lt;a href="https://www.esmadrid.com/informacion-turistica/puerta-del-sol"&gt;Puerta del Sol&lt;/a&gt;, se encuentra esta original tienda en la que se pueden encontrar recuerdos y regalos con Madrid como protagonista, que se alejan de la idea del típico souvenir.&lt;/strong&gt;&lt;/p&gt;&lt;p&gt;Objetos de diseño relacionados con la ciudad, fotos, libros, camisetas, muñecos, etc... Todos ellos originales y divertidos, que gustan tanto a los turistas como a los propios madrileños.&lt;/p&gt;</t>
  </si>
  <si>
    <t>https://www.esmadrid.com/compras/madrid-al-cubo</t>
  </si>
  <si>
    <t>de la Cruz, 35</t>
  </si>
  <si>
    <t>&lt;p&gt;Lun - Vie: 10:30 - 14:00 h/ 17:00 - 21:00 h&lt;/p&gt;&lt;p&gt;Sábado: 11:30 - 15:00 h/ 17:30 - 22:00 h&lt;/p&gt;</t>
  </si>
  <si>
    <t>https://estaticos.esmadrid.com/cdn/farfuture/KmcQB4WZ-SX4PkFGwpgXLXXs7TeYRRE80RH8IyEnEcg/mtime:1597326800/sites/default/files/recursosturisticos/compras/madrid_al_cubo.jpg</t>
  </si>
  <si>
    <t>Cervantes y Compa&amp;ntilde;&amp;iacute;a</t>
  </si>
  <si>
    <t>info@cervantesycia.com</t>
  </si>
  <si>
    <t>(+34) 91 011 80 37</t>
  </si>
  <si>
    <t>&lt;p&gt;Un espacio pensado para encontrarse con la lectura, la cultura y el arte, en pleno corazón del barrio de Malasaña, uno de los más literarios de Madrid. Aqui se pueden encontrar literatura independiente, primeras obras, ensayo, novela gráfica, teatro, cine, artes escénicas,poesía, exposiciones...&lt;/p&gt;</t>
  </si>
  <si>
    <t>https://www.esmadrid.com/compras/cervantes-y-compania</t>
  </si>
  <si>
    <t>Pez, 27</t>
  </si>
  <si>
    <t>&lt;p&gt;Lun - Vie&amp;nbsp;11:00 - 15:00 h. / 17:00 - 21:00 h; Sáb 12:00 - 15:00 h. / 16:30 - 21:00 h. ; Dom 12:00 - 15:00 h.&lt;/p&gt;</t>
  </si>
  <si>
    <t>https://estaticos.esmadrid.com/cdn/farfuture/KtmkpteyxXpK-cP1ga4hn8CGvHYF7oL9kt4Zhm3BoHA/mtime:1524832479/sites/default/files/recursosturisticos/compras/cervantes_1.jpg</t>
  </si>
  <si>
    <t>Le Secret du Marais</t>
  </si>
  <si>
    <t>info@lesecretdumarais.com</t>
  </si>
  <si>
    <t>(+34) 91 310 01 33</t>
  </si>
  <si>
    <t>&lt;p&gt;&lt;strong&gt;Este establecimiento trabaja con las mejores marcas y tratamientos dermoestéticos a nivel internacional. La tradición e innovación se aúnan en Le Secret du Marais, ya que ofrecen tanto productos de alta tecnología como líneas naturales.&lt;/strong&gt;&lt;/p&gt;&lt;p&gt;Además, cuentan con una cabina de estética donde poder probar diversos tratamientos como la digitopuntura o aromaterapia, que sirven para el cuidado facial y corporal. Pero no sólo van dirigidos a la mejora estética, sino que también se preocupan por equilibrar y armonizar la mente, ya que la filosofía de Le Secret du Marais es &amp;ldquo;belleza y armonía&amp;rdquo;.&lt;/p&gt;</t>
  </si>
  <si>
    <t>https://www.esmadrid.com/compras/le-secret-du-marais</t>
  </si>
  <si>
    <t>Hortaleza, 75</t>
  </si>
  <si>
    <t>&lt;p&gt;Lun - Sáb 11:00 - 14:30 h. / 17:00 - 20:30 h.&lt;/p&gt;</t>
  </si>
  <si>
    <t>https://estaticos.esmadrid.com/cdn/farfuture/-wCCJtmWbw4JntXo6Gt852qq08kGxDbKyLqJpFOozFs/mtime:1524832481/sites/default/files/recursosturisticos/compras/le_secret_1.jpg</t>
  </si>
  <si>
    <t>Douglas (Alberto Aguilera)</t>
  </si>
  <si>
    <t>web@douglas.es</t>
  </si>
  <si>
    <t>(+34) 91 116 16 32</t>
  </si>
  <si>
    <t>&lt;p&gt;&lt;strong&gt;&lt;span&gt;Juteco comenzó en 1975 especializándose en la venta de productos de perfumería, aseo personal, limpieza y droguería, pero al cabo de un tiempo Juteco cambió su orientación dirigiendo sus productos hacia un sector de la sociedad más definido y concreto. De este modo, se ha acabado convirtiendo en una cadena con decenas establecimientos por toda España.&lt;/span&gt;&lt;/strong&gt;&lt;/p&gt;&lt;p&gt;Su filosofía es clara: el trato directo y profesional con los clientes, con el fin de asesorar del mejor modo y ayudarlos a encontrar lo que necesitan en cada momento. Además, ofrecen productos de las mejores marcas como Armani, Estée Lauder, Helena Rubinstein, Lancôme, Biotherm, Nivea, L&amp;acute;Oréal o Astor.&lt;/p&gt;</t>
  </si>
  <si>
    <t>https://www.esmadrid.com/compras/douglas-alberto-aguilera</t>
  </si>
  <si>
    <t>Alberto Aguilera, 4</t>
  </si>
  <si>
    <t>&lt;p&gt;&lt;span&gt;Lun - Sáb 9:30 - 20:30 h.&lt;/span&gt;&lt;/p&gt;</t>
  </si>
  <si>
    <t>https://estaticos.esmadrid.com/cdn/farfuture/7dCGYOFVyHDDjIg9g2xwr4hkKQE4tITzzNTXb94uASM/mtime:1524832482/sites/default/files/recursosturisticos/compras/douglas_1.jpg</t>
  </si>
  <si>
    <t>Douglas (Alcal&amp;aacute;)</t>
  </si>
  <si>
    <t>(+34) 911 16 50 67</t>
  </si>
  <si>
    <t>https://www.esmadrid.com/compras/douglas-alcala</t>
  </si>
  <si>
    <t>Alcalá, 155</t>
  </si>
  <si>
    <t>&lt;p&gt;Lun - Sáb 10:00 - 21:00 h. / Dom 11:00 - 20:00 h.&lt;/p&gt;</t>
  </si>
  <si>
    <t>https://estaticos.esmadrid.com/cdn/farfuture/MHVv3Aps69YKKzgGDDvTL_sthFJ2lRNXlwMzcju65xQ/mtime:1524832481/sites/default/files/recursosturisticos/compras/douglas_1_0.jpg</t>
  </si>
  <si>
    <t>Douglas (Manuel Becerra)</t>
  </si>
  <si>
    <t>(+34) 91 186 22 14</t>
  </si>
  <si>
    <t>https://www.esmadrid.com/compras/douglas-manuel-becerra</t>
  </si>
  <si>
    <t>Manuel Becerra, 12</t>
  </si>
  <si>
    <t>&lt;p class="MsoNormal"&gt;&lt;span&gt;Lun &amp;ndash; Sáb 09:30 - 20:30 h.&lt;/span&gt;&lt;/p&gt;</t>
  </si>
  <si>
    <t>https://estaticos.esmadrid.com/cdn/farfuture/2FK7S8ehZf5a5Sf6f6APzySqEcN8cCVYorqfgakeFsQ/mtime:1524832483/sites/default/files/recursosturisticos/compras/douglas_1_1.jpg</t>
  </si>
  <si>
    <t>Sephora (Vel&amp;aacute;zquez)</t>
  </si>
  <si>
    <t>mag0311@sephora.fr</t>
  </si>
  <si>
    <t>(+34) 91 435 69 95</t>
  </si>
  <si>
    <t>&lt;p&gt;&lt;strong&gt;Dominique Mandonnaud abrió en 1969 una perfumería en Limoges que sería el origen de Sephora. Este perfumista concebía su negocio no como un lugar de venta tradicional sino como un espacio donde el cliente experimentaba y descubría las novedades, a través de un simple paseo.&lt;/strong&gt;&lt;/p&gt;&lt;p&gt;Y este paseo tenía que ser en un ambiente agradable, por lo que la decoración tenía que ser una continua llamada a los sentidos. En la práctica esto supuso una revolución para los clientes, en tanto que aquí podían tener libre acceso a todos los productos, perfumes, colores para comparar, tocar u oler, sin ningún tipo de compromiso.&lt;/p&gt;&lt;p&gt;&amp;nbsp;La vendedora se convirtió entonces más bien en una asesora, experta en belleza, consejera del cliente, dejando atrás el antiguo concepto de vendedora. Esta nueva experiencia de belleza viene acompañada de una selección de las mejores marcas, pero también de los productos exclusivos imposibles de encontrar en cualquier otro lugar.&lt;/p&gt;&lt;p&gt;&amp;nbsp;El concepto fue un éxito y, en 1979, Dominique Mandonnaud abre bajo la marca Shop 8 una decena de nuevas tiendas, llegando a Paris en 1988. El nombre Sephora se impone al grupo en 1994. Símbolo de elegancia, de alegría y de libertad es desde entonces sinónimo de lujo y belleza accesible para una mujer moderna y creativa.&lt;/p&gt;</t>
  </si>
  <si>
    <t>https://www.esmadrid.com/compras/sephora-velazquez</t>
  </si>
  <si>
    <t>Velázquez, 41</t>
  </si>
  <si>
    <t>&lt;p&gt;Lun - Sáb 10:00 - 21:00 h.&lt;/p&gt;&lt;p&gt;&amp;nbsp;&lt;/p&gt;</t>
  </si>
  <si>
    <t>https://estaticos.esmadrid.com/cdn/farfuture/MRvtsMmhENUgvO791gTR7E0FcFs-yz4TeQ0Q4vim0JM/mtime:1524832480/sites/default/files/recursosturisticos/compras/sephora1_1397732920.977.jpg</t>
  </si>
  <si>
    <t>Sephora (Alberto Aguilera)</t>
  </si>
  <si>
    <t>mag0309@sephora.fr</t>
  </si>
  <si>
    <t>(+34) 91 550 20 50</t>
  </si>
  <si>
    <t>&lt;p&gt;&lt;strong&gt;Dominique Mandonnaud abrió en 1969 una perfumería en Limoges que sería el origen de Sephora. Este perfumista concebía su negocio no como un lugar de venta tradicional sino como un espacio donde el cliente experimentaba y descubría las novedades, a través de un simple paseo.&lt;/strong&gt;&lt;/p&gt;&lt;p&gt;Y este paseo tenía que ser en un ambiente agradable, por lo que la decoración tenía que ser una continua llamada a los sentidos. En la práctica esto supuso una revolución para los clientes, en tanto que aquí podían tener libre acceso a todos los productos, perfumes, colores para comparar, tocar u oler, sin ningún tipo de compromiso.&lt;/p&gt;&lt;p&gt;&amp;nbsp;La vendedora se convirtió entonces más bien en una asesora, experta en belleza, consejera del cliente, dejando atrás el antiguo concepto de vendedora. Esta nueva experiencia de belleza viene acompañada de una selección de las mejores marcas, pero también de los productos exclusivos imposibles de encontrar en cualquier otro lugar&lt;/p&gt;&lt;p&gt;&amp;nbsp;El concepto fue un éxito y, en 1979, Dominique Mandonnaud abre bajo la marca Shop 8 una decena de nuevas tiendas, llegando a Paris en 1988. El nombre Sephora se impone al grupo en 1994. Símbolo de elegancia, de alegría y de libertad es desde entonces sinónimo de lujo y belleza accesible para una mujer moderna y creativa.&lt;/p&gt;</t>
  </si>
  <si>
    <t>https://www.esmadrid.com/compras/sephora-alberto-aguilera</t>
  </si>
  <si>
    <t>Alberto Aguilera, 62</t>
  </si>
  <si>
    <t>https://estaticos.esmadrid.com/cdn/farfuture/RBjIaJhWuoHopsM7kyEBXjZRIihyMFLQRhPkCOT4eAU/mtime:1524832481/sites/default/files/recursosturisticos/compras/sephora1_1397732501.747.jpg</t>
  </si>
  <si>
    <t>Sephora (Sol)</t>
  </si>
  <si>
    <t>mag2458@sephora.es</t>
  </si>
  <si>
    <t>+ 34 647 43 44 02</t>
  </si>
  <si>
    <t>&lt;p&gt;&lt;strong&gt;La cadena de perfumerías del grupo francés LVMH sitúa en la emblemática Puerta del Sol una de sus flagships más tecnológicas, cambiando la ubicación de su tienda del número 3 al 11 en la plaza madrileña y ofreciendo una mayor variedad de productos y servicios a sus clientes.&lt;/strong&gt;&lt;/p&gt;&lt;p&gt;En los 550 metros cuadrados que conforman el local, el cliente puede encontrar una experiencia única, con un mayor surtido de artículos de cosmética y perfumería que en el resto de tiendas de la marca, así como parafarmacia y cosmética sensorial, y zonas y servicios innovadores, como los servicios de maquillaje del Beauty Hub, retoques de peinados gratuitos o servicios profesionales de peluquería.&lt;/p&gt;&lt;p&gt;Sephora apuesta por un New Store Concept con un diseño de tienda sorprendente, en el que los elementos audiovisuales y digitales se reparten por todo el local.&amp;nbsp;&lt;/p&gt;</t>
  </si>
  <si>
    <t>https://www.esmadrid.com/compras/sephora-sol</t>
  </si>
  <si>
    <t>&lt;p&gt;Lun &amp;ndash; Sáb: 10:00 &amp;ndash; 22:00 h. ; Dom 11:00 - 21:00 h.&lt;/p&gt;</t>
  </si>
  <si>
    <t>https://estaticos.esmadrid.com/cdn/farfuture/Unqos5qQALSap9MnnTdxcSapDDkAVZVSxaD5IoK-p9w/mtime:1524832485/sites/default/files/recursosturisticos/compras/sephora_2.jpg</t>
  </si>
  <si>
    <t>Perfumer&amp;iacute;as Padilla</t>
  </si>
  <si>
    <t>beapadi@msn.com</t>
  </si>
  <si>
    <t>(+34) 91 523 04 91</t>
  </si>
  <si>
    <t>&lt;p&gt;Esta cadena de perfumería selectiva se inauguró en Madrid en 1915, y cuenta con varios establecimientos en el centro de la ciudad. En sus inicios vendía fundamentalmente colonias a granel, jabones y cremas, pero actualmente ofrece una amplia variedad de productos de cosmética y perfumería de las mejores marcas, siempre con descuentos del 20 % todo el año, que llegan hasta el 50% en artículos seleccionados que van renovando periódicamente.&lt;/p&gt;&lt;p&gt;Además de este local de la calle Mayor, la firma cuenta con otros tres locales en Madrid centro:&amp;nbsp;Calle Carmen,7, Calle Lagasca ,53 y&amp;nbsp;Calle Princesa,45.&lt;/p&gt;&lt;p&gt;&amp;nbsp;&lt;/p&gt;</t>
  </si>
  <si>
    <t>https://www.esmadrid.com/compras/perfumerias-padilla</t>
  </si>
  <si>
    <t>&lt;p&gt;Lun - Sáb: 9:45 - 20:30 h.&amp;nbsp;&lt;/p&gt;</t>
  </si>
  <si>
    <t>https://estaticos.esmadrid.com/cdn/farfuture/qW-5JqxbPm65Hh-OcRsd3vra30xqfREcK3PfboJm3Bw/mtime:1524832480/sites/default/files/recursosturisticos/compras/padilla_1.png</t>
  </si>
  <si>
    <t>Santa Mar&amp;iacute;a Novella</t>
  </si>
  <si>
    <t>(+34) 91 521 82 44</t>
  </si>
  <si>
    <t>&lt;p&gt;&lt;strong&gt;Esta es una tiendita pequeña que ofrece las fórmulas magistrales herederas de una de las más antiguas farmacias de Florencia: la Officina Profumo Farmacéutica di Santa María Novella. A pesar de sus reducidas dimensiones, sus estanterías albergan infinidad de productos.&lt;/strong&gt;&lt;/p&gt;&lt;p&gt;Hay perfumes naturales elaborados con flores y fijación natural; jabones elaborados a partir de leche, de aceite de oliva, de azufre y de menta. Se encuentran leches corporales, agua de rosas, polvos de arroz para la cara, crema a la miel para el cabello, tintura de mirra para las encías, etc.&lt;/p&gt;&lt;p&gt;Están elaboradas con materias primas de la más alta calidad y los mismos procedimientos artesanos de antaño, siguen hoy creando sus productos, a base de hierbas y lípidos de origen natural, jabones impresos y envueltos a mano, técnicas ancestrales y minuciosamente experimentadas, sin añadidos químicos ni sustancias sintéticas.&lt;/p&gt;</t>
  </si>
  <si>
    <t>https://www.esmadrid.com/compras/santa-maria-novella</t>
  </si>
  <si>
    <t>Almirante, 26</t>
  </si>
  <si>
    <t>&lt;p&gt;Lun - Sáb 10:30 - 20:30 h. ; Dom 11:00 - 20:00 h.&lt;/p&gt;</t>
  </si>
  <si>
    <t>https://estaticos.esmadrid.com/cdn/farfuture/nxLLWJvvOcGy3Q13pI2ainYD66QTmZkTPkP7q0jNos4/mtime:1524832482/sites/default/files/recursosturisticos/compras/satamarianovella_1398153984.363.jpg</t>
  </si>
  <si>
    <t>Yves Rocher (Bravo Murillo)</t>
  </si>
  <si>
    <t>(+34)  915 332 307</t>
  </si>
  <si>
    <t>&lt;p&gt;&lt;strong&gt;Yves Rocher es una marca de cosmética que se ha convertido en una de las cadenas de perfumería y cosméticas más conocidas del mundo.&lt;/strong&gt; &lt;strong&gt;Su creador, Yves Rocher (1930-2009) fue el iniciador de un nuevo concepto en cosmetología que goza de un gran éxito y que él mismo bautizó como cosmética vegetal.&lt;/strong&gt;&lt;/p&gt;&lt;p&gt;Hay tiendas en los cinco continentes en las que se ofrece todo tipo de productos de belleza de su propia marca y que tienen su origen en las plantas y no en animales.&lt;/p&gt;&lt;p&gt;Yves Rocher es una franquicia que además tiene una fundación que se dedica a la ecología por lo que cada vez que compres un producto de esta marca estás ayudando al planeta.&lt;/p&gt;</t>
  </si>
  <si>
    <t>https://www.esmadrid.com/compras/yves-rocher-bravo-murillo</t>
  </si>
  <si>
    <t>Bravo Murillo, 132</t>
  </si>
  <si>
    <t>https://estaticos.esmadrid.com/cdn/farfuture/4J9K3-sYD5DYpsu0_cBRgtFMvch3UTbEDdQR0bv0dkE/mtime:1524832479/sites/default/files/recursosturisticos/compras/ivesrocher_1398160402.335.jpg</t>
  </si>
  <si>
    <t>Yves Rocher (Goya)</t>
  </si>
  <si>
    <t>(+34) 91 781 10 91</t>
  </si>
  <si>
    <t>&lt;p&gt;&lt;strong&gt;Yves Rocher es una marca de cosmética que se ha convertido en una de las cadenas de perfumería y cosméticas más conocidas del mundo. Su creador, Yves Rocher (1930-2009), fue el iniciador de un nuevo concepto en cosmetología que goza de un gran éxito y que él mismo bautizó como cosmética vegetal. &lt;/strong&gt;&lt;/p&gt;&lt;p&gt;Hay tiendas en los cinco continentes en las que se ofrece todo tipo de productos de belleza de su propia marca y que tienen su origen en las plantas y no en animales.&lt;/p&gt;&lt;p&gt;Yves Rocher es una franquicia que además tiene una fundación que se dedica a la ecología por lo que cada vez que compres un producto de esta marca estás ayudando al planeta.&lt;/p&gt;&lt;p&gt;&amp;nbsp;&lt;/p&gt;</t>
  </si>
  <si>
    <t>https://www.esmadrid.com/compras/yves-rocher-goya</t>
  </si>
  <si>
    <t>Goya, 85</t>
  </si>
  <si>
    <t>https://estaticos.esmadrid.com/cdn/farfuture/4siTZvpwV-ofc8clz3j_6YZFm0dyV6TlhLv0q6fSQvA/mtime:1524832483/sites/default/files/recursosturisticos/compras/ivesrocher_1398160377.023.jpg</t>
  </si>
  <si>
    <t>Yves Rocher (Delicias)</t>
  </si>
  <si>
    <t>(+34) 91 539 57 61</t>
  </si>
  <si>
    <t>&lt;p&gt;&lt;strong&gt;Yves Rocher es una marca de cosmética que se ha convertido en una de las cadenas de perfumería y cosméticas más conocidas del mundo. Su creador, Yves Rocher (1930-2009), fue el iniciador de un nuevo concepto en cosmetología que goza de un gran éxito y que él mismo bautizó como cosmética vegetal. &lt;/strong&gt;&lt;/p&gt;&lt;p&gt;&amp;nbsp;Hay tiendas en los cinco continentes en las que se ofrece todo tipo de productos de belleza de su propia marca y que tienen su origen en las plantas y no en animales.&lt;/p&gt;&lt;p&gt;Yves Rocher es una franquicia que además tiene una fundación que se dedica a la ecología por lo que cada vez que compres un producto de esta marca estás ayudando al planeta.&lt;/p&gt;&lt;p&gt;&amp;nbsp;&lt;/p&gt;</t>
  </si>
  <si>
    <t>https://www.esmadrid.com/compras/yves-rocher-delicias</t>
  </si>
  <si>
    <t>Delicias, 15</t>
  </si>
  <si>
    <t>&lt;p&gt;Lun - Vie 10:00 - 14:00 h. / 17:00 - 20:30 h. ; Sáb 10:00 - 14:00 h.&lt;/p&gt;</t>
  </si>
  <si>
    <t>https://estaticos.esmadrid.com/cdn/farfuture/PGSHQrgz0prHUq2uI5O8VmBYKszYwnQp4A9fF8xrbMI/mtime:1524832479/sites/default/files/recursosturisticos/compras/ivesrocher2_1398160344.1.jpg</t>
  </si>
  <si>
    <t>The Lab Room</t>
  </si>
  <si>
    <t>info@thelabroom.com</t>
  </si>
  <si>
    <t>(+34) 91 431 21 98</t>
  </si>
  <si>
    <t>&lt;p&gt;&lt;strong&gt;Este espacio dedicado a la belleza nos ofrece una variedad de servicios que van desde los tratamientos relajantes hasta el maquillaje, pasando por el diseño de cejas, la aplicación de extensiones de pestañas o la creación de un perfume a medida.&lt;/strong&gt;&lt;/p&gt;&lt;p&gt;Un equipo de esteticistas y maquilladores analizan la piel o el pelo del cliente y, a partir de ahí, elaboran para él tratamientos personalizados con los productos más adecuados para piel seca, celulitis, flacidez, cabello frágil, etc.&lt;/p&gt;&lt;p&gt;Mientras, en su bar de maquillaje se enseña a ponerse guapo con tan solo 7 productos indispensables. Sus tratamientos &lt;em&gt;express&lt;/em&gt;, que no requieren cita previa, incluyen masajes faciales y corporales, maquillaje, manicura, pedicura, barbería o estética facial. Completan la oferta los servicios especializados para novias y los cambios de imagen llevados a cabo por un equipo de estilistas. También disponen de servicio a domicilio.&lt;/p&gt;</t>
  </si>
  <si>
    <t>https://www.esmadrid.com/compras/the-lab-room</t>
  </si>
  <si>
    <t>Claudio Coello, 13 bis</t>
  </si>
  <si>
    <t>&lt;p&gt;Lun - Vie: 11:00 - 20:00 ; Sáb 10:00 - 19:00 h.&lt;/p&gt;</t>
  </si>
  <si>
    <t>https://estaticos.esmadrid.com/cdn/farfuture/xQkfiYVcJ8Y50F7Awuor44hZkvxzB4EegzWg_-Lg_90/mtime:1524832480/sites/default/files/recursosturisticos/compras/the_lab_room.jpg</t>
  </si>
  <si>
    <t>Nadia Perfumer&amp;iacute;a (Diego de Le&amp;oacute;n)</t>
  </si>
  <si>
    <t>info@nadiaperfumeria.com</t>
  </si>
  <si>
    <t>(+34) 91 562 16 10</t>
  </si>
  <si>
    <t>&lt;p&gt;&lt;strong&gt;Nadia Perfumería encontró su espacio en el corazón del Barrio de Salamanca en 1953 y desde entonces ofrece la posibilidad de enriquecer los sentidos del olfato y del tacto con sus perfumes y cosméticos. A diferencia de las perfumerías masificadas, Alicia e Isabel Fernández Pascual &amp;ndash;dueñas de Nadia Perfumería- seleccionan los mejores productos teniendo en cuenta la originalidad, la historia y la calidad de las materias primas empleadas.&lt;/strong&gt;&lt;/p&gt;&lt;p&gt;Sus establecimientos siguen un estilo tradicional ya que la innovación se encuentra en sus productos, pues traen aromas de todos los rincones del planeta con el fin de que sus clientes puedan satisfacer su curiosidad olfativa. Además, en su página web amplían su catálogo y ponen a disposición del cliente la posibilidad de realizar compras online.&lt;/p&gt;</t>
  </si>
  <si>
    <t>https://www.esmadrid.com/compras/nadia-perfumeria-diego-de-leon</t>
  </si>
  <si>
    <t>Diego de León, 35</t>
  </si>
  <si>
    <t>https://estaticos.esmadrid.com/cdn/farfuture/M24nIXxAhAx3JhXGNopat70XplI5YCARpwjzsN4aDEg/mtime:1524832480/sites/default/files/recursosturisticos/compras/1736874849_27102009155112_adj.jpg</t>
  </si>
  <si>
    <t>Nadia Perfumer&amp;iacute;a (Vel&amp;aacute;zquez)</t>
  </si>
  <si>
    <t>(+34) 91 431 74 57</t>
  </si>
  <si>
    <t>https://www.esmadrid.com/compras/nadia-perfumeria-velazquez</t>
  </si>
  <si>
    <t>Velázquez, 46</t>
  </si>
  <si>
    <t>https://estaticos.esmadrid.com/cdn/farfuture/OhrxCgYL5pbi2JQNYHmVtAXEDJvw2N5OAcqICZO2ZS8/mtime:1524832478/sites/default/files/recursosturisticos/compras/121314628_27102009155143_adj_0.jpg</t>
  </si>
  <si>
    <t>Su&amp;aacute;rez</t>
  </si>
  <si>
    <t>ventaonline@joyeriasuarez.com</t>
  </si>
  <si>
    <t>(+34) 91 781 82 65</t>
  </si>
  <si>
    <t>&lt;p&gt;&lt;strong&gt;Fundada por Emiliano Suárez Fafffian en los años 40 en Bilbao, ya entonces supuso una revolución en el concepto de joyería que se tenía en aquellos años. Fallecido el fundador han sido sus hijos, los hermanos Suárez, quienes han convertido aquella joyería bilbaína en el emporio internacional que es hoy, con 30 tiendas repartidas por todo el mundo (en España se encuentra en Madrid, Bilbao, Barcelona y Marbella) y con colecciones propias.&lt;/strong&gt;&lt;/p&gt;&lt;p&gt;Los hermanos Suárez no sólo han innovado en las colecciones, sino que también lo han hecho en la concepción de sus tiendas y han confiado en los mejores arquitectos interioristas del momento. La tienda de Madrid está situada en la &amp;#39;milla de oro&amp;#39; de las compras y se abre a la calle con una gran fachada que deja ver parte de sus vanguardistas colecciones en las que no se pierde la tradición artesanal, marca de la casa. En armonía con las últimas tendencias, sus colecciones de joyas mantienen un espíritu atemporal que es apreciado por sus muchos clientes.&lt;/p&gt;&lt;p&gt;Suárez cuenta con otra tienda en la calle Serrano, 63, situada cerca del centro comercial ABC Serrano, que fue la primera que inauguró en Madrid.&lt;/p&gt;</t>
  </si>
  <si>
    <t>https://www.esmadrid.com/compras/suarez</t>
  </si>
  <si>
    <t>de Serrano, 62</t>
  </si>
  <si>
    <t>&lt;p&gt;Lun - Sáb: 10:30 - 20:30 h&lt;/p&gt;</t>
  </si>
  <si>
    <t>https://estaticos.esmadrid.com/cdn/farfuture/9FnqM8eEZObh-kdIPDJjnov3PrfjLkfLU6XeNTGYpbU/mtime:1524832479/sites/default/files/recursosturisticos/compras/suaresfotos2_1398670419.408.jpg</t>
  </si>
  <si>
    <t>Tod's Boutique</t>
  </si>
  <si>
    <t>todsmadrid@tods.com</t>
  </si>
  <si>
    <t>(+34) 91 577 63 43‎</t>
  </si>
  <si>
    <t>&lt;p&gt;&lt;strong&gt;La firma italiana Tod&amp;acute;s atiende al público en esta tienda bajo su lema de hacer de la sofisticación y el diseño su seña de identidad. Presenta colecciones de hombre y mujer que siguen los mismos parámetros que la convirtieron en una referencia en el mundo del calzado partiendo de la creación artesanal.&lt;/strong&gt;&lt;/p&gt;&lt;p&gt;Tod&amp;rsquo;s se conoce en el sector del lujo como el símbolo de la combinación perfecta de la tradición, la calidad y la modernidad. Cada producto de Tod&amp;rsquo;s se realiza a mano con técnicas altamente especializadas tratando de producir cada objeto individual como un objeto exclusivo, reconocible, moderno y práctico y en la actualidad eso vale para todos sus productos, complementos incluidos. En esta boutique puede disfrutarse de sus colecciones de calzado y moda para cualquier época del año.&lt;/p&gt;</t>
  </si>
  <si>
    <t>https://www.esmadrid.com/compras/tods-boutique</t>
  </si>
  <si>
    <t>José Ortega Y Gasset, 17</t>
  </si>
  <si>
    <t>&lt;p&gt;Lun - Sáb 10:00 -20:00 h.&lt;/p&gt;</t>
  </si>
  <si>
    <t>https://estaticos.esmadrid.com/cdn/farfuture/7bDM4zbeZ4Jb-BC_favX0KWjRxrZdccMN9aVXyx21bk/mtime:1524832483/sites/default/files/recursosturisticos/compras/todstienda3_1398707642.58.jpg</t>
  </si>
  <si>
    <t>Prada</t>
  </si>
  <si>
    <t>(+34) 91 436 20 88</t>
  </si>
  <si>
    <t>&lt;p&gt;&lt;strong&gt;La prestigiosa firma italiana de moda y complementos cuenta en la Milla de Oro madrileña con una boutique dedicada a su colección femenina. Además, en ella se pueden encontrar perfumes y gafas de sol para hombre.&lt;/strong&gt;&lt;/p&gt;&lt;p&gt;Desde que se hiciera con la dirección de un antiguo negocio familiar de cueros,&amp;nbsp;Miuccia Prada ha levantado un auténtico imperio del diseño con presencia en todo el mundo. Todas sus tiendas transmiten su gusto por el lujo contenido, las líneas clásicas y sencillas pero sofisticadas y la pureza de formas que imperan en cada colección de este peso pesado de la costura.&lt;/p&gt;&lt;p&gt;Prada cuenta con otra tienda, dedicada a la colección masculina, en la calle Goya, 4, y con un corner en &lt;a href="https://www.esmadrid.com/compras/el-corte-ingles-castellana"&gt;El Corte Inglés de Castellana&lt;/a&gt;.&lt;/p&gt;</t>
  </si>
  <si>
    <t>https://www.esmadrid.com/compras/prada</t>
  </si>
  <si>
    <t>&lt;p&gt;Lun - Sáb: 10:00 - 20:30 h.&lt;/p&gt;&lt;p&gt;Domingo: 11:30 - 20:00 h&lt;/p&gt;</t>
  </si>
  <si>
    <t>https://estaticos.esmadrid.com/cdn/farfuture/hZ_W2lZQEWvsD5GeRzPwbTs0sQX5L5gdXcsDXQ9C1Bc/mtime:1524832483/sites/default/files/recursosturisticos/compras/pradawomen_1398749064.501.jpg</t>
  </si>
  <si>
    <t>Divisa</t>
  </si>
  <si>
    <t>(+34) 91 319 02 74</t>
  </si>
  <si>
    <t>&lt;p&gt;&lt;strong&gt;Una tienda de tendencias en la calle más chic de Madrid que se distingue por su escaparate, mínimo y con una decoración siempre llamativa. No es sólo el escaparate el que llama la atención por la decoración, sino que la tienda entera cuida al máximo ese aspecto.&lt;/strong&gt;&lt;/p&gt;&lt;p&gt;Llaman la atención desde la puerta de entrada sus lámparas, sus vitrinas, todo en un ambiente art decó. la decoración invita a perderse&amp;nbsp; entre los divertidos complementos que se venden o probarse alguna de las prendas románticas que son la seña de la casa.&lt;/p&gt;&lt;p&gt;Las firmas que aquí se venden son sobre todo escandinavas. En general, lo que se busca es originalidad para lo que la dueña de la tienda, María Sendín, diseña su propia firma Whiz.&lt;/p&gt;</t>
  </si>
  <si>
    <t>https://www.esmadrid.com/compras/divisa</t>
  </si>
  <si>
    <t>https://estaticos.esmadrid.com/cdn/farfuture/2gVbaEdtR2oWE9rslPDZOxBpBRLp-bueOUd_oGCVeCk/mtime:1524832484/sites/default/files/recursosturisticos/compras/divisa_1.jpg</t>
  </si>
  <si>
    <t>Barbour</t>
  </si>
  <si>
    <t>(+34) 91 575 71 10</t>
  </si>
  <si>
    <t>&lt;p&gt;&lt;strong&gt;Dos plantas de hasta 350 metros cuadrados de lujo y sofisticación acercan al público sus colecciones de hombre, mujer y niño además de sus accesorios. Con Barbour el estilo del lujo inglés en el vestir -sencillo, de calidad y práctico- llega a su máxima expresión.&lt;/strong&gt;&lt;/p&gt;&lt;p&gt;En esta tienda cada detalle ha sido cuidado al máximo para crear un ambiente de elegancia indefinible en el que cuenta no sólo la ropa, sino los muebles tipicamente ingleses y toda su decoración.&lt;/p&gt;</t>
  </si>
  <si>
    <t>https://www.esmadrid.com/compras/barbour</t>
  </si>
  <si>
    <t>Jorge Juan , 5</t>
  </si>
  <si>
    <t>&lt;p&gt;Lun - Sáb 10:00 - 21:00 h. ; &amp;nbsp;Dom 12:00 - 20:00 h.&lt;/p&gt;</t>
  </si>
  <si>
    <t>https://estaticos.esmadrid.com/cdn/farfuture/YdhOzA5TBf7ERVbTaWFbn8NT-d_cL1tm4yw8AUMlzAI/mtime:1524832480/sites/default/files/recursosturisticos/compras/barbourjpg_1398945455.805.jpg</t>
  </si>
  <si>
    <t>Rugger Gant</t>
  </si>
  <si>
    <t>gant.store.barquillo@gant.es</t>
  </si>
  <si>
    <t>(+34) 91531 20 90</t>
  </si>
  <si>
    <t>&lt;p&gt;Con una superficie de 70 metros cuadrados en una única planta, en la nueva tienda será posible adquirir toda la colección Gant Rugger, una línea bautizada en honor de la icónica prenda que, partiendo de la clásica camiseta de rugby, creó GANT en los años 70 y que se convirtió en todo un éxito que permanece aún en nuestros días.&amp;nbsp;&lt;/p&gt;&lt;p&gt;&amp;nbsp;&lt;/p&gt;</t>
  </si>
  <si>
    <t>https://www.esmadrid.com/compras/gant-flagship</t>
  </si>
  <si>
    <t>Barquillo, 32</t>
  </si>
  <si>
    <t>&lt;p&gt;Lun - Sáb 10:30 - 20:30 h. Primer dom de cada mes.&lt;/p&gt;</t>
  </si>
  <si>
    <t>https://estaticos.esmadrid.com/cdn/farfuture/m64zIDOJ2IkzZlODzc-qOgqEdNlTvAqgL4jm1i4HzBk/mtime:1524832482/sites/default/files/recursosturisticos/compras/gant_1.jpg</t>
  </si>
  <si>
    <t>Sportivo</t>
  </si>
  <si>
    <t>(+34) 91 542 56 61</t>
  </si>
  <si>
    <t>&lt;p&gt;Moda masculina para quienes buscan prendas originales, exclusivas o difíciles de encontrar. Entre la selección de marcas internacionales se encuentran desde iconos de la moda casual, como Fred Perry, hasta diseños de nombre desconocido que bien podrían encontrarse en un mercadillo londinense. El local tiene dos plantas pero la de abajo es la que presenta más sorpresas, con prendas de segunda mano y ofertas sorprendentes, que lo mismo vienen en forma de camisetas de Duffer o jersey de YMC.&lt;/p&gt;</t>
  </si>
  <si>
    <t>https://www.esmadrid.com/compras/sportivo</t>
  </si>
  <si>
    <t>Conde Duque, 20</t>
  </si>
  <si>
    <t>&lt;p&gt;Lun - Sáb 10:00 - 21:00 h; Dom&amp;nbsp;12:00 - 16:00 h&lt;/p&gt;</t>
  </si>
  <si>
    <t>https://estaticos.esmadrid.com/cdn/farfuture/zp2J5pUQKNVqnK7WbxIeh426PI6eBtRsRcKqbDI_q6Q/mtime:1524832484/sites/default/files/recursosturisticos/compras/sportivo_1.jpg</t>
  </si>
  <si>
    <t>Pepe Pe&amp;ntilde;alver</t>
  </si>
  <si>
    <t>castello@pepepenalver.com</t>
  </si>
  <si>
    <t>(+34) 91 577 78 75</t>
  </si>
  <si>
    <t>&lt;p&gt;&lt;strong&gt;Fundada en 1964 se ha convertido en una de las grandes empresas de decoración en España, dedicándose fundamentalmente a los tejidos. Diseña sus propias colecciones anuales que después fabrica y distribuye por todo el mundo.&lt;/strong&gt;&lt;/p&gt;&lt;p&gt;También se dedica a la importación de telas de las firmas más prestigiosas que trae en exclusiva a España. Aquí se pueden encontrar todo tipo de tejidos con los que se quiera vestir la casa con la seguridad de que serán exclusivos y de la máxima calidad.&lt;/p&gt;</t>
  </si>
  <si>
    <t>https://www.esmadrid.com/compras/pepe-penalver</t>
  </si>
  <si>
    <t>Castelló, 61</t>
  </si>
  <si>
    <t>&lt;p&gt;Lun - Vie 10:00 - 14.00 / 16:45 - 20:00 h. ; Sáb 10:00&amp;nbsp;- 14:00 h.&lt;/p&gt;</t>
  </si>
  <si>
    <t>https://estaticos.esmadrid.com/cdn/farfuture/8H6462s8-saeMG59TknRb2D7mmAC6m2THl4HaHDEx00/mtime:1524832479/sites/default/files/recursosturisticos/compras/1894411700_49200992237_adj.jpg</t>
  </si>
  <si>
    <t>La Pajarita</t>
  </si>
  <si>
    <t>info@bombonerialapajarita.es</t>
  </si>
  <si>
    <t>(+34) 91 435 74 54</t>
  </si>
  <si>
    <t>&lt;p&gt;&lt;strong&gt;La Pajarita, la bombonería más antigua de Madrid, fue fundada en 1852 en la Puerta del Sol, con el obrador bajo la tienda, por el bisabuelo del actual dueño. En 1969, se abrió la sucursal de la calle Villanueva, frente al Museo Arqueológico y la Biblioteca Nacional, en el Barrio de Salamanca. Actualmente, es el único local que queda. Debe su nombre a la afición de los contertulios que frecuentaban los cafés de la época, entre otros Miguel de Unamuno, a realizar pajaritas con servilletas de papel.&lt;/strong&gt;&lt;/p&gt;&lt;p&gt;Sus productos, caramelos de dieciséis sabores y bombones, son artesanales.&lt;/p&gt;&lt;p&gt;Tal era su fama que llegó incluso a dar nombre en 1913 a la protagonista de una zarzuela, tan melosa y finolis que se pone de mote el nombre de la más famosa dulcería de Madrid.&lt;/p&gt;</t>
  </si>
  <si>
    <t>https://www.esmadrid.com/compras/la-pajarita</t>
  </si>
  <si>
    <t>de Villanueva, 14</t>
  </si>
  <si>
    <t>&lt;p&gt;Lun - Dom y festivos&amp;nbsp; : 10:30 - 20:30 h.&lt;/p&gt;&lt;p&gt;&amp;nbsp;&lt;/p&gt;</t>
  </si>
  <si>
    <t>https://estaticos.esmadrid.com/cdn/farfuture/3STZWMhkO2cmgCL-cO0zyLTVcytwRn9S3hJ3Xf6q_5w/mtime:1641560886/sites/default/files/recursosturisticos/compras/la_pajarita_alvaro_lopez_del_cerro_c_madrid_destino.jpg</t>
  </si>
  <si>
    <t>Oriol Balaguer</t>
  </si>
  <si>
    <t>consultas@oriolbalaguer.com</t>
  </si>
  <si>
    <t>(+34) 91 401 64 63</t>
  </si>
  <si>
    <t>&lt;p&gt;&lt;strong&gt;Jugar con las formas, crear nuevos diseños y texturas, ofrecer sorprendentes sabores al paladar... son algunas de las señas de identidad que le caracterizan. Vista y gusto son los dos sentidos que Balaguer busca provocar con sus creaciones y, para ello, utiliza el mejor cacao que ofrece el mercado y lo combina con otras materias primas como aguardientes, especias, hierbas y frutas para lograr como resultado final una completa y variada colección gastronómica.&lt;/strong&gt;&lt;/p&gt;&lt;p&gt;Su bombonería se define por una presentación vanguardista que destaca por la originalidad de sus formas, texturas y aromas. La presentación de sus creaciones se realiza en diversas colección: Nipón, Chocotube, bolas del Mundo Mundial, Huevos de Pascua, T&amp;rsquo;Estimo, El Juego del Chocolate y las pastillas de diferentes cacaos y composiciones. Asimismo, su carta de postres y pasteles se renueva dos veces al año con las colecciones Primavera-Verano y Otoño-Invierno.&lt;/p&gt;</t>
  </si>
  <si>
    <t>https://www.esmadrid.com/compras/oriol-balaguer</t>
  </si>
  <si>
    <t>Ortega y Gasset, 44</t>
  </si>
  <si>
    <t>&lt;p&gt;Lun - Vie&amp;nbsp; 09:00 - 20:30&amp;nbsp;h. ; Sáb 10:00 - 20:30 h. ;&amp;nbsp;Dom 10:00 - 14:30 h.&lt;/p&gt;</t>
  </si>
  <si>
    <t>https://estaticos.esmadrid.com/cdn/farfuture/ZnGzcedltUSvOXT2xK67tfuGFypVpaIpSHJjI4nwR9s/mtime:1524832483/sites/default/files/recursosturisticos/compras/124231197_253200910516_adj.jpg</t>
  </si>
  <si>
    <t>Elgar</t>
  </si>
  <si>
    <t>madrid@elgar.es</t>
  </si>
  <si>
    <t>(+34) 91 364 01 58</t>
  </si>
  <si>
    <t>&lt;p&gt;Desde hace un siglo, esta tienda está especialidad en hebillas y complementos. Se encuentra en el distrito centro de la ciudad y aquí podrás encontrar, incluso arreglar si es que lo necesitas, todo tipo de cinturones o complementos de vestir que contengan hebillas o herrajes.&lt;/p&gt;</t>
  </si>
  <si>
    <t>https://www.esmadrid.com/compras/elgar</t>
  </si>
  <si>
    <t>Almendro, 2</t>
  </si>
  <si>
    <t>&lt;p&gt;Lun&amp;nbsp; - Vie 9:30 - 14:00 h. / 16:00 - 18:30 h.&lt;/p&gt;</t>
  </si>
  <si>
    <t>Corseter&amp;iacute;a La Latina</t>
  </si>
  <si>
    <t>(+34) 91 365 46 22</t>
  </si>
  <si>
    <t>&lt;p&gt;La especialidad de esta corsetería son las tallas extragrandes. De éstas, aquí tienen todo tipo de productos de lencería y moda íntima; porque están convencidos de que la talla no puede ser un impedimento para cuidar la rompa interior y sentirse a gusto. Ropa interior, camisones, pijamas, batas, etc, en una tienda con solera.&lt;/p&gt;</t>
  </si>
  <si>
    <t>https://www.esmadrid.com/compras/corseteria-la-latina</t>
  </si>
  <si>
    <t>Toledo, 49</t>
  </si>
  <si>
    <t>&lt;p&gt;Lun - vie 10:00 - 14:00 h / 17:00 - 20:00 h. ; Sáb 10:00 - 14:00 h.&lt;/p&gt;</t>
  </si>
  <si>
    <t>https://estaticos.esmadrid.com/cdn/farfuture/lX8Kwgmd8GEJCeytT3Dp94S2Cu7Vcdg1pvEtfyLwNFU/mtime:1524834498/sites/default/files/corseteria.jpg</t>
  </si>
  <si>
    <t>Droguer&amp;iacute;a Manuel Riesgo</t>
  </si>
  <si>
    <t>correo@manuelriesgo.com</t>
  </si>
  <si>
    <t>(+34) 91 521 61 34</t>
  </si>
  <si>
    <t>&lt;p&gt;&lt;strong&gt;Probablemente sea un negocio único no sólo en Madrid, sino en toda España. Comienza como herboristería, fundada por el catalán Rafael San Jaume Riera. Sus productos llegan hasta el resto de Europa. Tenía concesiones para el cultivo de plantas en la Casa de Campo y en el Jardín Botánico.&lt;/strong&gt;&lt;/p&gt;&lt;p&gt;En 1926, al comprarlo Manuel Riesgo, pasa de herboristería a comercializar y distribuir productos químicos para la industria, incluyendo las ramas de Bellas Artes, pinturas, restauración o reactivos para laboratorios, llegando a tener actualmente más de quince mil productos. El visitante, al entrar, encontrará casi quinientos cajones de madera con rótulos cerámicos que indican el producto que alojan, vitrinas llenas de productos y un mostrador de madera desde el que se divisa el bonito pueblo marinero asturiano, Luarca, donde se encuentran los orígenes de la familia Riesgo.&lt;/p&gt;</t>
  </si>
  <si>
    <t>https://www.esmadrid.com/compras/drogueria-manuel-riesgo</t>
  </si>
  <si>
    <t>Desengaño, 22</t>
  </si>
  <si>
    <t>https://estaticos.esmadrid.com/cdn/farfuture/svwfGhtBgVFzYsAyWXh3_DZC-YrjlC8Uz7I_c1fvPEY/mtime:1524832484/sites/default/files/recursosturisticos/compras/704375426_8102009144716_adj.jpg</t>
  </si>
  <si>
    <t>Uni&amp;oacute;n Musical Espa&amp;ntilde;ola (Cedaceros)</t>
  </si>
  <si>
    <t>ume.carrera@unionmusical.es</t>
  </si>
  <si>
    <t>(+34) 91 429 38 77</t>
  </si>
  <si>
    <t>&lt;p&gt;&lt;strong&gt;Histórica cadena especializada en instrumentos musicales. Su fuerte son los pianos y las partituras, aunque también ponen atención a los instrumentos de viento. Además de vender, aconsejan sobre cualquier compra y arreglan también los instrumentos estropeados o dañados.&lt;/strong&gt;&lt;/p&gt;&lt;p&gt;Se trata de una de las más destacadas tiendas de instrumentos musicales y audio profesional, siendo distribuidores en exclusiva para España y Portugal de algunas de las marcas más reconocidas en este sector. En su catálogo, uno de los más variados del mercado, se pueden encontrar desde instrumentos clásicos hasta informática musical, teclados, pianos, guitarras y accesorios de cualquier tipo.&lt;/p&gt;</t>
  </si>
  <si>
    <t>https://www.esmadrid.com/compras/union-musical-espanola-cedaceros</t>
  </si>
  <si>
    <t>de Cedaceros, 3</t>
  </si>
  <si>
    <t>&lt;p class="MsoNormal"&gt;&lt;span&gt;Lun - vier: 10:00 - 14:00 h. / 16:30 - 20:00 h. ; Sáb:&amp;nbsp;10:00 - 14:00 h.&lt;/span&gt;&lt;/p&gt;&lt;p&gt;&amp;nbsp;&lt;/p&gt;</t>
  </si>
  <si>
    <t>https://estaticos.esmadrid.com/cdn/farfuture/CLwV9XGe5gkcOdEY59BqeJBOrbMZ4DShwmiGGgzzYU8/mtime:1524832480/sites/default/files/recursosturisticos/compras/ume2_1397472062.959.jpg</t>
  </si>
  <si>
    <t>Encuadernaci&amp;oacute;n Jes&amp;uacute;s Cort&amp;eacute;s</t>
  </si>
  <si>
    <t>jesuscortes@jesuscortes.com</t>
  </si>
  <si>
    <t>(+34) 91 547 00 27</t>
  </si>
  <si>
    <t>&lt;p&gt;&lt;strong&gt;Se trata de un taller de encuadernación fundado en 1905 que en la actualidad regenta Jésús Cortés, quien entró a trabajar cuando la imprenta pertenecía a su fundador.&lt;/strong&gt;&lt;/p&gt;&lt;p&gt;Jesús Cortés estudió Encuadernación en la Escuela Nacional de Artes Gráficas de Madrid y ha obtenido numerosos premios nacionales e internacionales.&lt;/p&gt;&lt;p&gt;En este taller se puede hacer cualquier tipo de encargo y realizan todas las encuadernaciones, desde las más sencillas para particulares, hasta las más lujosas para instituciones.&lt;/p&gt;</t>
  </si>
  <si>
    <t>https://www.esmadrid.com/compras/encuadernacion-jesus-cortes</t>
  </si>
  <si>
    <t>Cine, 46</t>
  </si>
  <si>
    <t>&lt;p&gt;Lun - Vie 9:30 - 14:00&amp;nbsp;/ 16:00 - 19:00 h.&lt;/p&gt;&lt;p&gt;Sábado con cita previa.&lt;/p&gt;</t>
  </si>
  <si>
    <t>https://estaticos.esmadrid.com/cdn/farfuture/SDbLpzJM6KBT0jJT9L_qQwFw0LOPv6Epu_VHrE3IkPI/mtime:1524832479/sites/default/files/recursosturisticos/compras/2081788021_2882009115856_adj.jpg</t>
  </si>
  <si>
    <t>Farmacia Deleuze Isasi</t>
  </si>
  <si>
    <t>f. garciaparreno@gmail.com</t>
  </si>
  <si>
    <t>(+34) 91 542 09 13</t>
  </si>
  <si>
    <t>&lt;p&gt;&lt;strong&gt;Fundada en 1780, en la época de Carlos III, como la Botica de San Bernardo, en ella podía encontrarse a los hombres de ciencia en la rebotica mezclando sus hierbas y ungüentos. Destaca por la decoración de estilo barroco en su interior que hace que se asemeje más a una estancia palaciega que a una botica.&lt;/strong&gt;&lt;/p&gt;&lt;p&gt;Su primer dueño conocido fue Baltasar de Riego, pintor y farmacéutico. Por entonces, escritores como Espronceda y Ventura de la Vega se reunían en la farmacia para hablar y, a partir de 1861, cuando la heredó Juan Chicote, éste se encargó de organizar tertulias en la rebotica&lt;strong&gt; &lt;/strong&gt;en las que participaban intelectuales del momento, desde médicos como Méndez Álvaro y Federico Rubio, a políticos, como Castelar, Cristino Martos o Pi y Margall.&lt;/p&gt;&lt;p&gt;El espacio rectangular está ocupado por seis hornacinas con adornos de estilo rococó que contienen tarros y botamen de gran belleza procedentes de la fábrica del Buen Retiro. Los lienzos de las paredes y la araña del techo son de gusto francés, mientras que la rebotica, de fines del XIX, es de estilo modernista. Su propietario desde 1947, don Alberto Deleuze, restaura la fachada para recuperar su decoración original, transformándose una de sus dos puertas en escaparate.&lt;/p&gt;</t>
  </si>
  <si>
    <t>https://www.esmadrid.com/compras/farmacia-deleuze-isasi</t>
  </si>
  <si>
    <t>de San Bernardo, 39</t>
  </si>
  <si>
    <t>&lt;p&gt;Lun - Vie: 9:30 - 13:45 h. / 17:00 - 20:00 h&lt;/p&gt;&lt;p&gt;Sábado: 10:00 - 13:45 h.&lt;/p&gt;</t>
  </si>
  <si>
    <t>https://estaticos.esmadrid.com/cdn/farfuture/EdsgkgiRWLR7pq1XQzN_gOsClDGz-XixFaShX7wdPmo/mtime:1524832479/sites/default/files/recursosturisticos/compras/1256484143_2010200913551_adj.jpg</t>
  </si>
  <si>
    <t>Botica la Reina Madre</t>
  </si>
  <si>
    <t>(+34) 91 548 00 14</t>
  </si>
  <si>
    <t>&lt;p&gt;Conocida popularmente con este nombre porque la Reina regente María Cristina encargaba en ella sus medicinas en el siglo XIX, fue rehabilitada en 1913 por el arquitecto modernista Carrasco-Muñoz Encina, es uno de los mejores ejemplos del modernismo en Madrid. Destaca su pequeña biblioteca y las fórmulas de algunos &amp;ldquo;prodigiosos remedios&amp;rdquo;, como la pomada encarnada contra la calvicie o los trocitos de momia contra la tuberculosis.&lt;/p&gt;</t>
  </si>
  <si>
    <t>https://www.esmadrid.com/compras/botica-la-reina-madre</t>
  </si>
  <si>
    <t>Mayor, 59</t>
  </si>
  <si>
    <t>&lt;p&gt;Lun - Vie 09:30 - 22.00 h. ; Sáb 10:00 - 15:00 h.&lt;/p&gt;</t>
  </si>
  <si>
    <t>https://estaticos.esmadrid.com/cdn/farfuture/GQsoa85KqIzOVNWKxaJ9CMKkNVQpOXoDla-GMfWFL18/mtime:1524832482/sites/default/files/recursosturisticos/compras/1878976339_2742010101712_adj.jpg</t>
  </si>
  <si>
    <t>Farmacia Antonio Saiz Garc&amp;iacute;a</t>
  </si>
  <si>
    <t>farmacia.saiz@gmail.com</t>
  </si>
  <si>
    <t>(+34) 91 402 07 91</t>
  </si>
  <si>
    <t>&lt;p&gt;Esta histórica botica se inauguró en 1928 (tres años antes de que lo hiciese la Plaza de Toros de Las Ventas). Destaca de ella su bonita fachada en madera de color rojo, sus letreros negros y la serigrafía dorada del escaparate, así como su interior, en el que se conservan las antiguas estanterías con los tradicionales botes de cerámica blancos de principios del siglo XX. También se conservan un antiguo pildorero, varios morteros y una báscula de nivel del siglo pasado.&lt;/p&gt;&lt;p&gt;En la década de los 90 la farmacia gozó de gran fama por servir de&amp;nbsp;inspiración para el director español Antonio Mercero para su exitosa serie de televisión Farmacia de Guardia, emitida entre 1991 y 1995.&lt;/p&gt;</t>
  </si>
  <si>
    <t>https://www.esmadrid.com/compras/farmacia-antonio-saiz-garcia</t>
  </si>
  <si>
    <t>Alcalá, 148</t>
  </si>
  <si>
    <t>&lt;p&gt;Lun - vie 9:30 -13:45 h. / 17:00 - 20:00 h. Sáb 10:00 - 13:45 h.&lt;/p&gt;</t>
  </si>
  <si>
    <t>https://estaticos.esmadrid.com/cdn/farfuture/yedGTkS7RZB_E359O0XKZi4vzsFhKjRTE4NbRdKsaC0/mtime:1524832482/sites/default/files/recursosturisticos/compras/antonio_saiz_1.jpg</t>
  </si>
  <si>
    <t>Peluquer&amp;iacute;a Kinze</t>
  </si>
  <si>
    <t>barberia15@gmail.com</t>
  </si>
  <si>
    <t>(+34) 91 366 58 87</t>
  </si>
  <si>
    <t>&lt;p&gt;&lt;strong&gt;Es probable que los inicios de la peluquería fuesen en la Plaza Mayor, a mediados del siglo XIX, en un local encima de la papelería Zamora. Lo que sí es cierto es que Eladio Gurumeta realizó su inauguración en la calle Cuchilleros, 15 el día dos de Enero de 1900.&lt;/strong&gt;&lt;/p&gt;&lt;p&gt;Se trabajaba con igualas por las que una familia pagaba 30 pesetas al año para que sus varones se cortaran el pelo cada quince días y también tenían derecho a un afeitado semanal. El corte normal costaba 50 céntimos. Rafael López y Alfonso Sánchez, actuales dueños y antiguos empleados, conservan la fachada pintada a bandas rojas y azules, al estilo de las peluquerías de antaño, y las sillas de estilo &amp;ldquo;americano&amp;rdquo; de metal y rejilla, muy propias de los años 20 en España.&lt;/p&gt;</t>
  </si>
  <si>
    <t>https://www.esmadrid.com/compras/peluqueria-kinze</t>
  </si>
  <si>
    <t>Cuchilleros, 15</t>
  </si>
  <si>
    <t>&lt;p&gt;Lun - Vie 9:00 - 20:00 h. ; Sáb 9:00 - 14:00 h.&lt;/p&gt;</t>
  </si>
  <si>
    <t>https://estaticos.esmadrid.com/cdn/farfuture/lBUhkrxKPU-vAthw1dZqnyFvuR5-uKCnPr1Wxcx1a1w/mtime:1524832482/sites/default/files/recursosturisticos/compras/1497099813_15102009142026_adj.jpg</t>
  </si>
  <si>
    <t>Peluquer&amp;iacute;a Vallejo</t>
  </si>
  <si>
    <t>peluqueriavallejo@hotmail.com</t>
  </si>
  <si>
    <t>(+34) 91 527 44 48</t>
  </si>
  <si>
    <t>&lt;p&gt;&lt;strong&gt;Desde 1908 ha ido pasando de padres a hijos hasta la actualidad. Posee una magnifica fachada de azulejos originales de 1900, pintados a mano por artesanos de Talavera. Llegó a tener hasta treinta peluqueros trabajando en un salón atiborrado de clientes.&lt;/strong&gt;&lt;/p&gt;&lt;p&gt;Basilio Vallejo, el fundador, dominó con sus ágiles tijeras barbas tan venerables como las de Ramón y Cajal y canas tan honrosas como las de Gregorio Marañón. Conserva de aquellos años los sillones, la caja registradora, los esterilizadores, las sillas para niños y los utensilios de la época como las navajas, secadores de pelo y maquinillas manuales.&lt;/p&gt;</t>
  </si>
  <si>
    <t>https://www.esmadrid.com/compras/peluqueria-vallejo</t>
  </si>
  <si>
    <t>Santa Isabel, 22</t>
  </si>
  <si>
    <t>https://estaticos.esmadrid.com/cdn/farfuture/FvOq9XwhrNigGNeOZZrclUwTk3up-HpbKTrwLWSf1DE/mtime:1524832479/sites/default/files/recursosturisticos/compras/peluqueriavallejo_1398969854.973.jpg</t>
  </si>
  <si>
    <t>Peluquer&amp;iacute;a Luis Mart&amp;iacute;n</t>
  </si>
  <si>
    <t>(+34) 91 544 17 92</t>
  </si>
  <si>
    <t>&lt;p&gt;&lt;strong&gt;Pocas son las barberías tradicionales que quedan como ésta, en donde se puede encontrar un sillón centenario que haya sobrevivido la era de los salones unise. Aquí los clientes se encuentran con el pasado y no con el futuro.&lt;/strong&gt;&lt;/p&gt;&lt;p&gt;Aquí acuden aquellos clientes que prefieren lo tradicional a la modernidad, negocios que han pasado de padres a hijos, como marca la tradición. La Peluquería de Luis Martín es de las pocas que conserva la grifería y el mobiliario original de 1925, además de haber pasado de generación a generación. Su técnica de corte y afeitado crea adicción, porque hay clientes que acuden a este establecimiento desde hace más de una veintena de años. Luis Miguel Mansilla, que heredó el oficio de su padre, lleva el negocio con varios trabajadores a su cargo.&lt;/p&gt;</t>
  </si>
  <si>
    <t>https://www.esmadrid.com/compras/peluqueria-luis-martin</t>
  </si>
  <si>
    <t>Princesa, 70</t>
  </si>
  <si>
    <t>&lt;p&gt;Lun - Vie 9:30 - 20:15 h. ; Sáb 9:00 - 14:00 h.&lt;/p&gt;</t>
  </si>
  <si>
    <t>https://estaticos.esmadrid.com/cdn/farfuture/h4Xswb3bdQ40s4xXfIJOQit2QhIXNUe7kBAmHqvo9y4/mtime:1524832481/sites/default/files/recursosturisticos/compras/peluquerialuismartin2_1398969825.983.jpg</t>
  </si>
  <si>
    <t>Peluquer&amp;iacute;a Moderna</t>
  </si>
  <si>
    <t>(+34) 91 435 37 49</t>
  </si>
  <si>
    <t>&lt;p&gt;&lt;strong&gt;La Moderna abrió sus puertas en 1909 y en seguida alcanzó una gran popularidad por la buena mano en el corte y sus tertulias taurinas. Fundada por el barbero Alfonso de Brito, hoy día sigue en manos de la familia, a cargo de su nieto Alfonso.&lt;/strong&gt;&lt;/p&gt;&lt;p&gt;El local conserva su estado original, con excepción de la reforma que sufrió tras la Guerra Civil. Todo el que pasa por delante se para en el escaparate para contemplar el ambiente conservado: azulejos en las paredes, techos altos, espejos de estilo modernista, sillas antiguas, fotos de comienzos de siglo.&lt;/p&gt;&lt;p&gt;Hasta en sus vitrinas podemos encontrar objetos de coleccionismo, como botes de perfume, agua de lavanda, bacías o secadores de pelo antiguos. En La Moderna siguen practicando el corte con navaja, arreglo de bigote o de barba y tienen servicio a domicilio.&lt;/p&gt;</t>
  </si>
  <si>
    <t>https://www.esmadrid.com/compras/peluqueria-moderna</t>
  </si>
  <si>
    <t>Alcalá, 121</t>
  </si>
  <si>
    <t>&lt;p&gt;Lun - Vie 9:00 - 20:30 h. ; Sáb 9:00 - 14:00 h.&lt;/p&gt;</t>
  </si>
  <si>
    <t>https://estaticos.esmadrid.com/cdn/farfuture/Av0VWDbXrTkur47iVtzDt0plDQX78y51OEZHu05l9WQ/mtime:1524834530/sites/default/files/peluqueriamoderna-min.jpg</t>
  </si>
  <si>
    <t>Taller Artesanal de Zapater&amp;iacute;a Luis Mancho</t>
  </si>
  <si>
    <t>luis.mancho@yahoo.es</t>
  </si>
  <si>
    <t>(+34) 91 548 14 32</t>
  </si>
  <si>
    <t>&lt;p&gt;La Casa Luis Mancho se fundó en 1917 y lleva desde entonces dedicada a la reparación de calzado de lujo. Aquí reparan, ensanchan, estrechan o adaptan, esos zapatos especiales y los dejan como recién comprados. Están especializados también en reparar calzados especiales como el calzado de hípica, de caza, de golf, de montaña o cualquier tipo de calzado ortopédico.&amp;nbsp;&lt;/p&gt;</t>
  </si>
  <si>
    <t>https://www.esmadrid.com/compras/taller-artesanal-de-zapateria-luis-mancho</t>
  </si>
  <si>
    <t>Marqués de Urquijo, 31</t>
  </si>
  <si>
    <t>&lt;p&gt;Lun - Vie 10:00 - 14:00 h. / 17:00 - 20:00 h. ;&amp;nbsp;Sáb 10:00 - 14:00 h.&lt;/p&gt;</t>
  </si>
  <si>
    <t>https://estaticos.esmadrid.com/cdn/farfuture/VQ2QaffqE6vKAsa_KBVy7L9zw-0NE0HaI8OtSBk7rsA/mtime:1524832482/sites/default/files/recursosturisticos/compras/zapaterialuismacho_1398967551.998.jpg</t>
  </si>
  <si>
    <t>Rodlam (Herederos de Linicio del Campo)</t>
  </si>
  <si>
    <t>atencioncliente@rodlam.com</t>
  </si>
  <si>
    <t>(+34) 91 559 56 39</t>
  </si>
  <si>
    <t>&lt;p&gt;&lt;strong&gt;En 1939, después de recorrer medio mundo para aprender y perfeccionar su oficio, Linicio del Campo, Ex-Oficial de la Unión Relojería Suiza decidió abrir en Madrid su propio taller de relojería y desde entonces esta empresa está dedicada a la reparación y venta al público de artículos de relojería.&lt;/strong&gt;&lt;/p&gt;&lt;p&gt;Tres generaciones de artesanos relojeros en la familia, avalan los conocimientos técnicos que aquí se ofrecen. Ese reloj antiguo que tenemos heredado de un familiar, y que no funciona desde hace años, ese cuco, ese reloj de pared, todos ellos serán tratados en esta relojería como &amp;#39;pacientes&amp;#39; y puestos a punto. El servicio técnico se desplazará si el reloj es grande y lo devolverá perfectamente arreglado. Aquí se tratan los relojes como auténticas obras de arte que merecen la mejor atención.&lt;/p&gt;</t>
  </si>
  <si>
    <t>https://www.esmadrid.com/compras/rodlam-herederos-de-l-del-campo</t>
  </si>
  <si>
    <t>Marqués de Urquijo, 37</t>
  </si>
  <si>
    <t>&lt;p&gt;Lun - Sáb 10:15 - 13:45 h. / 17:15 - 20:15 h.&amp;nbsp;&lt;/p&gt;</t>
  </si>
  <si>
    <t>Herbolario Viuda de Patricio Morando</t>
  </si>
  <si>
    <t>info@herbolariomorando.com</t>
  </si>
  <si>
    <t>(+34) 91 369 08 26</t>
  </si>
  <si>
    <t>&lt;p&gt;&lt;strong&gt;En 1918, y en el madrileño barrio de La Latina, se inaugura el Herbolario Viuda de Patricio Morando, un comercio casi centenario que mantiene su estética originaria.&lt;/strong&gt;&lt;/p&gt;&lt;p&gt;La fachada e interior de la tienda sigue siendo la misma, aunque haya habido reformas como consecuencia del deterioro producido por el paso de los años y, de hecho, en su interior se conserva un antiguo armario repleto de cajones con hierbas, semillas y plantas medicinales.&lt;/p&gt;&lt;p&gt;Además de vender todo tipo de hierbas curativas a granel, también puedes encontrar semillas para plantar hortalizas y flores, comida ecológica como tofu, seitán o arroz y una buena selección de tés.&lt;/p&gt;</t>
  </si>
  <si>
    <t>https://www.esmadrid.com/compras/herbolario-viuda-de-patricio-morando</t>
  </si>
  <si>
    <t>Duque de Alba, 15</t>
  </si>
  <si>
    <t>&lt;p&gt;Lun - Vie 9:30 - 20:15 h. ; Sáb 10:00 - 13:45 h. ; Dom 10:30 - 14:15 h.&lt;/p&gt;</t>
  </si>
  <si>
    <t>https://estaticos.esmadrid.com/cdn/farfuture/7xgpyMCTl7flssvZHEuguWQ8JKgUYl_IVDVGUaUCGkE/mtime:1524832479/sites/default/files/recursosturisticos/compras/morando_1399017349.775.jpg</t>
  </si>
  <si>
    <t>Herbolario La Fuente</t>
  </si>
  <si>
    <t>herbolariolafuente@gmail.com</t>
  </si>
  <si>
    <t>(+34) 91 308 13 98</t>
  </si>
  <si>
    <t>&lt;p&gt;&lt;strong&gt;El Herbolario La Fuente, fundado en 1856, es una tienda de pequeña portada con cierres de madera cuyas puertas fueron decoradas por el pintor publicitario José Bardasano.&lt;/strong&gt;&lt;/p&gt;&lt;p&gt;Con la última reforma ha desaparecido la decoración, aunque se conserva la misma portada ahora del color de la madera original, así como el grueso mostrador de caoba con tarros de cristalería de la granja y las cajoneras de madera con fuerte olor a hierbas aromáticas y medicinales.&lt;/p&gt;&lt;p&gt;Cuando trabajaban los hermanos de la Fuente había un pequeño laboratorio, ya que ellos realizaban sus propios preparados de hierbas. La tienda era lugar de reunión de contertulios de la talla de Pablo Iglesias, Saborit, Besteiro o Largo Caballero.&lt;/p&gt;</t>
  </si>
  <si>
    <t>https://www.esmadrid.com/compras/herbolario-fuente</t>
  </si>
  <si>
    <t>Pelayo , 70</t>
  </si>
  <si>
    <t>&lt;p&gt;Lun - vie 10:00 - 14:00 h. / 17:00 - 20:00 h. ; Sáb 10:00 - 14:00 h.&lt;/p&gt;</t>
  </si>
  <si>
    <t>https://estaticos.esmadrid.com/cdn/farfuture/WUX01JjSDr56dD9uL0ahY8wIXkcu1-IIP3VLSmcpewQ/mtime:1524832479/sites/default/files/recursosturisticos/compras/1179628965_21102009105154_adj.jpg</t>
  </si>
  <si>
    <t>Casa Gonz&amp;aacute;lez</t>
  </si>
  <si>
    <t>casagonzalezmadrid@gmail.com</t>
  </si>
  <si>
    <t>(+34) 91 429 56 18</t>
  </si>
  <si>
    <t>&lt;p&gt;&lt;strong&gt;Casa González es una tienda de fiambres y quesos delicatessen realmente buenos. Aunque como reza su descripción es &amp;quot;Venta, Cata y Degustación de Vinos y Productos Selectos&amp;quot;.&lt;/strong&gt;&lt;/p&gt;&lt;p&gt;Tiene una estupenda selección de quesos franceses difíciles de encontrar en Madrid. Pero lo que distingue a esta tienda es que es además un pequeño bar con unas pocas mesas en las que tomar un vino o un apertivo, un desayuno e incluso a la hora de la comida ofrecen un menú completo.&lt;/p&gt;</t>
  </si>
  <si>
    <t>https://www.esmadrid.com/compras/casa-gonzalez</t>
  </si>
  <si>
    <t>León, 12</t>
  </si>
  <si>
    <t>&lt;p&gt;Lun - Jue 09:30 - 00:00 h. ; Vie - Sáb 09:30-1.00 h. ; Dom 11:30 - 17:00 h&lt;/p&gt;</t>
  </si>
  <si>
    <t>https://estaticos.esmadrid.com/cdn/farfuture/gLTXQqZagN3HlZS02jEq0_HZZ4j5IaXZFoaHuuytF_8/mtime:1524832477/sites/default/files/recursosturisticos/compras/casagonzalez_1399018756.481.jpg</t>
  </si>
  <si>
    <t>In Dietro</t>
  </si>
  <si>
    <t>indietro@indietro.es</t>
  </si>
  <si>
    <t>(+34) 91 435 38 97</t>
  </si>
  <si>
    <t>&lt;p&gt;&lt;strong&gt;El estilo que impera en In Dietro es ecléctico, una mezcla de elementos modernos con lo antiguo. Aquí puedes encontrar desde mobiliaro Art Decó de los años 40, lámparas industriales, alfombras de seda de nudo hecho a mano.&lt;/strong&gt;&lt;/p&gt;&lt;p&gt;En todo caso, la selección de artículos es tan amplia que es prácticamente imposible no encontrar algo que enamore: mantas, cojines, lámparas, mesas, aparadores, e incluso una colección exclusiva de velas aromáticas de la marca londinense Bahoma.&lt;/p&gt;</t>
  </si>
  <si>
    <t>https://www.esmadrid.com/compras/in-dietro</t>
  </si>
  <si>
    <t>Ortega y Gasset, 28</t>
  </si>
  <si>
    <t>&lt;p&gt;Lun - Vie 10:30 - 20:30 h. ; Sáb 10:30 - 14.30 h.&lt;/p&gt;</t>
  </si>
  <si>
    <t>https://estaticos.esmadrid.com/cdn/farfuture/Xe5_dQWDNiUJMuFKdPFknRo5zlPpWAfjjs3_-fKrum4/mtime:1524832482/sites/default/files/recursosturisticos/compras/indietro2_1399020184.561.jpg</t>
  </si>
  <si>
    <t>Islazul</t>
  </si>
  <si>
    <t>info@islazul.com</t>
  </si>
  <si>
    <t>(+34) 91 511 46 80</t>
  </si>
  <si>
    <t>&lt;p&gt;&lt;strong&gt;Situado en el PAU de Carabanchel, este centro ofrece ocio y comercio de calidad, todo ello en un entorno de diseño innovador que seduce con sus espacios libres y naturales bañados de luz y color. Islazul pretende ser una isla urbana, con luz natural, llena de jardines interiores y rincones cálidos.&lt;/strong&gt;&lt;/p&gt;&lt;p&gt;El centro se divide en tres plantas en superficie y dos plantas subterráneas con 4100 plazas para vehículos.&lt;/p&gt;&lt;p&gt;En Islazul se pueden encontrar algunas de las más importates marcas de moda, hogar, tecnología y&amp;nbsp;restauración, así como diversas propuestas de ocio, cultura y servicios para todas las edades.&amp;nbsp;&lt;/p&gt;&lt;p&gt;&amp;nbsp;&lt;/p&gt;</t>
  </si>
  <si>
    <t>https://www.esmadrid.com/compras/islazul</t>
  </si>
  <si>
    <t>de la Calderilla, 1</t>
  </si>
  <si>
    <t>&lt;p&gt;&lt;strong&gt;Centro Comercial:&lt;/strong&gt;&amp;nbsp;Lun - dom: 10:00 - 22:00 h.&lt;/p&gt;&lt;p&gt;&lt;strong&gt;Restauración:&lt;/strong&gt;&amp;nbsp; Lun - dom: 10:00 - 1:00 h.&lt;/p&gt;</t>
  </si>
  <si>
    <t>https://estaticos.esmadrid.com/cdn/farfuture/yr8o4QCeOU9NgB5C-QzgzBiCS2igB_6mzbYBc8WOJtg/mtime:1629282897/sites/default/files/recursosturisticos/compras/islazul_3.jpg</t>
  </si>
  <si>
    <t>Muji (Goya)</t>
  </si>
  <si>
    <t>(+34) 91 576 44 24</t>
  </si>
  <si>
    <t>&lt;p&gt;&lt;strong&gt;Sencillez urbana a la japonesa que se manifiesta en un diseño funcional y simple que elimina lo superfluo, colores básicos y neutros, para un estilo de vida urbano, moderno y actual.&lt;/strong&gt;&lt;/p&gt;&lt;p&gt;Así es la carta de presentación de las tiendas Muji (abreviatura de Mujirushi Ryohin que significa &amp;lsquo;productos de calidad sin marca&amp;rsquo;), repartidas por todo el mundo. Aquí se pueden encontrar productos para la casa, el trabajo o el ocio: mobiliario, accesorios y ropa del hogar, utensilios para la cocina, productos de belleza, material de oficina y escritorio, electrónica, ropa y complementos, entre otras cosas.&lt;/p&gt;</t>
  </si>
  <si>
    <t>https://www.esmadrid.com/compras/muji-goya</t>
  </si>
  <si>
    <t>Goya, 9</t>
  </si>
  <si>
    <t>https://estaticos.esmadrid.com/cdn/farfuture/M0KHtq6bV8Yif8pmYAlPafbavjno-llC_LTFt1Hlh9Q/mtime:1524832484/sites/default/files/recursosturisticos/compras/muji3jpg_1399020947.63.jpg</t>
  </si>
  <si>
    <t>Biscuit</t>
  </si>
  <si>
    <t>info@biscuitstore.es</t>
  </si>
  <si>
    <t>(+34) 91 378 77 43</t>
  </si>
  <si>
    <t>&lt;p&gt;&lt;strong&gt;En cuanto empujas la puerta te das cuenta de que estás en una tienda especial. Entre la ropa que encuentras colgada está la colección de La Casita de Wendy, de Nice Things y de Rutzou.&lt;/strong&gt;&lt;/p&gt;&lt;p&gt;Entre prueba y prueba te comes una galleta casera de las que hay distribuidas sobre los muebles que te recuerdan a una casa de muñecas. Sobre esos muebles también encuentras collares, broches de Jdön, bisuteria que fascina.&lt;/p&gt;</t>
  </si>
  <si>
    <t>https://www.esmadrid.com/compras/biscuit</t>
  </si>
  <si>
    <t>Alta de San Pablo, 4</t>
  </si>
  <si>
    <t>&lt;p&gt;Lun - Sáb 10:30 - 21:30 h ; Dom 12:00 - 20:00 h&lt;/p&gt;</t>
  </si>
  <si>
    <t>https://estaticos.esmadrid.com/cdn/farfuture/0P4wunPtQQIDs0kix6oSPOlaO9_K8R7JaELUVJQ_l7c/mtime:1524832477/sites/default/files/recursosturisticos/compras/984920342_208200914939_adj.jpg</t>
  </si>
  <si>
    <t>Helena Rohner</t>
  </si>
  <si>
    <t>almendro@helenarohner.com</t>
  </si>
  <si>
    <t>(+34) 91 365 79 06</t>
  </si>
  <si>
    <t>&lt;p&gt;&lt;strong&gt;La canaria Helena Rohner fundó su marca en 1995 y en 1997 abrió esta tienda taller de La Latina. En sus complementos usa plata oxidada para ellas y para ellos cuero y tachuelas, con los que crea un estilo que ha sido denominado como punk chic.&lt;/strong&gt;&lt;/p&gt;&lt;p&gt;El estilo inconfundible de Rohner se caracteriza por su forma de jugar con los materiales, sus líneas puras y formas simples. Un sello de identidad que plasma en cada pieza, buscando siempre la armonía y la belleza, creando formas orgánicas, sutiles y llenas de color. Inspirada por la naturaleza, se deja llevar por sus elementos para encontrar la esencia de cada una de sus joyas. El arte, la música y la gente, son también fuentes de inspiración que la mueven para crear.&lt;/p&gt;&lt;p&gt;La diseñadora ha colaborado también con marcas prestigiosas de todo el mundo, transmitiendo en todos sus diseños su forma de entender la vida.&lt;/p&gt;</t>
  </si>
  <si>
    <t>https://www.esmadrid.com/compras/helena-rohner</t>
  </si>
  <si>
    <t>del Almendro, 4</t>
  </si>
  <si>
    <t>&lt;p&gt;Lun - Vie: 9:30 - 20:30 h.&lt;/p&gt;&lt;p&gt;Sábado: 12:00 - 14.30 h. /15:30 - 20:00 h.&lt;/p&gt;</t>
  </si>
  <si>
    <t>https://estaticos.esmadrid.com/cdn/farfuture/6cWndy6fbN0fytP9k4OJWMhAcc8317C_AcDRtmNZeeY/mtime:1661439689/sites/default/files/recursosturisticos/compras/helena_rohner.jpg</t>
  </si>
  <si>
    <t>Just One</t>
  </si>
  <si>
    <t>info@justfashion.com</t>
  </si>
  <si>
    <t>(+34) 91 781 08 59</t>
  </si>
  <si>
    <t>&lt;p&gt;&lt;strong&gt;Más de 480 metros cuadrados de moda, distribuidos en dos plantas, con interiorismo de Rafael Suarez de Almanzor dan una idea de que esta tienda es un espacio vanguardista que vende marcas de ropa en exclusiva: Azzedine Alaia, Stella Martney, Etro, Neil Barret, paul Smith y Tom ford, entre otras.&lt;/strong&gt;&lt;/p&gt;&lt;p&gt;También se pueden encontrar aquí las conocidas gafas de sol de Lapo Elkann, los insustituibles impermeables de Moncler, los cachemires de Cruciani o algunas creaciones de Berreli y Cesare Attolini, los sastres napolitanos más importantes de Italia.&lt;/p&gt;</t>
  </si>
  <si>
    <t>https://www.esmadrid.com/compras/just-one</t>
  </si>
  <si>
    <t>Villanueva, 28</t>
  </si>
  <si>
    <t>&lt;p&gt;Lun - sáb 10:30 - 20:30 h.&lt;/p&gt;</t>
  </si>
  <si>
    <t>https://estaticos.esmadrid.com/cdn/farfuture/PT5IpOQWY_3MsP4a2_pqmSBsapaUywQVdr8G072NdjQ/mtime:1524832484/sites/default/files/recursosturisticos/compras/11160287_10206583567490230_1367202896_n_1429864995.993.jpg</t>
  </si>
  <si>
    <t>El Horno de San Onofre (San Onofre)</t>
  </si>
  <si>
    <t>https://www.esmadrid.com/compras/el-horno-de-san-onofre-san-onofre</t>
  </si>
  <si>
    <t>San Onofre, 3</t>
  </si>
  <si>
    <t>&lt;p&gt;Lun - Vie 08:00 - 21:00 h. ; Sáb 08:00 - 21:30 h. ; Dom 09:00 - 21:00 h.&lt;/p&gt;</t>
  </si>
  <si>
    <t>https://estaticos.esmadrid.com/cdn/farfuture/8_ga2wL136bLAjMUB_QCRFUwH9y8prNJ1K-8BgnOpzM/mtime:1526997117/sites/default/files/recursosturisticos/compras/el_horno_de_san_onofre_san_onofre_2.jpg</t>
  </si>
  <si>
    <t>Tr&amp;auml;</t>
  </si>
  <si>
    <t>info@tramadrid.com</t>
  </si>
  <si>
    <t>(+34) 91 310 22 05</t>
  </si>
  <si>
    <t>&lt;p&gt;&lt;strong&gt;En el antiguo local de una galería de arte, TRÄ (madera en sueco) ofrece una cuidada selección de prendas de diseño belga y escandinavo para hombre y mujer. Filippa K, Sofie D&amp;acute;Hoore, Rue Blanche, Whyred, Hope, Junk de luxe y la italiana Nude son algunas de las firmas de moda que podrás encontrar en ella.&lt;/strong&gt;&lt;/p&gt;&lt;p&gt;Los accesorios llevan el sello de creadores como Christophe Coppens, los alemanes Scha y Oska o las italianas Rosamunda y Mariana Méndez. Además, en esta tienda, caracterizada por su gusto por la sobriedad y los buenos tejidos y materiales, podrás disfrutar de una colección de bisutería diseñada en exclusiva por el creador francés Tzuri Gueta.&lt;/p&gt;&lt;p&gt;Las prendas se muestran en un espacio espectacular de más de cuatro metros de altura adornado por una combinación de madera sin tratar y azulejo blanco. Un espacio Zen para comprar sin prisas, para sibaritas que prestan atención al detalle y que necesitan espacio y tiempo para sentirse a gusto. Aquí se encuentra todo eso, además de una ropa que no puede verse en ninguna otra tienda.&lt;/p&gt;</t>
  </si>
  <si>
    <t>https://www.esmadrid.com/compras/tra</t>
  </si>
  <si>
    <t>Pelayo, 52</t>
  </si>
  <si>
    <t>&lt;p&gt;Lun - Vie 11:00 - 20:30 h. ; Sab 11:00 - 14.30 h. / 17:00 - 20:30 h.&lt;/p&gt;</t>
  </si>
  <si>
    <t>https://estaticos.esmadrid.com/cdn/farfuture/CJFgqpKYv-FywxUxAl4fPu8jb563jlhP31Afz9eLPhw/mtime:1524832481/sites/default/files/recursosturisticos/compras/446455416_1832009131114_adj.jpg</t>
  </si>
  <si>
    <t>Miu Miu</t>
  </si>
  <si>
    <t>miumiu.coello@prada.com</t>
  </si>
  <si>
    <t>(+34) 91 781 99 50</t>
  </si>
  <si>
    <t>&lt;p&gt;&lt;strong&gt;Miu miu es la marca más extravagante y libre del negocio del lujo y su creadora es considerada por muchos como la más influyente del mundo. Miuccia Prada es la diseñadora que ha dado sentido contemporáneo al estilo y la clase italianos reinventando el negocio familiar (Prada) con esta segunda línea: Miu miu.&lt;/strong&gt;&lt;/p&gt;&lt;p&gt;En principio, la marca nació como una versión juvenil y estilísticamente alternativa de Prada, pero pronto comenzó a independizarse. En sus diseños prima la simplicidad, en absoluto reñida con la modernidad, al mismo tiempo que la experimentación se alía con el respeto a la tradición.&lt;/p&gt;&lt;p&gt;Miu miu ha conseguido establecer un desarrollo creativo independiente y con enorme influencia propia en el mundo de la moda. Diseñadas al milímetro, sus tiendas reflejan los valores de la marca y su concepción del estilo. La tienda cuenta con 720 metros cuadrados divididos en dos plantas y tres zonas diferenciadas (una para los bolsos y otra para los zapatos, ambas a pie de calle y con entradas propias, y una tercera en el piso superior para el prêt-à-porter).&lt;/p&gt;&lt;p&gt;Como en las demás, el arquitecto Roberto Baciocchi ha sido el encargado de transformar el espacio con un juego de contrastes con una inusual combinación de materiales. El resultado es una atmósfera fascinante, atemporal, urdida con luces, espejos, acero y tapizados en damasco dorado que harán las delicias de las fashionistas.&lt;/p&gt;</t>
  </si>
  <si>
    <t>https://www.esmadrid.com/compras/miu-miu</t>
  </si>
  <si>
    <t>Claudio Coello, 72</t>
  </si>
  <si>
    <t>https://estaticos.esmadrid.com/cdn/farfuture/3cXFkG9-S2AG0NC89s3CCohOb8nLs9GkVQpKvzqkUME/mtime:1524832481/sites/default/files/recursosturisticos/compras/miumiu_1399104500.235.jpg</t>
  </si>
  <si>
    <t>Isol&amp;eacute;e (Claudio Coello)</t>
  </si>
  <si>
    <t>tienda@isolee.com</t>
  </si>
  <si>
    <t>(+34) 902 87 61 36</t>
  </si>
  <si>
    <t>&lt;p&gt;&lt;strong&gt;Tres plantas donde podemos encontrar desde la cosmética y perfumeria nicho más importante al menaje más vanguardista pasado por primeras firmas de moda, complementos, delicatessen, regalos y libros.&lt;/strong&gt;&lt;/p&gt;&lt;p&gt;Óptica Toscana nos muestra la selección más cuidada en gafas y complementos de moda para los ojos, de la mano de los mejores especialistas. Con un equipo de ópticos listo para aconsejarte en tu elección y realizar una completa graduación y revisión ocular.&lt;/p&gt;&lt;p&gt;Taschen presenta la mejor selección de sus libros de colección en su primera librería en España diseñada por Philippe Starck, donde podrás encontrar sus últimas novedades, pero también referencias sólo disponibles en este espacio. Y si te gusta la tecnología, no te pierdas el Espacio Samsung, donde podrás escuchar una completa selección de música en sus flamantes reproductores MP3 de impecable diseño. Como las mascotas también cuentan viste a tu perro con los complementos de Doggidog.&lt;/p&gt;&lt;p&gt;The Laundress te trae desde Nueva York su gama de productos para el cuidado de tu ropa más delicada: detergentes especiales, suavizantes, esencias, aromas, bolsas para el lavado. En el espacio gourmet está repleto de placeres para el paladar que puede acompañar con las burbujas de Moët &amp;amp; Chandon en su glamuroso champagne-bar. Y por supuesto, lo último en moda lo puedes encontrar en su lujosa boutique con marcas de los mejores diseñadores internacionales: Comme des Garçons, Manish Arora, APC , Costume National, Malo, Filippa K, etc.&lt;/p&gt;</t>
  </si>
  <si>
    <t>https://www.esmadrid.com/compras/isolee-claudio-coello</t>
  </si>
  <si>
    <t>Claudio Coello, 55</t>
  </si>
  <si>
    <t>&lt;p&gt;Lun - Vie 11:00 - 20:30 h. ; Sáb 11:00 - 21:00 h.&lt;/p&gt;</t>
  </si>
  <si>
    <t>https://estaticos.esmadrid.com/cdn/farfuture/JYmz8_o-jCZ5p6ypb9pKlTVR0cFfvYG3eWipmHjQ6aE/mtime:1524832484/sites/default/files/recursosturisticos/compras/540197980_173200913229_adj.jpg</t>
  </si>
  <si>
    <t>Masshiro Arte Floral</t>
  </si>
  <si>
    <t>info@masshiro.es</t>
  </si>
  <si>
    <t>(+34) 91 433 10 14</t>
  </si>
  <si>
    <t>&lt;p&gt;Ya no es necesario regalar el tradicional ramo de flores que tan aburrido resultaba, con talleres como el de Masshiro pueden adquirir auténticas obras de arte hechas con flores. Ofrecen centros florales originales con jarrones y estructuras florales de muy diferentes tipos, colores y mezclas. Diferentes estilos para diferentes presupuestos, para particulares y empresas, pero siempre teniendo como norma la originalidad, la sensibilidad y el buen gusto. Son especialistas en ramos de bodas.&lt;/p&gt;</t>
  </si>
  <si>
    <t>https://www.esmadrid.com/compras/masshiro-arte-floral</t>
  </si>
  <si>
    <t>Castuera, 18</t>
  </si>
  <si>
    <t>&lt;p&gt;Lun - Vie 9:00 - 18:00 h.&lt;/p&gt;</t>
  </si>
  <si>
    <t>https://estaticos.esmadrid.com/cdn/farfuture/p0YDjNZubUrBYvfvWJnR3ujYCzOanRx9kDaWLNQ9CwU/mtime:1524832483/sites/default/files/recursosturisticos/compras/mashirofores2_1399107244.98.jpg</t>
  </si>
  <si>
    <t>Monceau Fleurs (Dulcinea)</t>
  </si>
  <si>
    <t>dulcinea@fimadrid.es</t>
  </si>
  <si>
    <t>(+34) 91 425 24 43</t>
  </si>
  <si>
    <t>&lt;p&gt;&lt;strong&gt;La flores de estas tiendas son enviadas dos veces por semana directamente desde Holanda y en avión desde los centros de producción, por eso cuenta con centenares de especies todas las épocas del año.&lt;/strong&gt;&lt;/p&gt;&lt;p&gt;La tiendas Monceau Fleurs son como supermercado de plantas en las que los clientes puede escoger lo que prefiere y formar su propio ramo. Aquí cada uno puede dejar correr su creatividad y experimentar con colores, con olores y texturas para regalar, sorprender o para darse un gusto a uno mismo.&lt;/p&gt;</t>
  </si>
  <si>
    <t>https://www.esmadrid.com/compras/monceau-fleurs-dulcinea</t>
  </si>
  <si>
    <t>Dulcinea, 69</t>
  </si>
  <si>
    <t>https://estaticos.esmadrid.com/cdn/farfuture/oQvULF8OzTDV2hObLHtIjP8IqOsPsBeAvLFCNr7P3dg/mtime:1524832484/sites/default/files/recursosturisticos/compras/monceau_1_0.jpg</t>
  </si>
  <si>
    <t>Kikekeller</t>
  </si>
  <si>
    <t>kikekeller@kikekeller.com</t>
  </si>
  <si>
    <t>(+34) 91 522 87 67</t>
  </si>
  <si>
    <t>&lt;p&gt;&lt;strong&gt;Kikekeller es una empresa dedicada al diseño y a la decoración vanguardista. Permite disfrutar de un espacio donde el arte, la música y la gastronomía se dan la mano de una forma muy singular. &lt;/strong&gt;&lt;/p&gt;&lt;p&gt;Se ha especializado en la creación de puntos de luz natural que funcionan con una simple vela que se puede sustituir cuando se consuma. La vida de las piezas es limitada y tienen la característica de que todos los modelos flotan, abriendo un nuevo mercado en eventos con piscinas o fuentes, escenarios, escaparates, etc. Sus originales velas son ingeniosas y resistentes gracias a que están fabricadas con parafina. Sus diseños dan a cada hogar un toque único. Su colección combina una gran variedad de modelos y tamaños desde pequeños candelabros hasta esferas de grandes dimensiones. Todos en colores divertidos y alegres.&lt;/p&gt;</t>
  </si>
  <si>
    <t>https://www.esmadrid.com/compras/kikekeller</t>
  </si>
  <si>
    <t>Baja de San Pablo, 17</t>
  </si>
  <si>
    <t>&lt;p&gt;Lun - Mie 12:00 - 15:00 h. / 17:00 - 21:00 h. ; Jue - Sab 12:00 - 15:00 h. / 17:00 - 02:00 h.&lt;/p&gt;</t>
  </si>
  <si>
    <t>https://estaticos.esmadrid.com/cdn/farfuture/5tZ3db8PiLELDOsdQwCMVTHhvxLCu07LYApGtrmni74/mtime:1524832483/sites/default/files/recursosturisticos/compras/kikeller_1.jpg</t>
  </si>
  <si>
    <t>La Mar de Letras</t>
  </si>
  <si>
    <t>(+34) 91 541 71 09</t>
  </si>
  <si>
    <t>&lt;p&gt;&lt;strong&gt;Esta librería infantil pretende ser un espacio vivo en el que no sólo se puedan comprar libros, sino en el que también se puede disfrutar de actividades destinadas a la promoción de la lectura, como cuentacuentos para los más pequeños, títeres y música en directo, talleres de animación a la lectura, de escritura, de teatro, de manualidades, de música. El espacio es pequeño pero está muy bien aprovechado.&lt;/strong&gt;&lt;/p&gt;&lt;p&gt;La librería cuenta con dos pisos que se dividen de la siguiente manera: arriba, hay varias secciones dedicadas a padres, maestros y profesionales de la literatura infantil y juvenil revistas especializadas, poesía, teatro y folclore-infantil, animación a la lectura, historia de la literatura infantil, didáctica, educación y psicología, libros para bebés. También existe un espacio para adolescentes y adultos con cómics, libros ilustrados y literatura en general. Por último, un pequeño espacio para juguetes artesanales, imaginativos o relacionados con los libros, y una sección de audiovisuales, donde prima la calidad sobre otros criterios.&lt;/p&gt;&lt;p&gt;El piso de abajo es el de la literatura infántil y juvenil. Encontramos las secciones ordenadas por edades y temas. De 2 a 5 años: familia, miedos, conocimiento, por el mundo, cuentos clásicos y cuentos de hoy, arte, álbum ilustrado. De 5 a 9 años: narrativa, brujas, hadas y otros seres fantásticos, convivencia e integración, álbum ilustrado. De 9 a 12 años: narrativa, el rincón del saber, cuentos de hoy, misterio, aprender a pensar. De 13 en adelante: narrativa, historia, aprender a pensar, misterio. Para todos: manualidades, arte, música y cine, cocina, libros en francés, en inglés y en italiano.&lt;/p&gt;</t>
  </si>
  <si>
    <t>https://www.esmadrid.com/compras/la-mar-de-letras</t>
  </si>
  <si>
    <t>Santiago, 18</t>
  </si>
  <si>
    <t>&lt;p&gt;Lun - Vie 10:30 - 14:00 h. / 17:00 - 20:30 h. ; Sáb 10:30 - 14:30 h. / 17:00 - 20:30 h.&lt;/p&gt;&lt;p&gt;&amp;nbsp;&lt;/p&gt;</t>
  </si>
  <si>
    <t>https://estaticos.esmadrid.com/cdn/farfuture/GOn-iAZine5JCCXG-WjFCsahU2LhyJn0Bn6nUXzyJQs/mtime:1524832479/sites/default/files/recursosturisticos/compras/la_mar_1.jpg</t>
  </si>
  <si>
    <t>El Drag&amp;oacute;n Lector (F&amp;eacute;rnandez de la Hoz)</t>
  </si>
  <si>
    <t>clubleo@eldragonlector.com</t>
  </si>
  <si>
    <t>(+34) 91 399 19 40</t>
  </si>
  <si>
    <t>&lt;p&gt;&lt;strong&gt;El Dragón Lector es una librería que nace con un objetivo prioritario: acercar el libro a los niños desde las edades más tempranas, y para conseguir ese objetivo, además de un fondo editorial muy seleccionado, realizan diferentes talleres y actividades que colaboran a alcanzarlo.&lt;/strong&gt;&lt;/p&gt;&lt;p&gt;El espacio de las tiendas tiene un ambiente amable en el que se pretende que los niños se sientan como en casa, sin prisas, sin presiones, que toquen los libros para que aprenden a quererlos. Y con el mismo objetivo que marca la política de esta librería, fomentar el amor a los libros infantiles- convocan el Premio El Dragón Lector.&lt;/p&gt;</t>
  </si>
  <si>
    <t>https://www.esmadrid.com/compras/el-dragon-lector-fernandez-de-la-hoz</t>
  </si>
  <si>
    <t>Férnandez de la Hoz, 72</t>
  </si>
  <si>
    <t>&lt;p&gt;Lun - Vie 10:00 - 14:00 h. / 17:00 - 20:00 h. ; Sáb 10:30 - 14:00 h.&lt;/p&gt;&lt;p&gt;&amp;nbsp;&lt;/p&gt;</t>
  </si>
  <si>
    <t>https://estaticos.esmadrid.com/cdn/farfuture/QgXJmh6nRzJc3GVUW8pOmwb0kBaHHV5ZOa9NyA-xkyg/mtime:1524832482/sites/default/files/recursosturisticos/compras/dragon_1_0.jpg</t>
  </si>
  <si>
    <t>El Drag&amp;oacute;n Lector (Sagunto)</t>
  </si>
  <si>
    <t>(+34) 91 448 60 15</t>
  </si>
  <si>
    <t>https://www.esmadrid.com/compras/el-dragon-lector-sagunto</t>
  </si>
  <si>
    <t>Santa Feliciana, 17</t>
  </si>
  <si>
    <t>&lt;p&gt;Lun - Vie 10:00 - 14:30 h. / 17:00 - 20:00 h. ; Sáb 10:30 - 14:00 h&lt;/p&gt;</t>
  </si>
  <si>
    <t>https://estaticos.esmadrid.com/cdn/farfuture/tbJHEVlMTAhPauRBw8kXCZcSAXyVbeWC_m3Kl51zkW4/mtime:1524832480/sites/default/files/recursosturisticos/compras/dragon_1.jpg</t>
  </si>
  <si>
    <t>Model Reyna</t>
  </si>
  <si>
    <t>atencioncliente@modelreyna.com</t>
  </si>
  <si>
    <t>(+34) 91 521 11 65</t>
  </si>
  <si>
    <t>&lt;p&gt;&lt;strong&gt;Desde 1938 Reyna fabrica sus propios modelos de modelismo naval y aeromodelismo, siendo pionera en este campo y demostrando ser una de las tiendas más serias y profesionales del momento en todo lo referido a este campo, así como también en el ramo del juguete.&lt;/strong&gt;&lt;/p&gt;&lt;p&gt;Las maquetas navales que Model Reyna pone a disposición del público suponen un recorrido por la historia mundial. Modelos de todas las épocas y nacionalidades, embarcaciones de guerra o de pescadores pasando por las deportivas, todo es fácil de encontrar en esta tienda.&lt;/p&gt;&lt;p&gt;Con el transcurrir de los años Model Reyna ha ido incluyendo en su actividad nuevas ramas del hobby como el mundo del slot, el automodelismo, las casas de muñecas, etc. Es una referencias tanto en Madrid como en España.&lt;/p&gt;</t>
  </si>
  <si>
    <t>https://www.esmadrid.com/compras/model-reyna</t>
  </si>
  <si>
    <t>Desengaño, 24</t>
  </si>
  <si>
    <t>https://estaticos.esmadrid.com/cdn/farfuture/kF9IOxQr5x5vww-BuRbIAX3xZHZovB0IYyyAEY2kP20/mtime:1524832478/sites/default/files/recursosturisticos/compras/modelreyna2_1428428548.44.png</t>
  </si>
  <si>
    <t>L&amp;aacute;mparas Ludory</t>
  </si>
  <si>
    <t>info@ludory.com</t>
  </si>
  <si>
    <t>(+34) 91 522 03 83</t>
  </si>
  <si>
    <t>&lt;p&gt;Tuvo una primera tienda que fundó en 1929. En el 2000 se trasladan definitivamente al número 6 porque es más cómodo para atender a los clientes. Esta maravillosa tienda con solera, no sólo vende todo tipo de lámparas, sino que aquí también se pueden encontrar repuestos de lámparas antiguas y clásicas, detalle en el que radica su encanto.&lt;/p&gt;</t>
  </si>
  <si>
    <t>https://www.esmadrid.com/compras/lamparas-ludory</t>
  </si>
  <si>
    <t>Puebla , 1 - 6</t>
  </si>
  <si>
    <t>&lt;p&gt;Lun - Vie 9:30 - 13:30 h. / 16:30 - 20:00 h. ; Sáb 9:30 - 13:30 h.&lt;/p&gt;</t>
  </si>
  <si>
    <t>https://estaticos.esmadrid.com/cdn/farfuture/mwicPdRT6KJgVIK9LXWXYX39qbI50otCaSQlNFcXJiE/mtime:1524832481/sites/default/files/recursosturisticos/compras/lamparasludory_1399919339.137.jpg</t>
  </si>
  <si>
    <t>Naharro</t>
  </si>
  <si>
    <t>info@naharro.com</t>
  </si>
  <si>
    <t>(+34) 91 501 47 49</t>
  </si>
  <si>
    <t>&lt;p&gt;&lt;strong&gt;Si bien durante los primeros años de su actividad la firma se concentró en la importación de antigüedades, mobiliario clásico, y piezas exclusivamente seleccionadas de mercadillos ingleses, poco a poco se fue orientando en otro sentido y ya en los 70 se convirtió en taller en el que comenzaron a realizarse las primeras reproducciones de originales clásicos ingleses, así como otros modelos nuevos, basados siempre en el estilo clásico inglés.&lt;/strong&gt;&lt;/p&gt;&lt;p&gt;En los años 90 la empresa se decantó por un estilo más contemporáneo hasta el punto de que en la actualidad Naharro Showroom es un concepto de diseño, arquitectura y decoración que distribuye las principales firmas de diseño internacional. El showroom cuenta con 390 m2 repartidos en dos plantas más terraza, un edificio recubierto por una efímera pero densa piel, compuesta por lamas verticales de madera y diseñado por el estudio de arquitectura Buildworks.&lt;/p&gt;</t>
  </si>
  <si>
    <t>https://www.esmadrid.com/compras/naharro</t>
  </si>
  <si>
    <t>Granada, 57 - 62</t>
  </si>
  <si>
    <t>&lt;p&gt;Lun - Vie 9:30 - 14:00 h. / 16:30 - 20:00 h. ; Sáb 11:00 - 14:00 h.&lt;/p&gt;</t>
  </si>
  <si>
    <t>https://estaticos.esmadrid.com/cdn/farfuture/3UsjHIoZJh5m5H9FMSAVpTcdp5hLfr5f9lKqd7OKfl4/mtime:1524832477/sites/default/files/recursosturisticos/compras/naharrotienda_1399920707.225.jpg</t>
  </si>
  <si>
    <t>Rustika Madrid</t>
  </si>
  <si>
    <t>info@rustikadecoracion.com</t>
  </si>
  <si>
    <t>(+34) 620 21 95 50</t>
  </si>
  <si>
    <t>&lt;p&gt;&lt;strong&gt;Rustika es una empresa que nació en 1970 y que busca destacarse con un estilo propio dentro del sector de la decoración. Aquí se ofrecen prácticamente todos los servicios relacionados con la puesta a punto de un hogar: estudio, medición y presupuestos de decoración; taller de marcos y asesoramiento en la elección de los mismos; listas de boda; proyectos de decoración de hoteles, casas rurales y casas de campo; importaciones directas de muebles, antiguedades y artesanía a través de su propia importadora: &amp;#39;El almacén de las indias&amp;#39;.&lt;/strong&gt;&lt;/p&gt;&lt;p&gt;En sus casi cuatro décadas de trabajo tienen en su catálogo todo tipo de muebles: colonial, moderno de forja, etc. Destaca, sobre todo, el estilo barroco que depuran para evitar la sobrecarga decorativa y en el que utilizan los colores blancos y grises para conseguir el efecto perfecto. La búsqueda de la perfección caracteriza a sus profesionales, que ofrecen un trato personalizado a los clientes, dedicándoles todo el tiempo que requieran.&lt;/p&gt;</t>
  </si>
  <si>
    <t>https://www.esmadrid.com/compras/rustika-madrid</t>
  </si>
  <si>
    <t>Cadarso, 15</t>
  </si>
  <si>
    <t>https://estaticos.esmadrid.com/cdn/farfuture/TiIZFr45oY8TrzcWk4Qz6yF2UomotrU1aJGXBF417FI/mtime:1524832479/sites/default/files/recursosturisticos/compras/974977612_263200910840_adj.jpg</t>
  </si>
  <si>
    <t>Coordonn&amp;eacute;</t>
  </si>
  <si>
    <t>info@coordonne.es</t>
  </si>
  <si>
    <t>(+34) 91 576 09 63</t>
  </si>
  <si>
    <t>&lt;p&gt;&lt;strong&gt;Coordonné es una tienda&amp;nbsp; de lujo en la que puede conseguirse la decoración completa de las habitaciones del hogar a partir de sus papeles y cenefas, que coordinarán con las colecciones de telas para tapicerías, cortinas, edredones, colchas,etc.&amp;nbsp;&lt;/strong&gt;&lt;/p&gt;&lt;p&gt;En Coordonne innovan constantemente y cada año presentan sus colecciones, como si de una firma de moda se tratara, y siempre cuidando hasta el máximo detalle los coordinados de cada diseño. Cada colección cumple una función y está ligadas estéticamente a las corrientes imperantes en el mundo de la moda.&lt;/p&gt;&lt;p&gt;Aquí podemos encontrar telas para cada una de las estancias de la casa de manera que podamos decir que la hemos remozado completamente sin necesidad de cambiar los muebles o la estructura de la casa. Pero, además, Coordonné tiene en Modulares su línea de mobiliario infantil en la que la calidad es esencial y su posible combinación a base de módulos resulta una magnífica opción que pretende adaptarse al crecimiento de los niños y facilitarles su relación con el entorno a medida que se hacen mayores.&lt;/p&gt;</t>
  </si>
  <si>
    <t>https://www.esmadrid.com/compras/coordonne</t>
  </si>
  <si>
    <t>Nuñez de Balboa, 57</t>
  </si>
  <si>
    <t>&lt;p&gt;Lun - Vie 10:00 - 14:00 h. / 17:00 - 20:00 h. ; Sáb 11:00 - 14:00 h.&lt;/p&gt;</t>
  </si>
  <si>
    <t>https://estaticos.esmadrid.com/cdn/farfuture/YliClY-7ODkcMcpkRIuM3Clw5DuOr-ITWnXVSvGx0Ro/mtime:1524832481/sites/default/files/recursosturisticos/compras/coordonne2_1400005404.052.jpg</t>
  </si>
  <si>
    <t>BSB</t>
  </si>
  <si>
    <t>madrid@alfombrasbsb.com</t>
  </si>
  <si>
    <t>(+34) 91 781 27 53</t>
  </si>
  <si>
    <t>&lt;p&gt;&lt;strong&gt;En el elegante barrio de Salamanca se sitúa BSB, una tienda y showroom que se dedica a la venta exclusiva de alfombras de diseño contemporáneo. El establecimiento, que se encuentra en el número 7 de la calle Villanueva, es proveedor de marcas&amp;nbsp; prestigiosas como The Rug Company, además de poseer su propia colección BSB.&lt;/strong&gt;&lt;/p&gt;&lt;p&gt;Se trata de un amplio espacio dividido en dos plantas y diseñado por el interiorista y creador de su homóloga en Barcelona, Francesc Pons, en cuyo interior se exhiben, en apartados diferenciados, las propuestas de cada temporada. Materiales como la lana o las sedas naturales, anudadas a mano y diseñadas por grandes artistas, convierten a estas alfombras en verdaderos artículos de lujo a elegir entre un amplio catálogo de originalidad y acabados.&lt;/p&gt;</t>
  </si>
  <si>
    <t>https://www.esmadrid.com/compras/bsb</t>
  </si>
  <si>
    <t>Villanueva, 7</t>
  </si>
  <si>
    <t>&lt;p&gt;Lun - Vie 10:00 - 14:00 h. / 16:30 - 20:30 h. ; Sáb 10:00 - 18:00 h.&lt;/p&gt;</t>
  </si>
  <si>
    <t>https://estaticos.esmadrid.com/cdn/farfuture/7e7U5Vi30WGoU2jS4fSHM6KhH6a5V3HkN4yW7lf41jU/mtime:1525246407/sites/default/files/recursosturisticos/compras/bsb_1.jpg</t>
  </si>
  <si>
    <t>L&amp;aacute;mparas Oliva</t>
  </si>
  <si>
    <t>hortaleza@olivailuminacion.com</t>
  </si>
  <si>
    <t>(+34) 91 531 61 88</t>
  </si>
  <si>
    <t>&lt;p&gt;Esta empresa tiene más de 60 años de experiencia en iluminación y ofrece 500 metros cuadrados de exposición de lámparas, para que la iluminación sea más que eso y se convierta en un elemento decorativo más. A partir de ahí, además de las lámparas más exclusivas, algunas de ellas son obras de arte. Aquí pueden hacerte proyectos de iluminación para jardines, para empresas, para espacios especiales o para hogares.&lt;/p&gt;</t>
  </si>
  <si>
    <t>https://www.esmadrid.com/compras/lamparas-oliva</t>
  </si>
  <si>
    <t>Hortaleza, 57</t>
  </si>
  <si>
    <t>https://estaticos.esmadrid.com/cdn/farfuture/lrq6_4J2cEALmMWO0gkBPrUBIwuXt8_QURw56p35zRk/mtime:1524832479/sites/default/files/recursosturisticos/compras/lamparasoliva_1399922618.598.jpg</t>
  </si>
  <si>
    <t>La Integral</t>
  </si>
  <si>
    <t>laintegral25@gmail.com</t>
  </si>
  <si>
    <t>(+34) 91 429 69 18</t>
  </si>
  <si>
    <t>&lt;p&gt;&lt;strong&gt;Situada en una antigua panadería, esta pequeña tienda del Barrio de las Letras es perfecta para encontrar un regalo original y divertido. En su decoración se ha aprovechado parte del&amp;nbsp; mobiliario de su anterior ocupación, como el mostrador de mármol, las molduras doradas o el exterior de madera.&lt;/strong&gt;&lt;/p&gt;&lt;p&gt;Desde 2005, La Integral reune el trabajo de artistas independientes. Además de los productos&amp;nbsp;de diseñadores locales, en ella se pueden encontrar discos de vinilo, libros, fanzines, ropa y creaciones de artistas internacionales.&amp;nbsp;&lt;/p&gt;</t>
  </si>
  <si>
    <t>https://www.esmadrid.com/compras/la-integral</t>
  </si>
  <si>
    <t>del León, 25</t>
  </si>
  <si>
    <t>&lt;p&gt;Lun -&amp;nbsp; Sáb: 11:00 - 14:30 h / 17:00 - 21:00 h&lt;/p&gt;</t>
  </si>
  <si>
    <t>https://estaticos.esmadrid.com/cdn/farfuture/bLXLDEkdqG82bAz3Ll5tHvLbhPOHIA7wLZEwLd31Uuo/mtime:1525248026/sites/default/files/recursosturisticos/compras/la_integral_1.jpg</t>
  </si>
  <si>
    <t>Tado</t>
  </si>
  <si>
    <t>desateliers@gmail.com</t>
  </si>
  <si>
    <t>(+34) 91 369 07 34</t>
  </si>
  <si>
    <t>&lt;p&gt;&lt;strong&gt;Aquí se apiñan piezas raras, originales, antiguas o, simplemente, viejas. Todas ellas datadas entre principios del siglo XX y la década de los 70 y hasta en ocasiones, incluso, puede darse con algo de finales del XIX.&lt;/strong&gt;&lt;/p&gt;&lt;p&gt;La mayor parte de las piezas procede de Francia. En esta &amp;laquo;amalgama ordenada de cosas&amp;raquo; -como define a su tienda el mismo dueño- algún que otro objeto &amp;#39;serio&amp;#39;, aunque la mayoría son tan divertidos y míticos que, seguramente, harán esbozar más de una sonrisilla evocativa al visitante que los tenga delante.&lt;/p&gt;&lt;p&gt;Hablamos, por ejemplo, de un &amp;#39;tándem&amp;#39; de BH, unas mancuernas de acero con bolas en los extremos como las de los forzudos de las &amp;#39;pelis&amp;#39; antiguas, una gramola, un taxímetro de los años 70, cañas de pescar de junco (de las de toda la vida), botellas de gaseosa,etc.&amp;nbsp; Además, están expuestos carteles publicitarios o de espectáculos, un diván, lámparas, sillones de vinilo del modelo &amp;#39;huevo&amp;#39; de la década de los 50 o hasta teléfonos.&lt;/p&gt;</t>
  </si>
  <si>
    <t>https://www.esmadrid.com/compras/tado</t>
  </si>
  <si>
    <t>Echegaray, 31</t>
  </si>
  <si>
    <t>&lt;p&gt;Lun - Vie 11:00 - 14:00 h. / 17:00 - 21:00 h. ; Sáb 11:30 - 15:00 h. / 16:00 - 21:30 h.&lt;/p&gt;</t>
  </si>
  <si>
    <t>https://estaticos.esmadrid.com/cdn/farfuture/zwx-19oefEq_7JjLSqWZeuw3lsTgOMM-CtYja5NqLAQ/mtime:1524832484/sites/default/files/recursosturisticos/compras/tadotienda_1400007134.351.jpg</t>
  </si>
  <si>
    <t>Modernario</t>
  </si>
  <si>
    <t>info@modernario.es</t>
  </si>
  <si>
    <t>(+34) 91 369 76 78</t>
  </si>
  <si>
    <t>&lt;p&gt;&lt;strong&gt;Ubicado en pleno corazón del barrio madrileño de las Letras, y en la arteria central del arte y de la cultura de la ciudad, Modernario aspira a ser un espacio dedicado a la exposición, venta y promoción del diseño del siglo XX.&lt;/strong&gt;&lt;/p&gt;&lt;p&gt;Aunque el catalogo actual pone especial énfasis en el diseño escandinavo de mediados de siglo, y particularmente en las creaciones de Hans Wegner, Finn Juhl, Arne Jacobsen, Verner Panton, Kofoed Larsen, Hovmand-Olsen, Poul Henningsen, Poul Kjaerholm y Bruno Mathsson, su muestrario incluye diseños de Charles y Ray Eames, Frank O. Gehry, Louis Kalff, Le Corbusier, Charlotte Perriand, Fontana Arte y Pierre Giraudon.&lt;/p&gt;&lt;p&gt;El diseño español del siglo XX, especialmente las obras de, entre otros, Antoni Gaudi, Luis Feduchi, Torres Clave, Antonio Bonet, Oscar Tusquets y Rafael Moneo, ocupan, igualmente, un lugar destacado en su colección , así como la de los grandes diseñadores belgas, franceses, alemanes, italianos y japoneses de mediados de siglo.&lt;/p&gt;&lt;p&gt;Cuenta con otra tienda en la calle Moratín, 30.&lt;/p&gt;</t>
  </si>
  <si>
    <t>https://www.esmadrid.com/compras/modernario</t>
  </si>
  <si>
    <t>de Santa María , 20</t>
  </si>
  <si>
    <t>&lt;p class="normal"&gt;Lun - vier: 11:00 - 14:00 h / 17:00 - 20:00 h&lt;/p&gt;&lt;p class="normal"&gt;Sábados: 11:00 - 15:00 h&lt;/p&gt;</t>
  </si>
  <si>
    <t>https://estaticos.esmadrid.com/cdn/farfuture/DnNfr38J6KHyszsaeaeYjLdD4a77ZAZKhSSPQvHdYJ0/mtime:1524832484/sites/default/files/recursosturisticos/compras/132361307_2532009134813_adj.jpg</t>
  </si>
  <si>
    <t>Adhoc</t>
  </si>
  <si>
    <t>info@adhoctienda.com</t>
  </si>
  <si>
    <t>(+34) 91 369 76 20</t>
  </si>
  <si>
    <t>&lt;p&gt;&lt;strong&gt;Esta pequeña tienda presenta una interesante combinación de floristería, especializada en decoración y bodas, y tienda de moda y complementos, creados por jóvenes diseñadores. Ramos de novia o tocados, zapatos, bisutería y vestidos comparten espacio en uno de los escaparates más atractivos del Barrio de las Letras.&lt;/strong&gt;&lt;/p&gt;&lt;p&gt;Situada en la calle León, muy cerca de la popular Plaza de Santa Ana, en ella se pueden adquirir prendas para mujer y niños, complementos, ramos de flores personalizados (que también envían a domicilio). Este original establecimiento es el resultado de la fusión de la tienda de moda Ad Hoc y la floristería Vinca per Vinca.&lt;/p&gt;</t>
  </si>
  <si>
    <t>https://www.esmadrid.com/compras/adhoc</t>
  </si>
  <si>
    <t>del León, 11</t>
  </si>
  <si>
    <t>&lt;p&gt;Lun - Sáb 11:00&amp;nbsp;- 21:00 h.&lt;/p&gt;&lt;p&gt;Domingos: 11:00 - 19:00 h&lt;/p&gt;</t>
  </si>
  <si>
    <t>https://estaticos.esmadrid.com/cdn/farfuture/sMLvYU4MWBjWS8kvMnoG1ofiHB_Z-IP45331I_ZFPaQ/mtime:1525680859/sites/default/files/recursosturisticos/compras/ad_hoc_tienda.jpg</t>
  </si>
  <si>
    <t>Mariano Madrue&amp;ntilde;o</t>
  </si>
  <si>
    <t>info@marianomadrueno.es</t>
  </si>
  <si>
    <t>(+34) 91 752 48 80</t>
  </si>
  <si>
    <t>&lt;p&gt;&lt;strong&gt;La destilería primigenia es de 1875, pero es Mariano Madrueño quien comienza con la fábrica de licores y jarabes veinte años después, en 1895, trabajando con técnicas artesanales productos como vinos, vermús, brandis, anisados, coñacs, etc., que vendía a granel. En 1999, con más de cien años de funcionamiento, cierra la fábrica de licores, de la que siguen quedando recuerdos en su trastienda, como las cubas de roble americano.&lt;/strong&gt;&lt;/p&gt;&lt;p class="normal"&gt;En la actualidad, la empresa se ha reinventado y está especializada en la distribución de vinos y licores de calidad a nivel local, nacional e internacional, con el apoyo de un equipo internacional de jóvenes profesionales. Cuenta con dos locales: en la calle del Postigo de San Martin, 3, y en la calle Calatrava, 19.&lt;/p&gt;&lt;p&gt;La bodega y laboratorio, de los que aún quedan vestigios, se encuentran en el interior de la tienda, de la calle del Postigo de San Martín. Además, tienen una gran bodega subterránea donde se conservan y crían a temperatura constante los diferentes vinos, así como un servicio gratuito para clientes de guarda de vinos. Su tienda, color vino, está llena de esta bebida milenaria, con precios y calidades para todos los bolsillos.&lt;/p&gt;&lt;p&gt;&amp;nbsp;&lt;/p&gt;</t>
  </si>
  <si>
    <t>https://www.esmadrid.com/compras/mariano-madrueno</t>
  </si>
  <si>
    <t>del Postigo de San Martín, 3</t>
  </si>
  <si>
    <t>&lt;p&gt;Lun - Vie: 10:00 - 14:00 h. / 17:30 - 20:30 h.&lt;/p&gt;&lt;p&gt;Sábado: 11:00 - 14:15 h. / 17:30 - 20:30 h.&lt;/p&gt;</t>
  </si>
  <si>
    <t>https://estaticos.esmadrid.com/cdn/farfuture/Q8BA64T9GSSoSgUDKXxMFUx_P0XJOHVgvcvIY4NgT4g/mtime:1524832483/sites/default/files/recursosturisticos/compras/2043508009_21102009141653_adj.jpg</t>
  </si>
  <si>
    <t>Fieltros Olleros</t>
  </si>
  <si>
    <t>info@fieltrosolleros.com</t>
  </si>
  <si>
    <t>(+34) 91 559 05 05</t>
  </si>
  <si>
    <t>&lt;p&gt;&lt;strong&gt;Pañerías Olleros abrió sus puertas al público en los soportales de la Plaza Mayor, junto a la calle de Toledo, en 1863. Tras varios traslados, Plaza Mayor 14 y calle Mayor 31, se instalan en su ubicación actual. Comenzando con la pañería y sastrería a medida, y siempre en el tejido, ha ido variando la materia prima para adaptarse a la demanda en cada momento.&lt;/strong&gt;&lt;/p&gt;&lt;p&gt;El fieltro se completa con realización de banderas y paño para trajes regionales y capa tradicional española. Es una empresa familiar, los Olleros, aunque actualmente comparten propiedad con antiguos empleados. La tienda actual es moderna, pero hacia el año 2000, aproximadamente, compraron como almacén la también centenaria carnicería el Arca de Noé, Barco de la abundancia, edificio protegido por su bonita fachada, fundada como carnicería en 1870 por Juan Mingo.&lt;/p&gt;</t>
  </si>
  <si>
    <t>https://www.esmadrid.com/compras/fieltros-olleros</t>
  </si>
  <si>
    <t>Comandante Las Morenas, 5</t>
  </si>
  <si>
    <t>https://estaticos.esmadrid.com/cdn/farfuture/tcee64eINeGc93OhE2Q5tXuPsmTWssEjrLevaxNLzZQ/mtime:1524832484/sites/default/files/recursosturisticos/compras/1932372607_2882009123210_adj.jpg</t>
  </si>
  <si>
    <t>Alsina</t>
  </si>
  <si>
    <t>tienda@alsina-sa.com</t>
  </si>
  <si>
    <t>(+34) 91 548 14 21</t>
  </si>
  <si>
    <t>&lt;p&gt;&lt;strong&gt;Desde su fundación, en el año 1886,&amp;nbsp; se encuetra frente a la Iglesia de San Ginés, el pleno centro de Madrid. Se trata de una tienda de tradición familiar, regentada actualmente por la cuarta generación, que ha ido ampliando las dimensiones físicas y de desarrollo del negocio.&lt;/strong&gt;&lt;/p&gt;&lt;p&gt;Con el tiempo se amplió la tienda, se añadieron nuevos escaparates y un taller propio dedicado a la orfebrería e imaginería religiosa. Pese a su particularidad se trata de una tienda especializada que sirve a todo el mundo a través de Internet.&lt;/p&gt;</t>
  </si>
  <si>
    <t>https://www.esmadrid.com/compras/alsina</t>
  </si>
  <si>
    <t>Bordadores, 7-9</t>
  </si>
  <si>
    <t>&lt;p&gt;Lun - Vie 9:30 - 13:30 h. / 16:30 - 20.00 h. ; Sab 10:00 - 14:00 h.&lt;/p&gt;</t>
  </si>
  <si>
    <t>https://estaticos.esmadrid.com/cdn/farfuture/NQ-jSGp78CJcK9vlIByQBJpoMdSQFVaiFwwN8riKifs/mtime:1524832484/sites/default/files/recursosturisticos/compras/1162411889_1610200910539_adj.jpg</t>
  </si>
  <si>
    <t>Tiffany &amp;amp; Co.</t>
  </si>
  <si>
    <t>madrid.ortega@tiffany.com</t>
  </si>
  <si>
    <t>(+34) 91 781 85 55</t>
  </si>
  <si>
    <t>&lt;p&gt;&lt;strong&gt;Tiffany &amp;amp; Co. es una leyenda del lujo y del glamour del siglo XX. Esta joyería abrió sus puertas en 1837 y, desde entonces, ofrece joyas refinadas y exclusivas.&lt;/strong&gt;&lt;/p&gt;&lt;p&gt;En Tiffany&amp;rsquo;s se pueden encontrar varias líneas de joyería entre las que destacan las colecciones propias como &amp;lsquo;Return to Tiffany&amp;rsquo;, &amp;lsquo;Tiffany Somerset&amp;rsquo; o &amp;lsquo;Tiffany Swing&amp;rsquo; y los diseños de prestigiosos creadores como Paloma Picasso, Frank Gehry o Elsa Peretti.&lt;/p&gt;&lt;p&gt;Posee un extenso catálogo de piezas para enlaces, de joyería en oro y plata, sus eternos diamantes, accesorios para hombres, una gran selección de relojería, un sinfín de artículos de regalo y hasta fragancias propias.&lt;/p&gt;&lt;p&gt;Además de su tienda del Barrio de Salamanca, Tiffany está presente en el Corte Inglés de Castellana.&lt;/p&gt;</t>
  </si>
  <si>
    <t>https://www.esmadrid.com/compras/tiffany-co</t>
  </si>
  <si>
    <t>de Ortega y Gasset, 10</t>
  </si>
  <si>
    <t>&lt;p&gt;Lun - Sáb: 10:30 - 20:30 h.&lt;/p&gt;&lt;p&gt;Domingo: 11:00 - 21:00&lt;/p&gt;</t>
  </si>
  <si>
    <t>https://estaticos.esmadrid.com/cdn/farfuture/c8bv1m_r4JilJ2zxnfhUW47D4TPssK2N1REIwblyvLs/mtime:1524832485/sites/default/files/recursosturisticos/compras/tifany2_1400088827.705.jpg</t>
  </si>
  <si>
    <t>Kenzo</t>
  </si>
  <si>
    <t>(+34) 91 435 65 93</t>
  </si>
  <si>
    <t>&lt;p&gt;&lt;strong&gt;En pleno núcleo de la Milla de Oro, la boutique de Kenzo se erige como un templo de la espontaneidad y la frescura cálida sometidas a una auténtica explosión de color que contrasta con el clasicismo y sobriedad de otros grandes escaparates de lujo de la zona.&lt;/strong&gt;&lt;/p&gt;&lt;p&gt;Esta es la esencia de la &amp;ldquo;Casa de Kenzo&amp;rdquo;, creada por el japonés Kenzo Takada en 1970 y que el italiano Antonio Marras ha mantenido desde que se hiciera con las riendas de la línea para mujer en 2003. Sencillez y libertad se unen en una divertida fiesta de tonos, texturas y estampados para rendirse al verdadero espíritu que el creador nipón quiso transmitir a sus propuestas desde el principio: la originalidad.&lt;/p&gt;&lt;p&gt;Sobre un mobiliario de maderas claras, la policromía propia de la firma, hoy perteneciente al grupo Louis Vuitton-Möet Hennessy (LVMH) se extiende también a accesorios y complementos de marroquinería, también para hombre.&lt;/p&gt;</t>
  </si>
  <si>
    <t>https://www.esmadrid.com/compras/kenzo-jorge-juan</t>
  </si>
  <si>
    <t>Serrano, 17</t>
  </si>
  <si>
    <t>https://estaticos.esmadrid.com/cdn/farfuture/xeQq970ZITZ2BJlh_kD812_3_LnVxD-pbKWf2ob8OLw/mtime:1525254241/sites/default/files/recursosturisticos/compras/kenzo_1.jpg</t>
  </si>
  <si>
    <t>Loreak Mendian</t>
  </si>
  <si>
    <t>madrid@loreakmendian.com</t>
  </si>
  <si>
    <t>(+34) 91 522 28 65</t>
  </si>
  <si>
    <t>&lt;p&gt;&lt;strong&gt;El nombre de esta tienda significa en euskera &amp;lsquo;flores en el monte&amp;rsquo;, y precisamente empezó a ser una firma conocida entre los surferos gracias a sus camisetas cuyos diseños de gran colorido muestran la famosa margarita blanca. Desde las playas de San Sebastián hasta cualquier punto de España y del mundo.&lt;/strong&gt;&lt;/p&gt;&lt;p&gt;En este espacio modernista y muy urbano de la calle Santa Bárbara puedes encontrar sus famosas camisetas y sudaderas de manga larga o corta, con capucha o sin ella, con el nombre de la marca o con la margarita. Además ofrece una colección de ropa joven, urbana y muy cómoda, con cierto toque deportivo: pantalones, jerseys, camisas, abrigos, chaquetas, etc.&lt;/p&gt;</t>
  </si>
  <si>
    <t>https://www.esmadrid.com/compras/loreak-mendian</t>
  </si>
  <si>
    <t>Santa Bárbara, 4</t>
  </si>
  <si>
    <t>&lt;p&gt;Lun - Vie 11:00 - 14:00 h /&amp;nbsp;17:00 - 21:00 h. ; Sáb 11:00 - 21:00 h.&lt;/p&gt;</t>
  </si>
  <si>
    <t>https://estaticos.esmadrid.com/cdn/farfuture/PQ39-x4Gkq4M8sQHrOyEXxRQUWctkRKZjRosq7blGEg/mtime:1525255494/sites/default/files/recursosturisticos/compras/loreak_mendian_1.jpg</t>
  </si>
  <si>
    <t>Sita Murt (Claudio Coello)</t>
  </si>
  <si>
    <t>(+34) 91 577 50 38</t>
  </si>
  <si>
    <t>&lt;p&gt;&lt;strong&gt;Los diseños de Sita Murt apuestan también por el glamour y por un punto de excentricidad creativa. Porque la personalidad de esta diseñadora, curiosa y muy imaginativa, se refleja en sus creaciones: busca, investiga, realiza todo tipo de pruebas en busca de nuevas texturas, volúmenes y acabados, que le llevan muchas veces por caminos poco o nada transitados.&lt;/strong&gt;&lt;/p&gt;&lt;p&gt;En sus colecciones es fácil encontrar cuellos desbocados con sus volúmenes cambiantes, escotes sensuales que dejan ver los hombros y los contrastes entre materias. También destacan sus prendas reversibles y sin costuras. Sita Murt presentó su primera colección en la pasarela del Salón Gaudí en 1989. Tras desfilar en Barcelona y Madrid en los últimos años, actualmente presenta sus colecciones en la pasarela Cibeles Madrid Fashion Week.&lt;/p&gt;</t>
  </si>
  <si>
    <t>https://www.esmadrid.com/compras/sita-murt-claudio-coello</t>
  </si>
  <si>
    <t>https://estaticos.esmadrid.com/cdn/farfuture/4b0q7MrfC9pMhEdRVP6dFsXYtfhM55MvkVPIdovbiGg/mtime:1524832485/sites/default/files/recursosturisticos/compras/sitamurtiendas_1400090418.163.jpg</t>
  </si>
  <si>
    <t>Uterq&amp;uuml;e (Serrano)</t>
  </si>
  <si>
    <t>contact@uterque.com</t>
  </si>
  <si>
    <t>(+34) 91 575 45 85</t>
  </si>
  <si>
    <t>&lt;p&gt;&lt;strong&gt;&lt;strong&gt;Uterqüe&lt;/strong&gt; nace en 2008 con una clara premisa de devolver a los accesorios su importancia en el armario femenino. Una palabra latina que significa &amp;ldquo;lo uno y lo otro&amp;rdquo;, &amp;ldquo;ambos&amp;rdquo; y que resume la filosofía de que los accesorios son el perfecto complemento para un look redondo.&lt;/strong&gt;&lt;/p&gt;&lt;p&gt;&amp;nbsp;La tienda está montada con la filosofía de otras tiendas del grupo Inditex: ambiente moderno y precios asequibles. La estética de las tiendas es elegante y sofisticada, y el diseño de los espacios se ha concebido para hacerlas funcionales con el máximo confort para los clientes.&lt;/p&gt;&lt;p&gt;Aquí puedes encontrar bolsos, cinturones, gafas, fulares y demás complementos de moda. Todos ellos productos de alta calidad diseñados con mimo y sofisticación. Una propuesta de moda en renovación continua y una excelente combinación de alta calidad con precios atractivos definen la apuesta de Uterqüe.&lt;/p&gt;</t>
  </si>
  <si>
    <t>https://www.esmadrid.com/compras/uterque-serrano</t>
  </si>
  <si>
    <t>Serrano, 40</t>
  </si>
  <si>
    <t>https://estaticos.esmadrid.com/cdn/farfuture/j_ELG0aIm2bGlCl2KNM5C5dqHBmFq4s5Ei-SO2obzTc/mtime:1524832479/sites/default/files/recursosturisticos/compras/989968386_253201010911_adj.jpg</t>
  </si>
  <si>
    <t>PrettyBallerinas</t>
  </si>
  <si>
    <t>info@prettyballerinas.es</t>
  </si>
  <si>
    <t>(+34) 91 431 95 09</t>
  </si>
  <si>
    <t>&lt;p&gt;&lt;strong&gt;En esta pequeña tienda se muestran y venden todos los diseños de &amp;ldquo;bailarinas&amp;rdquo; de los menorquines Mascaró. Con más de un siglo de antigüedad, la firma presenta unos zapatos elaborados artesanalmente a mano en un proceso en el que participan más de 60 artesanos, utilizando los mejores materiales y calidades del mercado.&amp;nbsp; &lt;/strong&gt;&lt;/p&gt;&lt;p&gt;Artistas como Audrey Hepburn, Marilyn Monroe, Faye Dunaway o Ella Fitzgerald&lt;strong&gt; &lt;/strong&gt;inspiraron las formas de las primeras colecciones de Pretty Ballerinas&lt;strong&gt; &lt;/strong&gt;que hoy se siguen realizando.&lt;/p&gt;&lt;p&gt;En la tienda se pueden encontrar modelos planos, con un poco de tacón, con todo tipo de estampados y elementos decorativos, que tienen un punto en común: la comodidad.&lt;/p&gt;&lt;p&gt;En Madrid cuentan con varios puntos de venta además del de la calle Lagasca: en la calle Goya, 17; en la calle Ayala, 17; en la calle Hermosilla, 22; y en los espacios Mascaró del Corte Inglés.&lt;/p&gt;</t>
  </si>
  <si>
    <t>https://www.esmadrid.com/compras/prettyballerinas</t>
  </si>
  <si>
    <t>de Lagasca, 30</t>
  </si>
  <si>
    <t>https://estaticos.esmadrid.com/cdn/farfuture/O5WBxX-uPg3xD3Zi1-2Wwu1HIL6hN-OkpJHvLe0VAuE/mtime:1524832482/sites/default/files/recursosturisticos/compras/503037034_2882009124545_adj.jpg</t>
  </si>
  <si>
    <t>Guess</t>
  </si>
  <si>
    <t>madrid.coello@guess.ue</t>
  </si>
  <si>
    <t>(+34) 91 431 85 78</t>
  </si>
  <si>
    <t>&lt;p&gt;&lt;strong&gt;En sus 250 metros cuadrados, decorados con mucho estilo y elegancia, Guess ofrece en pleno barrio de Salamanca una amplia propuesta de complementos de moda para la mujer: zapatos, bolsos, gafas. Y, además, vaqueros, o mejor dicho, jeans, que se adaptan a las necesidades de cada mujer: más ajustados, más bajos, más de pitillo, etc.&lt;/strong&gt;&lt;/p&gt;&lt;p&gt;En Guess podrás encontrar codiciadas ediciones limitadas de la marca. Todo un lujo en el mismo centro de Madrid. El sello inconfundible que le caracteriza desde sus orígenes es su estilo eminentemente innovador, siempre a la vanguardia: aventurera, genuinamente americana con un espíritu internacional indiscutible y con un toque sexy. Así se define Guess.&lt;/p&gt;</t>
  </si>
  <si>
    <t>https://www.esmadrid.com/compras/guess</t>
  </si>
  <si>
    <t>Claudio Coello, 44</t>
  </si>
  <si>
    <t>https://estaticos.esmadrid.com/cdn/farfuture/fNTgF2jwnPUdbKuPWJY7SIP5cbAUrGaR3PrMH2IUCrI/mtime:1524832482/sites/default/files/recursosturisticos/compras/gueesstienda2_1400093217.508.jpg</t>
  </si>
  <si>
    <t>100 % M&amp;eacute;xico hecho a mano</t>
  </si>
  <si>
    <t>info@100porcienmexico.es</t>
  </si>
  <si>
    <t>(+34) 91 575 35 09</t>
  </si>
  <si>
    <t>&lt;p&gt;&lt;strong&gt;&lt;span&gt;La esencia de México a mano, todo artesanal y a tu alcance en el Barrio de Salamanca.&amp;nbsp; Como sus máscaras de madera pintadas o laqueadas, sus figuras policromadas, los baúles, muebles, etc. También hay cerámica vidriada, en barro negro, Talavera, mayólica, etc.&lt;/span&gt;&lt;/strong&gt;&lt;/p&gt;&lt;p&gt;&lt;span&gt;El vidrio es ot&lt;/span&gt;ro de los materiales estrella, con el que se crean piezas únicas como jarrones, copas, floreros, jarras, hieleras, licoreras, etc. En 100 % México también hay prendas de ropa, canastos y cestas de fibra vegetal y metalestería, elementos decorativos de hojalata y plomo, entre otros. También tiene una sección de comida y bebida mexicana.&lt;/p&gt;</t>
  </si>
  <si>
    <t>https://www.esmadrid.com/compras/100-mexico-hecho-a-mano</t>
  </si>
  <si>
    <t>Castelló, 22</t>
  </si>
  <si>
    <t>&lt;p&gt;Lun - Sáb&amp;nbsp; 10:30 - 14:30 h. / 16:30 - 20:30 h.&lt;/p&gt;</t>
  </si>
  <si>
    <t>https://estaticos.esmadrid.com/cdn/farfuture/V1CIRC0ZxKLLj0Wm7d8DfuQZoFJ54rRiruwjTJNbZiQ/mtime:1525329110/sites/default/files/recursosturisticos/compras/mexico_1.jpg</t>
  </si>
  <si>
    <t>K-tuin</t>
  </si>
  <si>
    <t>madrid@k-tuin.com</t>
  </si>
  <si>
    <t>(+34) 91 555 67 98</t>
  </si>
  <si>
    <t>&lt;p&gt;&lt;strong&gt;K-Tuin tiene una gran reputación por disponer de la mayor oferta de productos Apple. A excepción de las tiendas de la marca de &amp;lsquo;la manzanita&amp;rsquo;, no existe otro lugar donde encuentres mejor oferta: todos los Mac de sobremesa, los portátiles, las tablets y los móviles de la casa.&lt;/strong&gt;&lt;/p&gt;&lt;p&gt;En la tienda están presentes todo tipo de accesorios imaginables: fundas, auriculares, bluetooth, y un sinfín de aparatos más. También organizan seminarios sobre diversos temas relacionados con las nuevas tecnologías informáticas, ofrecen soporte técnico telefónico y de mantenimiento, así como servicios específicos dirigidos a particulares y a empresas. Si te pasas por allí, y eres un apasionado de estos artilugios y, sobre todo, de la marca Apple, seguro que no encontrarás el momento de marcharte.&lt;/p&gt;</t>
  </si>
  <si>
    <t>https://www.esmadrid.com/compras/k-tuin</t>
  </si>
  <si>
    <t>Orense, 52</t>
  </si>
  <si>
    <t>https://estaticos.esmadrid.com/cdn/farfuture/9pzj5f-00cbVjmg-ID81oaMCSyaTsBr8bv-84_LN-E0/mtime:1524832479/sites/default/files/recursosturisticos/compras/ktuinorense_1400094014.778.jpg</t>
  </si>
  <si>
    <t>El Corte Ingl&amp;eacute;s Castellana</t>
  </si>
  <si>
    <t>&lt;p&gt;&lt;strong&gt;Las tiendas de El Corte Inglés se caracterizan por estar ubicadas en grandes edificios que disponen de aparcamiento propio donde se puede encontrar de todo: moda, complementos, papelería, libros, discos, deportes, hogar, etc.&lt;/strong&gt;&lt;/p&gt;&lt;p&gt;Es muy conocida su política de servicios y atención al cliente, como la tarjeta de fidelización, su financiación, su servicio posventa, sus listas de boda y tarjetas regalo, la entrega a domicilio o la &amp;nbsp;venta de entradas para espectáculos y eventos culturales. Su máxima de garantía &amp;ldquo;Si no queda satisfecho, le devolvemos su dinero&amp;rdquo;, es un mantra de su servicio posventa. Una política que le ha otorgado gran éxito entre autóctonos y foráneos. Además, cuentan con centros más reducidos en tamaño en los que se ofrece una temática concreta o están especializados en determinados artículos.&lt;/p&gt;&lt;p&gt;El centro de Castellana, de los más grandes de Madrid, se encuentra situado en el número 79, se divide en 6 plantas, una planta baja y tres sótanos, en las que podemos encontrar moda y accesorios para mujer, hombre y niños, electrodomésticos, alimentación, decoración, cultura y ocio, electrónica, videojuegos, deportes y hogar, con presencia de varias marcas de lujo en su oferta, además de parking, agencia de viajes y cafetería.&lt;/p&gt;&lt;p&gt;Además, cuenta con un &lt;em&gt;&lt;strong&gt;espacio Gourmet Experience&lt;/strong&gt;&lt;/em&gt; y con la presencia de &lt;a href="https://www.esmadrid.com/restaurantes/ravioxo"&gt;&lt;strong&gt;Ravioxo&lt;/strong&gt;&lt;/a&gt;, el restaurante de &lt;strong&gt;Dabiz Muñoz&lt;/strong&gt;, premiado con una estrella Michelin, donde la pasta y la masa son los ingredientes protagonistas.&lt;/p&gt;&lt;p&gt;En Madrid, El Corte Inglés cuenta con más centros en las calles Princesa, Preciados, Arapiles, Goya, Serrano y la Plaza de Callao.&lt;/p&gt;&lt;p&gt;El Corte Inglés toma su nombre de una pequeña sastrería fundada en 1890 y situada entre las calles Preciados, Carmen y Rompelanzas, de Madrid. En 1935, D. Ramón Areces Rodríguez, avalado por su tío César Rodríguez, compra la sastrería iniciando así su aventura empresarial.&lt;/p&gt;&lt;p&gt;Desde finales de los 60 hasta mitad de los 90, tiene lugar una fase de fuerte crecimiento del Grupo, marcado por la expansión a otras capitales de provincia y por la diversificación de su actividad comercial, que pasa a tomar posiciones en otros ámbitos de negocio.&lt;/p&gt;&lt;p&gt;En 1995 absorbió a su gran competidor en España, Galerías Preciados y en 2001 adquirió a Marks &amp;amp; Spencer los nueve centros pertenecientes al grupo británico después de que éste decidiera cesar sus operaciones en España.&lt;/p&gt;</t>
  </si>
  <si>
    <t>https://www.esmadrid.com/compras/el-corte-ingles-castellana</t>
  </si>
  <si>
    <t>Raimundo Fernández Villaverde, 65</t>
  </si>
  <si>
    <t>&lt;p&gt;Lun &amp;ndash; Sáb: 10:00 - 22:00 h.&amp;nbsp;&lt;/p&gt;&lt;p&gt;Dom y&amp;nbsp; Fest: 11:00 &amp;ndash; 21:00 &amp;nbsp;h.&lt;/p&gt;&lt;p&gt;&amp;nbsp;&lt;/p&gt;</t>
  </si>
  <si>
    <t>https://estaticos.esmadrid.com/cdn/farfuture/kW_8Bgq1qqECT22gWdRo2svhHD59yYq4KwbIbYngSLk/mtime:1598439450/sites/default/files/recursosturisticos/compras/centro_comercial_castellana.jpg</t>
  </si>
  <si>
    <t>Serrano 52 MAN</t>
  </si>
  <si>
    <t>&lt;p&gt;&lt;strong&gt;Setenta grandes firmas comercializan sus últimas colecciones en este gran espacio multimarca compuesto por siete plantas dedicadas a la moda masculina.&amp;nbsp;&lt;/strong&gt;&lt;/p&gt;&lt;p&gt;Entre las firmas exclusivas que sólo se pueden encontrar en Serrano Man, figuran Berluti, Dior Homme, Alexander McQueen, Giorgio Armani, Tom Ford, Isaia y Ralph Lauren Black Label.&amp;nbsp;Una planta de zapatería y otra dedicada a complementos como bolsos, corbatas, artículos de viaje y perfumería completan este elegante espacio especialmente diseñado para satisfacer todas las necesidades del hombre a la hora de vestirse con la moda más selecta.&lt;/p&gt;</t>
  </si>
  <si>
    <t>https://www.esmadrid.com/compras/serrano-52-man</t>
  </si>
  <si>
    <t>&lt;p&gt;Lun &amp;ndash; Sáb 10:00 - 22:00 h. ;&amp;nbsp; Dom y&amp;nbsp;Fest 11:00 &amp;ndash; 21:00 &amp;nbsp;h.&lt;/p&gt;&lt;p&gt;&amp;nbsp;&lt;/p&gt;</t>
  </si>
  <si>
    <t>https://estaticos.esmadrid.com/cdn/farfuture/08mmOoF4SMmSmrRFy1UOLtaz_IxV4Atx4IawoGpc1wU/mtime:1525331830/sites/default/files/recursosturisticos/compras/serrano_52_1.jpg</t>
  </si>
  <si>
    <t>El Corte Ingl&amp;eacute;s Arapiles</t>
  </si>
  <si>
    <t>(+34) 914 546 006</t>
  </si>
  <si>
    <t>&lt;p&gt;&lt;strong&gt;Las tiendas de El Corte Inglés se caracterizan por estar ubicadas en grandes edificios que disponen de aparcamiento propio donde se puede encontrar de todo: moda, complementos, papelería, libros, discos, deportes, hogar, etc.&lt;/strong&gt;&lt;/p&gt;&lt;p&gt;Es muy conocida su política de servicios y atención al cliente, como la tarjeta de fidelización, su financiación, su servicio posventa, sus listas de boda y tarjetas regalo, la entrega a domicilio o la &amp;nbsp;venta de entradas para espectáculos y eventos culturales. Su máxima de garantía &amp;ldquo;Si no queda satisfecho, le devolvemos su dinero&amp;rdquo;, es un mantra de su servicio posventa. Una política que le ha otorgado gran éxito entre autóctonos y foráneos.&lt;/p&gt;&lt;p&gt;Además cuentan con centros, algunos más reducidos en tamaño, en los que se ofrece una temática concreta o están especializados en determinados artículos. Como en este caso, Moda, en el que se puede encontrar ropa y calzado para hombre, mujer, jóvenes y niños de una amplia variedad de reconocidas marcas del mercado. También todo tipo de accesorios y complementos como bolsos, joyería, relojería, bisutería, perfumería, cosmética, etc.&lt;/p&gt;&lt;p&gt;&amp;nbsp;El Corte Inglés toma su nombre de una &lt;strong&gt;pequeña sastrería fundada en 1890&lt;/strong&gt;&lt;strong&gt; &lt;/strong&gt;y situada entre las calles Preciados, Carmen y Rompelanzas, de Madrid. En 1935, &lt;acronym&gt;D&lt;/acronym&gt;. Ramón Areces Rodríguez, avalado por su tío César Rodríguez, compra la sastrería iniciando así su aventura empresarial.&lt;/p&gt;&lt;p&gt;Desde finales de los 60 hasta mitad de los 90, tiene lugar una fase de fuerte crecimiento del Grupo, marcado por la expansión a otras capitales de provincia y por la diversificación de su actividad comercial, que pasa a tomar posiciones en otros ámbitos de negocio.&lt;/p&gt;&lt;p&gt;En 1995 absorbió a su gran competidor en España, Galerías Preciados y en 2001 adquirió a Marks &amp;amp; Spencer los nueve centros pertenecientes al grupo británico después de que éste decidiera cesar sus operaciones en España.&lt;/p&gt;</t>
  </si>
  <si>
    <t>https://www.esmadrid.com/compras/el-corte-ingles-arapiles</t>
  </si>
  <si>
    <t>Arapiles, 10</t>
  </si>
  <si>
    <t>&lt;p&gt;&amp;nbsp;Lun &amp;ndash; Sáb 10:00 - 22:00 h. ;&amp;nbsp;Dom y&amp;nbsp; Fest 11:00 &amp;ndash; 21:00 &amp;nbsp;h.&lt;/p&gt;&lt;p&gt;&amp;nbsp;&lt;/p&gt;</t>
  </si>
  <si>
    <t>https://estaticos.esmadrid.com/cdn/farfuture/fUqxXYsTH3CGJCcYKhoGQZQkiOjtOF4Iwc8_L7S-XDs/mtime:1525332375/sites/default/files/recursosturisticos/compras/arapiles_1.jpg</t>
  </si>
  <si>
    <t>Deffort Madrid Store</t>
  </si>
  <si>
    <t>info@deffort.com</t>
  </si>
  <si>
    <t>(+34) 91 522 50 60</t>
  </si>
  <si>
    <t>&lt;p&gt;Ropa de Carhartt, Fred Perry, Franklin Marshall, Ben Sherman, o Diesel en este espacio multimarca. En esta tienda de ropa ofrecen una amplia variedad de ropa militar y del ejército, de camuflaje y todo su equipamiento (botas, chapas ID militares), ropa industrial, uniformes, ropa de calle, calzoncillos, shorts, camisetas, bombers, ropa de deporte y demás complementos de códigos de ropa. Esta tienda de dos plantas, ubicada muy cerca del barrio de &lt;strong&gt;Chueca&lt;/strong&gt;, abre el día completo durante fiestas y eventos especiales tales como SleazyMadrid, Madbear o la semana del Orgullo Gay.&lt;/p&gt;</t>
  </si>
  <si>
    <t>https://www.esmadrid.com/compras/deffort-madrid-store</t>
  </si>
  <si>
    <t>Loreto y Chicote, 10</t>
  </si>
  <si>
    <t>&lt;p&gt;&lt;span&gt;Lun - Sáb 11:30 - 14:30h / 17:00 - 21:00 h.&lt;/span&gt;&lt;/p&gt;</t>
  </si>
  <si>
    <t>https://estaticos.esmadrid.com/cdn/farfuture/HHNF6eYizjWPDfTA-fJsS0nyu0ZnGukf5eirqGrN9I0/mtime:1525334351/sites/default/files/recursosturisticos/compras/deffort_1_0.jpg</t>
  </si>
  <si>
    <t>Generaci&amp;oacute;n X</t>
  </si>
  <si>
    <t>genx@generacionx.es</t>
  </si>
  <si>
    <t>(+34) 91 521 99 85</t>
  </si>
  <si>
    <t>&lt;p&gt;&lt;strong&gt;Con varias tiendas en Madrid y en varias ciudades españolas, se trata de la cadena líder en ocio especializado. En ella se pueden adquirir cómics, tebeos, libros y todo tipo de merchandising y juegos de mesa.&lt;/strong&gt;&lt;/p&gt;&lt;p&gt;En Madrid capital cuenta con otras sucursales en la calle de las Mártires Concepcionistas, 5; la calle de Elfo, 98; calle de Santa Casilda, 3; calle de Romanones, 3; Avenida de Canillejas a Vicálvaro, 113; calle de Carranza, 25; y calle de Ginzo de Limia, 33.&lt;/p&gt;</t>
  </si>
  <si>
    <t>https://www.esmadrid.com/compras/generacion-x</t>
  </si>
  <si>
    <t>&lt;p&gt;Lun - Jue: 10:30 - 20:30 h.&lt;/p&gt;&lt;p&gt;Viernes: 10:30 - 21:00 h&lt;/p&gt;&lt;p&gt;Sábado: 11:00 - 21:00 h.&lt;/p&gt;&lt;p&gt;Domingo: 11:30 - 14:30 h.&lt;/p&gt;</t>
  </si>
  <si>
    <t>https://estaticos.esmadrid.com/cdn/farfuture/4WhIvuBVYHGK1-Bvy4KCxMwBrivxMY1H8pWaIy9F4i4/mtime:1661866627/sites/default/files/recursosturisticos/compras/generacion_x.jpg</t>
  </si>
  <si>
    <t>El Corte Ingl&amp;eacute;s Preciados--Callao</t>
  </si>
  <si>
    <t>&lt;p&gt;&lt;strong&gt;Entre Callao y la Puerta del Sol, El Corte Inglés cuenta con 4 edificios en los que dispone de aparcamiento propio y se puede encontrar de todo: moda, complementos, papelería, libros, discos, deportes, hogar, gastronomía, etc.&lt;/strong&gt;&lt;/p&gt;&lt;p&gt;Es muy conocida su política de servicios y atención al cliente, como la tarjeta de fidelización, su financiación, su servicio posventa, sus listas de boda y tarjetas regalo, la entrega a domicilio o la &amp;nbsp;venta de entradas para espectáculos y eventos culturales. Su máxima de garantía &amp;ldquo;Si no queda satisfecho, le devolvemos su dinero&amp;rdquo;, es un mantra de su servicio posventa. Una política que le ha otorgado gran éxito entre autóctonos y foráneos.&lt;/p&gt;&lt;p&gt;Además cuentan con centros, algunos más reducidos en tamaño, en los que se ofrece una temática concreta o están especializados en determinados artículos. Como en este caso, Moda, en el que se puede encontrar ropa y calzado para hombre, mujer, jóvenes y niños de una amplia variedad de reconocidas marcas del mercado. También todo tipo de accesorios y complementos como bolsos, joyería, relojería, bisutería, perfumería, cosmética, etc.&lt;/p&gt;&lt;p&gt;&amp;nbsp;El Corte Inglés toma su nombre de una pequeña sastrería fundada en 1890 y situada entre las calles Preciados, Carmen y Rompelanzas, de Madrid. En 1935, D. Ramón Areces Rodríguez, avalado por su tío César Rodríguez, compra la sastrería iniciando así su aventura empresarial.&lt;/p&gt;&lt;p&gt;&amp;nbsp;Desde finales de los 60 hasta mitad de los 90, tiene lugar una fase de fuerte crecimiento del Grupo, marcado por la expansión a otras capitales de provincia y por la diversificación de su actividad comercial, que pasa a tomar posiciones en otros ámbitos de negocio.&lt;/p&gt;&lt;p&gt;&amp;nbsp;En 1995 absorbió a su gran competidor en España, Galerías Preciados y en 2001 adquirió a Marks &amp;amp; Spencer los nueve centros pertenecientes al grupo británico después de que éste decidiera cesar sus operaciones en España.&lt;/p&gt;</t>
  </si>
  <si>
    <t>https://www.esmadrid.com/compras/el-corte-ingles-preciados</t>
  </si>
  <si>
    <t>de Preciados, 3</t>
  </si>
  <si>
    <t>&lt;p&gt;Lun &amp;ndash; sáb 10:00 - 22:00 h.&lt;/p&gt;&lt;p&gt;Dom y&amp;nbsp;Fest: 11:00 &amp;ndash; 21:00 &amp;nbsp;h.&lt;/p&gt;&lt;p&gt;&amp;nbsp;&lt;/p&gt;</t>
  </si>
  <si>
    <t>https://estaticos.esmadrid.com/cdn/farfuture/sBiNRiBgX_PQYa1liAsArjJEHjQJ-tqBash_ErMgwmg/mtime:1628850219/sites/default/files/recursosturisticos/compras/corte_ingles_preciados.jpg</t>
  </si>
  <si>
    <t>Librer&amp;iacute;a anticuaria Libros Madrid</t>
  </si>
  <si>
    <t>libreria@librosmadrid.com</t>
  </si>
  <si>
    <t>(+34) 91 547 87 36</t>
  </si>
  <si>
    <t>&lt;p&gt;&lt;strong&gt;Libros Madrid es una librería anticuaria con más de cien catálogos editados desde 1985 sobre multitud de temas.&lt;/strong&gt; &lt;strong&gt; En ella el coleccionista puede encontrar libros desde el s. XVI hasta el siglo XX acerca de temas como historia, filosofía, antropología, esoterismo, erótica, cristianismo o farmacia, además de carteles, tebeos, estampas, revistas antiguas o cuentos. &lt;/strong&gt;&lt;/p&gt;&lt;p&gt;Compran bibliotecas enteras y libros sueltos, así como archivos, álbumes de fotos antiguos, postales, ex &amp;ndash; libris, carteles, tebeos, revistas, libros de firmas, grabados, mapas, folletos, periódicos, cromos, atlas, etc.&amp;nbsp; Incluso fondos repetidos tanto de bibliotecas privadas como institucionales. A su vez, envía catálogos a bibliófilos, coleccionistas e instituciones.&lt;/p&gt;</t>
  </si>
  <si>
    <t>https://www.esmadrid.com/compras/libreria-anticuaria-libros-madrid</t>
  </si>
  <si>
    <t>Campomanes, 5</t>
  </si>
  <si>
    <t>&lt;p&gt;&lt;span&gt;Lun - Vie 10:00 - 14:00 h. / 17:00 - 20:00 h. ; Sáb 10:00 - 14:00 h.&amp;nbsp;&lt;/span&gt;&lt;/p&gt;</t>
  </si>
  <si>
    <t>https://estaticos.esmadrid.com/cdn/farfuture/OCD4y4oWL7UhPdVvQbjP6igu0YrOwSS-y2OKKBjMJTI/mtime:1524832478/sites/default/files/recursosturisticos/compras/libros.jpg</t>
  </si>
  <si>
    <t>Telef&amp;oacute;nica Flagship Store</t>
  </si>
  <si>
    <t>(+34) 91 522 45 10</t>
  </si>
  <si>
    <t>&lt;p&gt;&lt;strong&gt;Este es un espacio para ver, oír y tocar. Y si te gusta, comprar. En esta megatienda de 3000 m2 inaugurada en 2008 se concentra la venta de productos innovadores del mercado de las telecomunicaciones, además de un centro de tecnología y ocio donde se puede conocer, manejar, experimentar, preguntar y disfrutar con lo último en telefonía fija y móvil.&lt;/strong&gt;&lt;/p&gt;&lt;p&gt;Un equipo de profesionales atiende al público que se ve saturado con tanta tecnología por metro cuadrado: soluciones audiovisuales de Showcase, emisión de contenidos en directo, productos y servicios de telefonía fija para la familia y hogar digital, servicios orientados a discapacitados, zona para niños y padres con productos para ambos, exposición y venta de dispositivos móviles, área de experimentación con Internet, para viajeros, sala de televisión, sector de juegos, soluciones para empresas y domótica.&lt;/p&gt;&lt;p&gt;Está ubicada en la antigua sede Telefónica, en un edificio emblemático diseñado en 1925 por Ignacio Cárdenas y Lewis S. Weeks emulando los rascacielos neoyorquinos. La tienda tendrá un total de cuatro plantas, las dos últimas se inaugurarán próximamente y acogerán los fondos de las Colecciones de Arte de Telefónica y de distintas exposiciones temporales de la Fundación Telefónica.&lt;/p&gt;</t>
  </si>
  <si>
    <t>https://www.esmadrid.com/compras/telefonica-store</t>
  </si>
  <si>
    <t>&lt;p&gt;Lun - Sáb 10:00 - 21:00 h. ; Dom y fes 12:00 - 20:00 h.&lt;/p&gt;</t>
  </si>
  <si>
    <t>https://estaticos.esmadrid.com/cdn/farfuture/vIX90NNY9n28jak51ufYlu0QOvtAJV1MgZw3YTHJltY/mtime:1524832483/sites/default/files/recursosturisticos/compras/telefonicamovista_1400146675.484.jpg</t>
  </si>
  <si>
    <t>Fahoma</t>
  </si>
  <si>
    <t>info@fahoma.com</t>
  </si>
  <si>
    <t>(+34) 91 435 75 00</t>
  </si>
  <si>
    <t>&lt;p&gt;&lt;strong&gt;En un pequeñísimo espacio se concentran artículos de bisutería, accesorios de moda y complementos con un diseño ciertamente original y sorprendente. Gusto exquisito y elegante el que se muestra en collares, pulseras, pendientes, anillos, pero también bolsos, cinturones&amp;hellip; En definitiva, una propuesta de complementos, con un diseño propio y exclusivo, muy vanguardista y original. Ideal para engalanarse con adornos difíciles de ver en otra mujer, ya que ninguna pieza es igual a otra, al estar realizadas a mano exclusivamente. &lt;/strong&gt;&lt;/p&gt;&lt;p&gt;Cristales de Bohemia, resinas, piedras naturales, rodio son algunos de los materiales de estos artículos de alta bisutería. Su pequeño espacio y la asidua y fiel clientela resulta en ocasiones que haya que esperar, incluso fuera, para poder pasar y ser atendidos. Pero merece la pena la espera. Destaca, por cierto, el trato personal y cercano. Si acechan las dudas en alguna compra, ya sea para una misma o para regalar, se recomienda dejarse aconsejar. Próximamente abrirá una segunda tienda, cerca de ésta, llamada Labo Fahoma, un laboratorio donde se dedicarán a experimentar con los diseños más vanguardistas.&lt;/p&gt;</t>
  </si>
  <si>
    <t>https://www.esmadrid.com/compras/fahoma</t>
  </si>
  <si>
    <t>Claudio Coello, 62</t>
  </si>
  <si>
    <t>https://estaticos.esmadrid.com/cdn/farfuture/ax9ZueQTib8alKAcPxQcYLiL61W5wOd0mVU6gjD9jg0/mtime:1525339481/sites/default/files/recursosturisticos/compras/fahoma_1.jpg</t>
  </si>
  <si>
    <t>Making Things</t>
  </si>
  <si>
    <t>info@makingthings.es</t>
  </si>
  <si>
    <t>(+34) 91 391 57 33</t>
  </si>
  <si>
    <t>&lt;p&gt;&lt;strong&gt;Este innovador espacio tiene como principal protagonista al diseñador japonés Issey Miyake, especialista en combinar diseño y tecnología, de cuya exposición &amp;ldquo;Making Things&amp;rdquo; en la Fundación Cartier de París, toma su nombre.&lt;/strong&gt;&lt;/p&gt;&lt;p&gt;Tejidos nobles y vanguardistas, líneas clásicas y depuradas, modernidad y tradición crean unas prendas únicas que por su tecnología y su desarrollo del material no pesan ni requieren planchado. El conjunto de sus logros es un reto pocas veces igualado. Su manera de abordar la ropa como esculturas le ha llevado a lo largo de los años a colaborar con las figuras más destacadas del panorama artístico internacional y a exponer en el Metropolitan Museum de Nueva York, el Museo de Arte moderno de Tokio o el Victoria and Albert de Londres.&lt;/p&gt;&lt;p&gt;Un lugar, por tanto, de culto porque sus diseños eran difíciles de encontrar en España hasta su apertura. Esta tienda de moda se centra en concreto en la línea &amp;lsquo;Pleats Please&amp;rsquo; para mujer de Miyake, aunque también ha incorporado algunas prendas de su línea para hombre (&amp;lsquo;Miyake Men&amp;rsquo; y &amp;lsquo;Miyake Fete&amp;rsquo;). También presenta los innovadores bolsos de los diseñadores portugueses Krv Kurva, con similar enfoque visionario, que han desarrollado La Ga. Se trata de un bolso lavable que adopta diversas formas y usos.&lt;/p&gt;</t>
  </si>
  <si>
    <t>https://www.esmadrid.com/compras/making-things</t>
  </si>
  <si>
    <t>Blanca de Navarra, 5</t>
  </si>
  <si>
    <t>&lt;p&gt;Lun - Vie 11:00 - 20:00 h. ; Sáb 11:00 - 14:30 h.&amp;nbsp;&lt;/p&gt;</t>
  </si>
  <si>
    <t>https://estaticos.esmadrid.com/cdn/farfuture/opKpEcU0wzLAHlGV7cSBzFYcWX-9QamKNaBGxslavXM/mtime:1524832478/sites/default/files/recursosturisticos/compras/makingthings1_1400147261.699.jpg</t>
  </si>
  <si>
    <t>Ensanchez</t>
  </si>
  <si>
    <t>info@ensanchez.com</t>
  </si>
  <si>
    <t>(+34) 91 319 58 50</t>
  </si>
  <si>
    <t>&lt;p&gt;&lt;strong&gt;Las dueñas de esta tienda, Marta y Nuria, de apellido Sánchez para más señas, son excelentes especialistas en moda y saben qué se debe llevar en cada momento. Su especialidad son los complementos y la bisutería.&lt;/strong&gt;&lt;/p&gt;&lt;p&gt;Destacan los bolsos elaborados en piel diseñados por Nuria y disponen de una variedad interesante. En bisutería se pueden encontrar firmas nacionales como Raquel Moreno o Helena Rohner. Ahora también cuenta con una selección de prendas de vestir. En definitiva, accesorios y complementos divertidos y desenfadados.&lt;/p&gt;</t>
  </si>
  <si>
    <t>https://www.esmadrid.com/compras/ensanchez</t>
  </si>
  <si>
    <t>San Lucas, 11</t>
  </si>
  <si>
    <t>https://estaticos.esmadrid.com/cdn/farfuture/KR5GQDJ7Ya9K1lM1SBa_pyV4MUAvHMfDLXbWwhTaubM/mtime:1525340615/sites/default/files/recursosturisticos/compras/ensanchez_1_0.jpg</t>
  </si>
  <si>
    <t>Lander  Urquijo</t>
  </si>
  <si>
    <t>info@landerurquijo.com</t>
  </si>
  <si>
    <t>(+34)  91 556 16 84</t>
  </si>
  <si>
    <t>&lt;p&gt;&lt;strong&gt;La firma Lander Urquijo nació en 2009 con la intención de modernizar la sastrería clásica y ofrecer un enfoque integral, donde la moda masculina es una de las vías de autoexpresión y distinción para el hombre, creando para ello looks atemporales con un estilo único. &lt;/strong&gt;&lt;/p&gt;&lt;p&gt;En su tienda de Madrid ofrecen una experiencia única a los clientes gracias al trato personalizado, el asesoramiento y la profesionalidad. Cada prenda es una pieza exclusiva que desprende distinción y calidad. Su actitud y empeño por la perfección que nos otorgó el Premio Nacional de Moda (Madrid, 2015).&lt;/p&gt;&lt;p&gt;Su local del Barrio de Salamanca es un espacio vanguardista, donde chisteras, papeleras recicladas y clásicos bancos de gimnasio comparten espacio con antiguas mesas de corte que acogen las colecciones más eclécticas del sastre.&lt;/p&gt;</t>
  </si>
  <si>
    <t>https://www.esmadrid.com/compras/landerurquijo</t>
  </si>
  <si>
    <t>de Claudio Coello, 69</t>
  </si>
  <si>
    <t>&lt;p&gt;Lun - Vie: 10:00 - 20:30 h&lt;/p&gt;&lt;p&gt;Sábado: 10:30 - 20:30 h.&lt;/p&gt;</t>
  </si>
  <si>
    <t>https://estaticos.esmadrid.com/cdn/farfuture/XKPxQpDaEorBQlCUM-OhtBwC1XTWVuL9n_m3ofsUjkc/mtime:1525341377/sites/default/files/recursosturisticos/compras/lander_1.jpg</t>
  </si>
  <si>
    <t>Andr&amp;eacute;s Sard&amp;aacute;</t>
  </si>
  <si>
    <t>madrid@andressarda.com</t>
  </si>
  <si>
    <t>(+34) 91 578 15 45</t>
  </si>
  <si>
    <t>&lt;p&gt;&lt;strong&gt;La firma de lencería fundada por el barcelonés Andres Sardá lleva desde 1962 ofreciendo prendas íntimas femeninas pensadas para una mujer libre y triunfadora. Tras el fallecimiento del diseñador en 2019, su hija Nuria Sardá es la encargada de mantener viva la marca, siendo fiel al legado creado por su padre. Desde 2003 la firma cuenta con una tienda física en el corazón del Barrio de Salamanca.&lt;/strong&gt;&lt;/p&gt;&lt;p&gt;La familia Sardá comenzó en la industria textil cuando se cerró en el siglo XIX la empresa en la que fabricaban mantillas de encaje de alta calidad, utilizadas por personalidades de la talla de Jackie Kennedy. Cuando el uso de las mantillas decayó, la familia Sardá comenzó a usar el encaje en otros ámbitos de la moda y, en 1962, Andrés Sarda se aventura en el mundo de la lencería.&lt;/p&gt;&lt;p&gt;Los diseños de Sardá revolucionaron el mundo de la lencería al presentar productos favorecedores para la mujer, utilizando a innovación técnica para conseguir una gran comodidad. En 1970 presentó su primera colección de baño, experimentando con tejidos innovadores como la lycra.&lt;/p&gt;&lt;p class="normal"&gt;Artistas internacionales como Lady Gaga y Shakira han sido vistas luciendo nuestras prendas.&lt;/p&gt;</t>
  </si>
  <si>
    <t>https://www.esmadrid.com/compras/andres-sarda</t>
  </si>
  <si>
    <t>de Don Ramón de la Cruz, 14</t>
  </si>
  <si>
    <t>https://estaticos.esmadrid.com/cdn/farfuture/n7yGuL-n9y_RNnWFR1gJWgsPcrlMzPvkbAlNsbOBsGQ/mtime:1686742149/sites/default/files/recursosturisticos/compras/andres_sarda.jpg</t>
  </si>
  <si>
    <t>Gion</t>
  </si>
  <si>
    <t>contacto@japon-online.net</t>
  </si>
  <si>
    <t>(+34) 91 523 97 26</t>
  </si>
  <si>
    <t>&lt;p&gt;&lt;strong&gt;Genuino Japón en el madrileño barrio de Chueca, donde se esconde este pequeño rincón con multitud de productos y complementos para ti y para el hogar traídos directamente desde el país nipón.&lt;/strong&gt;&lt;/p&gt;&lt;p&gt;Kimonos en un amplia variedad de modelos y diseños, calzado y calcetines típicos, camisetas, lámparas de arroz y gatos de la suerte, juegos de te, cerámica, vajillas espectaculares, juegos para hacer papiroflexia, etc. Se encuentra lo nuevo y lo antiguo, todo auténtico, &amp;lsquo;made in Japan&amp;rsquo;. Una delicia de universo a precios muy razonables.&lt;/p&gt;</t>
  </si>
  <si>
    <t>https://www.esmadrid.com/compras/gion</t>
  </si>
  <si>
    <t>Barquillo, 18</t>
  </si>
  <si>
    <t>&lt;p&gt;Lun - Vie 11:00 - 14.00 h. / 17:00 - 20:15 h. ; Sáb 11.00 - 20.15 h.&lt;/p&gt;</t>
  </si>
  <si>
    <t>https://estaticos.esmadrid.com/cdn/farfuture/jiQl_Pt1XSn-y_BoTLF_t-gQsHRE_AHSqV7jN8K6JBg/mtime:1525342838/sites/default/files/recursosturisticos/compras/gion_1.jpg</t>
  </si>
  <si>
    <t>Ararat</t>
  </si>
  <si>
    <t>tienda@araratmodaonline.com</t>
  </si>
  <si>
    <t>(+34) 91 531 81 56</t>
  </si>
  <si>
    <t>&lt;p&gt;Algodones, flores, volantes, gasas, bordados en un estilo muy romántico que predomina en la ropa que se encuentra en Ararat, ubicada en el barrio de Chueca. Una dirección clásica para descubrir diseños originales. Aquí se pueden ver las últimas tendencias, incluso lo que se llevará la próxima temporada. Se concentran especialmente marcas francesas. También trajes sofisticados y de fiesta. Vestidos vaporosos, faldas estampadas, camisetas, vaqueros, etc.&lt;/p&gt;</t>
  </si>
  <si>
    <t>https://www.esmadrid.com/compras/ararat</t>
  </si>
  <si>
    <t>Almirante, 10</t>
  </si>
  <si>
    <t>https://estaticos.esmadrid.com/cdn/farfuture/COHwFgI-rQiO-WGd8QH7ZUqXZEr7OeQ7tVvh102sFu8/mtime:1524832482/sites/default/files/recursosturisticos/compras/ararattienda_1400147925.646.jpg</t>
  </si>
  <si>
    <t>Vitra</t>
  </si>
  <si>
    <t>info-es@vitra.com</t>
  </si>
  <si>
    <t>(+34) 91 426 45 60</t>
  </si>
  <si>
    <t>&lt;p&gt;&lt;strong&gt;Desde 1957 esta empresa familiar fabrica, en colaboración con innovadores diseñadores, una amplia variedad de muebles para la oficina, el hogar y los lugares públicos.&amp;nbsp; Como son sus sillas y mesas para el hogar o la oficina, sofás, almacenamiento y estanterías, taburetes y bancos, asientos para aeropuerto, iluminación, cojines, regalos, etc.&lt;/strong&gt;&lt;/p&gt;&lt;p&gt;Todo lo que fabrica Vitra está tocado por el más moderno e innovador diseño. La tienda de Madrid ofrece un amplio espacio moderno y elegante. Para disfrutar del detalle. Vitra es sinónimo de diseño en todo su amplio concepto&lt;/p&gt;&lt;p&gt;. El nombre de Vitra está asociado con el Vitra Design Museum y su importante colección de muebles modernos y archivos documentales, con talleres y publicaciones sobre diseño y con una nueva interpretación de la arquitectura. Su sede principal de Birsfelden (Suiza) y el Vitra Campus de Weil am Rhein (Alemania) cuentan con edificios de Fran Gehry, Nicholas Grimshaw, Zaha Hadid, entre otros renombrados arquitectos.&lt;/p&gt;</t>
  </si>
  <si>
    <t>https://www.esmadrid.com/compras/vitra</t>
  </si>
  <si>
    <t>Padilla, 21</t>
  </si>
  <si>
    <t>&lt;p&gt;Lun - Sáb 10:00 - 14:00 h. / 17:00 - 20:00 h.&lt;/p&gt;</t>
  </si>
  <si>
    <t>https://estaticos.esmadrid.com/cdn/farfuture/7tbYDc57wbmRfVMCdO4XTNS6iXL5oMh-WSmJW0_PbXw/mtime:1524832483/sites/default/files/recursosturisticos/compras/vitratienda2_1400153518.78.jpg</t>
  </si>
  <si>
    <t>Tiempos Modernos</t>
  </si>
  <si>
    <t>info@tiemposmodernos.com</t>
  </si>
  <si>
    <t>&lt;p&gt;&lt;strong&gt;Fundada en 1988, se trata de una tienda de antigüedades del siglo XX especializada en los últimos grandes estilos: Art Déco, años 50, 60, 70 y 80, sobre todo, mobiliario y decoración internacional. Así, se pueden encontrar muebles, lámparas, cristal, cerámica y objetos de decoración, piezas originales, restauradas, importadas de Europa y otros países que han iniciado el desarrollo en estos estilos contemporáneos.&lt;/strong&gt;&lt;/p&gt;&lt;p&gt;También es una galería de arte donde se expone pintura, escultura, fotografía y obra gráfica de grandes artistas españoles e internacionales de este tiempo. Su equipo, capitaneado por Carmen Palacios, está formado en estas artes y atiende al público en español, inglés, francés y portugués.&lt;/p&gt;</t>
  </si>
  <si>
    <t>https://www.esmadrid.com/compras/tiempos-modernos</t>
  </si>
  <si>
    <t>Arrieta, 17</t>
  </si>
  <si>
    <t>&lt;p&gt;Lun - Vie 10:30 - 14:30 h. / 16:30 - 20:00 h. ; Sáb 11:00 - 14:00 h.&lt;/p&gt;</t>
  </si>
  <si>
    <t>https://estaticos.esmadrid.com/cdn/farfuture/6nGNSF1DjQMh2FyJsbDmDRLPITI5pIc3aVFHnxdp3Xo/mtime:1524832479/sites/default/files/recursosturisticos/compras/TiemposModernos1_1426239705.377.jpg</t>
  </si>
  <si>
    <t>Flores Gil</t>
  </si>
  <si>
    <t>gemaychema@hotmail.com</t>
  </si>
  <si>
    <t>(+34) 91 539 23 26</t>
  </si>
  <si>
    <t>&lt;p&gt;&lt;strong&gt;Esta floristería ubicada en pleno centro de Madrid ofrece una amplia variedad de frescas flores y plantas. En su catálogo se pueden encontrar todo tipo de opciones: flores naturales, plantas naturales, ramos de novia, centros, coronas funerarias, etc.&lt;/strong&gt;&lt;/p&gt;&lt;p&gt;Además disponen de productos fitosanitarios para el cuidado y mantenimiento: fertilizantes, abrillantadores, insecticidas, fungicidas, abonos, sustratos, etc., así como macetas de barro de alfarería (huchas tradicionales, botijos, cerditos&amp;hellip;).&lt;/p&gt;&lt;p&gt;Ofrece un completo servicio de entregas en Madrid (capital y provincia), así como en el resto de España (a través de Teleflora). También es posible el pedido y pago telefónico mediante tarjeta de crédito.&lt;/p&gt;</t>
  </si>
  <si>
    <t>https://www.esmadrid.com/compras/flores-gil</t>
  </si>
  <si>
    <t>Argumosa , 31</t>
  </si>
  <si>
    <t>&lt;p&gt;Lun - Vie 10:45 - 15:00 h. / 18:00 - 21:00 h. ; Sáb 10:45 - 15:00 h&lt;/p&gt;</t>
  </si>
  <si>
    <t>Mabeda</t>
  </si>
  <si>
    <t>hola@floresmabeda.com</t>
  </si>
  <si>
    <t>(+34) 91 415 74 06</t>
  </si>
  <si>
    <t>&lt;p&gt;Mabeda es una floristería que lleva desde 1976 al servicio del cliente, ya que trabaja en todo tipo de eventos y celebraciones como bodas, comuniones, oficios o reuniones, sin olvidar el típico ramo de flores o planta para regalar en cualquier ocasión. De este modo, en Mabeda se pueden realizar encargos y crear combinaciones florales de todo tipo, pues esta floristería trabaja con rosas, margaritas, orquídeas, claveles y flores de temporada. Además, disponen de una amplia gama de plantas y cactus de lo más selecta.&lt;/p&gt;</t>
  </si>
  <si>
    <t>https://www.esmadrid.com/compras/mabeda</t>
  </si>
  <si>
    <t>Ramos Carrión , 1</t>
  </si>
  <si>
    <t>&lt;p&gt;Lun - Vie&amp;nbsp; 09:00 - 14:00 h. / 16:30 - 20:00 h. ; Sáb 10:00 - 14:00 h.&lt;/p&gt;</t>
  </si>
  <si>
    <t>https://estaticos.esmadrid.com/cdn/farfuture/I5n11_YWNGd6A8nJhZPt4W3VjH8gShfsBtlgd8iNOH0/mtime:1525418880/sites/default/files/recursosturisticos/compras/mabeda_1.jpg</t>
  </si>
  <si>
    <t>Cacto-Cacto</t>
  </si>
  <si>
    <t>contacto@cacto-cacto.com</t>
  </si>
  <si>
    <t>(+34) 91 310 38 84</t>
  </si>
  <si>
    <t>&lt;p&gt;&lt;strong&gt;Situada entre Chueca y Salesas y creada por los mismos dueños de la floristería &lt;a href="https://www.margaritasellamamiamor.com/" target="_blank"&gt;Margarita se llama mi amor&lt;/a&gt;, se trata de la primera tienda especializada en cactus y plantas suculentas de Madrid, poniendo a disposición del público entre 800 y 1000 especies distintas. &lt;/strong&gt;&lt;/p&gt;&lt;p&gt;&amp;nbsp;Además, cuenta con una oferta de servicios adicionales: alquiler para los más variados usos (rodajes de cine, publicidad, empresas de catering, fiestas privadas, hoteles, desfiles de moda, bodas, ferias,ect.), proyectos de decoración (viviendas y terrazas particulares, locales comerciales), servicio a domicilio y venta por correo (también fuera de Madrid).&lt;/p&gt;</t>
  </si>
  <si>
    <t>https://www.esmadrid.com/compras/cacto-cacto</t>
  </si>
  <si>
    <t>de Fernado VI, 7</t>
  </si>
  <si>
    <t>&lt;p&gt;Lun - Vier: 10:00 - 20:30 h&lt;/p&gt;&lt;p&gt;Sábado:&amp;nbsp; 10:30 - 14:00 h&lt;/p&gt;</t>
  </si>
  <si>
    <t>https://estaticos.esmadrid.com/cdn/farfuture/4peD4ENk_uLhcjQI00i8647vu7DP196rgZc9pvlGA5g/mtime:1649407114/sites/default/files/recursosturisticos/compras/cacto_cacto_2.png</t>
  </si>
  <si>
    <t>Ainara Floristas</t>
  </si>
  <si>
    <t>info@ainarafloristas.com</t>
  </si>
  <si>
    <t>(+34) 91 401 45 28</t>
  </si>
  <si>
    <t>&lt;p&gt;&lt;strong&gt;Muy cerca del Palacio de los Deportes se encuentra Ainara Floristas, en donde el diseño es el gran protagonista en todos sus trabajos.&amp;nbsp;En esta floristería se puede encontrar una amplia variedad de frescas y novedosas flores y plantas. &lt;/strong&gt;&lt;/p&gt;&lt;p&gt;Las opciones son muy amplias y originales: plantas (decoración, orquídeas, bonsáis), ramos (variados, rosas), centros de flores y de plantas, composiciones especiales para nacimientos, bodas (ramos de novia, decoración de salones e iglesias) y funerarias (centros, coronas), así como trabajos especiales (diseños de ramos, flor única, etc.).&lt;/p&gt;&lt;p&gt;Ainara Floristas cuenta con servicio a domicilio y la posibilidad de pagar telefónicamente. Se trata de un servicio profesional para toda clase de eventos, dirigido tanto a particulares como a empresas.&lt;/p&gt;</t>
  </si>
  <si>
    <t>https://www.esmadrid.com/compras/ainara-floristas</t>
  </si>
  <si>
    <t>Goya , 141</t>
  </si>
  <si>
    <t>&lt;p&gt;Lun - Vie 10:00 - 14:30 h / 17:00 - 20:30 h ; Sab 10:00 - 14:30 h&lt;/p&gt;</t>
  </si>
  <si>
    <t>https://estaticos.esmadrid.com/cdn/farfuture/brqKoMFi9D8ob7kcHBxYIInrtavZAYOXQyF5XxedvO0/mtime:1525420206/sites/default/files/recursosturisticos/compras/ainara_1.jpg</t>
  </si>
  <si>
    <t>Moon Flower</t>
  </si>
  <si>
    <t>moonflower.artefloral@gmail.com</t>
  </si>
  <si>
    <t>(+34) 91 576 72 39</t>
  </si>
  <si>
    <t>&lt;p&gt;&lt;strong&gt;Las flores y las plantas son perfectas para alegrar tu vida, la de los seres queridos y la de aquellos a quienes se regalan. Así es la filosofía de esta floristería que dispone de una amplia gama de combinaciones florales llenas de imaginación y color, diseños originales para regalos de aniversario, cumpleaños, empresa o cualquier otra ocasión especial.&lt;/strong&gt;&lt;/p&gt;&lt;p&gt;También cuentan con plantas y arreglos florales para decorar el hogar o lugar de trabajo, incluso, con la posibilidad de cambiarlos a través de un servicio de alquiler. Y para los que tienen poca mano con las plantas o no cuentan con el tiempo suficiente, Moon Flower se encarga de mantenerlas en perfecto estado.&lt;/p&gt;&lt;p&gt;Además realizan diseños a medida para bodas, fiestas, eventos sociales y cualquier otro acto relevante. Cuenta con servicio de reparto a domicilio. Si te surge alguna duda sobre qué comprar o regalar, pide consejo, son expertos que te asesorarán y resolverán tus dudas.&lt;/p&gt;</t>
  </si>
  <si>
    <t>https://www.esmadrid.com/compras/moon-flower</t>
  </si>
  <si>
    <t>Principe de Vergara, 56</t>
  </si>
  <si>
    <t>&lt;p&gt;Lun - Vie 10:00 - 20:30 h;&amp;nbsp;Sáb 10:00 -&amp;nbsp;14:00 h&lt;/p&gt;</t>
  </si>
  <si>
    <t>https://estaticos.esmadrid.com/cdn/farfuture/hjteLc2pgJ5fUTuIS_UQQqF0H4nCQaxzNANbj1bMXaM/mtime:1524832478/sites/default/files/recursosturisticos/compras/moonflower_1400612194.19.jpg</t>
  </si>
  <si>
    <t>Elisa Bracci</t>
  </si>
  <si>
    <t>elisabracci@elisabracci.es</t>
  </si>
  <si>
    <t>(+34) 91 435 03 05</t>
  </si>
  <si>
    <t>&lt;p&gt;&lt;strong&gt;Esta diseñadora ofrece colecciones de alta costura y prêt-a-porter, con un estilo según las tendencias internacionales, con un toque de lujo y elegancia. Sus vaporosos tejidos y diseños suelen adaptarse muy bien a la figura de la mujer, siendo una de sus señas de identidad los escotes y fulares al cuello.&lt;/strong&gt;&lt;/p&gt;&lt;p&gt;En su tienda, que representa el escenario de un teatro, los protagonistas son sus vestidos. Como afirma la propia Elisa, diseños responden a un pret à porter más alto, que ella llama nueva costura o &lt;em&gt;nouvelle couture&lt;/em&gt;, en la que todo se puede hacer a medida. De hecho, si un vestido de la tienda no le queda bien a una clienta, se le hace a medida. No es amiga de los arreglos.&lt;/p&gt;&lt;p&gt;En los años 80 en los que se vivió la famosa Movida, fue pionera de la moda madrileña, toda una referencia. Ahora esta diseñadora vuelve a lugar que la vio nacer, Bárbara de Braganza y Conde de Xiquena, una zona que considera moderna y clásica a la vez.&lt;/p&gt;</t>
  </si>
  <si>
    <t>https://www.esmadrid.com/compras/elisa-bracci</t>
  </si>
  <si>
    <t>de Claudio Coello, 25</t>
  </si>
  <si>
    <t>&lt;p&gt;Lun - Vier: 11:00 - 14:30 h / 17:00 - 20:00 h&lt;/p&gt;&lt;p&gt;Sábado: 11:00 - 14:30 h&lt;/p&gt;</t>
  </si>
  <si>
    <t>https://estaticos.esmadrid.com/cdn/farfuture/ww602DPMuAsO0ILes7hzeL_9YnWPdYDudtcIoDWgGY4/mtime:1671044944/sites/default/files/recursosturisticos/compras/elisa_bracci.jpg</t>
  </si>
  <si>
    <t>Flores Madrid (Ronda de Toledo)</t>
  </si>
  <si>
    <t>info@floresmadrid.com</t>
  </si>
  <si>
    <t>(+34) 91 506 35 10</t>
  </si>
  <si>
    <t>&lt;p&gt;Cuentan con una amplia variedad de frescas y novedosas flores y plantas, procedentes de los mercados tanto nacionales como internacionales. En su catálogo se pueden encontrar todo tipo de opciones: flores naturales, plantas naturales, flores para bodas, composiciones funerarias, decoración de oficinas y decoración en general. Además de un completo servicio de entregas en Madrid y el resto de España en menos de 24 horas, ofrecen decoración de terrazas y jardinería interior, mantenimiento integral, alquiler de plantas y reposición semanal de flores.&lt;/p&gt;</t>
  </si>
  <si>
    <t>https://www.esmadrid.com/compras/flores-madrid-ronda-de-toledo</t>
  </si>
  <si>
    <t>de Toledo, 20</t>
  </si>
  <si>
    <t>&lt;p&gt;Lun - Vie 9:30 - 14:30 h. / 17:00 - 20:30 h. ; Sáb - Dom 10:00 - 14:30 h.&lt;/p&gt;</t>
  </si>
  <si>
    <t>https://estaticos.esmadrid.com/cdn/farfuture/Y1qzsxhbvbvQELQVOZBsV_QxVaOghhx9mnPMYJ2k2Cc/mtime:1524832478/sites/default/files/recursosturisticos/compras/11128077_10206515536509498_198865431_n_1429181722.816.jpg</t>
  </si>
  <si>
    <t>Flores Madrid (Fern&amp;aacute;ndez de los Rios)</t>
  </si>
  <si>
    <t>f.rios@floresmadrid.com</t>
  </si>
  <si>
    <t>(+34) 91 447 97 79</t>
  </si>
  <si>
    <t>https://www.esmadrid.com/compras/flores-madrid-fernandez-de-los-rios</t>
  </si>
  <si>
    <t>Fernández de los Rios, 2</t>
  </si>
  <si>
    <t>&lt;p&gt;Lun - Vie 9:30 - 20:30 h. ; Sáb&amp;nbsp;10:00 - 14:30 h.&lt;/p&gt;</t>
  </si>
  <si>
    <t>https://estaticos.esmadrid.com/cdn/farfuture/fcwaWJJk7glv5kEA6yNjgB4IDQj3pYEF87owUvpalnQ/mtime:1525425036/sites/default/files/recursosturisticos/compras/flores_1.jpg</t>
  </si>
  <si>
    <t>Mil Rosas</t>
  </si>
  <si>
    <t>info@milrosas.com</t>
  </si>
  <si>
    <t>(+34) 91 576 18 18</t>
  </si>
  <si>
    <t>&lt;p&gt;&lt;strong&gt;Esta floristería situada muy cerca de Madrid Río y el Planetario está especializada en rosas de tallo largo, ofreciendo colores originales como el azul, negro, verde, arcoíris o malva, entre otros. Además, cuenta con diseños exclusivos y presentaciones de rosas eternas o productos preservados, con todos los colores y tamaños, siempre personalizados.&lt;/strong&gt;&lt;/p&gt;&lt;p&gt;Mil Rosas entrega&amp;nbsp;sus flores a domicilio en todo Madrid y en España, incluso en el mismo día y en festivos señalados. En su local se ofertan&amp;nbsp;talleres de ocio con flores y plantas para todas las edades y grupos.&lt;/p&gt;&lt;p&gt;&amp;nbsp;&lt;/p&gt;</t>
  </si>
  <si>
    <t>https://www.esmadrid.com/compras/mil-rosas</t>
  </si>
  <si>
    <t>del Sodio, 1</t>
  </si>
  <si>
    <t>&lt;p&gt;Lun - Vie 10:30 - 14:30 h. / 16:30 - 19:30 h. ; Sáb 11:00 - 14:30 h.&lt;/p&gt;</t>
  </si>
  <si>
    <t>https://estaticos.esmadrid.com/cdn/farfuture/HedUkyoKjaZ29D2fjhSzEX919vCYE7wDM3JHIdAS6J4/mtime:1525426884/sites/default/files/recursosturisticos/compras/mil_rosas_1.jpg</t>
  </si>
  <si>
    <t>&amp;Aacute;ngel floristas</t>
  </si>
  <si>
    <t>info@artefloral.com</t>
  </si>
  <si>
    <t>(+34) 91 575 09 07</t>
  </si>
  <si>
    <t>&lt;p&gt;&lt;strong&gt;En su amplio catálogo es fácil encontrar una opción apropiada: ramos (variado, flor única, rosas, de diseño), centros (decorativo, lineal, &amp;lsquo;con un pan bajo el brazo&amp;rsquo;), centros de plantas (barco, cono, trenzada, plantas variadas), plantas (azalea, pachira, dracaena massageana, laurel tallado, orquídeas, etc).&lt;/strong&gt;&lt;/p&gt;&lt;p&gt;Realizan encargos especiales para bodas, ya que son especialistas en adornos de iglesias, ramos de novia, tocados nupciales y adornos para el coche. También composiciones funerarias (cruz, corona, palma). Sin olvidar otros servicios como proyectos de jardinería, decoración de locales comerciales y empresas, mantenimiento, servicio Interflora, entrega a domicilio, envíos nacionales e internacionales, complementos y regalos.&lt;/p&gt;</t>
  </si>
  <si>
    <t>https://www.esmadrid.com/compras/angel</t>
  </si>
  <si>
    <t>Goya, 26</t>
  </si>
  <si>
    <t>&lt;p&gt;Lun - Vie 09:00 - 20:30 h. ; Sáb 9:00-19:00 h. ; Dom 10:30-14:00 h.&lt;/p&gt;</t>
  </si>
  <si>
    <t>https://estaticos.esmadrid.com/cdn/farfuture/2u_hig4nGCiOM7QXReNGvifD16fYwNE364xQoWUAOYY/mtime:1525428116/sites/default/files/recursosturisticos/compras/angel_1.jpg</t>
  </si>
  <si>
    <t>Wempe</t>
  </si>
  <si>
    <t>madrid@wempe.es</t>
  </si>
  <si>
    <t>(+34) 91 426 22 26</t>
  </si>
  <si>
    <t>&lt;p&gt;&lt;strong&gt;Con más de 125 años de tradición, desde que fue fundado el primer establecimiento por el alemán Gerhard D. Wempe, esta joyería es conocida internacionalmente y reconocida por la garantía de calidad que ofrecen: 3 años con la compra de cualquiera de sus piezas.&lt;/strong&gt;&lt;/p&gt;&lt;p&gt;En cuanto a sus joyas, destacan por un cuidado y moderno diseño que las convierte en auténticas piezas de colección. En todas ellas la calidad de sus materiales y su fabricación artesanal le añaden valor a su precio.&lt;/p&gt;&lt;p&gt;Wempe destaca también porque bajo pedido fabrican la pieza o diseño que le pida. Resulta también muy llamativa su extensa colección de relojes con un nutrido elenco de prestigiosas firmas como Gucci, Omega, Cartier, Rolex o Longines entre otras muchas.&lt;/p&gt;</t>
  </si>
  <si>
    <t>https://www.esmadrid.com/compras/wempe</t>
  </si>
  <si>
    <t>Serrano , 58</t>
  </si>
  <si>
    <t>&lt;p&gt;&amp;nbsp;Lun - Sáb 10:00 - 20:00 h.&lt;/p&gt;</t>
  </si>
  <si>
    <t>https://estaticos.esmadrid.com/cdn/farfuture/_NotjRdG3E59gEy9oIonILqpoZiPBVaf-gO8ldkbANQ/mtime:1525428744/sites/default/files/recursosturisticos/compras/wempe_1.jpg</t>
  </si>
  <si>
    <t>Veracruz (Bravo Murillo)</t>
  </si>
  <si>
    <t>bmurillo@veracruz.com</t>
  </si>
  <si>
    <t>(+34) 91 571 89 21</t>
  </si>
  <si>
    <t>&lt;p&gt;&lt;strong&gt;&lt;span&gt;Han pasado más de cincuenta años desde que Santiago Medina Criado y su esposa Rosa Álvarez Zardaín fundaran esta firma de joyería, relojería y platería. Una empresa familiar que ha sabido aderezar el negocio a lo largo de su historia con trabajo artesanal, creatividad y nuevas tecnologías.&amp;nbsp;&lt;/span&gt;&lt;/strong&gt;&lt;/p&gt;&lt;p&gt;Además, también elegantes artículos de escritura (lujosos acabados, ediciones limitadas), platería de reconocidas marcas del mercado, firmas de renombre en relojes (diseños clásicos y modernos), así como regalos de empresa. Veracruz dispone también de un taller de reparaciones y servicio post-venta, dedicado exclusivamente a la restauración y reparación de piezas de joyería y relojería. Esta firma cuenta con otras tiendas en la capital.&lt;/p&gt;</t>
  </si>
  <si>
    <t>https://www.esmadrid.com/compras/veracruz-bravo-murillo</t>
  </si>
  <si>
    <t>Bravo Murillo, 279</t>
  </si>
  <si>
    <t>&lt;p&gt;Lun - Sáb 09:30 - 13:45 h. / 17:00 - 20:30 h.&lt;/p&gt;&lt;p&gt;&amp;nbsp;&lt;/p&gt;</t>
  </si>
  <si>
    <t>https://estaticos.esmadrid.com/cdn/farfuture/ofVWU4u1Iu5eN1XKbTd5gmghozWMWYTPGL2-W7C4VpA/mtime:1525429854/sites/default/files/recursosturisticos/compras/veracruz_1_0.jpg</t>
  </si>
  <si>
    <t>Veracruz (Diego de Le&amp;oacute;n)</t>
  </si>
  <si>
    <t>(+34) 91 562 42 62</t>
  </si>
  <si>
    <t>https://www.esmadrid.com/compras/veracruz-diego-de-leon</t>
  </si>
  <si>
    <t>Diego de León, 23</t>
  </si>
  <si>
    <t>&lt;p&gt;Lun - Vie 09:30 - 14:00&amp;nbsp;h. / 17:00 - 20:15 h. ; Sáb 9:30 - 14:00 h.&lt;/p&gt;&lt;p&gt;&amp;nbsp;&lt;/p&gt;</t>
  </si>
  <si>
    <t>https://estaticos.esmadrid.com/cdn/farfuture/B5DYebevikcrCalfsP6gFTdbTTDB3BiZq1RseITyqqE/mtime:1525430372/sites/default/files/recursosturisticos/compras/veracruz_1_1.jpg</t>
  </si>
  <si>
    <t>Grassy (Jos&amp;eacute; Ortega y Gasset)</t>
  </si>
  <si>
    <t>(+34) 91 577 94 35</t>
  </si>
  <si>
    <t>&lt;p&gt;&lt;strong&gt;Grassy es sinónimo de lujo en complementos. Joyas, relojes y objetos de arte pueden encontrarse en este clásico establecimiento situado en el centro de la capital. Si se desea conocer lo último en joyería, este es sin duda alguna el lugar de referencia para conocer los diseños más exclusivos del momento.&lt;/strong&gt;&lt;/p&gt;&lt;p&gt;Anillos, alianzas, pulseras, pendientes, colgantes&amp;hellip; de oro en todos sus colores y versiones, plata y piedras preciosas, muestran las mejores combinaciones y estilos más innovadores. Pero su gran apuesta, por la que se le reconoce mayor prestigio, son los relojes, maquinarias perfectas, diseños singulares, elegantes y calidad sobresaliente, de las más acreditadas firmas.&lt;/p&gt;&lt;p&gt;Es tal la pasión por este complemento que aquí se ubica el Museo del Reloj Grassy, fundado por la familia en 1955, que narra la historia de este preciso aparato para medir el tiempo. Sus fondos abarcan más de quinientos ejemplares de diferentes países del mundo y con los diseños más espectaculares. Se trata de una colección privada y no se admiten visitas de grupos. Grassy dispone de otra lujosa tienda en la calle Gran Vía.&lt;/p&gt;</t>
  </si>
  <si>
    <t>https://www.esmadrid.com/compras/grassy-jose-ortega-y-gasset</t>
  </si>
  <si>
    <t>José Ortega y Gasset, 17</t>
  </si>
  <si>
    <t>&lt;p&gt;Lun - Vie 10:00 - 20:00 h. ; Sáb 10:30 - 20:00 h.&lt;/p&gt;</t>
  </si>
  <si>
    <t>https://estaticos.esmadrid.com/cdn/farfuture/6h5pa1D6yJm8IVtk4JnpqIWj7teyQ5Avws1cvKjWUMw/mtime:1524832479/sites/default/files/recursosturisticos/compras/grassy3_1405786704.5.jpg</t>
  </si>
  <si>
    <t>Grassy (Gran V&amp;iacute;a)</t>
  </si>
  <si>
    <t>&lt;p&gt;&lt;strong&gt;Grassy es sinónimo de lujo en complementos. Joyas, relojes y objetos de arte pueden encontrarse en este clásico establecimiento situado en el centro de la capital. Si se desea conocer lo último en joyería, este es sin duda alguna el lugar de referencia para conocer los diseños más exclusivos del momento.&lt;/strong&gt;&lt;/p&gt;&lt;p&gt;Anillos, alianzas, pulseras, pendientes, colgantes&amp;hellip; de oro en todos sus colores y versiones, plata y piedras preciosas, muestran las mejores combinaciones y estilos más innovadores. Pero su gran apuesta, por la que se le reconoce mayor prestigio, son los relojes, maquinarias perfectas, diseños singulares, elegantes y calidad sobresaliente, de las más acreditadas firmas.&lt;/p&gt;&lt;p&gt;Es tal la pasión por este complemento que aquí se ubica el Museo del Reloj Grassy, fundado por la familia en 1955, que narra la historia de este preciso aparato para medir el tiempo. Sus fondos abarcan más de quinientos ejemplares de diferentes países del mundo y con los diseños más espectaculares. Se trata de una colección privada y no se admiten visitas de grupos. Grassy dispone de otra lujosa tienda en la calle José Ortega y Gasset.&lt;/p&gt;</t>
  </si>
  <si>
    <t>https://www.esmadrid.com/compras/grassy-gran-via</t>
  </si>
  <si>
    <t>&lt;p&gt;Lun - Vie&amp;nbsp; 10:00 - 20:00 h. ; Sáb: 10:30 - 14:00 h.&lt;/p&gt;</t>
  </si>
  <si>
    <t>https://estaticos.esmadrid.com/cdn/farfuture/sDxTIBs7hz5T6jm-ZLaGg9EOA6Gs74dK0pRZ6GI51D4/mtime:1524832479/sites/default/files/recursosturisticos/compras/grassy2_1405786263.743.jpg</t>
  </si>
  <si>
    <t>Carbal (Vel&amp;aacute;zquez)</t>
  </si>
  <si>
    <t>(+34) 91 431 83 34</t>
  </si>
  <si>
    <t>&lt;p&gt;&lt;strong&gt;Hace más de medio siglo que una familia de emprendedores gallegos inició la aventura de crear un negocio dedicado a la joyería con unas señas de identidad muy definidas: innovación, elegancia y profesionalidad. &lt;/strong&gt;&lt;/p&gt;&lt;p&gt;Su primera tienda en Madrid, en la calle Serrano, fue el principio de una historia de éxito, que se ha visto avalada con la apertura de nuevas tiendas en la capital y con la confianza del cliente depositada en esta marca y en el trabajo realizado a lo largo de estos años.&lt;/p&gt;&lt;p&gt;Sortijas, collares, pendientes, gemelos, pulseras y relojes de Carbal muestran el esfuerzo por crear joyas diferentes que sorprenden al cliente. Además de sus propias colecciones, también ofrecen un servicio de restauración de antiguas joyas y la posibilidad de diseñarlas según las indicaciones del cliente, es decir, totalmente personalizadas.&lt;/p&gt;</t>
  </si>
  <si>
    <t>https://www.esmadrid.com/compras/carbal-velazquez</t>
  </si>
  <si>
    <t>Velázquez , 45</t>
  </si>
  <si>
    <t>&lt;p&gt;Lun - Vie: 09:30 - 20.00 h. ;&amp;nbsp;Sab 10:00 - 14:00 h.&lt;/p&gt;</t>
  </si>
  <si>
    <t>https://estaticos.esmadrid.com/cdn/farfuture/JLemRDHxdVFR4FhQPslrd2r4NOwkh3qlnFYW6tclhlE/mtime:1525432884/sites/default/files/recursosturisticos/compras/carbal_1.jpg</t>
  </si>
  <si>
    <t>J &amp;amp; J Books and Coffee</t>
  </si>
  <si>
    <t>dvcardillo@gmail.com</t>
  </si>
  <si>
    <t>(+34) 91 521 85 76</t>
  </si>
  <si>
    <t>&lt;p&gt;&lt;strong&gt;Una divertida propuesta para tomar un café, mientras lees uno de sus libros, que puedes comprar, además de practicar el inglés. Y es que organizan &amp;lsquo;intercambios&amp;rsquo; para que ingleses y españoles practiquen charlando en otro idioma. &lt;/strong&gt;&lt;/p&gt;&lt;p&gt;La idea surgió en 2003 cuando una americana residente en Madrid manifestó que lo que más echaba de menos era tomar un café sentada en un sofá mientras leía un libro. Así que dicho y hecho. Ella y su marido, tras un viaje a Los Angeles de donde se trajeron miles de libros de segunda mano, crearon un espacio en Madrid para leer y tomar un café tranquilamente. Había nacido una cafetería-librería, el sueño de Jaime hecho realidad.&lt;/p&gt;&lt;p&gt;Además de organizar los intercambios para practicar en otro idioma, organizan otras actividades como un trivial en inglés, karaoke, etc. También ofrecen horas felices (dos copas por una), &amp;lsquo;buffet&amp;rsquo; a precio cerrado de cerveza y una selección de pizzas, pastas, sandwiches y otros refrigerios para tomar algo ligero. Dispone de una amplia librería con libros en inglés (libros de texto, novelas, cuentos&amp;hellip;).&lt;/p&gt;</t>
  </si>
  <si>
    <t>https://www.esmadrid.com/compras/j-j-books-and-coffee</t>
  </si>
  <si>
    <t>Espíritu Santo, 47</t>
  </si>
  <si>
    <t>&lt;p&gt;Lun - Jue 16:00 &amp;ndash; 23:30 h. ; Vie 16:00 &amp;ndash; 01:30 h. ; Sáb 12:00 &amp;ndash; 23:30 h. ; Dom 12:00 &amp;ndash; 18:00 h.&lt;/p&gt;</t>
  </si>
  <si>
    <t>https://estaticos.esmadrid.com/cdn/farfuture/EHZ1hfKMGMQLd4fzH50o3IovMsQylf6FG5N2mbQsihQ/mtime:1525431994/sites/default/files/recursosturisticos/compras/j_1.jpg</t>
  </si>
  <si>
    <t>Joyer&amp;iacute;a Aguayo</t>
  </si>
  <si>
    <t>info@aguayojoyería.es</t>
  </si>
  <si>
    <t>(+34)  914 350 031</t>
  </si>
  <si>
    <t>&lt;p&gt;&lt;strong&gt;Esta Joyería nació en 1960 y&amp;nbsp;desde entonces no ha cambiado los propósitos con lo que se fundó. Entre sus propósitos está el contar con una gama de productos lo más completa posible y al mismo tiempo poder satisfacer los pedidos de los clientes, incluidos los caprichos de los más exigentes.&lt;/strong&gt;&lt;/p&gt;&lt;p&gt;Avalados por su larga carrera en el sector joyero, los responsables de Aguayo afirman contar con una exigente garantía de calidad en todas sus piezas. En Joyería Aguayo crean sus propias piezas, con sutiles innovaciones en el diseño y sin olvidar la elegancia que los caracteriza.&lt;/p&gt;&lt;p&gt;Entre sus producciones destacan las sortijas, pulseras, gargantillas, pendientes y collares, compuestas por las gemas de la mejor calidad como diamantes, rubíes, esmeraldas, zafiros o perlas. También trabajan con las mejores marcas como Kailis o Roberto Coin, y reparan y reconstruyen joyas.&lt;/p&gt;</t>
  </si>
  <si>
    <t>https://www.esmadrid.com/compras/joyeria-aguayo</t>
  </si>
  <si>
    <t>Serrano , 108</t>
  </si>
  <si>
    <t>&lt;p&gt;Lun - Vie 10:00 - 14.00 h. / 17:00 - 20:00 h. ; Sáb 10:00 - 14:00 h.&lt;/p&gt;</t>
  </si>
  <si>
    <t>https://estaticos.esmadrid.com/cdn/farfuture/po8QyUWDWPeCio6I1P74p2QvWRcJdLwCcHwcejlcdpY/mtime:1525434054/sites/default/files/recursosturisticos/compras/aguayo_1.jpg</t>
  </si>
  <si>
    <t>Carbal (Santa Engracia)</t>
  </si>
  <si>
    <t>(+34) 91 448 11 91</t>
  </si>
  <si>
    <t>https://www.esmadrid.com/compras/carbal-santa-engracia</t>
  </si>
  <si>
    <t>Santa Engracia , 43</t>
  </si>
  <si>
    <t>&lt;p&gt;Lun - Vie: 09:30&amp;nbsp;- 20.00 h. ; Sab 10:00 - 14:00&amp;nbsp;h.&lt;/p&gt;</t>
  </si>
  <si>
    <t>https://estaticos.esmadrid.com/cdn/farfuture/mHDJxHg8KIgU1ZhU79EbfN47SbVg45KaZqogOqxg0wc/mtime:1524832481/sites/default/files/recursosturisticos/compras/carbaljoyeros_1400689562.175.jpg</t>
  </si>
  <si>
    <t>Relojer&amp;iacute;a Losada</t>
  </si>
  <si>
    <t>info@relojerialosada.com</t>
  </si>
  <si>
    <t>(+34) 91 420 31 20</t>
  </si>
  <si>
    <t>&lt;p&gt;&lt;strong&gt;Relojeros desde 1889 que se dedican a la compra-venta, asesoramiento y restauración de todo tipo de relojes: antiguos, cronómetros de marina, linterna, de estilo y colección, sobremesa, antesala, pared, bolsillo, pulsera, etc. Es la tienda con el tic-tac más preciso de la ciudad.&lt;/strong&gt;&lt;/p&gt;&lt;p&gt;Máquinas perfectas, con una compleja ingeniería, que miden el tiempo con exactitud. Pero la Relojería Losada no sólo es conocida por sus piezas únicas de medir el tiempo, las que exhibe y las que sabe restaurar con sumo mimo y cuidado, también es célebre porque desde 1996 se encarga del mantenimiento del reloj más famoso de Madrid (y también de España): el reloj de la Puerta del Sol. Una puesta a punto exhaustiva, que se convierte en minuciosa a finales de año, cuando se acercan las doce campanadas que más atención merecen por parte de millones de españoles, uvas en ristre, el 31 de diciembre.&lt;/p&gt;</t>
  </si>
  <si>
    <t>https://www.esmadrid.com/compras/relojeria-losada</t>
  </si>
  <si>
    <t>Alberto Bosch, 5</t>
  </si>
  <si>
    <t>&lt;p&gt;Lun - Vie 10:00 - 13:00 h. / 17:00 - 20:30 h. ; Sáb 10:00-13:00 h.&lt;/p&gt;</t>
  </si>
  <si>
    <t>https://estaticos.esmadrid.com/cdn/farfuture/SdN8Ucnl0zr-UQCTSZAvarCCX1kFrQP5CiXvBKv0oqg/mtime:1524832485/sites/default/files/recursosturisticos/compras/relojerialosada1_1426961285.96.JPG</t>
  </si>
  <si>
    <t>F&amp;eacute;lix Antig&amp;uuml;edades</t>
  </si>
  <si>
    <t>felixantiques@hotmail.com</t>
  </si>
  <si>
    <t>(+34) 645 378 129</t>
  </si>
  <si>
    <t>&lt;p&gt;&lt;strong&gt;En la actualidad la tienda la conduce la tercera generación, de la mano de Félix Martín Asunción. Sus especialidades son las artes decorativas de los siglos XVIII y XIX, cerámica y porcelana, vidrio y cristal, platería, cueros, marfil y piedras. También cuentan con mueble antiguo en general.&lt;/strong&gt;&lt;/p&gt;&lt;p&gt;En Félix Antigüedades se puede encontrar un curioso abanico de artículos y objetos: bastones, juegos y juguetes, muñecas y sus complementos, instrumentos médicos y científicos, globos terráqueos, artesanía popular, cajas de música, utensilios domésticos y de oficina, llaves y cerraduras, sellos de lacre, relojes antiguos y modernos de colección.&lt;/p&gt;</t>
  </si>
  <si>
    <t>https://www.esmadrid.com/compras/felix-antiguedades</t>
  </si>
  <si>
    <t>General Vara del Rey, 3</t>
  </si>
  <si>
    <t>&lt;p&gt;Lunes a&amp;nbsp;viernes&amp;nbsp;10:00 - 14:00 h y 17:00 - 20:00 h&lt;/p&gt;&lt;p&gt;Sábado y domingo:&amp;nbsp;10:00 - 14:00 h&lt;/p&gt;</t>
  </si>
  <si>
    <t>Hamid</t>
  </si>
  <si>
    <t>hamid@hamid.es</t>
  </si>
  <si>
    <t>(+34) 91 435 31 13</t>
  </si>
  <si>
    <t>&lt;p&gt;&lt;strong&gt;Fue en el año 1976 cuando Hamid Hejazi Monjazeb se establece en Madrid, dedicando su principal actividad tanto a la alfombra nueva como a la antigua, rescatando así un arte ancestral casi olvidado. Es impasible al tiempo, se ha mantenido a lo largo de todos estos años, creando incluso sus propios diseños o realizando reproducciones de valiosas piezas antiguas.&lt;/strong&gt;&lt;/p&gt;&lt;p&gt;En el proceso de conservación y limpieza muestran un cuidado especial, el que realmente merece un trabajo de artesanía que forma parte de una cultura y una historia. Por ello, cada pieza recibe un seguimiento exhaustivo desde su lugar de producción hasta su llegada al punto de venta. Hamid pertenece a la Asociación de Anticuarios de Madrid y participa en las ediciones de Feriarte, donde presenta piezas únicas de gran valor.&lt;/p&gt;</t>
  </si>
  <si>
    <t>https://www.esmadrid.com/compras/hamid</t>
  </si>
  <si>
    <t>Nuñez de Balboa, 14</t>
  </si>
  <si>
    <t>&lt;p&gt;Lun - vie: 10:00 - 14:00 h. / 17:00 - 20:00 h.&lt;/p&gt;&lt;p&gt;Sáb: 10:00 - 14:00 h.&lt;/p&gt;</t>
  </si>
  <si>
    <t>https://estaticos.esmadrid.com/cdn/farfuture/TKl7OSy5D7bdZ0EuzDgXFxlYNo6xPnunNjKQC23hQUY/mtime:1524832484/sites/default/files/recursosturisticos/compras/hamid2_1400837537.56.jpg</t>
  </si>
  <si>
    <t>La Trastienda de Alcal&amp;aacute;</t>
  </si>
  <si>
    <t>trastiendadealcala@hotmail.com</t>
  </si>
  <si>
    <t>(+34) 91 576 34 86</t>
  </si>
  <si>
    <t>&lt;p&gt;&lt;strong&gt;En La Trastienda de Alcalá cuentan con un amplio abanico de servicios. Se dedican a la reproducción de muebles con un buen nivel de acabado y medidas proporcionadas al tamaño de las casas actuales y a la realización de muebles de encargo realizados a medida con maderas nobles y acabados personalizados.&lt;/strong&gt;&lt;/p&gt;&lt;p&gt;Pero también cuentan con un servicio de tapicería artesana con trabajos a la antigua usanza, restauración de todo tipo de muebles y lámparas, compra y venta de muebles y objetivos antiguos, con una selección de piezas de diferentes épocas y procedencias y proyectos de decoración y reformas.&lt;/p&gt;&lt;p&gt;Disponen de todo tipo de artículos relacionados con la decoración: lámparas antiguas restauradas, cuadros y objetos decorativos. Además es un lugar perfecto donde encontrar algo diferente y exclusivo para regalar en cualquier ocasión especial. Esta tienda de antigüedades fue fundada en 1989 por profesionales con una amplia experiencia en el sector.&lt;/p&gt;</t>
  </si>
  <si>
    <t>https://www.esmadrid.com/compras/la-trastienda-de-alcala</t>
  </si>
  <si>
    <t>Alcalá, 64</t>
  </si>
  <si>
    <t>&lt;p&gt;Lun - Vie 10:30 - 13:30 h. / 17:00 - 20:00 h. ; Sab 11:00 - 14:00 h.&lt;/p&gt;</t>
  </si>
  <si>
    <t>https://estaticos.esmadrid.com/cdn/farfuture/xJexGFQGrq6BVSxDnbBFp6FiDJGvvFU48asq4NUr9Wk/mtime:1526308982/sites/default/files/recursosturisticos/compras/723535-la-trastienda-de-alcala.jpg</t>
  </si>
  <si>
    <t>Perodri Joyeros</t>
  </si>
  <si>
    <t>(+34) 91 578 31 40</t>
  </si>
  <si>
    <t>&lt;p&gt;&lt;strong&gt;Un lugar elegante, distinguido, agradable, donde encontrarás alta joyería y relojería de prestigio. Colgantes, collares, pendientes, anillos, pulseras, etc. Joyas con diseños propios, originales y actuales, elaborados con los materiales más exquisitos: oro, perlas, diamantes o gemas. Todos tratados con máxima artesanía, cuidadosamente terminados y pulidos a mano.&lt;/strong&gt;&lt;/p&gt;&lt;p&gt;Además, las más importantes firmas relojeras como Rolex, Cartier, Breguet, Hublot, Jaeguer Le-Coultre, o Glassute están presentes en esta joyería. Destaca especialmente el trato personalizado al cliente. Esta marca comienza su historia en 1961 como taller de joyería, en el que desde el principio crea un estilo propio en el diseño de joyas.&lt;/p&gt;&lt;p&gt;En sus comienzos fabrica piezas exclusivas para importantes joyeros de toda España. Más tarde abre sus primeras tiendas al público en Bilbao, Burgos, Salamanca y Vitoria. Finalmente, consiguen su gran objetivo y abren esta tienda en la capital en 1988, en una ubicación fantástica, Serrano semiesquina con Goya. A lo largo de su trayectoria ha continuado su expansión, y ha ampliado sus talleres, llegando a la actualidad con cerca de cien empleados entre diseñadores, artífices joyeros y dependientes.&lt;/p&gt;</t>
  </si>
  <si>
    <t>https://www.esmadrid.com/compras/perodri-joyeros</t>
  </si>
  <si>
    <t>https://estaticos.esmadrid.com/cdn/farfuture/nRDcLC5pH3qw1g0wGIP5P3K5Rs1Q51p-cH-WmrSsWt8/mtime:1524832483/sites/default/files/recursosturisticos/compras/pedroritienda_1400780770.297.jpg</t>
  </si>
  <si>
    <t>Librer&amp;iacute;a Anticuaria Sanz</t>
  </si>
  <si>
    <t>contacto@libreriaanticuariasanz.com</t>
  </si>
  <si>
    <t>(+34) 91 575 59 53</t>
  </si>
  <si>
    <t>&lt;p&gt;&lt;strong&gt;Entre las calles Alcalá y Goya, en el barrio de Salamanca, se ubica uno de los templos del libro antiguo en Madrid. Esta librería anticuaria fue fundada en el año 1952 por Francisco Sanz Simón, especializándose en gran medida en las obras de bibliografía. Desde entonces se dedican a la compra-venta de libros antiguos: impresos, manuscritos, grabados y mapas.&lt;/strong&gt;&lt;/p&gt;&lt;p&gt;En la actualidad es la segunda generación quien está a cargo del negocio, Isabel y Ángel Sanz Rosado. Desde 1962 elaboran un catálogo de libros antiguos, raros y curiosos que editan periódicamente, distribuidos gratuitamente entre las personas e instituciones que se lo solicitan.&lt;/p&gt;&lt;p&gt;Además, cuentan con un fondo de libros antiguos, raros y curiosos de temas variados, con especial atención al libro español de historia, literatura, bibliografía, temas locales, etc.&lt;/p&gt;&lt;p&gt;También ofrecen asesoramiento y tasación a particulares e instituciones. Un lugar donde aprender de la historia de los libros, tanto para los aficionados y principiantes como para los más apasionados bibliófilos.&lt;/p&gt;</t>
  </si>
  <si>
    <t>https://www.esmadrid.com/compras/libreria-anticuaria-sanz</t>
  </si>
  <si>
    <t>General Pardiñas, 3</t>
  </si>
  <si>
    <t>&lt;p&gt;Lun - Vie 10:00 - 19:00 h . ; Sáb 10:00 - 14:00 h.&lt;/p&gt;</t>
  </si>
  <si>
    <t>https://estaticos.esmadrid.com/cdn/farfuture/QW1tpW0j6P9XOceuAOdPAK6jq-UT0f3SlyC5VPXxDxI/mtime:1526311543/sites/default/files/recursosturisticos/compras/libreria-sanz.jpg</t>
  </si>
  <si>
    <t>Antig&amp;uuml;edades Linares</t>
  </si>
  <si>
    <t>linares@antiguedadeslinares.com</t>
  </si>
  <si>
    <t>(+34) 91 435 41 37</t>
  </si>
  <si>
    <t>&lt;p&gt;&lt;strong&gt;Después de más cien años de historia dedicados al negocio de las antigüedades, su amplia y cuidada colección se centra especialmente en la Alta Época española, Renacimiento y Barroco. Cuenta con piezas de mobiliario rústico y de colecciones populares, escultura, cerámica, obra gráfica, marcos, pintura naif, entre otras.&lt;/strong&gt;&lt;/p&gt;&lt;p&gt;Todo expuesto de forma clara y sencilla, para que las piezas aparezcan en todo su esplendor. Antigüedades Linares, fundada en 1883, representa actualmente a la quinta generación de anticuarios, lo que los convierte en los &amp;lsquo;decanos&amp;rsquo; del gremio en España.&lt;/p&gt;&lt;p&gt;Su extensa historia y amplia experiencia, les convierte en una excelente opción a la hora de necesitar los diferentes servicios relacionados con el mercado del arte: restauración, transporte, asesoramiento, tasación, etc. Pertenecen a la Asociación de Anticuarios de Madrid.&lt;/p&gt;</t>
  </si>
  <si>
    <t>https://www.esmadrid.com/compras/antiguedades-linares</t>
  </si>
  <si>
    <t>Columela, 3</t>
  </si>
  <si>
    <t>&lt;p&gt;Lun - Vie 11:00 - 14:00 h. /&amp;nbsp;17:00 - 20:00 h.&lt;/p&gt;</t>
  </si>
  <si>
    <t>https://estaticos.esmadrid.com/cdn/farfuture/MnZLUTkmCjtiBTgEXl0Qrcq6XX5zBa5TsHKbiBcGXG8/mtime:1524832483/sites/default/files/recursosturisticos/compras/545172142_2962010152957_adj.jpg</t>
  </si>
  <si>
    <t>Manuel Riestra Antig&amp;uuml;edades</t>
  </si>
  <si>
    <t>m.riestra@yahoo.es</t>
  </si>
  <si>
    <t>(+34) 677 37 10 40</t>
  </si>
  <si>
    <t>&lt;p&gt;&lt;strong&gt;El propietario de Manuel Riestra Antigüedades es miembro de la Asociación de Anticuarios de Madrid y ha participado como expositor y jurado del Comité de Admisión de Obras en Feriarte.&lt;/strong&gt;&lt;/p&gt;&lt;p&gt;En Manuel Riestra Antigüedades se pueden encontrar muebles españoles como una puerta mudéjar del siglo XVI o un bargueño del siglo XVII, cuadros, tallas de bronce y plata, relojes, cerámicas, grabados y cartografías de los siglos XIV y XV.&lt;/p&gt;&lt;p&gt;Además de vender artículos antiguos, también proporciona servicios profesionales como la tasación, asesoramiento, certificación y valoración de artículos y colecciones privadas.&lt;/p&gt;</t>
  </si>
  <si>
    <t>https://www.esmadrid.com/compras/manuel-riestra-antiguedades</t>
  </si>
  <si>
    <t>Ribera de Curtidores, 12</t>
  </si>
  <si>
    <t>&lt;p&gt;Lun - Vie 10:00 - 14:00 h&amp;nbsp; / 16:00 - 20:00 h. ; Sáb 10:00 - 14:00 h.&lt;/p&gt;</t>
  </si>
  <si>
    <t>https://estaticos.esmadrid.com/cdn/farfuture/9CgrNYe1kfLDsFQMrxk8EqcFEX-9o_91ISZaSkD-6Ss/mtime:1530096109/sites/default/files/recursosturisticos/compras/riestra2.jpg</t>
  </si>
  <si>
    <t>Alcocer Anticuarios</t>
  </si>
  <si>
    <t>madrid@alcoceranticuarios.com</t>
  </si>
  <si>
    <t>(+34) 91 429 79 19</t>
  </si>
  <si>
    <t>&lt;p&gt;&lt;strong&gt;Experimentados anticuarios conducen este negocio en el que han hecho carrera profesional a lo largo de una cuidada labor diaria. Entre sus especialidades destacan la plata española antigua, los relojes ingleses del siglo XVIII y el mobiliario europeo de los siglos XVIII y XIX.&lt;/strong&gt;&lt;/p&gt;&lt;p&gt;La cerámica y la pintura española del siglo XIX también se encuentran entre sus muestras. El público habitual de Alcocer Anticuarios está compuesto fundamentalmente por personas conocedoras del mundo del arte, coleccionistas, profesionales y expertos en antigüedades.&lt;/p&gt;</t>
  </si>
  <si>
    <t>https://www.esmadrid.com/compras/alcocer-anticuarios-santa-catalina</t>
  </si>
  <si>
    <t>Santa Catalina, 5</t>
  </si>
  <si>
    <t>&lt;p&gt;Lun - Vie 10:30 - 14:00 h. /&amp;nbsp;17:00 - 20:00 h.&lt;/p&gt;&lt;p&gt;Sábados y domingos previa cita.&lt;/p&gt;</t>
  </si>
  <si>
    <t>https://estaticos.esmadrid.com/cdn/farfuture/XX21wMyMhhsy6l1nl_16f--T-FIdIx9NMJRvkLHJMm8/mtime:1524832480/sites/default/files/recursosturisticos/compras/902264192_112201185025_adj.jpg</t>
  </si>
  <si>
    <t>It&amp;aacute;lica</t>
  </si>
  <si>
    <t>info@ianticuarioitalica.com</t>
  </si>
  <si>
    <t>(+34) 91 575 30 21</t>
  </si>
  <si>
    <t>&lt;p&gt;&lt;strong&gt;Fue en 1970 cuando M&amp;ordf; de los Ángeles de Rato y Figaredo abrió esta tienda de antigüedades de nombre Itálica. Durante dos décadas estuvo dedicada casi exclusivamente al Art-Nouveau y al Art-Decó, hasta que en 1990, tras asistir como expositora a una feria en Tokio, decidió cambiar el rumbo, dejando su especialidad en arte europeo, y dirigiéndose hacia el mundo oriental.&lt;/strong&gt;&lt;/p&gt;&lt;p&gt;Se dedicó durante años, en cuerpo y alma, al estudio de esta área y fue de las pioneras en traer arte oriental a España. Hoy en día Itálica se ha convertido en una de las más importantes representantes del Arte Oriental en nuestro país (muebles, arte tribal, alfombras, bronces, esculturas).&lt;/p&gt;&lt;p&gt;Junto a M&amp;ordf; de los Ángeles trabaja actualmente su hija Ángela, especializada en arte asiático, con especial atención a India, China y el sudeste asiático. Itálica está presente en importantes eventos como Feriarte y Arte Madrid, así como en otras citas anuales en Maastrich, Nueva York, Londres, Bruselas, China, India o Vietnam. Es miembro fundador de la Asociación de Anticuarios de Madrid.&lt;/p&gt;</t>
  </si>
  <si>
    <t>https://www.esmadrid.com/compras/italica</t>
  </si>
  <si>
    <t>Jorge Juan, 31</t>
  </si>
  <si>
    <t>&lt;p&gt;Mar - Vie 11:00 - 14:00 h. / 16:00 - 20:00 h. ; Sáb 11:00 - 14:00 h.&amp;nbsp;&lt;/p&gt;&lt;p&gt;Cerrado los lunes y último sábado del mes.&lt;/p&gt;</t>
  </si>
  <si>
    <t>https://estaticos.esmadrid.com/cdn/farfuture/RLDwJplkrgtyE9vdZotES0LsI0N5QsCekQjWxPprfpY/mtime:1524832485/sites/default/files/recursosturisticos/compras/italicatienda2_1400865246.835.jpg</t>
  </si>
  <si>
    <t>&amp;Aacute;ngeles Viyuela</t>
  </si>
  <si>
    <t>info@antiguedadesangelesviyuela.com</t>
  </si>
  <si>
    <t>(+34) 91 578 38 30</t>
  </si>
  <si>
    <t>&lt;p&gt;&lt;strong&gt;Una de las virtudes más destacables de Ángeles Viyuela es su pasión por el oficio. Algo que le ha llevado a viajar mucho por todo el mundo buscando artículos interesantes para sus clientes. Sus idas y venidas le han dado la experiencia y conocimiento que merece una excelente anticuaria como ella.&lt;/strong&gt;&lt;/p&gt;&lt;p&gt;Desde el año 1996 no ha parado de comprar y vender antigüedades. Su especialidad son antigüedades, mobiliario y escultura de los siglos XI al XVII, artes decorativas de los siglos XVIII y XIX, cerámica, porcelana, vidrio y cristal, platería, cueros, marfil, piedras, etc. También objetos de vitrina como abanicos, cajas de oro, esmaltes, esencieros, miniaturas y siluetas. Pertenece a la Asociación de Anticuarios de Madrid.&lt;/p&gt;</t>
  </si>
  <si>
    <t>https://www.esmadrid.com/compras/angeles-viyuela</t>
  </si>
  <si>
    <t>Lagasca, 36</t>
  </si>
  <si>
    <t>&lt;p&gt;Lun - Vie 11:00 - 14:00 h. /&amp;nbsp;17:00 - 20:30 h. ; Sáb 11:00 - 14:00&lt;/p&gt;</t>
  </si>
  <si>
    <t>https://estaticos.esmadrid.com/cdn/farfuture/rQU1wtpmWKh7AkR6g8jaBmHxW95RKr1ZhDV39FbciNo/mtime:1524832482/sites/default/files/recursosturisticos/compras/angelesvilluela_1400863268.793.jpg</t>
  </si>
  <si>
    <t>Bulgari</t>
  </si>
  <si>
    <t>(+34) 91 575 01 41</t>
  </si>
  <si>
    <t>&lt;p&gt;&lt;strong&gt;La prestigiosa firma italiana de joyería y relojería, fundada en 1884, está presente en Madrid en su tienda del Barrio de Salamanca. En ella se puede encontrar una gran variedad de productos de diseño innovador, sofisticados y elegantes. &lt;/strong&gt;&lt;/p&gt;&lt;p&gt;Además de las joyas, también cuentan con una colección de relojes y otros complementos de altísima calidad como corbatas, guantes, gafas, bolsas, cinturones, perfumes, etc.&lt;/p&gt;&lt;p&gt;En Madrid se pueden adquirir sus productos también en el &lt;a href="https://www.esmadrid.com/compras/el-corte-ingles-castellana"&gt;Corte Inglés de Castellana &lt;/a&gt;y en las joyerías &lt;a href="https://www.esmadrid.com/compras/chocron-joyeros"&gt;Chocrón Madrid&lt;/a&gt;, &lt;a href="https://www.esmadrid.com/compras/rabat"&gt;Rabat&lt;/a&gt; y &lt;a href="https://www.esmadrid.com/compras/duran-joyeros"&gt;Durán&lt;/a&gt;.&lt;/p&gt;</t>
  </si>
  <si>
    <t>https://www.esmadrid.com/compras/bulgari</t>
  </si>
  <si>
    <t>de José Ortega y Gasset, 17</t>
  </si>
  <si>
    <t>&lt;p&gt;Lun - Sáb: 10:00 - 20:30 h.&lt;/p&gt;</t>
  </si>
  <si>
    <t>https://estaticos.esmadrid.com/cdn/farfuture/TRO46xJTr7W1nFmeTYoCVCnIQC3Q49Sci4lCuzSS5tI/mtime:1687790913/sites/default/files/recursosturisticos/compras/bulgari.png</t>
  </si>
  <si>
    <t>Cartier</t>
  </si>
  <si>
    <t>joyeria-cartier.serrano@cartier.com</t>
  </si>
  <si>
    <t>(+34) 91 414 24 58</t>
  </si>
  <si>
    <t>&lt;p&gt;&lt;strong&gt;En 1847 Louis-François Cartier retoma el taller de joyería de su maestro, Adolphe Picard, en París, y abre sus puertas a una clientela privada. Ése es el inicio de una legendaria firma que generación tras generación han llevado la marca desde el corazón más distinguido de la ciudad francesa a todos los rincones más lujosos del mundo.&lt;/strong&gt;&lt;/p&gt;&lt;p&gt;Sin perder de vista el clasicismo, su incansable espíritu innovador a lo largo de su historia, ha situado a Cartier en la vanguardia de la creación. Como, por ejemplo, cuando Louis Cartier, nieto del fundador, adopta, tras años de investigaciones, la combinación de diamantes-platino para sus joyas de estilo guirnalda. Cartier lo teje en hilos muy finos para realzar la luminosidad de los diamantes y consagra definitivamente su legitimidad como metal precioso e irremplazable.&lt;/p&gt;&lt;p&gt;En 1997 Cartier celebra su 150 aniversario con una exposición que rememora sus cuatro primeras décadas, época en la que las tres sucursales históricas (París, Londres y Nueva York) eran dirigidas por los tres hermanos, Jacques, Louis y Pierre, nietos del fundador de Cartier. La exposición fue presentada en el Metropolitan Museum of Art de Nueva York y en el British Museum de Londres.&lt;/p&gt;&lt;p&gt;Además, de sus prestigiosas colecciones de joyas y relojes, la familia Cartier creció hasta abarcar también marroquinería, perfumes y accesorios como artículos de escritura, gafas, gemelos, encendedores, regalos de nacimiento, decoración, fulares, etc.&lt;/p&gt;</t>
  </si>
  <si>
    <t>https://www.esmadrid.com/compras/cartier</t>
  </si>
  <si>
    <t>&lt;p&gt;Lun - Vie 10:00 - 20:30 h. ; Sáb 10:30 - 20:00 h.&lt;/p&gt;</t>
  </si>
  <si>
    <t>https://estaticos.esmadrid.com/cdn/farfuture/Sl3faYiJ8dJXIBzRT4GDw2Qg0YIqwgLWNQZTAOtdMy4/mtime:1524832479/sites/default/files/recursosturisticos/compras/cartiertienda2_1400854151.078.jpg</t>
  </si>
  <si>
    <t>Cotanda Antig&amp;uuml;edades</t>
  </si>
  <si>
    <t>info@anticuariocotanda.com</t>
  </si>
  <si>
    <t>(+34) 91 781 30 01</t>
  </si>
  <si>
    <t>&lt;p&gt;&lt;strong&gt;En la calle Lagasca del barrio de Salamanca, en una de las cuatro esquinas con la calle Padilla, y con clara fachada de estilo clásico, se encuentra esta tienda de antigüedades fundada en 1985.&lt;/strong&gt;&lt;/p&gt;&lt;p&gt;Un espacio elegante y exquisito donde encontrar piezas únicas, obras de arte en definitiva, para decorar y dotar de distinción el hogar. Aquí se pueden encontrar singulares alfombras y tapices antiguos.&lt;/p&gt;&lt;p&gt;Pero también son su especialidad las artes decorativas de los siglos XVIII y XIX, así como artículos fabricados en cerámica y porcelana, vidrio y cristal, platería, cuero, marfil y piedras. Cotanda Antigüedades pertenece a la Asociación de Anticuarios de Madrid.&lt;/p&gt;</t>
  </si>
  <si>
    <t>https://www.esmadrid.com/compras/cotanda-antiguedades</t>
  </si>
  <si>
    <t>Lagasca, 96</t>
  </si>
  <si>
    <t>https://estaticos.esmadrid.com/cdn/farfuture/TriRwFhzYneE-bSm23QlqXqNPNXXi_ToNTXgwgH7xkk/mtime:1524832478/sites/default/files/recursosturisticos/compras/cotnada_1400852277.302.jpg</t>
  </si>
  <si>
    <t>Tous (Goya)</t>
  </si>
  <si>
    <t>goyamadrid@tous.com</t>
  </si>
  <si>
    <t>(+34) 91 575 51 71</t>
  </si>
  <si>
    <t>&lt;p&gt;&lt;strong&gt;Todo empezó en una pequeña joyería que Salvador Tous (el abuelo) poseía en Manresa en los años 20. Y a partir de ahí, la historia de la familia está ligada íntimamente a la de la empresa, incluidos los proyectos, los sueños y las ilusiones. &lt;/strong&gt;&lt;br /&gt;&lt;br /&gt;Sus joyas, inspiradas en el osito, buscan originalidad y ternura, pero sin perder la comodidad y la funcionalidad. Son fáciles de llevar en cualquier ocasión o, simplemente, a diario.&lt;/p&gt;&lt;p&gt;Trabajan con materiales como el oro, la plata, el acero e, incluso, los diamantes. También elaboran colecciones especiales y ediciones limitadas, así como joyas de autor. Su catálogo ofrece un amplio abanico de posibilidades: anillos, pulseras, gargantillas, relojes.&lt;br /&gt;&lt;br /&gt;La marca se ha diversificado y el osito de Tous también está presente en otros complementos como bolsos, gafas, accesorios para el hogar o fragancias.&lt;/p&gt;</t>
  </si>
  <si>
    <t>https://www.esmadrid.com/compras/tous-goya</t>
  </si>
  <si>
    <t>Goya, 27</t>
  </si>
  <si>
    <t>https://estaticos.esmadrid.com/cdn/farfuture/FVXYA5-_u1lWiO-zZw11MPCUyCZQehK5teM_ds0oGhg/mtime:1524832480/sites/default/files/recursosturisticos/compras/tous2_1400851795.863.jpg</t>
  </si>
  <si>
    <t>Tous (Serrano)</t>
  </si>
  <si>
    <t>serranomadrid@tous.com</t>
  </si>
  <si>
    <t>(+34) 91 431 92 42</t>
  </si>
  <si>
    <t>&lt;p&gt;&lt;strong&gt;Todo empezó en una pequeña joyería que Salvador Tous (el abuelo) poseía en Manresa en los años 20. Y a partir de ahí, la historia de la familia está ligada íntimamente a la de la empresa, incluidos los proyectos, los sueños y las ilusiones.&lt;/strong&gt;&lt;br /&gt;&lt;br /&gt;Sus joyas, inspiradas en el osito, buscan originalidad y ternura, pero sin perder la comodidad y la funcionalidad. Son fáciles de llevar en cualquier ocasión o, simplemente, a diario.&lt;/p&gt;&lt;p&gt;Trabajan con materiales como el oro, la plata, el acero e, incluso, los diamantes. También elaboran colecciones especiales y ediciones limitadas, así como joyas de autor. Su catálogo ofrece un amplio abanico de posibilidades: anillos, pulseras, gargantillas, relojes.&lt;br /&gt;&lt;br /&gt;La marca se ha diversificado y el osito de Tous también está presente en otros complementos como bolsos, gafas, accesorios para el hogar o fragancias.&lt;/p&gt;&lt;p&gt;&amp;nbsp;&lt;/p&gt;</t>
  </si>
  <si>
    <t>https://www.esmadrid.com/compras/tous-serrano</t>
  </si>
  <si>
    <t>Serrano, 50</t>
  </si>
  <si>
    <t>https://estaticos.esmadrid.com/cdn/farfuture/UXGIcErMb1OsJQXn30xcxDxdlQeoRlILGLHp2TA1uS4/mtime:1524832482/sites/default/files/recursosturisticos/compras/tous1_1400851812.087.jpg</t>
  </si>
  <si>
    <t>Mont Blanc</t>
  </si>
  <si>
    <t>madridbout@montblanc-iberia.es</t>
  </si>
  <si>
    <t>(+34) 91 436 44 90</t>
  </si>
  <si>
    <t>&lt;p&gt;&lt;strong&gt;Desde hace varias generaciones la marca es conocida por fabricar artículos de escritura sofisticados y de alta calidad. Sin duda alguna, las grandes protagonistas son sus plumas estilográficas, y la estrella blanca de su emblema se ha convertido en signo de calidad y de lujo.&lt;/strong&gt;&lt;/p&gt;&lt;p&gt;Y en todo un clásico, como por ejemplo, la &lt;em&gt;Meisterstück,&lt;/em&gt; lanzada en 1924, todo un icono para los amantes de estos artículos, y que se mantiene tan actual como siempre. Durante los últimos años, la &amp;lsquo;familia&amp;rsquo; de productos se ha ampliado y ahora también se pueden adquirir lujosos artículos de piel, cinturones, joyería, gafas de sol, relojes, fragancias, así como ediciones limitadas de plumas estilográficas entre las que se encuentran verdaderas joyas de arte. Mont Blanc tiene una importante presencia internacional, con boutiques exclusivas por todo el mundo.&lt;/p&gt;</t>
  </si>
  <si>
    <t>https://www.esmadrid.com/compras/mont-blanc</t>
  </si>
  <si>
    <t>https://estaticos.esmadrid.com/cdn/farfuture/jnTfTi4XEYulbrH0ePtiNthM41kpZKYgqSQUJQrFs5I/mtime:1524832483/sites/default/files/recursosturisticos/compras/montblanc1_1427784057.543.jpg</t>
  </si>
  <si>
    <t>Carrera y Carrera</t>
  </si>
  <si>
    <t>atencion.cliente@carreraycarrera.com</t>
  </si>
  <si>
    <t>&lt;p&gt;&lt;strong&gt;La historia de esta joyería comienza en Madrid en 1885 cuando la joyería abanderaba la creciente industria del lujo. En los años 50 comienzan los encargos más importantes: Elisabeth Taylor, Audrey Hepburn, Balenciaga, etc. En 1960, Carrera y Carrera se encarga de crear la tiara nupcial para el enlace entre el rey Balduino I de Bélgica y la española Fabiola de Mora y Aragón.&lt;/strong&gt;&lt;/p&gt;&lt;p&gt;Todo ello es el resultado de su afán perfeccionista y un trabajo minucioso en el mundo de las joyas. Su proceso de expansión comenzó en los años 70. Actualmente está presente en más de 20&amp;nbsp; países con boutiques propias y centenares de puntos de venta. Sus principales mercados son el ruso y el japonés.&lt;/p&gt;&lt;p&gt;Entre sus distribuidores figuran firmas de gran prestigio como Harrod&amp;rsquo;s o el único hotel del mundo con la categoría de siete estrellas, el Burj Al Arab de Dubai. Sin olvidar sus colaboraciones con el mundo de la moda de la mano de diseñadores como Valentino. La joyería y relojería de Carrera y Carrera son sinónimo de piedras preciosas, metales nobles y tradición artesana.&lt;/p&gt;&lt;p&gt;El resultado son diseños únicos y exclusivos, realizados por expertos artistas orfebres, que siguen las últimas tendencias en colores, proporciones y motivos que año tras año se reflejan igualmente en las pasarelas internacionales. Esta firma diseña y crea para la aristocracia y para celebrities internacionales como top models, cantantes o actrices.&lt;/p&gt;&lt;h3&gt;&lt;strong&gt;Temporalmente localizada en Joyería Sanz (Gran Vía, 7)&lt;/strong&gt;&lt;/h3&gt;</t>
  </si>
  <si>
    <t>https://www.esmadrid.com/compras/carrera-y-carrera</t>
  </si>
  <si>
    <t>https://estaticos.esmadrid.com/cdn/farfuture/lBtQNq9Q1xSTJT4XAQx0N4fsO94xkf-qJ3UZBlLnecQ/mtime:1524832483/sites/default/files/recursosturisticos/compras/1502462343_23102009102618_adj.jpg</t>
  </si>
  <si>
    <t>Yanes</t>
  </si>
  <si>
    <t>info@yanes.es</t>
  </si>
  <si>
    <t>(+34) 91 435 31 09</t>
  </si>
  <si>
    <t>&lt;p&gt;&lt;strong&gt;El toledano Claudio Yanes monta su primera joyería en la calle del Carmen.&amp;nbsp;Desde los inicios se observa en sus diseños una clara influencia de sus orígenes toledanos, dando el nombre de su pueblo, Malpica del Tajo, a una de sus colecciones, &lt;em&gt;Malpica&lt;/em&gt;. La boda de los Reyes Alfonso XIII y Victoria Eugenia en 1906 es un momento clave para la firma, que recibe varios encargos, lo que le convirtió en uno de los joyeros más buscados del momento. De esta manera comenzó una estrecha relación con la casa real española.&amp;nbsp;&lt;/strong&gt;&lt;/p&gt;&lt;p&gt;En la década de 1970, llega la cuarta generación de la familia Yanes al negocio, con Jesús Yanes y su esposa Manuela, quienes abren el primer establecimiento en el Barrio de Salamanca.&amp;nbsp; Actualmente, la quinta generación se encuentra al mando del negocio. La firma dispone de sucursales en toda España y en el extranjero.&lt;/p&gt;&lt;p&gt;Como reconocimiento a su prestigio y calidad en el trabajo, en los años 70 se les concedió el encargo de la reproducción de las piezas más importantes de la colección de plata del Palacio Real de Madrid (Patrimonio Nacional de dicho Museo).&lt;/p&gt;&lt;p&gt;Las colecciones &amp;ldquo;Malpica&amp;rdquo; y &amp;ldquo;Alhambra &amp;ldquo; siguen replicándose al tiempo que reinventándose , para continuar siendo insignias de la firma y número uno en ventas. Los anillos de pedida, aniversario y piezas para boda, así como las colecciones Yanes Young son ahora las piezas más demandadas por el cliente joven de la marca.&lt;/p&gt;&lt;p&gt;Su tienda de la calle Goya es el buque insignia de la firma.&lt;/p&gt;</t>
  </si>
  <si>
    <t>https://www.esmadrid.com/compras/yanes</t>
  </si>
  <si>
    <t>de Goya, 27</t>
  </si>
  <si>
    <t>&lt;p class="normal"&gt;Lun - vier: 10:30 - 20:30 h&lt;/p&gt;&lt;p class="normal"&gt;Sábado: 10:30 - 14:30 h / 17:00 - 20:00 h&lt;/p&gt;</t>
  </si>
  <si>
    <t>https://estaticos.esmadrid.com/cdn/farfuture/UmOvSUwy4QC3DxvVizCIy16LVb2B47DVil1xa2Cw-S0/mtime:1524832484/sites/default/files/recursosturisticos/compras/yanestiendas2_1393102192.927.jpg</t>
  </si>
  <si>
    <t>Ars Antiqua</t>
  </si>
  <si>
    <t>info@ars-antiqva.com</t>
  </si>
  <si>
    <t>(+34) 91 366 19 30</t>
  </si>
  <si>
    <t>&lt;p&gt;&lt;strong&gt;En esta tienda parece que el tiempo se ha detenido porque aquí se puede encontrar todo lo relacionado con la música antigua. Hay instrumentos como la guitarra barroca, la vihuela, la tiorba, el laúd renacentista o la&amp;nbsp; flauta de pico, tanto nuevos como de segunda mano. No faltan los accesorios como cuerdas de tripa, cuerdas entorchadas, afinadores, clavijas, resinas, etc.&lt;/strong&gt;&lt;/p&gt;&lt;p&gt;Especialistas en música antigua que cuentan además con una gran selección de libros de música y partituras tanto en facsímil como en edición moderna. Y para los más complicados de encontrar ofrecen un servicio de búsqueda de publicaciones, tratando de localizarlo según su disponibilidad.&lt;/p&gt;</t>
  </si>
  <si>
    <t>https://www.esmadrid.com/compras/ars-antiqua</t>
  </si>
  <si>
    <t>Independencia, 2</t>
  </si>
  <si>
    <t>&lt;p&gt;Mar - Vie 11:05 - 15:00 h. / 16:30 - 19:00 h.; &amp;nbsp;Sáb 11:05 - 14.00 h.&amp;nbsp;&lt;/p&gt;</t>
  </si>
  <si>
    <t>https://estaticos.esmadrid.com/cdn/farfuture/_FlToOivXdcU9g2hUo1QpqJTIzKKMTWN_JpP0IYtP_c/mtime:1524832481/sites/default/files/recursosturisticos/compras/1599030188_303200910254_adj.jpg</t>
  </si>
  <si>
    <t>Musical Princesa</t>
  </si>
  <si>
    <t>info@musicalprincesa.com</t>
  </si>
  <si>
    <t>(+34) 91 548 15 32</t>
  </si>
  <si>
    <t>&lt;p&gt;&lt;strong&gt;En sus tres exposiciones existen más de 200 pianos, de cola y verticales, donde aficionados, estudiantes y profesionales pueden probar la sonoridad de cada uno. Desde los más económicos hasta los de mayor prestigio, cuentan con pianos de muy diversas marcas como Yamaha, Kawai, Petrof, Bechstein Bosendorfer, Weinbach, Colman o Dollfer.&lt;/strong&gt;&lt;/p&gt;&lt;p&gt;El personal que atiende en Musical Princesa es experto y profesional en este mundo, por lo que el cliente se encuentra asesorado en todo momento durante la compra, sin olvidar los 10 años de garantía y el servicio post-venta. Poseen pianos seminuevos y ofrecen flexibilidad en el pago a través de financiación.&lt;/p&gt;&lt;p&gt;También cuentan con un servicio de alquiler de pianos de cola para conciertos, eventos y con opción a compra. Sin olvidar su taller y servicio técnico para reparación, restauración, tasaciones, afinaciones, entre otros.&lt;/p&gt;&lt;p&gt;Musical Princesa es una empresa familiar con más de 50 años en el sector de instrumentos musicales y, muy especialmente, en el mundo del piano. Disponen de otra tienda en el número 8 de la calle Picaza.&lt;/p&gt;</t>
  </si>
  <si>
    <t>https://www.esmadrid.com/compras/musical-princesa</t>
  </si>
  <si>
    <t>Vía Carpetana , 175</t>
  </si>
  <si>
    <t>&lt;p&gt;Lun - Vie 10:00 - 14:00 h. / 17.00 - 20:30 h.&lt;/p&gt;&lt;p&gt;Sáb 10:00 - 14:00 h.&lt;/p&gt;</t>
  </si>
  <si>
    <t>https://estaticos.esmadrid.com/cdn/farfuture/AEgYZfQUW0I7fBW0wEMj81OgvW31YWJcH1K0JNca3oQ/mtime:1524832478/sites/default/files/recursosturisticos/compras/musicalprincesa1_1427702481.024.jpg</t>
  </si>
  <si>
    <t>Luthier &amp;Oacute;pera</t>
  </si>
  <si>
    <t>luthieropera@gmail.com</t>
  </si>
  <si>
    <t>(+34) 91 547 57 79</t>
  </si>
  <si>
    <t>&lt;p&gt;&lt;strong&gt;Se trata de un taller artesanal fundado en el año 1995 junto al Teatro Real de Madrid con vocación de ofrecer un servicio integral a los músicos y estudiantes de instrumentos de cuerda y arco. Su principal dedicación es la construcción, restauración y reparación de instrumentos modernos y antiguos: violines, violas, violonchelos, contrabajos, violas de gamba, violas de amor, guitarras y arcos.&lt;/strong&gt;&lt;/p&gt;&lt;p&gt;Incluso se realizan todo tipo de encargos según los gustos, diseñando y construyendo instrumentos modernos y barrocos. Además, disponen de una variada colección de ellos a disposición de los músicos para ser probados. También si es preciso se prestan unos días para poder decidir la posible compra con más calma.&lt;/p&gt;</t>
  </si>
  <si>
    <t>https://www.esmadrid.com/compras/luthier-opera</t>
  </si>
  <si>
    <t>Espejo, 2</t>
  </si>
  <si>
    <t>&lt;p&gt;Lun - Vie 10:30 - 17:30 h.&lt;/p&gt;&lt;p&gt;Sáb 10:30 - 15:00 h.&lt;/p&gt;</t>
  </si>
  <si>
    <t>https://estaticos.esmadrid.com/cdn/farfuture/4cm95T83GqTuRjnRUIanPm3nAHtxGiV1rgEU97A1zvQ/mtime:1526552940/sites/default/files/recursosturisticos/compras/luthier-1.jpg</t>
  </si>
  <si>
    <t>Radical Music</t>
  </si>
  <si>
    <t>info@radicalmusic.es</t>
  </si>
  <si>
    <t>(+34) 91 541 98 70</t>
  </si>
  <si>
    <t>&lt;p&gt;&lt;strong&gt;Con la idea de ofrecer a los músicos contemporáneos un establecimiento especializado para la compra de instrumentos musicales, en 1995, un grupo de profesionales del sector crea Radical Music. Fueron de los primeros en instalar cabinas de prueba para los instrumentos, en ofrecer una garantía que incluía revisiones gratuitas en las guitarras que vendían y en disponer técnicos y luthiers en la tienda, entre otras iniciativas y servicios al cliente.&lt;/strong&gt;&lt;/p&gt;&lt;p&gt;En la misma línea de especialización, desarrollaron una división dedicada exclusivamente a la informática y tecnología musical en sus diversas vertientes, es decir, todo lo que tiene que ver con la creación musical a través de la tecnología. Su catálogo de instrumentos y equipos es amplio: guitarras y bajos, amplificadores, batería y percusión, pastillas y transductores, viento y madera, teclados controladores, superficies de control, interfaces MIDI, pianos digitales, sistemas de grabación y un largo etc.&lt;/p&gt;</t>
  </si>
  <si>
    <t>https://www.esmadrid.com/compras/radical-music</t>
  </si>
  <si>
    <t>Leganitos, 12</t>
  </si>
  <si>
    <t>&lt;p&gt;Lun - Vie 11:00 - 20:30 h.&lt;/p&gt;&lt;p&gt;Sáb 11:00 - 14:30 h. / 16:00 - 20:00 h&lt;/p&gt;</t>
  </si>
  <si>
    <t>https://estaticos.esmadrid.com/cdn/farfuture/zO1DeXoN250C9YidVHOcKVebBcac23sFDD3FANLsSzE/mtime:1526555895/sites/default/files/recursosturisticos/compras/radical-1.jpg</t>
  </si>
  <si>
    <t>El Flamenco Vive</t>
  </si>
  <si>
    <t>elflamencovive@elflamencovive.es</t>
  </si>
  <si>
    <t>(+34) 91 547 39 17</t>
  </si>
  <si>
    <t>&lt;p&gt;&lt;strong&gt;&lt;em&gt;El flamenco vive&lt;/em&gt; trabaja exclusivamentela comercialización de todo tipo de artículos relacionados con el flamenco. Cuenta con un amplio catálogo discográfico flamenco, desde las primeras grabaciones a comienzos del siglo XX hasta las últimas novedades, incluyendo ediciones limitadas de producciones propias.&lt;/strong&gt;&lt;/p&gt;&lt;p&gt;Vende guitarras españolas realizadas por el luthier Ricardo Sanchis Carpio y por sus hijos Hnos. Sanchis López, producen cajones con marquetería incrustada de calidad y buen sonido; y venden toda la variedad de artículos relacionados con el baile flamenco: vestidos, faldas, castañuelas, zapatos, peinetas, broches, entre otros muchos.&lt;/p&gt;</t>
  </si>
  <si>
    <t>https://www.esmadrid.com/compras/el-flamenco-vive</t>
  </si>
  <si>
    <t>Conde de Lemos, 7</t>
  </si>
  <si>
    <t>&lt;p&gt;Lun - Vier:&amp;nbsp;10:00 - 14:00 h. / 17:00 - 20:30&amp;nbsp;h.&lt;/p&gt;&lt;p&gt;Sáb: 10:00 - 14:00 h&lt;/p&gt;</t>
  </si>
  <si>
    <t>https://estaticos.esmadrid.com/cdn/farfuture/KjgYmXe6Dmtz4bzynb6PkuafyOojQz4g9UYsJ96tzgw/mtime:1526558274/sites/default/files/recursosturisticos/compras/flamenco-vive-1_0.jpg</t>
  </si>
  <si>
    <t>Rotor</t>
  </si>
  <si>
    <t>info@rotordiscos.com</t>
  </si>
  <si>
    <t>(+34) 91 522 73 83</t>
  </si>
  <si>
    <t>&lt;p&gt;&lt;strong&gt;Dedicada a la música electrónica de vanguardia y dirigida por expertos conocedores de este mundo, Rotor nació en 1986 especializándose en la venta por correo y promoción de esta música en sus diversas facetas;&amp;nbsp;desde la más experimental hasta las últimas tendencias de esta música de baile, cuando en aquella época no era todavía tan popular.&lt;/strong&gt;&lt;/p&gt;&lt;p&gt;Actualmente cuenta con un catálogo que reúne miles de referencias: ambient, avant techno, electro dark, tecno pop, experimental, freestyle, neo pop, nueva electrónica, house, etc.&lt;/p&gt;&lt;p&gt;Además editan un boletín mensual en papel que envían a sus socios en el que incluyen todas la novedades comentadas y seleccionadas de importación que editan los sellos internacionales más importantes. Rotor también ha desarrollado un sello discográfico, Geometrik, especializado en las vertientes más innovadoras de la música electrónica, cuyos títulos se pueden conseguir en esta tienda o a través de su página web.&lt;/p&gt;</t>
  </si>
  <si>
    <t>https://www.esmadrid.com/compras/rotor</t>
  </si>
  <si>
    <t>Gran Vía, 40, 6º-1</t>
  </si>
  <si>
    <t>&lt;p&gt;Lun - Vie 11:00 - 14:00 h. / 17:00 - 20:45 h.&lt;/p&gt;&lt;p&gt;Sáb 11:00 - 14:00 h.&lt;/p&gt;</t>
  </si>
  <si>
    <t>https://estaticos.esmadrid.com/cdn/farfuture/QTSoJJvQzD08AX-vCWSx52d7NqVJel2yJtnGrrXOxcQ/mtime:1524832479/sites/default/files/recursosturisticos/compras/rotortienda_1400917275.721.jpg</t>
  </si>
  <si>
    <t>Massimo Mura</t>
  </si>
  <si>
    <t>info@massimomura.com</t>
  </si>
  <si>
    <t>(+34) 91 528 75 51</t>
  </si>
  <si>
    <t>&lt;p&gt;En el tradicional y castizo barrio de &lt;strong&gt;Lavapiés&lt;/strong&gt; encontramos el taller de Massimo Mura, un luthier nacido en Carbonia (Cagliari- Italia) que decidió instalarse en Madrid en el año 1999 para abrir su taller de construcción de instrumentos de cuerda. Violines, violas, violencelos ...se fabrican aquí con todo el mimo del que ama la música y especialmente a estos instrumentos. Se repara cualquier instrumento y se fabrica también al gusto del comprador.&lt;/p&gt;</t>
  </si>
  <si>
    <t>https://www.esmadrid.com/compras/massimo-mura</t>
  </si>
  <si>
    <t>Olivar, 30, local dcho</t>
  </si>
  <si>
    <t>&lt;p&gt;Lun - Vie 10:00 - 14:30 h. / 16:30 - 19:30 h.&lt;/p&gt;</t>
  </si>
  <si>
    <t>https://estaticos.esmadrid.com/cdn/farfuture/K6CVDD4pvO4IKwgwgMb06vWvyf0_nybmdBkqxv-zF5g/mtime:1524832484/sites/default/files/recursosturisticos/compras/massimomura2_1428470739.285.jpg</t>
  </si>
  <si>
    <t>Polim&amp;uacute;sica</t>
  </si>
  <si>
    <t>madrid@polimusica.es</t>
  </si>
  <si>
    <t>(+34) 91 319 48 57</t>
  </si>
  <si>
    <t>&lt;p&gt;&lt;strong&gt;En esta tienda lo único que vas a encontrar son pianos: de cola, verticales, silent, digitales, digitales portátiles y teclados. Porque en Polimúsica son especialistas en pianos desde 1975, asesorando al cliente en una compra tan importante como la que significa adquirir un piano.&lt;/strong&gt;&lt;/p&gt;&lt;p&gt;Disponen de las mejores marcas del mercado como Kawai, Schimmel, Vivace, Pleyel o Yamaha; y de un servicio técnico post-venta de gran calidad. Al comprar un piano, la firma incluye el transporte, la afinación y puesta a punto en destino y la banqueta. Polimúsica ofrece alquiler y compra de cualquier piano de su exposición, alquiler para conciertos, posibilidad de compra a distancia, ofertas puntuales en pianos usados, financiación hasta 60 meses y seminarios permanentes de técnica pianística.&lt;/p&gt;&lt;p&gt;Desde sus inicios han apoyado la difusión de la música, por lo que Polimúsica patrocina y organiza todo tipo de actividades como cursos, conciertos, presentaciones.&lt;/p&gt;</t>
  </si>
  <si>
    <t>https://www.esmadrid.com/compras/polimusica</t>
  </si>
  <si>
    <t>Caracas, 6</t>
  </si>
  <si>
    <t>&lt;p&gt;Lun - Vie 10:00 - 14:00 h. / 17:00 - 20:00 h.&lt;/p&gt;&lt;p&gt;Sáb 10:00 - 14:00 h.&lt;/p&gt;</t>
  </si>
  <si>
    <t>https://estaticos.esmadrid.com/cdn/farfuture/fekMqag8hteIrx7fzB1dPCqf_xIuvyyuAicUb_uLjrY/mtime:1526629826/sites/default/files/recursosturisticos/compras/polimusica-2.jpg</t>
  </si>
  <si>
    <t>Tununtunumba</t>
  </si>
  <si>
    <t>info@tununtunumba.com</t>
  </si>
  <si>
    <t>(+34) 91 420 04 50</t>
  </si>
  <si>
    <t>&lt;p&gt;&lt;strong&gt;Bajo un nombre que parece un trabalenguas se encuentra una tienda de instrumentos musicales tradicionales gestionada por músicos que llevan desde 1994 dedicados a las músicas del mundo y que, muchas veces, se convierten en auténticos detectives para buscar y encontrar la pieza solicitada entre los artesanos y proveedores que están dispersos por todo el mundo.&lt;/strong&gt;&lt;/p&gt;&lt;p&gt;En su espacio se pueden encontrar gaitas gallegas, whistles, didgeridoos, txistus, xaphoon, chalumeau, ukeleles, bouzoukis, mandolas y mandolinas, banjos, panderos, darbukas, djembes, gongs, entre otros instrumentos.&lt;/p&gt;&lt;p&gt;A través de su página web se pueden adquirir también los instrumentos tradicionales y es un buen lugar donde encontrar interesantes cursos de música para aprender a tocar estas piezas de antaño.&lt;/p&gt;</t>
  </si>
  <si>
    <t>https://www.esmadrid.com/compras/tununtunumba</t>
  </si>
  <si>
    <t>de Santa María, 34</t>
  </si>
  <si>
    <t>&lt;p&gt;Lun - Vie: 10:00 - 14:00 h. / 16:00 - 20:00 h.&lt;/p&gt;&lt;p&gt;Sábados: 11:00 - 14:00 h.&lt;/p&gt;</t>
  </si>
  <si>
    <t>https://estaticos.esmadrid.com/cdn/farfuture/uDFErvidLoWACh-EcrD3HNqmcEWYcRR_p8ZhIVoJEyA/mtime:1524832484/sites/default/files/recursosturisticos/compras/1987470502_3032009121146_adj.jpg</t>
  </si>
  <si>
    <t>Guitarras Jos&amp;eacute;  Ram&amp;iacute;rez</t>
  </si>
  <si>
    <t>tienda@guitarrasramirez.com</t>
  </si>
  <si>
    <t>(+34) 91 531 42 29</t>
  </si>
  <si>
    <t>&lt;p&gt;&lt;strong&gt;Guitarras Ramírez fue fundada, en 1882, por José Ramírez de Galarreta y Planell, gran maestro luthier madrileño que empezó como aprendiz a los doce años y a los veinticuatro se instaló en el Rastro. El primer domicilio fijo se encontraba en el 2 de Concepción Jerónima, con taller y tienda, entre Sol y La Latina como en la actualidad.&lt;/strong&gt;&lt;/p&gt;&lt;p&gt;Fue uno de los maestros guitarreros más destacados de su tiempo e iniciador de la llamada Escuela de Madrid de Constructores de Guitarra, en la que actualmente continúan sus descendientes, ya quinta generación.&lt;/p&gt;&lt;p&gt;Entre las maravillosas guitarras que han salido de este taller destacan la &amp;ldquo;guitarra de tablao&amp;rdquo; o la de cedro rojo en la tapa armónica. Andrés Segovia usaba sus guitarras en todos los conciertos. Han recibido muchos premios, entre los que podemos citar, la medalla de oro de la Sociedad Guitarrística de Chicago (1962) o la de oro al Artesano Ejemplar de la Obra Sindical de Artesanía de Madrid (1972).&lt;/p&gt;</t>
  </si>
  <si>
    <t>https://www.esmadrid.com/compras/guitarras-jose-ramirez</t>
  </si>
  <si>
    <t>de la Paz, 8</t>
  </si>
  <si>
    <t>&lt;p&gt;Lun - vie 10:00 - 14:00 h. / 16:30 - 20:00 h.&lt;/p&gt;&lt;p&gt;Sáb 10:30 - 14.00 h.&lt;/p&gt;</t>
  </si>
  <si>
    <t>https://estaticos.esmadrid.com/cdn/farfuture/shfrANb1g_DG_8OO2K1L-jXavHXGHbs4PiPJLx26QkY/mtime:1524832481/sites/default/files/recursosturisticos/compras/2078649768_2110200910231_adj.jpg</t>
  </si>
  <si>
    <t>Felipe Conde</t>
  </si>
  <si>
    <t>info@felipeconde.es</t>
  </si>
  <si>
    <t>(+34) 91 541 87 38</t>
  </si>
  <si>
    <t>&lt;p&gt;&lt;strong&gt;Las historia de las guitarras Conde Hermanos comienza cuando el luthier Domingo Esteso abrió en 1915 su propio taller. Esteso enseñó a sus sobrinos Faustino y Mariano Conde y, posteriormente, un tercer sobrino, Julio, aprendió junto a sus hermanos. Los tres hermanos Conde continuaron trabajando para la viuda de Esteso hasta su muerte en 1960, cuando se hicieron cargo del taller de su tío. Más tarde, se trasladaron a la actual ubicación, junto al Teatro Real, denominándose &amp;ldquo;Conde Hermanos Sucesores Sobrinos de Esteso&amp;rdquo;.&lt;/strong&gt;&lt;/p&gt;&lt;p&gt;Los hijos de Mariano son los que continúan hoy la tradición de la familia. Es reconocida la reputación de su artesanal construcción de guitarras, tanto por la calidad de los materiales como por la cuidada elaboración y técnica de fabricación, lo que confiere a sus guitarras un sonido inmejorable. Hasta tal punto que comenzaron a ser utilizadas por guitarristas prestigiosos como Niño Ricardo, Melchor de Marchena, Manolo de Huelva, Sabicas o Paco de Lucía.&lt;/p&gt;&lt;p&gt;En su tienda se pueden adquirir guitarras de modelo clásico o flamenco, así como algunas reediciones singulares.&lt;/p&gt;</t>
  </si>
  <si>
    <t>https://www.esmadrid.com/compras/conde-hermanos</t>
  </si>
  <si>
    <t>de Arrieta, 4</t>
  </si>
  <si>
    <t>&lt;p&gt;Lun - Vie: 10:00 - 14:00 h / 17:00 - 20:00 h (sólo con cita previa)&lt;/p&gt;&lt;p&gt;Sábados: 10:00 - 14:00 (sólo con cita previa)&lt;/p&gt;</t>
  </si>
  <si>
    <t>https://estaticos.esmadrid.com/cdn/farfuture/x8YMaYg3ptW_NujqWjYZvxGzkoZaIApK7d0HsnrVSh0/mtime:1596708322/sites/default/files/recursosturisticos/compras/felipe_conde.jpg</t>
  </si>
  <si>
    <t>Olmo 10 M&amp;uacute;sica</t>
  </si>
  <si>
    <t>info@olmo10musica.com</t>
  </si>
  <si>
    <t>(+34) 91 504 79 08</t>
  </si>
  <si>
    <t>&lt;p&gt;&lt;strong&gt;Desde luego es algo más que una tienda de venta de instrumentos musicales ya que ofrece una serie de servicios para todo tipo de necesidades relacionadas con la música. Disponen de sala de ensayo por horas para grupos de Rock and Roll, con o sin equipo (batería, amplificadores de guitarra eléctrica, juego de voces con dos micrófonos), un estudio o clases con piano de cola, estudio o clases con órgano digital y salas de estudio para batería. &lt;/strong&gt;&lt;/p&gt;&lt;p&gt;También música para bodas tanto en la celebración (religiosa o civil) como en amenizaciones, cursos de instrumentos, lenguaje musical, canto (incluso percusión africana y congas latinas, informática musical o jazz), estudio de grabación (maquetas, conciertos, masterizaciones, publicidad&amp;hellip;), servicios de sonorización (actuaciones, conferencias, proyecciones, etc.) y alquiler de equipos. Y, por supuesto, también venden instrumentos de música: pianos digitales y teclados, pianos verticales, baterías y percusión, amplificadores de guitarra y de bajo, guitarras clásicas (también Ibánez y Washburn), bajos Ibáñez, cuerda frotada, viento&amp;hellip;&lt;/p&gt;</t>
  </si>
  <si>
    <t>https://www.esmadrid.com/compras/olmo-10-musica</t>
  </si>
  <si>
    <t>Francisco Navacerrada, 17</t>
  </si>
  <si>
    <t>&lt;p&gt;Lun - Vie 10:00 - 14:00 h. / 17:00 - 20.00 h. ; Sáb 10:00 - 14:00 h.&lt;/p&gt;</t>
  </si>
  <si>
    <t>https://estaticos.esmadrid.com/cdn/farfuture/J2M5cS-4xyv_ApUEQCCB2KTUPQGMzKDUTVWXP5_Ve7o/mtime:1524832479/sites/default/files/recursosturisticos/compras/olmos2_1427286310.146.jpg</t>
  </si>
  <si>
    <t>Ardemadrid</t>
  </si>
  <si>
    <t>tienda@ardemadrid.com</t>
  </si>
  <si>
    <t>(+34) 91 361 50 46</t>
  </si>
  <si>
    <t>&lt;p&gt;&lt;strong&gt;Un lugar legendario especializado en guitarras eléctricas, acústicas, clásicas, bajos eléctricos, amplificadores, efectos y procesadores y todo tipo de repuestos y accesorios. En esta tienda, los que atienden, saben de lo que venden, por lo que, tanto si eres un experto como si acabas de empezar en este mundo, ellos asesoran sobre la mejor pieza que puede adaptarse a tus necesidades.&lt;/strong&gt;&lt;/p&gt;&lt;p&gt;Disponen de un &amp;lsquo;rincón exclusivo&amp;rsquo; donde tienes al alcance de tu mano instrumentos excepcionales, difíciles de encontrar en España. En muchos casos son modelos únicos. También cuentan con material de segunda mano. Ardemadrid nació en 1991, por aquel entonces un proyecto pionero, ya que no existían tiendas especializadas en guitarras, bajos y amplificación.&lt;/p&gt;&lt;p&gt;En la actualidad tienen una de las mejores exposiciones de guitarras eléctricas, acústicas, bajos y amplificadores. Y de las mejores marcas del mercado, de las que son distribuidores oficiales. Incluso tienen la exclusividad en la comercialización de varias marcas: uno de los tres centros de Dealer de Gibson en Madrid, Centro Custom Shop de Fender, Bogner en Madrid, Charvel/Jackson, entre otras.&lt;/p&gt;</t>
  </si>
  <si>
    <t>https://www.esmadrid.com/compras/ardemadrid</t>
  </si>
  <si>
    <t>Ardemans, 9</t>
  </si>
  <si>
    <t>&lt;p&gt;Lun - Vie 10:00 - 20:00 h.&lt;/p&gt;&lt;p&gt;Sáb 10:00 - 14:00 h.&lt;/p&gt;</t>
  </si>
  <si>
    <t>https://estaticos.esmadrid.com/cdn/farfuture/CgdvCeocyj--bx_4GdtnOBJd31pixiePaewMYqwXTA0/mtime:1524832483/sites/default/files/recursosturisticos/compras/423647772_2632009154614_adj.jpg</t>
  </si>
  <si>
    <t>La Metralleta</t>
  </si>
  <si>
    <t>info@discoslametralleta.com</t>
  </si>
  <si>
    <t>(+34) 915 218 773</t>
  </si>
  <si>
    <t>&lt;p&gt;Una de las primeras tiendas de discos de segunda mano que aparecieron en Madrid. Se dedican a la compra y venta de películas y música de todo tipo en todos los formatos: CD&amp;acute;s, vinilos, cintas de casetes, DVD&amp;acute;s, VHS. Este es el lugar donde se pueden encontrar descatalogaciones que ya se creían perdidas en el tiempo, cosas curiosas, ofertas interesantes y muchas piezas de colección.&lt;/p&gt;</t>
  </si>
  <si>
    <t>https://www.esmadrid.com/compras/la-metralleta</t>
  </si>
  <si>
    <t>Plaza San Martín (Galería Comercial Parking Descalzas), 1 - B</t>
  </si>
  <si>
    <t>&lt;p&gt;Lun - Jue 10:00 - 14:30 h. / 16:30 - 20:30 h.&lt;/p&gt;&lt;p&gt;Vie - Sáb 10:00 - 14:30 h. / 16:30 - 21:00 h.&lt;/p&gt;</t>
  </si>
  <si>
    <t>https://estaticos.esmadrid.com/cdn/farfuture/0zLtnd82laFDlPF2A7LZO25IvQABqbAvZ-oqZOa_x5w/mtime:1526643942/sites/default/files/recursosturisticos/compras/la-metralleta-1.jpg</t>
  </si>
  <si>
    <t>MicroFusa</t>
  </si>
  <si>
    <t>tiendamad@microfusatienda.com</t>
  </si>
  <si>
    <t>(+34) 91 702 45 87</t>
  </si>
  <si>
    <t>&lt;p&gt;&lt;strong&gt;Desde una tarjeta de audio para ordenador hasta el más sofisticado estudio digital, aquí se puede encontrar un auténtico universo de tecnología musical, ya que se dedican exclusivamente a ello. Estudios y grabación, equipos DJ, ordenadores audio, mezcladores, controladores MIDI, interfaces de audio, microfonía, auriculares, percusión electrónica, sintetizadores y teclados, multiefectos y procesadores, software y todo tipo de accesorios.&lt;/strong&gt;&lt;/p&gt;&lt;p&gt;MicroFusa nació en 1987 como un &amp;ldquo;laboratorio sonoro&amp;rdquo;, un espacio de experimentación sonora y musical creado por dos músicos inquietos. En 1989 microFusa se redefine y se convierte en una escuela de sonido independiente: se amplía la oferta educativa con nuevos contenidos, que abarcan toda la formación alrededor del sonido y la tecnología musical.&lt;/p&gt;&lt;p&gt;En 1991 MicroFusa inaugura su primera tienda en Barcelona con el objetivo de dar respuesta precisamente a las necesidades de sus alumnos y satisfacer la incipiente demanda de productos de informática musical. En 2006 se inaugura esta tienda de Madrid. Entre sus clientes se distinguen importantes nombres como Niña Pastori, Ojos de Brujo, Chambao, Dover o Nawja Nimri.&lt;/p&gt;</t>
  </si>
  <si>
    <t>https://www.esmadrid.com/compras/microfusa</t>
  </si>
  <si>
    <t>Campoamor, 17</t>
  </si>
  <si>
    <t>&lt;p&gt;Lun - Vie 10:00 - 14:00 h. / 16:00 - 20:00 h. ; Sáb 11:00 - 14:00 h&amp;nbsp;&lt;/p&gt;&lt;p&gt;Cerrado sábados del 17 del julio al 24 de septiembre&lt;/p&gt;&lt;p&gt;&amp;nbsp;&lt;/p&gt;</t>
  </si>
  <si>
    <t>https://estaticos.esmadrid.com/cdn/farfuture/asT-_4pdth26RAjTYF8QRSO0KqmQPtHWFNNNJ4lW8dY/mtime:1524832484/sites/default/files/recursosturisticos/compras/733361940_19200910197_adj.jpg</t>
  </si>
  <si>
    <t>Sun Records</t>
  </si>
  <si>
    <t>(+34) 91 542 13 81</t>
  </si>
  <si>
    <t>&lt;p&gt;&lt;strong&gt;Nació en 1995 en el número 8 de la Plaza de Santo Domingo. Un pequeño espacio de poco más de 40 m2 que poco después se amplió a una oficina interior. Además de los discos relacionados con la música rock, aquí pueden encontrarse camisetas, ofertas y una sección de Black, Death, Doom.&lt;/strong&gt;&lt;/p&gt;&lt;p&gt;En el año 2000 se trasladaron al número 12 de la misma Plaza, para no alejarse de su clientela segura y aquí han continuado día a día contra viento y marea. Ahí siguen, ofreciendo lo mejor del rock en toda su dimensión y extensión: alternativo, industrial, nu-metal, aor, melodic, west coast, thrash, gótico, ediciones japonesas cardboard sleeve, español y bandas sudamericanas, guitarristas e instrumentales, hardcore, heavy metal, power metal, hard rock, sinfónico, progresivo, etc.&lt;/p&gt;</t>
  </si>
  <si>
    <t>https://www.esmadrid.com/compras/sun-records</t>
  </si>
  <si>
    <t>Santo Domingo, 8</t>
  </si>
  <si>
    <t>https://estaticos.esmadrid.com/cdn/farfuture/0ecQJO597o1cfHy6wDuNvnFbSurNMMF19Fyr3NG_tNY/mtime:1524832478/sites/default/files/recursosturisticos/compras/surecordstienda_1400925709.559.jpg</t>
  </si>
  <si>
    <t>Uni&amp;oacute;n Musical Espa&amp;ntilde;ola (Hermosilla)</t>
  </si>
  <si>
    <t>ume.hermosilla@unionmusical.es</t>
  </si>
  <si>
    <t>(+34) 91 435 89 89</t>
  </si>
  <si>
    <t>https://www.esmadrid.com/compras/union-musical-espanola-hermosilla</t>
  </si>
  <si>
    <t>Hermosilla, 75</t>
  </si>
  <si>
    <t>&lt;p class="MsoNormal"&gt;&lt;span&gt;Lunes 10:00 - 14:00 h /&amp;nbsp;16:30 - 20:00 h&lt;/span&gt;&lt;/p&gt;&lt;p class="MsoNormal"&gt;&lt;span&gt;Sábado 10:00 - 14:00 h&lt;/span&gt;&lt;/p&gt;&lt;p&gt;&amp;nbsp;&lt;/p&gt;</t>
  </si>
  <si>
    <t>https://estaticos.esmadrid.com/cdn/farfuture/TWwTeVfgu14-lsU3d3mFWKnHWgyMorWbdmGdYxco6H0/mtime:1524832483/sites/default/files/recursosturisticos/compras/1270294649_64201013447_adj.jpg</t>
  </si>
  <si>
    <t>Uni&amp;oacute;n Musical Espa&amp;ntilde;ola (Carranza)</t>
  </si>
  <si>
    <t>ume.carranza@unionmusical.es</t>
  </si>
  <si>
    <t>(+34) 91 445 29 97</t>
  </si>
  <si>
    <t>https://www.esmadrid.com/compras/union-musical-espanola-carranza</t>
  </si>
  <si>
    <t>Carranza, 16</t>
  </si>
  <si>
    <t>&lt;p class="MsoNormal"&gt;&amp;nbsp;L&lt;span&gt;un - Sáb 10:00 - 13:50&amp;nbsp;h. / 16:30 - 20:00 h.&lt;/span&gt;&lt;/p&gt;</t>
  </si>
  <si>
    <t>https://estaticos.esmadrid.com/cdn/farfuture/wj1sGW8OENyzaoZD4h1qIOrhhLKaWHzwRxpCltUkVAA/mtime:1524832481/sites/default/files/recursosturisticos/compras/563484060_253201013412_adj.jpg</t>
  </si>
  <si>
    <t>Hazen</t>
  </si>
  <si>
    <t>atencionalcliente@hazen.es</t>
  </si>
  <si>
    <t>(+34) 91 559 45 54</t>
  </si>
  <si>
    <t>&lt;p class="normal"&gt;&lt;strong&gt;Esta tienda de instrumentos musicales multimarca, especializada en pianos, tiene sus orígenes en un taller de pianos fundado en 1814 por el holandés Jan (Johanes) Hosseschrueders. Sus sobrinos, Jan y Pieter Hazen Hosseschrueders, le ayudaron en su trabajo en el taller, fabricando pianos y arpas, de quienes toma su nombre el negocio tras la marcha de Johannes en 1830 a los Países Bajos.&lt;/strong&gt;&lt;/p&gt;&lt;p&gt;Hazen cosechó grandes éxitos por su trabajo, como las medallas de oro y plata, concedidas en 1828, 1831 y 1841 por los reyes Fernando VII e Isabel II.&lt;/p&gt;&lt;p&gt;En 1919, Juan Hazen Álamo cambia el nombre del negocio por&amp;nbsp; &amp;quot;J. HAZEN, Almacén de Pianos. Sucesor de Hosseschrueders&amp;quot;, incorporando nuevas actividades como la de taller de reparación y posterior venta de pianos, comercializa otras marcas de pianos españolas y extranjeras e incorpora el servicio de alquiler de pianos desde 1925.&lt;/p&gt;&lt;p&gt;En 1967, Félix Hazen creó la Distribuidora General de Pianos S.A., a través de la cual Hazen importó pianos europeos, americanos y japoneses, introduciendo las marcas más conocidas en el mercado español y comercializándolas a través de una red de distribuidores, muchos de ellos&amp;nbsp; talleres.&lt;/p&gt;&lt;p&gt;En 1991, se creó la Fundación Hazen Hosseschruedes, que organiza y colabora en numerosas actividades relacionadas con el piano y los pianistas, ofreciendo diversos cursos y talleres.&lt;/p&gt;&lt;p class="normal"&gt;En 1997, Hazen inaugura la tienda de la calle Arrieta, ofreciendo una amplia selección de productos del mercado, además de continuar con los alquileres de pianos para conciertos, servicios técnicos, afinación, etc.&lt;/p&gt;&lt;p class="normal"&gt;Hazen cuenta con otra tienda en Las Rozas, donde además disponen de un museo, cuya visita es gratuita, previa reserva en su web, en el que se pueden observar distintos modelos de pianos, nacionales e internacionales, desde el siglo XVIII hasta la actualidad.&lt;/p&gt;</t>
  </si>
  <si>
    <t>https://www.esmadrid.com/compras/hazen</t>
  </si>
  <si>
    <t>de Arrieta, 8</t>
  </si>
  <si>
    <t>&lt;p&gt;Lun - Vie: 9:30 - 14:00 h. / 17:00 - 20:00 h. ;&lt;/p&gt;&lt;p&gt;Sábado: 10:00 - 13:30 h.&lt;/p&gt;</t>
  </si>
  <si>
    <t>https://estaticos.esmadrid.com/cdn/farfuture/3AiGBS9TiLlpUQIbR_3PeddbwobaNn-5vLmE17FkrYw/mtime:1524832477/sites/default/files/recursosturisticos/compras/1020695075_21102009102632_adj.jpg</t>
  </si>
  <si>
    <t>Bangla Desh</t>
  </si>
  <si>
    <t>bangladesh@telefonica.net</t>
  </si>
  <si>
    <t>(+34) 91 559 50 56</t>
  </si>
  <si>
    <t>&lt;p&gt;Hace más de 20 años que esta tienda de discos inició su andadura con una amplia oferta de música de importación: new wave, pop, rock, reggae, clásico, jazz y heavy. Primero en Alonso Cano y después en Cristóbal Bordiú. Tras muchas &amp;lsquo;aventuras&amp;rsquo; vividas por el camino, decidieron trasladarse a su actual ubicación, en Costanilla de los Ángeles, un lugar en el centro de Madrid. En la actualidad, más enfocados a discos de colección y ediciones especiales, ofrecen a sus clientes CDs, vinilos y singles. Un rincón especial donde encontrar y vender los tesoros de música siempre buscados y anhelados.&lt;/p&gt;</t>
  </si>
  <si>
    <t>https://www.esmadrid.com/compras/bangla-desh</t>
  </si>
  <si>
    <t>de los Ángeles, 5</t>
  </si>
  <si>
    <t>&lt;p&gt;Lun - Sáb 11:00-14:00 h&amp;nbsp;/ 17:15- 20:00 h.&lt;/p&gt;</t>
  </si>
  <si>
    <t>https://estaticos.esmadrid.com/cdn/farfuture/5NDEN6jOpA1sVuKEFBmB2WZlWsIaIEiIjKVCP5CXabI/mtime:1524832483/sites/default/files/recursosturisticos/compras/bangladesch2_1400943365.588.jpg</t>
  </si>
  <si>
    <t>Big Mamma</t>
  </si>
  <si>
    <t>info@bigmammacdshop.com</t>
  </si>
  <si>
    <t>(+34) 91 591 55 64</t>
  </si>
  <si>
    <t>&lt;p&gt;&lt;strong&gt;Este espacio representa el mundo de la música negra desde el blues rural y el blues urbano hasta gospel, R&amp;amp;B, doo-wop, soul, jazz, funk, disco, rap, ya sea en CDs, vinilos o singles.&amp;nbsp; La imagen de Sarah Vaughan en su logotipo, una de las grandes voces femeninas del jazz, puede dar una idea de todo lo que se puede encontrar aquí. Incluidas las vibrantes sensaciones que transmite este tipo de música.&lt;/strong&gt;&lt;/p&gt;&lt;p&gt;Visitar esta tienda es como dar un paseo por los años en los que la apasionada Big Mama Thornton cantaba con Joe Scott, Louis Jordan revolucionaba la música negra o incluso disfrutar de la época en la que Grandmaster Flash y otros pioneros del rap recorrían el bronx neoyorquino con sus platos y rimas en sus fiestas itinerantes (sound-sistems) a finales de los años setenta. Y si se busca algo difícil de encontrar, se puede acudir a ellos, ya que disponen de un &amp;lsquo;buscador&amp;rsquo; para hallar lo inimaginable.&lt;/p&gt;</t>
  </si>
  <si>
    <t>https://www.esmadrid.com/compras/big-mamma</t>
  </si>
  <si>
    <t>Divino Pastor, 22</t>
  </si>
  <si>
    <t>&lt;p&gt;Lun - Sáb 12:00 - 21:30 h.&lt;/p&gt;</t>
  </si>
  <si>
    <t>https://estaticos.esmadrid.com/cdn/farfuture/0VKEI8tHrfnl4c0aOfVowrKRaQ5ZDzZ5bOmaEC92pU4/mtime:1524832485/sites/default/files/recursosturisticos/compras/11073054_10206246243297336_413518474_n_1426251307.093.jpg</t>
  </si>
  <si>
    <t>Discos Babel</t>
  </si>
  <si>
    <t>discosbabel@discosbabel.com</t>
  </si>
  <si>
    <t>(+34) 91 548 10 82</t>
  </si>
  <si>
    <t>&lt;p&gt;Como su propio nombre indica, discos de lo más variopinto, pero sobre todo psych, garage, progresivo, beat 60s y 70s, hard rock, punk, power pop, folk, jazz, bossa, entre otros muchos. En formato CDs, vinilos nuevos y de segunda mano (primeras ediciones de las que buscan los coleccionistas y amantes de la música), DVDs, libros, revistas. Un sitio ideal para ir a &amp;lsquo;caza y captura&amp;rsquo; de esos discos que siempre se han deseado.&lt;/p&gt;</t>
  </si>
  <si>
    <t>https://www.esmadrid.com/compras/discos-babel</t>
  </si>
  <si>
    <t>&lt;p&gt;Lunes - viernes 11:00 - 14:15 h&amp;nbsp;/ 16.45&amp;nbsp;- 20:00 h&lt;/p&gt;&lt;p&gt;Sábados&amp;nbsp; 11.00 a 14.15 h / de 16:30 -&amp;nbsp;19:30 h&lt;/p&gt;</t>
  </si>
  <si>
    <t>https://estaticos.esmadrid.com/cdn/farfuture/cEVsEn4vobMBX61v2KRDC-BLcIXbrHWYus1DH2xZDDI/mtime:1524832483/sites/default/files/recursosturisticos/compras/discosbabel_1400928079.314.jpg</t>
  </si>
  <si>
    <t>Diskpol 'M&amp;uacute;sicas de vanguardia'</t>
  </si>
  <si>
    <t>info@diskpol.com</t>
  </si>
  <si>
    <t>(+34) 91 522 63 90</t>
  </si>
  <si>
    <t>&lt;p&gt;En esta pequeña tienda de la calle Jesús del Valle se encuentra un amplio catálogo de música electrónica, experimental, tecno, ambiente, jazz e improvisación, progresivo, gótico, contemporánea, étnica, folk y un largo etc. No te cortes en pedirles cualquier tipo de material de tu intérprete o de tus músicos favoritos si es que no lo ves por la tienda, pues harán lo posible por conseguírtelo. También disponen de DVDs y videos, revistas, libros, camisetas y otros pequeños accesorios.&lt;/p&gt;</t>
  </si>
  <si>
    <t>https://www.esmadrid.com/compras/diskpol-musicas-de-vanguardia</t>
  </si>
  <si>
    <t>Jesús del Valle , 8</t>
  </si>
  <si>
    <t>&lt;p&gt;Lunes - viernes 11:00 - 14:00 h&amp;nbsp;/ 17:30 - 21:00 h&lt;/p&gt;&lt;p&gt;Sábado 11:00 - 14:00 h&lt;/p&gt;&lt;p&gt;Cerrado Sábado Santo&amp;nbsp;&lt;/p&gt;&lt;p&gt;&lt;strong&gt;Durante el mes de agosto&lt;/strong&gt;&lt;br /&gt;Lunes - Viernes: 11:00 - 14:00 h / 18:00 - 21:00 h&amp;nbsp;&lt;br /&gt;Sabados Cerrado&lt;/p&gt;</t>
  </si>
  <si>
    <t>https://estaticos.esmadrid.com/cdn/farfuture/ofpK_N9eMBuWnBNHL4NV-BVPMjq5FfbUj4vwyGmcTvU/mtime:1524832481/sites/default/files/recursosturisticos/compras/599200372_27102009123542_adj.jpg</t>
  </si>
  <si>
    <t>Escridiscos</t>
  </si>
  <si>
    <t>escridiscos@yahoo.es</t>
  </si>
  <si>
    <t>(+34) 91 522 84 64</t>
  </si>
  <si>
    <t>&lt;p&gt;&lt;strong&gt;Coincidiendo con el nacimiento en Inglaterra de la new wave y el punk, en el año 1977, y con los inicios de la llamada &amp;lsquo;movida&amp;rsquo; madrileña, Escridiscos abrió sus puertas. Además de identificarse con el nuevo movimiento musical, importaban todas las novedades que aparecían en Reino Unido, lo que provocaba que muchos grupos musicales de la época fuesen asiduos de la tienda. Incluso, éstos mismos llevaban las ediciones completas de sus discos para que se vendieran allí.&lt;/strong&gt;&lt;/p&gt;&lt;p&gt;Colaboraban también con las salas de conciertos de la época como El Jardín, Rockola, Universal o Astoria, entre otras. Y se embarcaron en la creación de un sello discográfico, Twins, editando trabajos de Replacements, Barracudas, Hombres G.&lt;/p&gt;&lt;p&gt;Actualmente, abarcando las nuevas tecnologías, disponen de un extenso catálogo y están especializados en Power-pop, aunque también cuentan con una amplia selección de otros estilos como Oldies, Sixties, Progresivo, Psicodelia, Americana, Gótico, Indie Rock, Pop españo y otras referencias de rock.&lt;/p&gt;</t>
  </si>
  <si>
    <t>https://www.esmadrid.com/compras/escridiscos</t>
  </si>
  <si>
    <t>Navas de Tolosa, 4</t>
  </si>
  <si>
    <t>&lt;p&gt;Lunes- Sábado&amp;nbsp;&lt;span class="mls"&gt;11:00 - 14:30 h / 17:00 - 20:30 h&lt;/span&gt;&lt;/p&gt;</t>
  </si>
  <si>
    <t>https://estaticos.esmadrid.com/cdn/farfuture/bfLVXyEpkOK0kJ-dNLSNNyaQlRnqxlqrbQTAggPBF-M/mtime:1524832484/sites/default/files/recursosturisticos/compras/escridisco_1400927114.565.jpg</t>
  </si>
  <si>
    <t>Muji (Fuencarral)</t>
  </si>
  <si>
    <t>(+34) 91 521 08 47</t>
  </si>
  <si>
    <t>https://www.esmadrid.com/compras/muji-fuencarral</t>
  </si>
  <si>
    <t>Fuencarral, 36-38</t>
  </si>
  <si>
    <t>https://estaticos.esmadrid.com/cdn/farfuture/ux2RQyWTfDDzoZYRsUSycnV4m0vWewAqpLmubgtto-o/mtime:1526980566/sites/default/files/recursosturisticos/compras/muji-1.jpg</t>
  </si>
  <si>
    <t>Centro Comercial Sexta Avenida</t>
  </si>
  <si>
    <t>info@sextavenida.com</t>
  </si>
  <si>
    <t>(+34) 91 372 80 34</t>
  </si>
  <si>
    <t>&lt;p&gt;&lt;strong&gt;Además de una variada oferta gastronómica los visitantes pueden disfrutar de una Plaza de Ocio, cubierta con una cúpula móvil que ofrece la oportunidad de sentarse en sus terrazas durante todo el año. Mucho más que un Centro Comercial, un espacio para disfrutar.&lt;/strong&gt;&lt;/p&gt;&lt;p&gt;&amp;nbsp;&lt;/p&gt;</t>
  </si>
  <si>
    <t>https://www.esmadrid.com/compras/centro-comercial-sexta-avenida</t>
  </si>
  <si>
    <t>Victoria , 2</t>
  </si>
  <si>
    <t>&lt;p&gt;&lt;strong&gt;Centro Comercial:&lt;/strong&gt;&amp;nbsp;Lun - Sáb 10:00 - 21:00 h&amp;nbsp;; Dom y festivos 12:00 - 20:00 h&lt;/p&gt;&lt;p&gt;&lt;strong&gt;Restaurantes:&lt;/strong&gt;&amp;nbsp;Lun - Dom 9:00 - 1:00 h&lt;/p&gt;&lt;p&gt;Consultar &lt;a href="https://sextavenida.com/horarios-y-accesos/" target="_blank"&gt;página oficial&lt;/a&gt;&lt;/p&gt;</t>
  </si>
  <si>
    <t>https://estaticos.esmadrid.com/cdn/farfuture/r4BSSf9A2n_qUxr5MV_xsqQbiQVp7ogKn3i6xcbtqXg/mtime:1524832479/sites/default/files/recursosturisticos/compras/sextaavenid_1400944487.465.jpg</t>
  </si>
  <si>
    <t>La Distribuidora</t>
  </si>
  <si>
    <t>shop@ladistribuidora.com</t>
  </si>
  <si>
    <t>(+34) 91 435 29 81</t>
  </si>
  <si>
    <t>&lt;p&gt;Moda, muebles de jardin, complementos para el baño y el comedor, para la cocina, el office y el salón, objetos originales con los que nunca fallarás en el regalo. Y también por si quieres darte un capricho. En pleno &lt;strong&gt;barrio de Salamanca&lt;/strong&gt; esta tienda es una muestra de lujo y de buen gusto.&lt;/p&gt;</t>
  </si>
  <si>
    <t>https://www.esmadrid.com/compras/la-distribuidora-narvaez</t>
  </si>
  <si>
    <t>Narváez, 18</t>
  </si>
  <si>
    <t>&lt;p&gt;Lun - Sáb 10:30 - 21:.00 h. ; Dom 11:30 - 14:00 h. / 17:30 - 21:00 h.&lt;/p&gt;</t>
  </si>
  <si>
    <t>https://estaticos.esmadrid.com/cdn/farfuture/pKtrcLXhuJNuBYjZJ9owhej3TL_0IbG6nud7IfdeJBk/mtime:1526997149/sites/default/files/recursosturisticos/compras/distribuidora-1.jpg</t>
  </si>
  <si>
    <t>Centro Comercial Plaza Norte 2</t>
  </si>
  <si>
    <t>informacion@plazanorte2.com</t>
  </si>
  <si>
    <t>(+34) 91 659 39 67</t>
  </si>
  <si>
    <t>&lt;p&gt;Lo primero que llama la atención de este megacentro de &lt;strong&gt;San Sebastián de los Reyes&lt;/strong&gt; es su estética y su diseño exterior perfectamente cuidado. El interior no le va a la zaga con sus 50.000 metros cuadrados de pasillos con columnas, balaustradas y escalinatas de mármol, todo ello cubierto por una maravillosa cúpula de cristal. Además, llama la atención la luz que entra por sus cristaleras, algo no muy frecuente en este tipo de establecimientos. Por lo demás, 225 locales donde encontrar de todo. Para comprar en un entorno más que agradable.&lt;/p&gt;</t>
  </si>
  <si>
    <t>https://www.esmadrid.com/compras/centro-comercial-plaza-norte-2</t>
  </si>
  <si>
    <t>A-1 Salida 17 , Parque Comercial MegaPark, Plaza del Comercio 11-1</t>
  </si>
  <si>
    <t>&lt;p&gt;Horario zona comercial de Lun - Sab 10:00 - 22:00 h / Dom&amp;nbsp;11:00 - 21:00&lt;/p&gt;&lt;p&gt;Consultar &lt;a href="https://www.plazanorte2.com/horarios" target="_blank"&gt;página oficial&lt;/a&gt;&lt;/p&gt;</t>
  </si>
  <si>
    <t>https://estaticos.esmadrid.com/cdn/farfuture/kLX59r65-4JsquWu5CjPCMWu9b8NqUzgVTCkfT2BOWo/mtime:1527082108/sites/default/files/recursosturisticos/compras/plazanorte2.jpg</t>
  </si>
  <si>
    <t>S. S. de los Reyes The Style Outlets</t>
  </si>
  <si>
    <t>info.ssdelosreyes@thestyleoutlets.es</t>
  </si>
  <si>
    <t>(+34) 91 667 07 43</t>
  </si>
  <si>
    <t>&lt;p&gt;&lt;strong&gt;Los centros&amp;nbsp;The Style Outlets suponen una alternativa a los centros comerciales tradicionales ya que en éstos se encuentran artículos de calidad, con la garantía de las primeras marcas y a un precio muy interesante, pues sus descuentos oscilan entre el 30% y 70%.&lt;/strong&gt;&lt;/p&gt;&lt;p&gt;San Sebastián de los Reyes The Style Outlets, situado en el parque comercial y de ocio Alegra, a 10 minutos del aeropuerto Madrid Barajas, cuenta con más de 100 tiendas de moda, complementos, hogar o belleza de marcas como Hugo Boss, Intrend, Uterqüe, Adolfo Dominguez, Massimo Dutti, Desigual, Guess, Levi&amp;acute;s, Mango Outlet; de deporte como Nike, Adidas-Reebook, Asics, Puma, New Balance o de complementos como Delsey, Samsonite, Camper, Crocs o Hispanitas, además de una gran oferta de restaurantes a su alrededor,&amp;nbsp;centros de ocio, como el parque temático&amp;nbsp;&lt;a href="https://www.esmadrid.com/informacion-turistica/micropolix"&gt;Micrópolix&lt;/a&gt; y otras propuestas&amp;nbsp;de shopping en el exterior.&lt;/p&gt;&lt;p&gt;Ofrece parking y wifi gratuitos y servicios específicos para turistas como la devolución de IVA o guarda equipajes, así como un descuento adicional del 15% sobre el precio outlet.&amp;nbsp;&lt;br /&gt;&amp;nbsp;&lt;/p&gt;&lt;p&gt;&amp;nbsp;&lt;/p&gt;</t>
  </si>
  <si>
    <t>https://www.esmadrid.com/compras/s-s-de-los-reyes-the-style-outlets</t>
  </si>
  <si>
    <t>Salvador de Madariaga, s/n</t>
  </si>
  <si>
    <t>&lt;p&gt;Lun - Dom: 10:00 - 22:00 h.&lt;/p&gt;&lt;p&gt;Cerrado: 1 y 6 de enero, 1 de mayo y 25 de diciembre.&lt;/p&gt;&lt;p&gt;Apertura especial: 24 y 31 de diciembre, el centro cerrará sus puertas a las 18:00h.&lt;/p&gt;</t>
  </si>
  <si>
    <t>https://estaticos.esmadrid.com/cdn/farfuture/tkEhZDQEbMVWQAaw4kR4jb09kp0hS5OsjRyKXqZEroo/mtime:1614596945/sites/default/files/recursosturisticos/compras/8_660x335.jpg</t>
  </si>
  <si>
    <t>Las Rozas The Style Outlets</t>
  </si>
  <si>
    <t>info.lasrozas@thestyleoutlets.es</t>
  </si>
  <si>
    <t>(+34) 916 402 042</t>
  </si>
  <si>
    <t>&lt;p&gt;&lt;strong&gt;Los centros&amp;nbsp;The Style Outlets suponen una alternativa a los centros comerciales tradicionales ya que en éstos se encuentran artículos de calidad, con la garantía de las primeras marcas y a un precio muy interesante, pues sus descuentos oscilan entre el 30% y 70%. Éste de Las Rozas es el primer outlet que abrió en España, en 1996.&lt;/strong&gt;&lt;/p&gt;&lt;p&gt;Las Rozas The Style Outlets, cuenta con 40 tiendas de moda, complementos, hogar y belleza de firmas de moda como Adolfo Dominguez, Massimo Dutti, Desigual, Pepe Jeans; de deporte como Nike, Adidas Outlet, Asics, Puma, Converse, The North Face o de complementos como Samsonite, Crocs o Pikolinos-Martinelli.&amp;nbsp;&lt;/p&gt;&lt;p&gt;Además, ofrece parking y wifi gratuitos y servicios específicos para turistas como la devolución de IVA o guarda equipajes, así como un descuento adicional del 15% sobre el precio outlet.&amp;nbsp;&lt;br /&gt;&amp;nbsp;&lt;/p&gt;&lt;p&gt;&amp;nbsp;&lt;/p&gt;&lt;p&gt;&amp;nbsp;&lt;/p&gt;</t>
  </si>
  <si>
    <t>https://www.esmadrid.com/compras/las-rozas-the-style-outlets</t>
  </si>
  <si>
    <t>del Noroeste, s/n</t>
  </si>
  <si>
    <t>&lt;p&gt;Lun - Dom 10:00 - 22:00 h&lt;/p&gt;&lt;p&gt;Horarios especiales de apertura:&lt;/p&gt;&lt;p&gt;- 24 y 31 de diciembre: 10:00 - 18:00 pm.&lt;/p&gt;&lt;p&gt;Cerrado: 1 y 6 de enero, 1 de mayo y 25 de diciembre.&lt;/p&gt;</t>
  </si>
  <si>
    <t>https://estaticos.esmadrid.com/cdn/farfuture/-ZEgFiaNQQpjLnQ0z7Dni1SwKHXEGxxW4aIuHOR8wIQ/mtime:1614594948/sites/default/files/recursosturisticos/compras/12_660x335.jpg</t>
  </si>
  <si>
    <t>Getafe The Style Outlets</t>
  </si>
  <si>
    <t>info.getafe@thestyleoutlets.es</t>
  </si>
  <si>
    <t>(+34) 91 691 93 55</t>
  </si>
  <si>
    <t>&lt;p&gt;&lt;strong&gt;Los centros&amp;nbsp;The Style Outlets suponen una alternativa a los centros comerciales tradicionales ya que en éstos se encuentran artículos de calidad, con la garantía de las primeras marcas y a un precio muy interesante, pues sus descuentos oscilan entre el 30% y 70%.&lt;/strong&gt;&lt;/p&gt;&lt;p&gt;Getafe The Style Outlets, situado al sur de la Comunidad de Madrid, junto al parque comercial y de ocio Nassica, cuenta con más de 80 tiendas de moda, complementos, hogar, belleza y la mayor oferta de deporte de la zona. Algunas de las firmas de moda que se pueden encontrar son Adolfo Dominguez, Desigual, Guess, Levi&amp;rsquo;s, Mango Outlet; de deporte como Nike, Adidas-Reebook, Asics, Kappa, New Balance o de complementos como Delsey, Samsonite, Crocs, Hispanitas o Pikolinos-Martinelli, además de una gran oferta de restaurantes como El Brillante, Brasa y Leña, Foster&amp;acute;s Hollywood, La Tagliattella o TGB, entre otros, y opciones para el ocio como salas de cine o un parque multiaventura.&lt;/p&gt;&lt;p&gt;Ofrece parking y wifi gratuitos y servicios específicos para turistas como la devolución de IVA o guarda equipajes, así como un descuento adicional del 15% sobre el precio outlet.&amp;nbsp;&lt;br /&gt;&amp;nbsp;&lt;/p&gt;</t>
  </si>
  <si>
    <t>https://www.esmadrid.com/compras/factory-getafe</t>
  </si>
  <si>
    <t>Río Guadalquivir Getafe, 15</t>
  </si>
  <si>
    <t>&lt;p&gt;Lun - Dom 10:00 - 22:00 h.&amp;nbsp;&lt;/p&gt;&lt;p&gt;Cerrado: 1 y 6 de enero, 1 de mayo y 25 de diciembre.&lt;/p&gt;&lt;p&gt;Apertura especial: 24 y 31 de diciembre, el centro cerrará sus puertas a las 18:00h.&lt;/p&gt;</t>
  </si>
  <si>
    <t>https://estaticos.esmadrid.com/cdn/farfuture/ybEWAPvlHYJFkG3biC65zGLe_UBHIuM2KbusSBA0IHQ/mtime:1614593835/sites/default/files/recursosturisticos/compras/2_660x335.jpg</t>
  </si>
  <si>
    <t>Centro Comercial intu Xanad&amp;uacute;</t>
  </si>
  <si>
    <t>teescuchamos@intuxanadu.com</t>
  </si>
  <si>
    <t>(+34) 911 036 001</t>
  </si>
  <si>
    <t>&lt;p&gt;&lt;strong&gt;Situado a 20 kilómetros de Madrid por la carretera de Extremadura, se trata de un megacentro en el que tienen espacio los comercios, la restauración, la cultura y el ocio: tiendas de moda joven, cafés y restaurantes, cines, regalos, joyerías, peluquerías, farmacias, ópticas, agencias de viajes&amp;hellip;&lt;/strong&gt;&lt;/p&gt;&lt;p&gt;La zona de restauración, completamente renovada e inaugurada en la primavera de 2021, cuenta con más de 30 establecimientos de ocio y restauración, en los que tienen cabida todo tipo de gastronomías en un ambiente donde predominan los elementos naturales, la madera y la vegetación.&amp;nbsp;&lt;strong&gt; &lt;/strong&gt;&lt;/p&gt;&lt;p&gt;Pero si por algo es conocido este Centro Comercial es por &lt;a href="https://www.esmadrid.com/informacion-turistica/madrid-snozone"&gt;&lt;strong&gt;Madrid Snozone&lt;/strong&gt;&lt;/a&gt;, su parque de nieve, la mayor pista cubierta de esquí de Europa en la que los aficionados a este deporte pueden practicarlo incluso en verano. Los que no han dado todavía sus primeros pasos sobre unos esquís, siempre tienen la posibilidad de aprender con uno de los entrenadores que se ofrecen.&lt;/p&gt;&lt;p&gt;Además, los más pequeños de la casa tienen su propio espacio, &lt;strong&gt;&lt;a href="https://www.intuxanadu.com/club-infantil/" target="_blank"&gt;Peque World&lt;/a&gt;&lt;/strong&gt;, un club totalmente gratuito donde los niños de 3 a 8 años de edad pueden diverstirse en su parque de bolas o con las actividades que se programan cada mes.&lt;/p&gt;&lt;p class="heading-2"&gt;&lt;a href="/informacion-turistica/atlantis-aquarium-madrid"&gt;&lt;strong&gt;Atlantis Aquarium Madrid&lt;/strong&gt;&lt;/a&gt;&lt;/p&gt;&lt;p&gt;Atlantis es un&amp;nbsp;acuario de nueva generación, en el que se puede disfrutar de más de 10.000 animales. Se trata del acuario más grande de Europa en un centro comercial, con 2,3 millones de litros de agua, que tiene la intención de concienciar sobre la importancia de cuidar el Medio Ambiente y los ecosistemas acuáticos.&lt;/p&gt;&lt;p&gt;&amp;nbsp;&lt;/p&gt;&lt;p&gt;&lt;a href="https://www.atlantisaquarium-madrid.es/"&gt;&lt;img alt="Atlantis Aquarium Madrid" height="335" src="https://estaticos.esmadrid.com/cdn/farfuture/J9C6EBig_gEhvUDf45KqJCZSEdFMkpY8xX67-C4_c0I/mtime:1646729671/sites/default/files/styles/content_type_full/public/atlantis_1.jpg?itok=BW3YmeBt" title="Atlantis Aquarium Madrid" width="660" /&gt;&lt;/a&gt;&lt;/p&gt;&lt;p&gt;&amp;nbsp;&lt;/p&gt;&lt;p class="heading-2"&gt;&lt;strong&gt;Ilusiona&lt;/strong&gt;&lt;/p&gt;&lt;p class="normal"&gt;Ilusiona, ubicado en la planta baja del centro comercial y con una superficie de más de 5000 metros cuadrados, es un innovador y futurista local de entretenimiento que consta de varias áreas destinadas al disfrute de todo tipo de públicos: 20 pistas de bowling; zona Arcade con máquinas redemption de última generación; zona Kids y espacio para la celebración de cumpleaños infantiles.&lt;/p&gt;&lt;p class="normal"&gt;&lt;a href="https://www.ilusiona.com/xanadu/"&gt;&lt;img alt="Ilusiona" height="335" src="https://estaticos.esmadrid.com/cdn/farfuture/BxSbMHt63N6s7EErF33gpITp8jRFeRD8XQxmu-nVX-o/mtime:1646729671/sites/default/files/styles/content_type_full/public/ilusiona_1.jpg?itok=_Q_5sQ9e" title="Ilusiona" width="660" /&gt;&lt;/a&gt;&lt;/p&gt;</t>
  </si>
  <si>
    <t>https://www.esmadrid.com/compras/centro-comercial-madrid-xanadu</t>
  </si>
  <si>
    <t>Autovía A-5 Salida 22 (Arroyomolinos), Calle Puerto de Navacerrada s/n</t>
  </si>
  <si>
    <t>&lt;p&gt;Lun - Dom 10:00-22:00 h&lt;/p&gt;&lt;p&gt;Consultar &lt;a href="https://www.intuxanadu.com/" target="_blank"&gt;página oficial&lt;/a&gt;&lt;/p&gt;</t>
  </si>
  <si>
    <t>https://estaticos.esmadrid.com/cdn/farfuture/IsgNNTNvSo78pp7NFTiveo7W3F2KtwBv9PGB4gkBt00/mtime:1595583330/sites/default/files/recursosturisticos/compras/intu_xanadu.png</t>
  </si>
  <si>
    <t>Las Rozas Village</t>
  </si>
  <si>
    <t>contactus@lasrozasvillage.com</t>
  </si>
  <si>
    <t>(+34) 91 640 49 00</t>
  </si>
  <si>
    <t>&lt;p style="text-align:justify"&gt;&lt;strong&gt;A tan solo 25 minutos del centro de Madrid, es uno es uno de los once destinos de compras de The Bicester Collection. &lt;/strong&gt;&lt;strong&gt;El Village cuenta con más de 100 boutiques de las mejores firmas nacionales e internacionales de moda y estilo de vida, entre ellas, Sandro, Hugo Boss, Scalpers, Montblanc, con descuentos de hasta el 60% sobre el precio original durante todo el año.&lt;/strong&gt;&lt;/p&gt;&lt;p style="text-align:justify"&gt;Las Rozas Village se ha convertido en un destino imprescindible para todos los amantes de la moda, las tendencias, la creatividad y la gastronomía. El restaurante &lt;strong&gt;Mentidero&lt;/strong&gt; es una parada obligatoria durante la jornada de compras para disfrutar de su espacio, de la calidad del producto y de la atención. Otra opción que bien merece un alto en el camino es el restaurante de &lt;strong&gt;Cristina Oria,&lt;/strong&gt; donde degustar los platos más reconocidos de la chef o comprar detalles únicos para casa o para regalar.&amp;nbsp;&amp;nbsp;&lt;/p&gt;&lt;p style="text-align:justify"&gt;El Village es el lugar perfecto para los que buscan una experiencia de compras inolvidable, segura y al aire libre. Y para todos aquellos que busquen un extra de personalización y servicios exclusivos, &lt;strong&gt;Concierge Services&lt;/strong&gt; organizará todos los detalles de la visita: reserva de parking, servicio de Personal Shopper, capitaneado por Natalia Cañellas, entre otros.&lt;/p&gt;&lt;p style="text-align:justify"&gt;Acceder a Las Rozas Village es muy sencillo. En coche desde Madrid, solo hay que seguir la A6 hasta la salida 19 y en la primera rotonda continuar en línea recta y seguir las indicaciones.&lt;/p&gt;&lt;p class="heading-3" style="text-align:justify"&gt;&lt;strong&gt;&amp;iexcl;Ven en Uber a Las Rozas Village!&lt;/strong&gt;&lt;/p&gt;&lt;p style="text-align:justify"&gt;Uber y Las Rozas Village ofrecen un servicio puerta a puerta, seguro y con el mejor precio para todos sus clientes&lt;/p&gt;&lt;p style="text-align:justify"&gt;Los usuarios que viajen en Uber desde Madrid a Las Rozas Village disponen de un cupón con un 30% de descuento que pueden obtener en&amp;nbsp;&lt;a href="https://www.thebicestercollection.com/las-rozas-village/es/partners/uber" target="_blank"&gt;&lt;strong&gt;la misma web de Las Rozas Village&lt;/strong&gt;&lt;/a&gt;&amp;nbsp;o a través de la propia aplicación. Adicionalmente, aquellos usuarios o grupos que alcancen los 800 &amp;euro; en compras en las boutiques del Village, son obsequiados con un viaje gratuito de Uber para regresar a casa.&lt;/p&gt;</t>
  </si>
  <si>
    <t>https://www.esmadrid.com/compras/las-rozas-village</t>
  </si>
  <si>
    <t>Juan Ramón Jimenez, 3</t>
  </si>
  <si>
    <t>&lt;p class="normal"&gt;Consultar horario en &lt;a href="https://www.thebicestercollection.com/las-rozas-village/es/horario" target="_blank"&gt;web oficial&lt;/a&gt;&lt;/p&gt;&lt;p class="normal"&gt;Cerrado: 25 de diciembre, 1 y 6 de enero.&lt;/p&gt;&lt;p class="normal"&gt;24 y 31 de diciembre: 10:00 - 19:00 h&lt;/p&gt;</t>
  </si>
  <si>
    <t>https://estaticos.esmadrid.com/cdn/farfuture/6bFNal6aLB0cB2ouXNzAczgZ7MlbqysOaAguF4IQ71w/mtime:1605691331/sites/default/files/recursosturisticos/compras/las_rozas_village.jpg</t>
  </si>
  <si>
    <t>Centro Comercial H2Ocio</t>
  </si>
  <si>
    <t>info@h2occ.com</t>
  </si>
  <si>
    <t>(+34) 91 499 47 97</t>
  </si>
  <si>
    <t>&lt;p&gt;En este centro de comercial y de ocio lo que impresiona son las cifras y las instalaciones: un lago interior de de 13.351 metros cuadrados, un muro acristalado de 17 metros cuadrados, 50.000 metros cuadrados de zonas verdes, más de 120 tiendas comerciales, 13 salas de cine con capacidad para 2.900 espectadores, amplia gama de restaurantes con firmas de prestigio, más de 1.200 metros cuadrados utilizados para el ocio y la educación infantil, una pista de patinaje sobre hielo, 19 pistas de Pádel y varias discotecas apartadas del centro para los jóvenes más nocturnos.&lt;/p&gt;</t>
  </si>
  <si>
    <t>https://www.esmadrid.com/compras/centro-comercial-h2ocio</t>
  </si>
  <si>
    <t>Marie Curie  Rivas , 4</t>
  </si>
  <si>
    <t>&lt;p&gt;Lunes - Sábados: 10:00h - 22:00h&lt;/p&gt;&lt;p&gt;Domingos y festivos: 12:00h - 21:00h&lt;/p&gt;&lt;p&gt;Consultar &lt;a href="http://www.h2occ.com/es/horarios/" target="_blank"&gt;página oficial&lt;/a&gt;&lt;/p&gt;</t>
  </si>
  <si>
    <t>https://estaticos.esmadrid.com/cdn/farfuture/bQsoJZSbNia7u4SCftUqQY939dm2j-M-x9h3zfP7Xlg/mtime:1526998884/sites/default/files/recursosturisticos/compras/h2o-0.jpg</t>
  </si>
  <si>
    <t>Centro Comercial Alcala Norte</t>
  </si>
  <si>
    <t>info@alcalanorte.com</t>
  </si>
  <si>
    <t>(+34) 91 406 13 48</t>
  </si>
  <si>
    <t>&lt;p&gt;Inaugurado en 1999 en el distrito de Ciudad Lineal, este centro comercial de más de 10 000 metros cuadrados se divide en tres plantas comerciales y una de ocio. En él se encuentran varios establecimientos de moda, hogar, servicios, restauración, complementos y ocio.&lt;/p&gt;</t>
  </si>
  <si>
    <t>https://www.esmadrid.com/compras/centro-comercial-alcala-norte</t>
  </si>
  <si>
    <t>de Alcalá , 414</t>
  </si>
  <si>
    <t>&lt;p&gt;&lt;strong&gt;Planta semisótano:&lt;/strong&gt;&lt;/p&gt;&lt;p&gt;Lun - sáb: 9:00 - 21:00 h&lt;/p&gt;&lt;p&gt;Dom y fest: 11:00 - 15:00 h&lt;/p&gt;&lt;p&gt;&lt;strong&gt;Planta Ocio: &lt;/strong&gt;&lt;/p&gt;&lt;p&gt;Lun - dom: 12:00 - 24:00 h&lt;/p&gt;&lt;p&gt;&lt;strong&gt;Otros establecimientos:&lt;/strong&gt;&lt;/p&gt;&lt;p&gt;Lun - sáb: 10:00 - 21:00 h&lt;/p&gt;&lt;p&gt;Dom y fest: 11:00 - 21:00 h&lt;/p&gt;</t>
  </si>
  <si>
    <t>https://estaticos.esmadrid.com/cdn/farfuture/tg3MuyslQ87WWXrNhrQ0cejeoS9H9bvvAWnmJatQT00/mtime:1527173206/sites/default/files/recursosturisticos/compras/alcala-3.jpg</t>
  </si>
  <si>
    <t>Centro Comercial Arturo Soria Plaza</t>
  </si>
  <si>
    <t>gerencia@arturosoriaplaza.es</t>
  </si>
  <si>
    <t>(+34) 91 759 76 33</t>
  </si>
  <si>
    <t>&lt;p&gt;&lt;strong&gt;Inaugurado en 1998, este centro comercial se encuentra situado en una de las zonas más exclusivas de la ciudad, junto al Parque Conde de Orgaz. &lt;/strong&gt;&lt;/p&gt;&lt;p&gt;Con una superficie de más de 5000 m2 y 80 locales distribuidos en sus dos plantas, en él se pueden encontrar diferentes propuestas en moda, complementos, hogar, alimentación y restauración, albergando firmas de prestigio. Además, dispone de 500 plazas de aparcamiento.&lt;/p&gt;&lt;p&gt;En la azotea cuenta con una terraza, que en verano adquiere especial protagonismo, celebrándose diversas actividades de ocio y cultura.&lt;/p&gt;</t>
  </si>
  <si>
    <t>https://www.esmadrid.com/compras/centro-comercial-arturo-soria-plaza</t>
  </si>
  <si>
    <t>de Arturo Soria, 126</t>
  </si>
  <si>
    <t>&lt;p&gt;&lt;strong&gt;Tiendas:&lt;/strong&gt;&lt;/p&gt;&lt;p&gt;Lun - sáb: 10:00 - 21:00 h.&lt;/p&gt;&lt;p&gt;Dom y fest: 11:00 - 20:00 h&lt;/p&gt;&lt;p&gt;&lt;strong&gt;Restaurantes:&lt;/strong&gt;&lt;/p&gt;&lt;p&gt;Lun - dom: 10:00 - 01:00&amp;nbsp; h&lt;/p&gt;&lt;p&gt;&lt;strong&gt;Supermercado:&lt;/strong&gt;&lt;/p&gt;&lt;p&gt;Lun - sáb: 9:00 - 22:00 h&lt;/p&gt;&lt;p&gt;Dom y fest: 9:30 - 15:00 h&lt;/p&gt;&lt;p&gt;&lt;strong&gt;Parking: &lt;/strong&gt;&lt;/p&gt;&lt;p&gt;Lun - Dom: 7:00 - 03:00 h&lt;/p&gt;&lt;p&gt;Consultar &lt;a href="https://www.arturosoriaplaza.es/ES/horarios" target="_blank"&gt;página oficial&lt;/a&gt;&lt;/p&gt;</t>
  </si>
  <si>
    <t>https://estaticos.esmadrid.com/cdn/farfuture/kJwBRdvENAf0DjSbbF0DNt5EIJjhfZO0PRHEPn36qy0/mtime:1572514634/sites/default/files/recursosturisticos/compras/_ca17998.jpg</t>
  </si>
  <si>
    <t>Centro Comercial y de Ocio Palacio de Hielo</t>
  </si>
  <si>
    <t>info@palaciodehielo.com</t>
  </si>
  <si>
    <t>(+34) 91 716 04 00</t>
  </si>
  <si>
    <t>&lt;p&gt;&lt;strong&gt;Inaugurado en 2003, este centro comercial del distrito de Hortaleza cuenta con tiendas de las principales marcas de moda para mujer, hombre y niños, además de 15 salas de cine,&amp;nbsp;una gran variedad de restaurantes y cafeterías, bolera y una enorme pista de hielo.&amp;nbsp; &lt;/strong&gt;&lt;/p&gt;&lt;p&gt;Su &lt;strong&gt;&lt;a href="https://www.esmadrid.com/deporte/pista-hielo-madrid-palacio-hielo"&gt;pista de hielo&lt;/a&gt;&lt;/strong&gt;, de 1800 metros cuadrados, es la única olímpica dentro de Madrid. En ella se puede practicar patinaje, hockey, curling y cuenta con una escuela de patinaje artístico y curling. Durante los meses de verano permanece cerrada. Además, el centro dispone de una bolera de 16 pistas, un mini golf de 18 hoyos y un gimnasio.&lt;/p&gt;&lt;p&gt;Para los más pequeños, cuentan con el espacio &lt;strong&gt;&lt;a href="https://www.cityplaykids.es/" target="_blank"&gt;Cityplaykids&lt;/a&gt;&lt;/strong&gt;, en el que pueden disfrutar en su parque de bolas, camas elásticas, mini bolera y varios recreativos.&lt;/p&gt;&lt;p&gt;En el apartado gastronómico, el centro comercial cuenta en su planta alta con &lt;strong&gt;&lt;a href="http://www.ruta77madrid.com/index.php" target="_blank"&gt;Ruta 77&lt;/a&gt;&lt;/strong&gt;, una variada oferta gastronómica compuesta de más de 10 puestos de cocinas internacionales, en un espacio de más de 600 m2, con terrazas exteriores climatizadas, localizado en un entorno diferente y agradable. La propuesta gastronómica se completa con otras cadenas de restaurantes situados entre la planta alta y baja.&lt;/p&gt;</t>
  </si>
  <si>
    <t>https://www.esmadrid.com/compras/centro-comercial-ocio-palacio-hielo</t>
  </si>
  <si>
    <t>&lt;p&gt;&lt;strong&gt;Zona comercial:&lt;/strong&gt;&lt;/p&gt;&lt;p&gt;Lun - Dom: 10:00 - 22:00 h.&lt;/p&gt;&lt;p&gt;Dom y fest: 12:00 - 20:00 h.&lt;/p&gt;&lt;p&gt;&lt;strong&gt;Supermercado:&lt;/strong&gt;&lt;/p&gt;&lt;p&gt;Lun - Dom: 9:00 - 22:00 h&lt;/p&gt;&lt;p&gt;&lt;strong&gt;Restauración y ocio:&lt;/strong&gt;&lt;/p&gt;&lt;p&gt;Lun - jue: 8:00 - 24:00 h&lt;/p&gt;&lt;p&gt;Vier - sáb: 8:00 - 01:00 h&lt;/p&gt;&lt;p&gt;Domingo: 8:30 - 24:00 h&lt;/p&gt;&lt;p&gt;Consultar &lt;a href="https://www.palaciodehielo.com/centro/" target="_blank"&gt;página oficial&lt;/a&gt;&lt;/p&gt;</t>
  </si>
  <si>
    <t>https://estaticos.esmadrid.com/cdn/farfuture/EOeUv82bQ44lMd1YMXoZGUt3hYTyNJQbPbMJ4bgM2kI/mtime:1661784973/sites/default/files/recursosturisticos/compras/palacio_de_hielo.jpg</t>
  </si>
  <si>
    <t>Centro Comercial Plenilunio</t>
  </si>
  <si>
    <t>infoplenilunio@plenilunio.es</t>
  </si>
  <si>
    <t>(+34) 91 329 20 67</t>
  </si>
  <si>
    <t>&lt;p&gt;&lt;strong&gt;Situado en el noroeste de Madrid, muy cerca del estadio &lt;a href="https://www.esmadrid.com/informacion-turistica/estadio-metropolitano"&gt;Civitas Metropolitano&lt;/a&gt;, este centro comercial cuenta con más de 180 locales de moda, servicios, restauración y ocio, con un cine con 13 salas, una bolera, un parque infantil, un centro wellness y gimnasio y el parque de aventuras &lt;a href="https://plenilunio.klepierre.es/tiendas-restaurantes/vertical-park/" target="_blank"&gt;Vertical Park&lt;/a&gt;, con un circuito de aventuras con tirolina y paredes de escalada.&lt;/strong&gt;&lt;/p&gt;&lt;p&gt;Dispone también de parking gratuito y zona de carga para coches eléctricos.&lt;/p&gt;&lt;p&gt;&amp;nbsp;&lt;/p&gt;&lt;p&gt;&amp;nbsp;&lt;/p&gt;</t>
  </si>
  <si>
    <t>https://www.esmadrid.com/compras/centro-comercial-plenilunio</t>
  </si>
  <si>
    <t>Aracne , s/n</t>
  </si>
  <si>
    <t>&lt;p&gt;&lt;strong&gt;Centro Comercial:&lt;/strong&gt;&lt;/p&gt;&lt;p&gt;Lun - Dom: 10:00 - 22:00 h.&lt;/p&gt;&lt;p&gt;&lt;strong&gt;Restauración:&lt;/strong&gt;&lt;/p&gt;&lt;p&gt;Consultar &lt;a href="https://plenilunio.klepierre.es/Horario-y-accesos" target="_blank"&gt;página oficial&lt;/a&gt; de cada restaurante.&lt;/p&gt;</t>
  </si>
  <si>
    <t>https://estaticos.esmadrid.com/cdn/farfuture/xRDdrHqZqyy2Ji6yrEK96Xe8PNFhmON_QOUA6UKKuV0/mtime:1524832483/sites/default/files/recursosturisticos/compras/11076209_10206340853622535_1355295789_n_1427287760.66.jpg</t>
  </si>
  <si>
    <t>Centro Comercial Pr&amp;iacute;ncipe P&amp;iacute;o</t>
  </si>
  <si>
    <t>info@principepio.es</t>
  </si>
  <si>
    <t>(+34) 91 758 00 40</t>
  </si>
  <si>
    <t>&lt;p&gt;&lt;strong&gt;Este centro comercial situado en pleno centro de Madrid y enclavado en un edificio de interés histórico, como es la antigua &lt;a href="https://www.esmadrid.com/informacion-turistica/estacion-de-principe-pio"&gt;Estación de Trenes del Norte&lt;/a&gt; construida en el siglo XIX, ofrece una completa oferta de ocio y moda todos los días del año.&lt;/strong&gt;&lt;/p&gt;&lt;p&gt;Ubicado muy cerca de la &lt;a href="https://www.esmadrid.com/informacion-turistica/plaza-de-espana"&gt;Plaza de España&lt;/a&gt; y el &lt;a href="https://www.esmadrid.com/informacion-turistica/palacio-real"&gt;Palacio Real&lt;/a&gt; y a cinco minutos de &lt;a href="https://www.esmadrid.com/informacion-turistica/madrid-rio"&gt;Madrid Río&lt;/a&gt;, da la posibilidad a sus visitantes de pasar un día de compras en tiendas de primeras marcas o un rato de ocio en su variada oferta de restauración o sus cines con tecnología 3D. Además está perfectamente comunicado con cualquier parte de la ciudad por metro, autobús y cercanías, convirtiéndolo en un espacio único y accesible.&lt;/p&gt;</t>
  </si>
  <si>
    <t>https://www.esmadrid.com/compras/centro-comercial-principe-pio</t>
  </si>
  <si>
    <t>&lt;p&gt;Lun - jue: 10:00 - 01:00 h&lt;/p&gt;&lt;p&gt;Vier - Sáb: 10:00 - 02:00 h&lt;/p&gt;&lt;p&gt;Domingo: 11:00 - 01:00 h&lt;/p&gt;&lt;p&gt;&amp;nbsp;&lt;/p&gt;&lt;p&gt;Consultar en cada tienda y restaurante posibles variaciones de horario.&lt;/p&gt;</t>
  </si>
  <si>
    <t>https://estaticos.esmadrid.com/cdn/farfuture/buX6QoM_5JFlCFAwEYQblc_i5GKoa04J3rnLqI15HQ8/mtime:1524832485/sites/default/files/recursosturisticos/compras/PrincipePio_1418828662.443.jpg</t>
  </si>
  <si>
    <t>La Vaguada</t>
  </si>
  <si>
    <t>recepcion@enlavaguada.com</t>
  </si>
  <si>
    <t>(+34) 91 730 10 00</t>
  </si>
  <si>
    <t>&lt;p&gt;&lt;strong&gt;La Vaguada fue el primer centro comercial instalado en Madrid y el primero de España. El pintor, escultor y arquitecto canario César Manrique diseñó el emblemático edificio, creando el primer centro comercial de España integrado en un entorno natural, rodeado de árboles.&lt;/strong&gt;&lt;/p&gt;&lt;p&gt;Inaugurado en 1983 en pleno barrio del Pilar, constituye hoy un punto de encuentro para muchos madrileños y visitantes de la ciudad, tanto por su oferta comercial como por sus propuestas de ocio, donde se puede encontrar tiendas de moda (para mujer, hombre y niños), alimentación, animales, bricolaje, belleza, complementos, clínica dental, correos, estanco, bancos, tiendas de fotografía, telefonía móvil, restaurantes, cines, etc.&lt;/p&gt;&lt;p&gt;Hay multitud de ideas para pasar una tarde agradable y divertida con la familia o los amigos. Su oferta de servicios es muy amplia: llamada gratuita a taxis, préstamos gratuito de cochecitos de bebé&amp;nbsp;y de sillas de ruedas, zona wifi, gestión de objetos perdidos, etc.&lt;/p&gt;&lt;p&gt;Además organizan concursos y premios con los que se fomenta la interacción con sus clientes y visitantes, así como la creación de una zona solidaria con stands de ONG&amp;rsquo;s y áreas &amp;lsquo;verdes&amp;rsquo; para promover el compromiso con el medio ambiente.&lt;/p&gt;</t>
  </si>
  <si>
    <t>https://www.esmadrid.com/compras/la-vaguada</t>
  </si>
  <si>
    <t>&lt;p&gt;&lt;strong&gt;Zona comercial:&lt;/strong&gt;&lt;/p&gt;&lt;p&gt;Lun - Sáb: 10:00 - 22:00 h.&lt;/p&gt;&lt;p&gt;Domingo: 11:00 - 21:00 h.&lt;/p&gt;&lt;p&gt;&lt;strong&gt;Hipermercado:&lt;/strong&gt;&lt;/p&gt;&lt;p&gt;Lun - dom: 9:00 - 22:00 h&lt;/p&gt;&lt;p&gt;&lt;strong&gt;Restauración y ocio:&lt;/strong&gt;&lt;/p&gt;&lt;p&gt;Dom - jue: 10:00 - 01:00 h&lt;/p&gt;&lt;p&gt;Vier - sáb: 10:00 - 02:00 h&lt;/p&gt;&lt;p&gt;&amp;nbsp;&lt;/p&gt;</t>
  </si>
  <si>
    <t>https://estaticos.esmadrid.com/cdn/farfuture/D427HIUu-GlMgOeQGqFHC2cEsZaNJmT5CwTD8B3f0kw/mtime:1524836761/sites/default/files/recursosturisticos/compras/vaguada_3.jpg</t>
  </si>
  <si>
    <t>Centro Comercial Moda Shopping</t>
  </si>
  <si>
    <t>&lt;hr /&gt;&lt;p class="heading-2"&gt;El Centro Comercial Moda Shopping cierra sus puertas en julio de 2023. El nuevo centro se convertirá en un espacio de &lt;em&gt;coworking &lt;/em&gt;con zona de restauración cuya apertura está prevista para 2025.&lt;/p&gt;&lt;hr /&gt;&lt;p&gt;&lt;strong&gt;Situado en el corazón de la zona financiera de Madrid, &lt;a href="https://www.esmadrid.com/informacion-turistica/complejo-azca"&gt;AZCA&lt;/a&gt;, entre los emblemáticos edificios de &lt;a href="https://www.esmadrid.com/informacion-turistica/torre-picasso"&gt;Torre Picasso &lt;/a&gt;y &lt;a href="https://www.esmadrid.com/informacion-turistica/torre-europa"&gt;Torre Europa&lt;/a&gt;, muy cerca del &lt;a href="https://www.esmadrid.com/informacion-turistica/palacio-de-congresos-madrid"&gt;Palacio de Congresos&lt;/a&gt; y del &lt;a href="https://www.esmadrid.com/informacion-turistica/estadio-santiago-bernabeu"&gt;Estadio Santiago Bernabeu&lt;/a&gt;, este centro comercial inaugurado en 1988 se compone de varias tiendas de moda y espacios gastronómicos. &lt;/strong&gt;&lt;/p&gt;&lt;p&gt;Moda Shopping se encuentra dentro del edificio Mapfre Vida, que cuenta con una superficie de 60 000 metros cuadrados distribuidos en 10 plantas, 2 destinadas al centro comercial, 4 a oficinas y 4 a aparcamiento.&lt;/p&gt;&lt;p&gt;Además de ser un centro de referencia en el mundo de las compras en Madrid, Moda Shopping ha acogido la celebración de eventos, presentaciones de productos y exposiciones de multitud de marcas, relacionadas con el entorno comercial, la cultura y el ocio.&lt;/p&gt;</t>
  </si>
  <si>
    <t>https://www.esmadrid.com/compras/centro-comercial-moda-shopping</t>
  </si>
  <si>
    <t>del General Perón, 40</t>
  </si>
  <si>
    <t>&lt;p&gt;&lt;u&gt;&lt;strong&gt;Centro Comercial:&lt;/strong&gt;&lt;/u&gt;&lt;/p&gt;&lt;p&gt;Lunes a viernes: 07:00 - 01:00 h&lt;/p&gt;&lt;p&gt;Sábados y domingos: 10:00 - 01:00 h&lt;/p&gt;&lt;p&gt;&lt;strong&gt;&lt;u&gt;Tiendas&lt;/u&gt;:&lt;/strong&gt;&lt;/p&gt;&lt;p&gt;Lunes a sábados: 10:00 - 21:00 h&lt;/p&gt;&lt;p&gt;Domingos y festivos: 11:00 - 20:00 h&lt;/p&gt;&lt;p&gt;&amp;nbsp;&lt;/p&gt;</t>
  </si>
  <si>
    <t>https://estaticos.esmadrid.com/cdn/farfuture/kR5yeah6kdnLXdsIdFqzaFjsgfufbJ4qdDamwlYhxeQ/mtime:1524832485/sites/default/files/recursosturisticos/compras/11084558_10206340651857491_84235558_n_1427284848.471.jpg</t>
  </si>
  <si>
    <t>ABC Serrano</t>
  </si>
  <si>
    <t>info@abcserrano.com</t>
  </si>
  <si>
    <t>(+34) 91 577 50 31</t>
  </si>
  <si>
    <t>&lt;p class="normal"&gt;&lt;strong&gt;Desde su arquitectura exterior hasta la cuidada selección de firmas en el interior, enseguida se ve que este es un centro comercial diferente. Instalado en la antigua sede del diario ABC, construida en estilo neoplateresco&amp;nbsp;a finales del s&lt;/strong&gt;&lt;strong&gt;iglo XIX, es uno de los puntos de referencia del eje comercial que une las calles Serrano y Ortega y Gasset.&lt;/strong&gt;&lt;/p&gt;&lt;p&gt;Situado en la Milla de Oro d&lt;img alt="La fachada Centro comercial ABC Serrano que da al Paseo de la Castellana. Construida en 1926 por los arquitectos Aníbal González y Teodoro Anasagasti." data-picture-align="right" data-picture-mapping="ckeditor_responsive" height="367" src="https://www.esmadrid.com/sites/default/files/styles/large/public/abcserrano_fachadacastellana.jpg?itok=BcVUrkAb" title="La fachada Centro comercial ABC Serrano que da al Paseo de la Castellana. Construida en 1926 por los arquitectos Aníbal González y Teodoro Anasagasti." width="373" /&gt;e Madrid, ABC Serrano combina la tradición de su arquitectura exterior con un diseño interior vanguardista que se refleja en sus 14 000 m&amp;sup2; de superficie, inundados de luz natural procedente de su gran lucernario. Sus 50 locales ofrecen moda y gastronomía de alto nivel, con marcas exclusivas y de últimas tendencias, y refinadas propuestas culinarias que encontramos en la cuarta y última planta, donde se encuentra su popular terraza.&lt;/p&gt;&lt;p&gt;Entre sus locales se encuentran, además, el &lt;a href="https://www.esmadrid.com/informacion-turistica/robot-museum"&gt;&lt;strong&gt;The Robot Museum&lt;/strong&gt;&lt;/a&gt;, en el que se puede conocer el pasado, presente y futuro de la robótica,&lt;em&gt; &lt;/em&gt;jugando e interactuando con robots; &lt;a href="https://www.esmadrid.com/informacion-turistica/abc-arcade"&gt;&lt;strong&gt;ABC Arcade&lt;/strong&gt;&lt;/a&gt;, un viaje en el tiempo a los salones de recreativos de los años 80; y &lt;a href="https://www.esmadrid.com/informacion-turistica/sweet-space-museum"&gt;&lt;strong&gt;Sweet Space&lt;/strong&gt;&lt;/a&gt;, un original museo interactivo con el dulce como protagonista.&lt;em&gt; &lt;/em&gt;&lt;/p&gt;</t>
  </si>
  <si>
    <t>https://www.esmadrid.com/compras/abc-serrano</t>
  </si>
  <si>
    <t>de Serrano , 61</t>
  </si>
  <si>
    <t>&lt;p&gt;Tiendas: Lun - Sáb: 10:00 - 21:00 h.&lt;/p&gt;&lt;p&gt;Supermercado: Lun - Sáb: 09:00 - 21:30 h.&amp;nbsp;&lt;/p&gt;&lt;p&gt;Domingos y festivos: cerrado, a excepción del Reebok Sport Club&lt;/p&gt;&lt;p&gt;Consultar &lt;a href="https://www.abcserrano.com/horarios/" target="_blank"&gt;página oficial&lt;/a&gt;&lt;/p&gt;&lt;p&gt;&amp;nbsp;&lt;/p&gt;</t>
  </si>
  <si>
    <t>https://estaticos.esmadrid.com/cdn/farfuture/7XHfOcQ-JkJKB-uJaFvsySxqWF9KYs8vquO2QjSAaao/mtime:1591358340/sites/default/files/recursosturisticos/compras/abc_serrano_0.jpg</t>
  </si>
  <si>
    <t>Do&amp;ntilde;a Zapatilla</t>
  </si>
  <si>
    <t>(+34) 91 544 96 63</t>
  </si>
  <si>
    <t>&lt;p&gt;&lt;strong&gt;Ubicada en la calle Fernando El Católico, en Chamberí, muy cerca del intercambiador de Moncloa, esta pequeña tienda de calzado está especializada en zapatillas deportivas, tanto para hombre como para mujer y niños.&lt;/strong&gt;&lt;/p&gt;&lt;p&gt;Su catálogo ofrece una amplia variedad de modelos para todo tipo de actividades deportivas y de las principales y más reconocidas firmas del sector, como por ejemplo, Adidas, Nike, New Balance, Puma, etc.&amp;nbsp;&lt;/p&gt;&lt;p&gt;Además del calzado también dispone de otros artículos y material complementario como mochilas, bolsas de deporte, balones de fútbol, etc. de las mismas primeras marcas. Una buena opción para encontrar las zapatillas de sport que mejor se adapten a tus pies y a tu estilo.&lt;/p&gt;</t>
  </si>
  <si>
    <t>https://www.esmadrid.com/compras/dona-zapatilla</t>
  </si>
  <si>
    <t>Fernando El Católico, 82</t>
  </si>
  <si>
    <t>&lt;p&gt;Lun - Vie 10:00 - 14.00 h. / 17:00 - 20:15 h. ; Sáb 10:00 - 14.00 h.&lt;/p&gt;</t>
  </si>
  <si>
    <t>https://estaticos.esmadrid.com/cdn/farfuture/q3x19SzG4BX6p-bI60csOPuG6hrF3m9OniFTFhD8NSQ/mtime:1527249901/sites/default/files/recursosturisticos/compras/dona-zapatilla.jpg</t>
  </si>
  <si>
    <t>Deportes Princesa</t>
  </si>
  <si>
    <t>deportivo. correo@deportesprincesa.es</t>
  </si>
  <si>
    <t>(+34) 91 543 16 44</t>
  </si>
  <si>
    <t>&lt;p&gt;&lt;strong&gt;Si no estás atento, puedes pasar de largo y darte cuenta de esta pequeña tienda de minúsculo escaparate. En el interior, a lo largo y ancho de las paredes, se exponen multitud de zapatillas de deporte de marcas muy reconocidas, modelos de los que no pueden faltar en el armario alguna vez en la vida. &lt;/strong&gt;&lt;/p&gt;&lt;p&gt;Una de las paredes está dedicada a las famosas All Star Converse, de las que ofrecen una amplia variedad: en bota o en zapatilla, en todos los colores imaginables, en todos los tejidos, con todos los dibujos, estampados, etc.&lt;/p&gt;</t>
  </si>
  <si>
    <t>https://www.esmadrid.com/compras/deportes-princesa</t>
  </si>
  <si>
    <t>Princesa, 72</t>
  </si>
  <si>
    <t>&lt;p&gt;Lun - Sáb 10:00 - 21.00 h.&lt;/p&gt;</t>
  </si>
  <si>
    <t>https://estaticos.esmadrid.com/cdn/farfuture/G8nCGpLWIwm4ouSOkGMBEFZIFfF74cfvDx9fAmPfjxc/mtime:1524832481/sites/default/files/recursosturisticos/compras/568033119_29102009104628_adj.jpg</t>
  </si>
  <si>
    <t>Bah&amp;iacute;a Madrid</t>
  </si>
  <si>
    <t>info@bahiamadrid.es</t>
  </si>
  <si>
    <t>(+34) 91 517 58 15</t>
  </si>
  <si>
    <t>&lt;p&gt;&lt;strong&gt;Gorros, gafas, bañadores, zapatillas y chanclas, accesorios para el entrenamiento y el aprendizaje, aletas o manoplas, además de otros complementos como tapones para los oídos, pinzas para la nariz, toallas y mochilas se pueden adquirir en esta tienda.&lt;/strong&gt;&lt;/p&gt;&lt;p&gt;Por otra parte, existen ofertas especiales para instructores y monitores de natación. Esta tienda de material deportivo para la práctica de la natación está ubicada en un complejo que alberga una piscina cubierta de 16 metros de longitud donde se imparten cursos y clases de natación para bebés, niños y adultos.&lt;/p&gt;</t>
  </si>
  <si>
    <t>https://www.esmadrid.com/compras/bahia-madrid</t>
  </si>
  <si>
    <t>Eugenio Sellés , 8</t>
  </si>
  <si>
    <t>&lt;p&gt;Lun-Vie 10:00-22:00 h. ; Sáb - Dom&amp;nbsp; 10:00-14:00 h.&lt;/p&gt;</t>
  </si>
  <si>
    <t>https://estaticos.esmadrid.com/cdn/farfuture/UcuXeG8prjHF9GeofmjeN4n_zqqquiHqeY31jmev8QE/mtime:1524832481/sites/default/files/recursosturisticos/compras/bahiamadrid_1402150651.599.jpg</t>
  </si>
  <si>
    <t>Laister</t>
  </si>
  <si>
    <t>laister@laister.es</t>
  </si>
  <si>
    <t>(+34) 91 547 11 72</t>
  </si>
  <si>
    <t>&lt;p&gt;&lt;strong&gt;Laister es una firma con más de 30 años de experiencia en el mundo del atletismo y el deporte en general, especializada en el tratamiento integral técnico al atleta. Pioneros en la realización de estudios biomecánicos de la pisada, fue Eugenio Hernández, atleta internacional, quien creó la empresa y abrió la primera tienda Laister en 1980, en la ciudad de San Sebastián.&lt;/strong&gt;&lt;/p&gt;&lt;p&gt;Con varios establecimientos en diferentes puntos de España, en ellos encontramos un equipo formado por profesionales del deporte &amp;ndash;atletas profesionales, monitores, entrenadores- que, dirigido por el propio Hernández, entrenador nacional de la Escuela Española de Atletismo, ofrece asesoramiento mediante la realización de un completo estudio de la pisada con el que conocer el tipo de zapatillas más adecuado según las características físicas del cliente -tipo de pisada, peso o actividad-, y siempre de una de las marcas punteras en investigación de la corrección biomecánica de la pisada. Desde 2011, estos estudios no se limitan únicamente al calzado de &amp;lsquo;running&amp;rsquo;, sino también de otras disciplinas deportivas como el fútbol, el balonmano, el baloncesto o el ciclismo.&lt;/p&gt;&lt;p&gt;Las tiendas Laister también disponen de una amplia y variada oferta de textil técnico deportivo de las principales marcas, así como complementos para la práctica de diferentes deportes y suplementos nutricionales para deportistas. También cuentan con un club deportivo popular, el Club Laister, donde se ofrece asesoramiento, ayuda y planes de entrenamiento para los afiliados.&lt;/p&gt;</t>
  </si>
  <si>
    <t>https://www.esmadrid.com/compras/laister</t>
  </si>
  <si>
    <t>San Vicente, 24</t>
  </si>
  <si>
    <t>&lt;p&gt;Lun-Sáb:&amp;nbsp;10:00 -&amp;nbsp;14:00 h /&amp;nbsp;16:30 -&amp;nbsp;20:30 h.&lt;/p&gt;</t>
  </si>
  <si>
    <t>https://estaticos.esmadrid.com/cdn/farfuture/ObNI-lUkhuXjI5c63eSjwg9uMurm8KTXL4fRKGEJa_A/mtime:1524832482/sites/default/files/recursosturisticos/compras/lister_1402151337.6.jpg</t>
  </si>
  <si>
    <t>MARATHinez</t>
  </si>
  <si>
    <t>marathinez@marathinez.es</t>
  </si>
  <si>
    <t>(+34)  91 526 26 63</t>
  </si>
  <si>
    <t>&lt;p&gt;&lt;strong&gt;MARATHinez es una tienda especializada en el deporte de running y triatlón. Desde hace años asesoran y equipan al corredor con todo lo necesario: zapatillas, camisetas, sudaderas, pantalones, shorts, mochilas y&amp;nbsp; pulsómetros de las principales marcas del mercado.&lt;/strong&gt;&lt;/p&gt;&lt;p&gt;Además del equipo también facilitan la inscripción en las pruebas deportivas, ya que organizan viajes a maratones populares en España como Sevilla o San Sebastián. Y también en todo el mundo como Berlín, Boston, Helsinki, Londres, Moscú, París o Nueva York.&lt;/p&gt;&lt;p&gt;De esta manera, posibilitan a los corredores reservar un viaje a una maratón en el que se incluye también la inscripción. Incluso, después de muchos viajes a la Flora London Marathon, MARATHinez es el tour operador de este acontecimiento deportivo en España.&lt;/p&gt;</t>
  </si>
  <si>
    <t>https://www.esmadrid.com/compras/marathinez</t>
  </si>
  <si>
    <t>de la Ermita del Santo, 48, Local E-10</t>
  </si>
  <si>
    <t>&lt;p&gt;Lun - Vie 10:00 - 14:00 h. / 17:00 - 20:30 h.&lt;/p&gt;&lt;p&gt;Sáb 10:00 - 14:00 h.&lt;/p&gt;</t>
  </si>
  <si>
    <t>https://estaticos.esmadrid.com/cdn/farfuture/14C9NeWNQYjkf5qryaiKa3E4PmsOsFK0kA37JNfa-1I/mtime:1524832480/sites/default/files/recursosturisticos/compras/marathinez2_1428922786.112.jpg</t>
  </si>
  <si>
    <t>Oc&amp;eacute;ano v5</t>
  </si>
  <si>
    <t>info@oceanov5.com</t>
  </si>
  <si>
    <t>(+34) 91 750 56 20</t>
  </si>
  <si>
    <t>&lt;p&gt;&lt;strong&gt;Un centro de buceo en el que se puede adquirir todo el equipo y material necesario para las inmersiones, con la garantía de las principales marcas del mercado como Cressi, Beuchat, Mares o Aqualung. También venden material de piscina para todas las edades, ropa deportiva, cursos náuticos. Organizan seminarios y cursos complementarios (mantenimiento de equipos, biología) y venden seguros de buceo, entre otros servicios.&lt;/strong&gt;&lt;/p&gt;&lt;p&gt;Uno de los puntos fuertes de Océano v5 son sus cursos de buceo de todos los niveles (bautismo, Open Water Diver, Advance, Divemaster) y la organización de salidas para realizar inmersiones: a la costa de Javea todos los fines de semana y, puntualmente, a reservas naturales de la Península (Columbretes, Medas), sin olvidar viajes de buceo a destinos nacionales (Islas Baleares y Canarias) e internacionales (Mar Rojo, Caribe).&lt;/p&gt;</t>
  </si>
  <si>
    <t>https://www.esmadrid.com/compras/oceano-v5</t>
  </si>
  <si>
    <t>Sierra de Atapuerca, 54</t>
  </si>
  <si>
    <t>&lt;p&gt;Lun - Sáb 12:00 - 14:00 h. / 17:00 - 20:00 h.&lt;/p&gt;</t>
  </si>
  <si>
    <t>https://estaticos.esmadrid.com/cdn/farfuture/B6SLmOhNKZduBh0J8MK5Ak1GAR2Xkd-GDlE9-Xz5PrE/mtime:1524832483/sites/default/files/recursosturisticos/compras/oceano5_1402153075.827.jpg</t>
  </si>
  <si>
    <t>Bikila (Avenida Donostiarra)</t>
  </si>
  <si>
    <t>(+34) 91 403 81 04</t>
  </si>
  <si>
    <t>&lt;p&gt;&lt;strong&gt;El alma y el corazón del mundo del atletismo se descubre al traspasar las puertas de Bikila. Nació en el año 1988 y tomó el nombre del legendario corredor etíope Abebe Bikila, doble campeón olímpico de maratón, que ganó la prueba de los Juegos de Roma en 1960 corriendo con los pies descalzos.&lt;/strong&gt;&lt;/p&gt;&lt;p&gt;Por eso y con esta filosofía, Bikila no es sólo una tienda de deportes, sino un lugar donde el atletismo es el principal centro de atención. Las grandes protagonistas son las zapatillas aunque también cuentan con prendas para la actividad atlética: camisetas, pantalones cortos, bolsas, gorras, etc.&lt;/p&gt;&lt;p&gt;Bikila se caracteriza por una especial y cuidada atención al cliente, asesorándole para que pueda adquirir los artículos que se adaptan mejor a sus necesidades. Así, antes de que el cliente inicie la elección del artículo, se analiza la pisada mediante diversas fórmulas técnicas y disponen de una pista de Sport-Flex Mondo para probar los clavos, así como de revistas especializadas o vídeos relacionadas con este mundo.&lt;/p&gt;&lt;p&gt;Además, cuentan con un servicio de venta por correo ordinario y electrónico así como con la posibilidad de solicitar cualquier producto existente en el mercado. Incluso tienen un club de atletismo compuesto por atletas dedicados a pruebas de fondo y medio fondo patrocinado por Nike. Bikila tiene varios puntos de venta más repartidos en otras ciudades españolas.&lt;/p&gt;&lt;p&gt;&amp;nbsp;&lt;/p&gt;</t>
  </si>
  <si>
    <t>https://www.esmadrid.com/compras/bikila-avda-donostiarra</t>
  </si>
  <si>
    <t>Donostiarra, 2</t>
  </si>
  <si>
    <t>&lt;p&gt;Lun - Vie 10:00 - 14:00 h. / 17:00 - 20:30 h. ; Sáb 10:00 - 13:30 h . 17:00 - 20:00 h&lt;/p&gt;</t>
  </si>
  <si>
    <t>https://estaticos.esmadrid.com/cdn/farfuture/0MGzRYA1XjQqIcIQIETV8wZvoRNGgm2507uDWTDtifM/mtime:1524832483/sites/default/files/recursosturisticos/compras/1170655014_291020091055_adj.jpg</t>
  </si>
  <si>
    <t>Don juego</t>
  </si>
  <si>
    <t>info@donjuego.es</t>
  </si>
  <si>
    <t>(+34) 91 435 37 24</t>
  </si>
  <si>
    <t>&lt;p&gt;&lt;strong&gt;Si entras en esta tienda, el tiempo se escapa volando casi sin darte cuenta. Porque una vez que estás allí te olvidarás de todo y te fascinará la amplia variedad de puzzles y juegos de mesa que te rodea al instante. De hecho, Don Juego es una de las tiendas con el catálogo más completo en lo que se refiere a puzzles y juegos de mesa.&lt;/strong&gt;&lt;/p&gt;&lt;p&gt;En el caso de los puzzles, se pueden encontrar para todos los gustos y habilidades: de arte, paisajes, animales, fluorescentes, de madera, esféricos, de muchas piezas para estar entretenido largo tiempo o de pocas para los menos pacientes. En su sección de juegos, familias podrán elegir entre diversas categorías: estrategia, familiares, solitarios, clásicos, temáticos, de habilidad, etc. Además, están al día de las últimas novedades que salen al mercado.&lt;/p&gt;</t>
  </si>
  <si>
    <t>https://www.esmadrid.com/compras/don-juego</t>
  </si>
  <si>
    <t>Alcalá, 113</t>
  </si>
  <si>
    <t>&lt;p&gt;Lun - Sáb 10:00-21:00 h.&lt;/p&gt;&lt;p&gt;Dom y festivos 11:00-15:00 h.&lt;/p&gt;</t>
  </si>
  <si>
    <t>https://estaticos.esmadrid.com/cdn/farfuture/JiiWN5lvP2GXa8Z5GFEJgR4BxdprRf3DkxtngurC-xA/mtime:1524832477/sites/default/files/recursosturisticos/compras/11096849_10206395052937484_118166139_n_1427876681.953.jpg</t>
  </si>
  <si>
    <t>Imaginarium (Carmen)</t>
  </si>
  <si>
    <t>(+34) 91 523 87 29</t>
  </si>
  <si>
    <t>&lt;p&gt;&lt;strong&gt;&lt;span&gt;En el año 1992 nació esta cadena de tiendas conocidas por su doble entrada, una &amp;lsquo;bajita&amp;rsquo; para los más pequeños y otra &amp;lsquo;adulta&amp;rsquo; para los acompañantes de los primeros, Imaginarium revolucionó el mundo de las jugueterías en España y hoy es una cadena con tiendas repartidas por todo el mundo.&lt;/span&gt;&lt;/strong&gt;&lt;/p&gt;&lt;p&gt;Un universo para los niños en el que estos pueden jugar, aprender, formarse y compartir con juguetes realizados con materiales de calidad, ausentes de sexismo y de contenido bélico. Aquí niños y adultos se encontrarán con canciones infantiles y personal formado que asesora para cada ocasión y necesidad: juguetes, cuentos infantiles, muñecas, juegos educativos, manualidades, triciclos, disfrace, etc.&lt;/p&gt;&lt;p&gt;La filosofía que planteó Imaginarium y que tanto gustó a sus clientes es fomentar una formación y desarrollo completos de los niños, a la vez que se diviertan jugando.&lt;/p&gt;</t>
  </si>
  <si>
    <t>https://www.esmadrid.com/compras/imaginarium-carmen</t>
  </si>
  <si>
    <t>Carmen, 15</t>
  </si>
  <si>
    <t>&lt;p&gt;Lun &amp;ndash; Sáb 10:00 - 21:00 h; Dom 10:00 - 20:00 h.&lt;/p&gt;&lt;p&gt;&amp;nbsp;&lt;/p&gt;</t>
  </si>
  <si>
    <t>https://estaticos.esmadrid.com/cdn/farfuture/sOmuV5hL1K6MEP7y0h3p1BlXWUYtacMz1nK2L4bQjfo/mtime:1524832480/sites/default/files/recursosturisticos/compras/261755972_29200991629_adj.jpg</t>
  </si>
  <si>
    <t>Esmalper</t>
  </si>
  <si>
    <t>esmalper@esmalper.com</t>
  </si>
  <si>
    <t>(+34) 91 445 90 58</t>
  </si>
  <si>
    <t>&lt;p&gt;&lt;strong&gt;He aquí un universo para soñar, casas de muñecas, muñecas de porcelana, etc.&amp;nbsp;Esmalper es, en realidad, un estudio de arte especializado en la construcción de casas de muñecas, la reproducción y restauración de muñecas antiguas y modernas de porcelana, así como otras artes decorativas.&lt;/strong&gt;&lt;/p&gt;&lt;p&gt;Cuentan con una escuela fundada hace más de treinta años donde aprender estas técnicas dedicadas a la tradicional muñeca (cursos con amplios horarios e intensivos) y en la tienda se puede encontrar todo el material necesario para realizar muñecas de porcelana y casas de muñecas. Disponen de todo lo necesario para construir casas de muñecas en escala 1/12 y todo lo que se pueda imaginar en una casa grande, lo tienen en pequeño tamaño: electricidad, muebles, lámparas, alimentos, libros, relojes, etc.&lt;/p&gt;&lt;p&gt;En el caso de las muñecas puedes crear las tuyas propias con todo lo que te ofrece Esmalper en su tienda: moldes, porcelana, pelucas, ojos, etc., ya sea para la reproducción de muñecas antiguas de porcelana o de nueva creación.&lt;/p&gt;</t>
  </si>
  <si>
    <t>https://www.esmadrid.com/compras/esmalper</t>
  </si>
  <si>
    <t>Galileo, 27</t>
  </si>
  <si>
    <t>&lt;p&gt;Lun - vie 10:00 - 14:00 h. / 17:00 - 20:00 h. Sáb 10:00 - 14:00h.&lt;/p&gt;</t>
  </si>
  <si>
    <t>https://estaticos.esmadrid.com/cdn/farfuture/ceOgq6-vwWpbunxQqog7bxqrj4Nti6QVsxBqi8CohFc/mtime:1524832484/sites/default/files/recursosturisticos/compras/1124333910_29200984322_adj.jpg</t>
  </si>
  <si>
    <t>Hola Caracola</t>
  </si>
  <si>
    <t>info@holacaracola.es</t>
  </si>
  <si>
    <t>(+34) 91 399 00 18</t>
  </si>
  <si>
    <t>&lt;p&gt;&lt;strong&gt;Aquí&amp;nbsp; se pueden encontrar todos aquellos juguetes que son más difíciles de adquirir en los puntos de venta más comerciales y habituales. Muchos son juguetes de hace 20 o 30 años, que siguen existiendo, pero que luchan con uñas y dientes por hacerse un hueco en el corazón de los niños de hoy, frente a las videoconsolas y juegos electrónicos de turno.&lt;/strong&gt;&lt;/p&gt;&lt;p&gt;Las grandes estrellas de este establecimiento son los Clicks de Playmobil. Su variedad es tal que incluso es habitual ver por allí a coleccionistas que buscan alguna rareza. También cuentan con un amplio catálogo de referencias de Lego y muñecos de Famosa (Nancy y Nenuco) con todos sus complementos. Sin olvidar las entrañables Barriguitas, los Madelman, Mariquita Pérez, Pin y Pon, Exin Castillos y algunos juegos de hojalata y de madera. Es ideal para padres nostálgicos que buscan recuperar una pizca de su infancia, o que desean que sus hijos jueguen con juguetes que despiertan su imaginación.&lt;/p&gt;</t>
  </si>
  <si>
    <t>https://www.esmadrid.com/compras/hola-caracola</t>
  </si>
  <si>
    <t>Fernández de la Hoz, 40</t>
  </si>
  <si>
    <t>https://estaticos.esmadrid.com/cdn/farfuture/T_ytR_CytFWrXAq54JLTADXjnPXZa34QGQ9xtVtCHnY/mtime:1524832484/sites/default/files/recursosturisticos/compras/holacaracolatienda2_1402213778.149.jpg</t>
  </si>
  <si>
    <t>As&amp;iacute; (Pr&amp;iacute;ncipe de Vergara)</t>
  </si>
  <si>
    <t>administracion@tiendas-asi.com</t>
  </si>
  <si>
    <t>(+34) 915 21 97 55</t>
  </si>
  <si>
    <t>&lt;p&gt;&lt;strong&gt;En esta &amp;lsquo;casa de muñecas&amp;rsquo;, como popularmente se la conoce, se pueden encontrar muñecas y peluches originales, complementos y accesorios, casas de muñecas y sus muebles y decoración, juguetes, disfraces, juguetería tradicional, muñecos de colección, muñecas de porcelana, muñecos de trapo, marionetas, etc.&lt;/strong&gt;&lt;/p&gt;&lt;p&gt;Todos los caprichos que se puedan imaginar y muchos sueños de juegos que se pueden hacer realidad, no sólo para los niños, sino también para los mayores, que se ven transportados a su infancia en cuanto cruzan las puertas de las tiendas Así.&lt;/p&gt;&lt;p&gt;Esta empresa familiar que nació en la Gran Vía en 1942. La creación propia y diseño de muñecos comenzó en 1965, una actividad casi exclusiva. Desde 1980, el negocio está dirigido por Ángela Simón &amp;nbsp;acompañada por sus hijos. Cuentan con varias tiendas en Madrid y en otras localidades de España.&lt;/p&gt;&lt;p&gt;&amp;nbsp;&lt;/p&gt;&lt;p&gt;&amp;nbsp;&lt;/p&gt;</t>
  </si>
  <si>
    <t>https://www.esmadrid.com/compras/asi-principe-de-vergara</t>
  </si>
  <si>
    <t>Príncipe de vergara, 12</t>
  </si>
  <si>
    <t>&lt;p&gt;Lun &amp;ndash; Sáb 10:00-20:30 h&lt;/p&gt;&lt;p&gt;Dom 12:00-15:30 h / 16:30-20:00 h&lt;/p&gt;&lt;p&gt;&amp;nbsp;&lt;/p&gt;</t>
  </si>
  <si>
    <t>https://estaticos.esmadrid.com/cdn/farfuture/ghl3498ef6JJ4wmAvgQg2uMwpM-D9xiK4JRLRBKZmO0/mtime:1527667162/sites/default/files/recursosturisticos/compras/asi.jpg</t>
  </si>
  <si>
    <t>As&amp;iacute; (Arenal)</t>
  </si>
  <si>
    <t>(+34) 91 521 97 55</t>
  </si>
  <si>
    <t>&lt;p&gt;&lt;strong&gt;En esta &amp;lsquo;casa de muñecas&amp;rsquo;, como popularmente se la conoce, se pueden encontrar muñecas y peluches originales, complementos y accesorios, casas de muñecas y sus muebles y decoración, juguetes, disfraces, juguetería tradicional, muñecos de colección, muñecas de porcelana, muñecos de trapo, marionetas, etc.&lt;/strong&gt;&lt;/p&gt;&lt;p&gt;Todos los caprichos que se puedan imaginar y muchos sueños de juegos que se pueden hacer realidad, no sólo para los niños, sino también para los mayores, que se ven transportados a su infancia en cuanto cruzan las puertas de las tiendas Así.&lt;/p&gt;&lt;p&gt;Esta empresa familiar que nació en la Gran Vía en 1942. La creación propia y diseño de muñecos comenzó en 1965, una actividad casi exclusiva. Desde 1980, el negocio está dirigido por Ángela Simón&amp;nbsp; acompañada por sus hijos. Cuentan con varias tiendas en Madrid y en otras localidades de España.&lt;/p&gt;</t>
  </si>
  <si>
    <t>https://www.esmadrid.com/compras/asi-arenal</t>
  </si>
  <si>
    <t>Arenal, 20</t>
  </si>
  <si>
    <t>&lt;p&gt;Lun &amp;ndash; Sáb 10:00-20:30 h&lt;/p&gt;&lt;p&gt;Dom 12:00-15:30 h / 16:30-20:00 h&lt;/p&gt;</t>
  </si>
  <si>
    <t>https://estaticos.esmadrid.com/cdn/farfuture/gkHthH_rfzcPuSLTe08LczO89-mk-_2vF0gH-Y3odFo/mtime:1524832477/sites/default/files/recursosturisticos/compras/asitiendacasamunecas3_1396632204.682.jpg</t>
  </si>
  <si>
    <t>Fantas&amp;iacute;a</t>
  </si>
  <si>
    <t>fantasiaquintana8@hotmail.com</t>
  </si>
  <si>
    <t>(+34) 91 541 20 52</t>
  </si>
  <si>
    <t>&lt;p&gt;&lt;strong&gt;Sin duda es un lugar para la fantasía y la magia. Los niños y niñas de hoy en día pueden encontrar en esta encantadora tienda aquellos clásicos juguetes y juegos para divertirse y dejar volar su imaginación. Sin embargo, en Fantasía son los niños &amp;lsquo;más mayores&amp;rsquo;, sobre todo ellas, las que realmente tienen su rincón particular, retrocediendo en el tiempo y recuperando la ilusión de la infancia vivida hace 20, 30 o 40 años.&lt;/strong&gt;&lt;/p&gt;&lt;p&gt;Aquí las protagonistas son las casas de muñecas y las muñecas de colección, a las que no les falta de nada: complementos de todo tipo, miniaturas llenas de detalles, accesorios. Además, también se pueden descubrir juguetes clásicos (hojalata, madera), disfraces y cajas de música.&lt;/p&gt;</t>
  </si>
  <si>
    <t>https://www.esmadrid.com/compras/fantasia</t>
  </si>
  <si>
    <t>Quintana, 8</t>
  </si>
  <si>
    <t>&lt;p&gt;Lun - Vie 10:30 - 14:00 h. / 17.30 - 20:00 h. ; Sáb 11:00 - 14:00 h.&lt;/p&gt;</t>
  </si>
  <si>
    <t>https://estaticos.esmadrid.com/cdn/farfuture/M-SBdwYAMTLOnBeVKvKUBkMJyTz-I5uE4IknpkIfoTo/mtime:1524832481/sites/default/files/recursosturisticos/compras/fantasiajugueteria_1402214957.572.jpg</t>
  </si>
  <si>
    <t>Thanks Mum</t>
  </si>
  <si>
    <t>admin@thanksmum.es</t>
  </si>
  <si>
    <t>(+34) 91 564 3445</t>
  </si>
  <si>
    <t>&lt;p&gt;&lt;strong&gt;Thanks Mum ofrece una variedad de moda en ropa, complementos y accesorios para niños y niñas de marcas muy escogidas (como Tammy Donohoe o Moe Bimbi), que muestran modelos innovadores, modernos, llenos de color, alegres y divertidos, elaborados con tejidos 100% natural como algodón, lana, seda, lino, cachemir.&amp;nbsp;&lt;/strong&gt;&lt;/p&gt;&lt;p&gt;Sus marcas son originales y poco conocidas, con diseños exquisitos que gustan, y mucho, a las madres más jóvenes. En Thanks Mum no se encontrará ropa de corte clásico, como ya se adivina en su propio escaparate, decorado con gusto. Su particular fachada llena de pintadas infantiles llama la atención al pasar por delante.&lt;/p&gt;</t>
  </si>
  <si>
    <t>https://www.esmadrid.com/compras/thanks-mum</t>
  </si>
  <si>
    <t>&lt;p&gt;Lun - Sáb 10:30 - 20:30&lt;/p&gt;</t>
  </si>
  <si>
    <t>https://estaticos.esmadrid.com/cdn/farfuture/kTDL9giQSGBRCmJV31uo9DPwERJ_8oXMacg1rCC7BYc/mtime:1527676702/sites/default/files/recursosturisticos/compras/thnksmum-2.jpg</t>
  </si>
  <si>
    <t>Juguetr&amp;oacute;nica</t>
  </si>
  <si>
    <t>atencionalcliente@juguetronica.com</t>
  </si>
  <si>
    <t>&lt;p class="normal"&gt;&lt;strong&gt;Situada en el centro comercial ABC Serrano, esta tienda está especializada en juguetes electrónicos y gadgets originales. Fundada en 2003 en un pequeño local, ahora también es tienda online, marca de producto propio presente en cientos de comercios&lt;/strong&gt;, &lt;strong&gt;tiene un museo del robot único en Europa, divisiones especializadas en robótica, educación o drones profesionales y una superficie de 500 m2 en la que se conjugan espectáculo, magia y diversión. &lt;/strong&gt;&lt;/p&gt;&lt;p class="normal"&gt;Ubicada en la tercera planta del centro comercial, la tienda cuenta con las últimas novedades en drones, robots y entretenimiento tecnológico, de los que hace espectaculares demostraciones en vivo para deleite de niños y mayores.&amp;nbsp;&lt;/p&gt;&lt;p class="normal"&gt;El centro comercial &lt;a href="https://www.esmadrid.com/compras/abc-serrano"&gt;ABC Serrano&lt;/a&gt; acoge también la nueva sede de &lt;strong&gt;&lt;a href="https://www.esmadrid.com/informacion-turistica/robot-museum"&gt;The Robot Museum&lt;/a&gt; &lt;/strong&gt;, un lugar donde tanto expertos como curiosos podrán encontrarse y disfrutar de una visita guiada donde el espectáculo y el aprendizaje convivirán creando una experiencia de 360 grados.&lt;/p&gt;&lt;p class="normal"&gt;Juguetrónica dispone de otra tienda en el centro comercial &lt;strong&gt;&lt;a href="https://www.esmadrid.com/compras/x-madrid"&gt;X - Madrid&lt;/a&gt;&lt;/strong&gt;, en Alcorcón, un increíble espacio de entretenimiento con más de 600m2 que simulan el interior de una nave espacial de Star Wars.&lt;/p&gt;</t>
  </si>
  <si>
    <t>https://www.esmadrid.com/compras/juguetronica</t>
  </si>
  <si>
    <t>&lt;p&gt;Lun - Vier: 10:00 - 20:30 h&lt;/p&gt;&lt;p&gt;Sábado: 12:00 - 15:00 h/ 16:00 - 21:00 h&lt;/p&gt;&lt;table&gt;&lt;tbody&gt;&lt;tr&gt;&lt;td&gt;&amp;nbsp;&lt;/td&gt;&lt;td&gt;&amp;nbsp;&lt;/td&gt;&lt;/tr&gt;&lt;/tbody&gt;&lt;/table&gt;&lt;p&gt;&amp;nbsp;&lt;/p&gt;</t>
  </si>
  <si>
    <t>https://estaticos.esmadrid.com/cdn/farfuture/x1kKdA_P3eg4P8kX7cfyMABlBunHqW_oeEjBl2P997w/mtime:1599646939/sites/default/files/recursosturisticos/compras/juguetronica_2.jpg</t>
  </si>
  <si>
    <t>Bazar Matey</t>
  </si>
  <si>
    <t>bazar@matey.com</t>
  </si>
  <si>
    <t>(+34) 91 446 93 11</t>
  </si>
  <si>
    <t>&lt;p&gt;&lt;strong&gt;Este es el lugar para que entren y sueñen los amantes de los trenes eléctricos a escala que quieren construir una gran maqueta con todos los detalles necesarios para una fiel reproducción de la realidad ferrovial o los que buscan algunas piezas y pequeños accesorios para completar la suya.&lt;/strong&gt;&lt;/p&gt;&lt;p&gt;Desde 1931 trabajan con el modelismo y los trenes en miniatura y disponen más de 100.000 referencias en stock permanente de más de 300 marcas y fabricantes. Además de los trenes eléctricos también se pueden encontrar soldados de plomo, coches de colección, slot, scalextric, maquetas. Realizan envíos nacionales e internacionales. Su inmenso escaparate repleto de todo tipo de modelos de trenes atrae diariamente a aficionados y curiosos.&lt;/p&gt;</t>
  </si>
  <si>
    <t>https://www.esmadrid.com/compras/bazar-matey</t>
  </si>
  <si>
    <t>de la Santisima Trinidad, 1</t>
  </si>
  <si>
    <t>&lt;p&gt;Lun - Sáb 09:30 - 13:30 / 16:30 - 20:00 h.&lt;/p&gt;</t>
  </si>
  <si>
    <t>https://estaticos.esmadrid.com/cdn/farfuture/5T6SjvhKbwwu4h7ucNkhs7qL6ORMmzou2zRs06mwN8Q/mtime:1527679474/sites/default/files/recursosturisticos/compras/bazar-matey-2.jpg</t>
  </si>
  <si>
    <t>Chicco (Goya)</t>
  </si>
  <si>
    <t>(+34) 91 577 68 87</t>
  </si>
  <si>
    <t>&lt;p&gt;&lt;strong&gt;&amp;quot;Chicco, donde hay un niño&amp;quot;, al pie de la letra debe tomarse su lema porque esta firma es una de las más importantes en lo que se refiere a productos para niños y artículos para la infancia. Su grado de especialización es tal que todo lo que pueda necesitar un niño hasta los 3 años seguro que se encontrará en esta tienda.&lt;/strong&gt;&lt;/p&gt;&lt;p&gt;Moda para bebés y para niños, calzado fisiológico, un amplio catálogo de productos de puericultura, juguetes tanto para que jueguen y aprendan en casa como aquellos pensados para disfrutar al aire libre, así como todo tipo de aparatos electrónicos para facilitar el cuidado y la alimentación de los más pequeños de la casa. Incluso, también tienen un apartado especial para los niños cuando todavía no han nacido, es decir, para las madres durante el embarazo. Todos los artículos están específicamente diseñados para cada fase del crecimiento (embarazo, 0 meses, 5 meses, 12 meses y 3 años).&lt;/p&gt;</t>
  </si>
  <si>
    <t>https://www.esmadrid.com/compras/chicco-goya</t>
  </si>
  <si>
    <t>Goya, 107</t>
  </si>
  <si>
    <t>&lt;p&gt;Lun - Sab 10:00 - 20:30 h.&lt;/p&gt;</t>
  </si>
  <si>
    <t>https://estaticos.esmadrid.com/cdn/farfuture/0S5fghIXcgWYkyftJEFmNxgusxX5RrgGUoXXIba99bo/mtime:1524832479/sites/default/files/recursosturisticos/compras/1415427166_2962009125647_adj.jpg</t>
  </si>
  <si>
    <t>Chucu-Chu</t>
  </si>
  <si>
    <t>chucu-chu@chucu-chu.com</t>
  </si>
  <si>
    <t>(+34) 91 562 20 11</t>
  </si>
  <si>
    <t>&lt;p&gt;&lt;strong&gt;Moda para bebés y niños cuyas prendas están confeccionadas de forma artesanal, dotándolas de calidad y exclusividad, con un estilo propio y reconocible, de corte clásico. Cuentan con prendas específicas para ocasiones especiales, ropa de vestir y artículos de las principales marcas en el mercado, tanto nacionales como internacionales.&lt;/strong&gt;&lt;/p&gt;&lt;p&gt;Además esta tienda tiene una línea de ropa joven, de la talla 12 a la 16, ideal para iniciar a las niñas en el mundo de la moda. Otra de sus líneas está dirigida a una mujer joven, moderna y elegante, ya sea desde unos vaqueros hasta un vestido de fiesta.&lt;/p&gt;&lt;p&gt;Y, por último, también cuenta con una colección para la futura mamá, muy funcional y cómoda, pero que no renuncia a las últimas tendencias de moda. Destaca su amplia variedad de tejidos y colores y disponen de colecciones exclusivas tanto de verano como de invierno en cualquier época del año.&lt;/p&gt;</t>
  </si>
  <si>
    <t>https://www.esmadrid.com/compras/chucu-chu</t>
  </si>
  <si>
    <t>Príncipe de Vergara, 68</t>
  </si>
  <si>
    <t>&lt;div&gt;Lunes a Viernes: 10:00-13:30 h. / 16:30-20:00 h.&lt;/div&gt;&lt;div&gt;&lt;p&gt;Sábados: 10:00-13:30 h.&lt;/p&gt;&lt;/div&gt;</t>
  </si>
  <si>
    <t>https://estaticos.esmadrid.com/cdn/farfuture/_NRD2Th5ERJPM_AUGPob1yMQp_MNZv-se5QOPlRiw44/mtime:1524832485/sites/default/files/recursosturisticos/compras/10966949_10206355590630951_482792655_n_1427455568.774.jpg</t>
  </si>
  <si>
    <t>Quiksilver (Fuencarral)</t>
  </si>
  <si>
    <t>(+34) 91 523 73 61</t>
  </si>
  <si>
    <t>&lt;p&gt;&lt;strong&gt;Quiksilver es para los que buscan la ola perfecta, es decir, para los amantes del apasionado deporte del surf. Una marca internacional de ropa que ofrece modelos originales y exclusivos en prendas, también colecciones amplias que abarcan productos para la práctica del surf o simplemente para aquellos que les gusta el estilo que propone Quiksilver: casual, cómodo, joven y actual.&lt;/strong&gt;&lt;/p&gt;&lt;p&gt;Por ello también cuentan con otros complementos como bolsos, bandoleras, mochilas, monederos, llaveros, carteras,etc. Aunque es más conocida por ofrecer moda surfera, también cuenta con ropa y complementos para la práctica de otros deportes como snowboard o esquí. Tiendas muy llamativas por dentro y por fuera por su colorido y diseño.&lt;/p&gt;</t>
  </si>
  <si>
    <t>https://www.esmadrid.com/compras/quiksilver-fuencarral</t>
  </si>
  <si>
    <t>Fuencarral, 22</t>
  </si>
  <si>
    <t>&lt;p&gt;Lun - Sáb 10:00 - 21:00 h. ; Dom 12:00-20:00h.&lt;/p&gt;</t>
  </si>
  <si>
    <t>https://estaticos.esmadrid.com/cdn/farfuture/v6JRfyXt8odOlRyeREMH_0fDI7JTRr3otgvXX5dyUQ4/mtime:1527752967/sites/default/files/recursosturisticos/compras/quicksilver-2.jpg</t>
  </si>
  <si>
    <t>Neck &amp;amp; Neck (Serrano)</t>
  </si>
  <si>
    <t>(+34) 91 578 04 75</t>
  </si>
  <si>
    <t>&lt;p&gt;&lt;strong&gt;Esta marca española de moda infantil con diseños propios ofrece espacios amplios, con decoración y mobiliario accesible y funcional para facilitar una compra agradable. Las colecciones de Neck &amp;amp; Neck que están dirigidas a niños desde 0 a 14 años, muestran un estilo elegante, versátil, cómodo, colorido y de buen gusto y están elaboradas con tejidos resistentes y de calidad.&lt;/strong&gt;&lt;/p&gt;&lt;p&gt;También tienen una sección dedicada a complementos y accesorios a juego y en combinación con el resto de las prendas. A través del Club Neck los clientes pueden adquirir descuentos acumulados en las compras y disfrutar de ofertas interesantes. Neck &amp;amp; Neck cuenta con diversas tiendas en la capital, así como otras en el resto de España.&lt;/p&gt;</t>
  </si>
  <si>
    <t>https://www.esmadrid.com/compras/neck-neck-serrano</t>
  </si>
  <si>
    <t>Serrano, 61</t>
  </si>
  <si>
    <t>https://estaticos.esmadrid.com/cdn/farfuture/syZglPgpbhtQdgdqAdKNPUif4m5eWtSIHV52S3JkaTY/mtime:1527761225/sites/default/files/recursosturisticos/compras/nek-1.jpg</t>
  </si>
  <si>
    <t>Isol&amp;eacute;e (Infantas)</t>
  </si>
  <si>
    <t>(+34) 915 22 81 38</t>
  </si>
  <si>
    <t>&lt;p&gt;&lt;strong&gt;Estar a la última en moda, saborear bocados de todos los rincones del planeta, escuchar las más novedosas tendencias musicales o celebrar una fiesta privada. Todo es posible en Isolée, galardonada con el premio al &amp;quot;Estabelcimiento más innovador de 2007&amp;quot;, un&amp;nbsp; concepto de espacio multifuncional ubicado en la dinámica zona de Chueca.&lt;/strong&gt;&lt;/p&gt;&lt;p&gt;El local cuenta con 500 metros cuadrados distribuidos en dos depuradas plantas vestidas en color blanco y divididas en cinco grandes zonas: la tienda de ropa, con prendas, zapatos y accesorios para hombre y mujer, que alberga colecciones de firmas como David Delfín, Play by Comme des Garçons, Cacharel o Mónica García, entre muchas otras.&lt;/p&gt;&lt;p&gt;En el rincón delicatessen, se ponen a la venta productos de los cinco continentes, desde sushi y sake japonés a chocolates belgas, condimentos de Indonesia o vinos europeos y americanos; tampoco podía faltar una variada selección nacional de vinos, bonito del norte o aceites y otra de mercancías con la misma marca del establecimiento, como chocolates orgánicos, tes y confituras.&lt;/p&gt;&lt;p&gt;Para darle un capricho al paladar, nada mejor que disfrutar de los desayunos y meriendas de su café-lounge, donde además se sirven exóticos platos de fusión y un nutrido surtido de sándwiches y ensaladas.&lt;/p&gt;</t>
  </si>
  <si>
    <t>https://www.esmadrid.com/compras/isolee-calle-infantas</t>
  </si>
  <si>
    <t>Infantas, 19</t>
  </si>
  <si>
    <t>https://estaticos.esmadrid.com/cdn/farfuture/D-W3hl0y92bHN0URVkUG91AUnQ1oNi2i--E-XS0TVIU/mtime:1527762013/sites/default/files/recursosturisticos/compras/isolee-1.jpg</t>
  </si>
  <si>
    <t>Sk8land Madrid</t>
  </si>
  <si>
    <t>info@sk8land.com</t>
  </si>
  <si>
    <t>(+34) 91 445 81 31</t>
  </si>
  <si>
    <t>&lt;p&gt;&lt;strong&gt;Todo lo relacionado con el skate se encuentra en esta tienda de Chamberí, con las más prestigiosas marcas del mercado: tablas (Alien, Seek, Organika, Habitat, Blind, DGK), ejes (Royal, Tensor, Independent), ruedas (Gold, Dark Star), accesorios (Reflex, Monkey).&lt;/strong&gt;&lt;/p&gt;&lt;p&gt;No descuida en su stock las camisetas, pantalones y sudaderas de las marcas como Split, DC, We, Mista&amp;rsquo;s Clothing, o las zapatillas de DC Shoes o Es. Y no sólo material, accesorios y complementos se pueden encontrar en esta tienda. También organizan eventos de todo tipo relacionados con este deporte y son un excelente punto de información para estar al día de todo lo que ocurre en Madrid en torno al skateboarding.&lt;/p&gt;</t>
  </si>
  <si>
    <t>https://www.esmadrid.com/compras/sk8land-madrid</t>
  </si>
  <si>
    <t>Manuel Cortina, 3</t>
  </si>
  <si>
    <t>https://estaticos.esmadrid.com/cdn/farfuture/-0OTAzBpvwTE5V0ZdZKXQORzffmj8quEi1LrSsHy-WI/mtime:1527765734/sites/default/files/recursosturisticos/compras/sk8land-1.jpg</t>
  </si>
  <si>
    <t>Gocco (Serrano)</t>
  </si>
  <si>
    <t>(+34) 91 435 34 05</t>
  </si>
  <si>
    <t>&lt;p&gt;&lt;strong&gt;&lt;span&gt;Gocco nació en el 2000 con el objetivo de vestir a los más pequeños de la casa con ropa práctica, elegante, de corte clásico y diseños propios. Una tienda dirigida también a los padres que buscan calidad, confianza y buen gusto en una firma que además ofrece una buena relación calidad precio.&lt;/span&gt;&lt;/strong&gt;&lt;/p&gt;&lt;p&gt;Cuenta con una línea para bebé de 0 a 36 meses y otra para niños y niñas de 2 a 14 años: pijamas, camisones y ropa interior, abrigos, zapatos, ropa de baño y accesorios (cinturones, guantes, gorras, etc.), incluso vestidos de fiesta. Los tejidos con los que se elaboran las prendas son los adecuados para cada una de las colecciones, cuidadosamente seleccionados por Gocco para asegurar su calidad.&lt;/p&gt;</t>
  </si>
  <si>
    <t>https://www.esmadrid.com/compras/gocco-serrano</t>
  </si>
  <si>
    <t>Juan Bravo, 1</t>
  </si>
  <si>
    <t>&lt;p&gt;Lun - Sáb 10:00 - 22:00 h&lt;/p&gt;</t>
  </si>
  <si>
    <t>https://estaticos.esmadrid.com/cdn/farfuture/2wSr5JmmmlKcN8Q2vgKKHdoE-yN94L9UXrmnKUvJV8E/mtime:1524832478/sites/default/files/recursosturisticos/compras/goccotienda4_1400527183.301.jpg</t>
  </si>
  <si>
    <t>Gocco (Paseo de la Habana)</t>
  </si>
  <si>
    <t>(+34) 91 565 30 43</t>
  </si>
  <si>
    <t>&lt;p&gt;&lt;strong&gt;Gocco nació en el 2000 con el objetivo de vestir a los más pequeños de la casa con ropa práctica, elegante, de corte clásico y diseños propios. Una tienda dirigida también a los padres que buscan calidad, confianza y buen gusto en una firma que además ofrece una buena relación calidad precio.&lt;/strong&gt;&lt;/p&gt;&lt;p&gt;Cuenta con una línea para bebé de 0 a 36 meses y otra para niños y niñas de 2 a 14 años: pijamas, camisones y ropa interior, abrigos, zapatos, ropa de baño y accesorios (cinturones, guantes, gorras, etc.), incluso vestidos de fiesta. Los tejidos con los que se elaboran las prendas son los adecuados para cada una de las colecciones, cuidadosamente seleccionados por Gocco para asegurar su calidad.&lt;/p&gt;</t>
  </si>
  <si>
    <t>https://www.esmadrid.com/compras/gocco-paseo-de-la-habana</t>
  </si>
  <si>
    <t>de la Habana, 28</t>
  </si>
  <si>
    <t>https://estaticos.esmadrid.com/cdn/farfuture/Lm35ZGu8XaOygJJ_e5kpNgQ_0y_olBB7oal_ajk_yA8/mtime:1524832477/sites/default/files/recursosturisticos/compras/goccotienda5_1400527289.355.jpg</t>
  </si>
  <si>
    <t>A. Alvarez (Capit&amp;aacute;n Haya)</t>
  </si>
  <si>
    <t>web@a-alvarez.com</t>
  </si>
  <si>
    <t>(+34) 902 93 22 22</t>
  </si>
  <si>
    <t>&lt;p&gt;&lt;strong&gt;Hace más de 35 años que esta tienda empezó su andadura en la venta por catálogo de artículos deportivos sobre determinadas disciplinas: aventura, caza, pesca, equitación, esquí, golf, náutica, pádel, submarinismo. Su evolución le ha llevado, incluso, a estar presentes en diversos países del mundo como Francia, Alemania, Reino Unido, Portugal, Suecia, Holanda, Argentina y Brasil.&lt;/strong&gt;&lt;/p&gt;&lt;p&gt;Destaca su amplia variedad de productos, a precios interesantes, de las principales marcas del mercado. Gracias a su experiencia, también han desarrollado marcas propias que presentan al cliente productos personalizados que se adaptan a sus necesidades. Al ser expertos en estas áreas deportivas, su personal ofrece ayuda y asesoramiento en cada compra, lo que les ha convertido en un referente en la capital. Además son un buen punto de información para el cliente sobre todo tipo de temas relacionados con estos deportes: viajes, competiciones, contactos de interés, etc.&lt;/p&gt;</t>
  </si>
  <si>
    <t>https://www.esmadrid.com/compras/a-alvarez-capitan-haya</t>
  </si>
  <si>
    <t>del Poeta Joan Maragall, 60</t>
  </si>
  <si>
    <t>&lt;p&gt;Lun-Sáb 10.00 - 21.00 h.&lt;/p&gt;</t>
  </si>
  <si>
    <t>https://estaticos.esmadrid.com/cdn/farfuture/KCtGdtscRJ_edG7VV4TufJdjDk1FhMusvX7ycMZjbEg/mtime:1524832483/sites/default/files/recursosturisticos/compras/421636755_532010141237_adj.jpg</t>
  </si>
  <si>
    <t>A. Alvarez (Diego de Le&amp;oacute;n)</t>
  </si>
  <si>
    <t>(+34) 902 55 04 90</t>
  </si>
  <si>
    <t>https://www.esmadrid.com/compras/a-alvarez-diego-de-leon</t>
  </si>
  <si>
    <t>Diego de León, 56</t>
  </si>
  <si>
    <t>&lt;p&gt;Lun - Sab 10:00 - 21:00 h.&lt;/p&gt;</t>
  </si>
  <si>
    <t>https://estaticos.esmadrid.com/cdn/farfuture/EZlWPNuoPqfAP-jf4bMV-r1q6jWiE-J1FUgDoVNadSE/mtime:1524832481/sites/default/files/recursosturisticos/compras/537636955_532010141142_adj.jpg</t>
  </si>
  <si>
    <t>Castellana Golf</t>
  </si>
  <si>
    <t>castellana@castellanagolf.com</t>
  </si>
  <si>
    <t>(+34) 91 323 15 61</t>
  </si>
  <si>
    <t>&lt;p&gt;&lt;strong&gt;Esta tienda especializada en la venta de productos del golf de las mejores y más prestigiosas marcas del mercado está dirigida por profesionales del golf con 20 años de experiencia, por lo que si eres un aficionado y quieres saber más y adquirir lo mejor, este es el lugar.&lt;/strong&gt;&lt;/p&gt;&lt;p&gt;Para los más expertos, éste es un punto de referencia. Si visitas su tienda encontrarás bolas y tees, bolsas de palos, carros, drivers, hierros, maderas, putters, ropa, set para niños, zapatos de golf, libros y DVDs, etc. Están al tanto de las últimas novedades y también ofrecen ofertas especiales y artículos de segunda mano. Todo con una atención profesional y personalizada.&lt;/p&gt;</t>
  </si>
  <si>
    <t>https://www.esmadrid.com/compras/castellana-golf</t>
  </si>
  <si>
    <t>Castellana , 268</t>
  </si>
  <si>
    <t>&lt;p&gt;Lun - Vie 10:00 - 20.30 h. ; Sáb 10:00 - 14:00 h.&lt;/p&gt;</t>
  </si>
  <si>
    <t>https://estaticos.esmadrid.com/cdn/farfuture/G8-6FxRFSXRXLtJORpSg3U8Nr4Pp46qsvNSyOgfQlUw/mtime:1527778588/sites/default/files/recursosturisticos/compras/castellanagolf-1.jpg</t>
  </si>
  <si>
    <t>Tornal Moya</t>
  </si>
  <si>
    <t>contacto@tornalmoya.com</t>
  </si>
  <si>
    <t>(+34) 91 527 54 40</t>
  </si>
  <si>
    <t>&lt;p&gt;&lt;strong&gt;Sus inicios se sitúan en 1984, cuando todavía era una pequeña tienda situada en la calle José Antonio de Armona. El negocio familiar fue pasando de padres a hijos hasta la actualidad, ampliando espacios y tiendas, convirtiéndose en una cadena dedicada a la venta de ropa y material deportivo de las marcas más reconocidas del mercado.&lt;/strong&gt;&lt;/p&gt;&lt;p&gt;Running, fútbol, tenis, pádel, esquí, aerobic, boxeo, squash, tiempo libre, moda: todo lo que se necesita para la práctica de estos deportes en calzado, textil, complementos y accesorios. Además cuentan con taller propio de esquí, personalización de plantillas, alquiler de esquís y encordado de raquetas&lt;/p&gt;</t>
  </si>
  <si>
    <t>https://www.esmadrid.com/compras/tornal-moya</t>
  </si>
  <si>
    <t>Valencia, 8</t>
  </si>
  <si>
    <t>&lt;p&gt;Invierno:&amp;nbsp;Lun - sáb 10:00- 4:00 h&amp;nbsp;/&amp;nbsp;17:00-21:00 h&lt;/p&gt;&lt;p&gt;Verano: consultar &lt;a href="http://www.tornalmoya.com/index.php/nuestra-tienda/" target="_blank"&gt;página oficial&lt;/a&gt;&lt;/p&gt;</t>
  </si>
  <si>
    <t>https://estaticos.esmadrid.com/cdn/farfuture/tn0guakkEwrDraXKFaGbKREJFEqI8Q0nXp_UtOGc8u8/mtime:1527779575/sites/default/files/recursosturisticos/compras/tornalmoya-1.jpg</t>
  </si>
  <si>
    <t>Deportes Condor</t>
  </si>
  <si>
    <t>condor@deportescondor.com</t>
  </si>
  <si>
    <t>(+34) 91 401 03 59</t>
  </si>
  <si>
    <t>&lt;p&gt;&lt;strong&gt;Desde 1935 son proveedores de la Real Federación Española de Fútbol. A lo largo de su historia (y durante tres generaciones) han equipado a los más importantes clubs de fútbol de España. De hecho, en sus talleres se han fabricado balones y botas utilizados en las competiciones más relevantes del país, como el campeonato de liga o acompañando a la Selección Española.&lt;/strong&gt;&lt;/p&gt;&lt;p&gt;Deportes Condor vende cualquier material relacionado con el deporte: balones para todas las especialidades, deportes alternativos, gimnasia rítmica, gimnasia tenis o padel. Pero además se dedican también al montaje de gimnasios, pintar campos deportivos y disponen de un taller propio, de guarnicionería y construcciones metálicas, lo que les permite la creación de porterías y canastas a medida, la fabricación o reparación de colchonetas a medida, forrado de columnas y paredes, cortinas divisorias y arreglo de material.&lt;/p&gt;</t>
  </si>
  <si>
    <t>https://www.esmadrid.com/compras/deportes-condor</t>
  </si>
  <si>
    <t>Conde de Peñalver, 22</t>
  </si>
  <si>
    <t>&lt;p&gt;Invierno: Lun - Sáb 10:00 - 14:00 h. / 17:00 - 20:15 h.&lt;/p&gt;&lt;p&gt;Verano: Lun - Vie 10:00 - 14:00 h. / 17:00 - 20:15 h. ; Sáb 10:00 - 14:00 h.&lt;/p&gt;</t>
  </si>
  <si>
    <t>https://estaticos.esmadrid.com/cdn/farfuture/d23xCh7RgGwNuos6QxgdDAGzH6MJKj3qXmTvvbtFd3s/mtime:1524832485/sites/default/files/recursosturisticos/compras/condordeportes_1402679251.024.jpg</t>
  </si>
  <si>
    <t>Equus</t>
  </si>
  <si>
    <t>equusriding@gmail.com</t>
  </si>
  <si>
    <t>(+34) 91 549 33 91</t>
  </si>
  <si>
    <t>&lt;p&gt;&lt;strong&gt;En Equus la equitación, que implica el uso y manejo del equipo necesario para el control del animal, es la protagonista. Hace más de treinta años que abrió sus puertas de la mano de Rafael y Paco, y la experiencia vivida en este tiempo le ha otorgado un lugar privilegiado entre los amantes de este deporte ecuestre.&lt;/strong&gt;&lt;/p&gt;&lt;p&gt;Se han dedicado a viajar por todo el mundo buscando las novedades y artículos de mayor calidad y también buen precio. Su trabajo y esfuerzo ha merecido la pena, ya que su fama ha traspasado fronteras y tienen clientes en toda Europa, Argentina, México, Colombia, Japón, Egipto, entre otros.&lt;/p&gt;&lt;p&gt;Aquí se pueden encontrar artículos de las más prestigiosas marcas del mercado, tanto nacionales como internacionales como Devoucoux, Stübben o Don Rodrigo,&amp;nbsp; de sillas de montar, cabezadas, mosqueros, protectores, unos siguiendo las últimas tendencias y otros de corte más clásico; elaborados con los mejores materiales (piel, cuero, nylon) duraderos y de gran resistencia, y para diferentes tallas: pony, cob, full.&lt;/p&gt;</t>
  </si>
  <si>
    <t>https://www.esmadrid.com/compras/equus</t>
  </si>
  <si>
    <t>Hilarión Eslava, 32</t>
  </si>
  <si>
    <t>https://estaticos.esmadrid.com/cdn/farfuture/agDTo4JYrkQfZ3-zbEeNSC-9mXS9WcXsI3egWBGbuFQ/mtime:1524832480/sites/default/files/recursosturisticos/compras/1954686830_39200912210_adj.jpg</t>
  </si>
  <si>
    <t>El Taller de la Abuela</t>
  </si>
  <si>
    <t>info@eltallerdelaabuela.es</t>
  </si>
  <si>
    <t>(+34) 91 431 96 77</t>
  </si>
  <si>
    <t>&lt;p&gt;&lt;strong&gt;El Taller de la Abuela es una tienda de moda infantil que se dedica a la confección artesanal de prendas de vestir. De sus perchas cuelgan diseños clásicos adaptados al siglo XXI, elaborados con tejidos de gran calidad y una confección cuidada hasta el más pequeño detalle. Ropa para bebés, blusas, camisas, para ceremonias especiales, clásicos, faldas, pantalones, petos de vestir, pichis, sport&amp;hellip; Todo como lo haría una abuela para sus nietos. &lt;/strong&gt;&lt;/p&gt;&lt;p&gt;En los talleres de esta marca se elaboran las prendas con una atención exquisita en todas las fases de la producción: desde el patrón hasta el etiquetado final en tienda. La ropa para niños que se puede encontrar aquí es desde la talla 0 hasta la 10, desde las primeras puestas elaboradas a mano hasta las que más se llevan en cada temporada.&lt;/p&gt;</t>
  </si>
  <si>
    <t>https://www.esmadrid.com/compras/el-taller-de-la-abuela</t>
  </si>
  <si>
    <t>Ayala, 104</t>
  </si>
  <si>
    <t>&lt;p&gt;Lun - Vie 10:30 - 14:00 h. / 17:00 - 20:00 h. ; Sáb 10:30-14:00 h.&lt;/p&gt;</t>
  </si>
  <si>
    <t>https://estaticos.esmadrid.com/cdn/farfuture/01oVVw2xdjEDj4nlO0qV1ax9SFotJZpWVdtPNhu7XLg/mtime:1527842932/sites/default/files/recursosturisticos/compras/tallerabuela-1.jpg</t>
  </si>
  <si>
    <t>Mammoth</t>
  </si>
  <si>
    <t>info@mammoth.es</t>
  </si>
  <si>
    <t>(+34) 91 309 32 59</t>
  </si>
  <si>
    <t>&lt;p&gt;&lt;strong&gt;Mammoth Mountain Bikes nació sencillamente por amor a las bicicletas, como manifiestan sus fundadores. Fue en el año 1995 cuando abrieron una pequeña tienda en la calle Francisco Silvela y, tres años después, viendo que el &amp;lsquo;elefante&amp;rsquo; se había hecho demasiado grande, se trasladaron a la actual sede, en el número 9 de Fuente del Berro. &lt;/strong&gt;&lt;/p&gt;&lt;p&gt;Aquí se puede encontrar un amplísima variedad de bicicletas, así como accesorios y complementos. Una de las características de esta tienda es su amplio catálogo en bicicletas: de carrera, de montaña, BMX y street, urbanas&amp;hellip; Sin olvidar su apartado de componentes (manillares y acoples, sillines, ruedas, llantas, pedales, frenos) y accesorios (ciclocomputadores, pulsómetros, bombas, luces, portabidones). Y para estar completamente equipado, también ofrecen el vestuario adecuado para la práctica de este deporte (calzado, cascos, gafas, protecciones y ropa). Además ofrecen bicicletas y artículos de segunda mano, así como libros y vídeos relacionados con esta actividad.&lt;/p&gt;</t>
  </si>
  <si>
    <t>https://www.esmadrid.com/compras/mammoth</t>
  </si>
  <si>
    <t>Fuente del Berro, 9</t>
  </si>
  <si>
    <t>&lt;p&gt;Lun - Mie y Vie 10:30 - 14:00 h. / 17:00 - 20:30 h.&lt;/p&gt;&lt;p&gt;Sáb 10:30 - 14:00 h.&lt;/p&gt;</t>
  </si>
  <si>
    <t>https://estaticos.esmadrid.com/cdn/farfuture/NaSuXXQCJvJoy2uA2FhWhmGMZZzTOWRe39e3FUQbbpo/mtime:1524832477/sites/default/files/recursosturisticos/compras/mammoth3_1429004362.866.jpg</t>
  </si>
  <si>
    <t>Nike Madrid</t>
  </si>
  <si>
    <t>(+34) 91 523 73 59</t>
  </si>
  <si>
    <t>&lt;p&gt;&lt;strong&gt;En sus cuatro plantas de exposición se distribuyen las últimas colecciones de ropa de esta marca, además de complementos deportivos como zapatillas, botas, mochilas, bolsos, relojes, gorras, etc. Y, por supuesto, camisetas de fútbol y baloncesto oficiales.&lt;/strong&gt;&lt;/p&gt;&lt;p&gt;Los fans de esta marca acuden a este templo del equipamiento deportivo más de moda en el ámbito internacional para hacerse con prendas o complementos de ediciones limitadas o singulares. Todo bajo el lema &amp;lsquo;Just do it&amp;rsquo; que repite su última gran campaña de promoción. Lo que no esté aquí, es probable que no haya llegado a España. Un estilo de vida en moda deportiva que ha traspasado las fronteras para convertirse en un icono de ropa casual y urbana.&lt;/p&gt;</t>
  </si>
  <si>
    <t>https://www.esmadrid.com/compras/nike-madrid</t>
  </si>
  <si>
    <t>Gran Vía, 38</t>
  </si>
  <si>
    <t>&lt;p&gt;Lun - Vie 10:00 - 21:00 h. ; Dom 11:00 - 21:00 h.&lt;/p&gt;</t>
  </si>
  <si>
    <t>https://estaticos.esmadrid.com/cdn/farfuture/yq_SgiDxN2anT3037XSoK4_yXHbl03snTLIAqHKmo7Q/mtime:1524832481/sites/default/files/recursosturisticos/compras/nikemadrid_1403435935.745.jpg</t>
  </si>
  <si>
    <t>Gocco (Lagasca)</t>
  </si>
  <si>
    <t>(+34) 91 781 28 20</t>
  </si>
  <si>
    <t>https://www.esmadrid.com/compras/gocco-lagasca</t>
  </si>
  <si>
    <t>Lagasca, 45</t>
  </si>
  <si>
    <t>https://estaticos.esmadrid.com/cdn/farfuture/ab_nj2vP7KAR4s9ES4_cJI_oxPGU_Z20s2WQKeARfrs/mtime:1524832484/sites/default/files/recursosturisticos/compras/goccotienda5_1400527166.806.jpg</t>
  </si>
  <si>
    <t>Gocco (Narv&amp;aacute;ez)</t>
  </si>
  <si>
    <t>(+34) 91 781 40 47</t>
  </si>
  <si>
    <t>https://www.esmadrid.com/compras/gocco-narvaez</t>
  </si>
  <si>
    <t>Narváez, 10</t>
  </si>
  <si>
    <t>https://estaticos.esmadrid.com/cdn/farfuture/W7eSEzPwNHE6y_bLedLAu_YdDlGjkICs_2XsTBElwow/mtime:1524832484/sites/default/files/recursosturisticos/compras/goccotienda4_1400527251.263.jpg</t>
  </si>
  <si>
    <t>Mister Muscle (Quintana)</t>
  </si>
  <si>
    <t>(+34) 91 552 22 25</t>
  </si>
  <si>
    <t>&lt;p&gt;&lt;strong&gt;Mister Muscle está dedicada en cuerpo y alma al deporte y, más concretamente, al mundo del culturismo. Aquí se puede encontrar un amplio abanico de aparatos de gimnasia (tanto de línea doméstica como profesionales) como, por ejemplo, barras, mancuernas, bicicletas, remos, cintas de correr o pesas, entre otros muchos. &lt;/strong&gt;&lt;/p&gt;&lt;p&gt;También ropa y accesorios para la práctica del boxeo como guantes, guantillas de manopla, punching-ball, sacos, etc. A la vez, disponen de un completo catálogo de productos dietéticos (alto rendimiento, barritas, carbohidratos, energéticos, proteínas, quemadores de grasa, vitaminas y minerales, rendimiento articular, etc.), además de revistas, libros, vídeos, DVD&amp;rsquo;s relacionados sobre esta temática del deporte y culto al cuerpo. Incluso, ofrecen un servicio de alquiler de maquinaria, sobre todo para aquellos que están iniciándose en este mundo. Mister Muscle cuenta con otras dos tiendas en la capital.&lt;/p&gt;</t>
  </si>
  <si>
    <t>https://www.esmadrid.com/compras/mister-muscle-quintana</t>
  </si>
  <si>
    <t>Quintana, 24</t>
  </si>
  <si>
    <t>https://estaticos.esmadrid.com/cdn/farfuture/OIhmyHFYHQFp6cLpI6RIAiADIGSU5PYJpMADTOdYKYA/mtime:1524832481/sites/default/files/recursosturisticos/compras/mistermuscle3_1428432113.464.jpg</t>
  </si>
  <si>
    <t>Dak Tak (Hilarion Eslava)</t>
  </si>
  <si>
    <t>info@daktak.es</t>
  </si>
  <si>
    <t>(+34) 91 549 11 00</t>
  </si>
  <si>
    <t>&lt;p&gt;Expertos y especialistas en &lt;em&gt;snow, &lt;/em&gt;surf&lt;em&gt;, skate &lt;/em&gt;y&lt;em&gt; longboard&lt;/em&gt;. Aquí encontrarás muchos artículos relacionados con estos deportes: tablas, fijaciones, protecciones, botas, cascos, ropa, fundas, mochilas para el snow; neoprenos, tablas para el surf; ejes, ruedas, rodamientos, tablas, Tech Deck para el skate; y por último, ruedas, ejes y accesorios para el longboard. El personal que atiende en la tienda conoce muy bien estos deportes por lo que siempre responden a dudas y asesoran sobre todos los artículos.&lt;/p&gt;</t>
  </si>
  <si>
    <t>https://www.esmadrid.com/compras/dak-tak-hilarion-eslava</t>
  </si>
  <si>
    <t>Hilarion Eslava, 51</t>
  </si>
  <si>
    <t>&lt;p&gt;Lun - Sáb 10:30 - 14.00 h. / 17:00 - 20:30 h.&lt;/p&gt;</t>
  </si>
  <si>
    <t>https://estaticos.esmadrid.com/cdn/farfuture/LyQRh_x7DTrCJ1KR1NWy_0CQI2Z3Lb9SKeMGvtodoHk/mtime:1527853486/sites/default/files/recursosturisticos/compras/daktak-1.jpg</t>
  </si>
  <si>
    <t>Koala (Lope)</t>
  </si>
  <si>
    <t>info@deporteskoala.com</t>
  </si>
  <si>
    <t>(+34) 91 369 35 26</t>
  </si>
  <si>
    <t>&lt;p&gt;&lt;strong&gt;En esta tienda de deportes se encuentra todo lo que se necesita para la práctica del montañismo. Pantalones, botas, gorros, bastones... en definitiva, todo el vestuario y el material imprescindible para ir a la montaña. &lt;/strong&gt;&lt;/p&gt;&lt;p&gt;Además del alpinismo, también disponen del equipo elemental para la práctica de la espeleología, trekking, buceo&amp;hellip; Una tienda para aventureros y deportistas amantes de las situaciones límite.&lt;/p&gt;</t>
  </si>
  <si>
    <t>https://www.esmadrid.com/compras/koala-lope</t>
  </si>
  <si>
    <t>Lope de Vega, 18 B</t>
  </si>
  <si>
    <t>&lt;p&gt;Lun - Vie 10:30 - 14:30 h. / 17:00 - 20:30 h.&lt;/p&gt;&lt;p&gt;Sáb 10:30 - 14:30 h. / 16:30 - 20:30 h.&lt;/p&gt;</t>
  </si>
  <si>
    <t>https://estaticos.esmadrid.com/cdn/farfuture/JVwgDOeMQdT7_Mu1cVnAntUlgGhQvWQrV268RCCsiF4/mtime:1528122589/sites/default/files/recursosturisticos/compras/koala-2.jpg</t>
  </si>
  <si>
    <t>Foot Locker (Fuencarral)</t>
  </si>
  <si>
    <t>info@footlocker-europe.com</t>
  </si>
  <si>
    <t>(+34) 91 360 47 49</t>
  </si>
  <si>
    <t>&lt;p&gt;&lt;strong&gt;Si buscas una tienda de zapatillas con lo último en estilo urbano, este es el lugar. Esta cadena minorista de moda deportiva revolucionó hace más de 30 años esta industria ofreciendo una colección de zapatillas con distintos modelos y tipos para elegir (dejando atrás la idea de los tres únicos tipos: tenis, baloncesto y atletismo). Su apuesta no sólo funcionó sino que tuvo gran éxito, ya que en la actualidad cuenta con más de 4.000 tiendas Foot Locker en todo el mundo. &lt;/strong&gt;&lt;/p&gt;&lt;p&gt;Las principales firmas del sector se dan cita en esta tienda: Adidas, Converse, Lacoste, Le Coq Sportif, Nike, Puma&amp;hellip; Tanto para hombre como para mujer, así como algunas prendas de vestir (chaquetas, sudaderas, gorras, etc.). Tan forofos son de este tipo de calzado que han llegado a crear su &amp;lsquo;Salón de la Fama&amp;rsquo; en el que se encuentran las marcas y modelos que han cambiado el mundo de las zapatillas (Nike Cortex, Adidas Stan Smith, Puma Clyde, Converse All-Star son algunos ejemplos).&lt;/p&gt;</t>
  </si>
  <si>
    <t>https://www.esmadrid.com/compras/foot-locker-fuencarral</t>
  </si>
  <si>
    <t>Fuencarral, 4</t>
  </si>
  <si>
    <t>&lt;p&gt;Lun - Jue 10:00 - 21:00 h. ; Vie - Sáb 10:00 - 21:30 h. ; Dom 12:00 - 21:00 h.&lt;/p&gt;</t>
  </si>
  <si>
    <t>https://estaticos.esmadrid.com/cdn/farfuture/X2aSSA9J1Zo5gARJ0zm1ELdcoaIpI36UJLKyzzPkVOA/mtime:1528113132/sites/default/files/recursosturisticos/compras/foot-1_0.jpg</t>
  </si>
  <si>
    <t>Deportes Periso</t>
  </si>
  <si>
    <t>periso@periso.com</t>
  </si>
  <si>
    <t>(+34) 91 551 11 83</t>
  </si>
  <si>
    <t>&lt;p&gt;&lt;strong&gt;Todo lo que necesites para hacer deporte lo puedes encontrar aquí, sobre todo si lo tuyo es el fútbol, fútbol sala y, en general, deportes de equipos. Camisetas, pantalones, zapatillas deportivas, balones (de fútbol, baloncesto&amp;hellip;), mochilas, gafas, sudaderas, guantes, protectores, accesorios y complementos de todo tipo y de las principales marcas del mercado (Adidas, Puma, Converse, Nike, Luanvi, Umbro&amp;hellip;). &lt;/strong&gt;&lt;/p&gt;&lt;p&gt;Disponen de las equipaciones completas necesarias para equipos de fútbol con diferentes versiones, según la marca, y destaca especialmente su selección de calzado deportivo (botas de fútbol, fútbol sala, baloncesto, running) y también casual, con las últimas novedades de las mejores firmas que están de moda (Converse, Reebok o Adidas, entre otras).&lt;/p&gt;</t>
  </si>
  <si>
    <t>https://www.esmadrid.com/compras/deportes-periso</t>
  </si>
  <si>
    <t>Cavanilles, 1</t>
  </si>
  <si>
    <t>&lt;p&gt;Lun - Vie 10.00 - 14:00 / 17:00 - 20:00 h. ; &amp;nbsp;Sáb 10:00-14:00 h.&lt;/p&gt;</t>
  </si>
  <si>
    <t>https://estaticos.esmadrid.com/cdn/farfuture/-Ufi3OTrGpDlpxKcg_4qjq54Av1j2UJ5hcy4JGg-Kkw/mtime:1524832482/sites/default/files/recursosturisticos/compras/1348434134_8320109360_adj.jpg</t>
  </si>
  <si>
    <t>Cuyl&amp;aacute;s</t>
  </si>
  <si>
    <t>info@cuylas.com</t>
  </si>
  <si>
    <t>(+34) 91 436 10 85</t>
  </si>
  <si>
    <t>&lt;p&gt;&lt;strong&gt;Cuylás está hecho por y para los que aman la sensación de deslizarse por una montaña nevada. Así, esta tienda dispone de una amplia gama de productos relacionados con el mundo del esquí de las mejores marcas en polivalente, freeride, freestyle y competición. Pero no sólo eso. También cuentan con la moda sportwear más actual y con todos los complementos y accesorios necesarios para la práctica de fitness, aeróbic, running, spinning, natación, trecking y outdoor. &lt;/strong&gt;&lt;/p&gt;&lt;p&gt;En 1972 Cuylás abrió las puertas de su primera tienda en Baqueira Beret. Su experiencia en el sector les convierte en buenos asesores en todo lo relacionado con estas actividades deportivas. Además, disponen de un taller especializado con lo último en tecnología para la reparación y el mantenimiento de esquís, así como para la personalización de botas y la confección de plantillas a medida.&lt;/p&gt;</t>
  </si>
  <si>
    <t>https://www.esmadrid.com/compras/cuylas</t>
  </si>
  <si>
    <t>&lt;p&gt;Lun-Vie 10:30 - 20:30 h.&lt;/p&gt;&lt;p&gt;Sáb 10:30 - 14:30 h. / 16:30-20:30 h.&lt;/p&gt;</t>
  </si>
  <si>
    <t>https://estaticos.esmadrid.com/cdn/farfuture/8Xk_YHo7z0RnOK9VfAjclHLyznrEYi1KKHl66AeoOGg/mtime:1527852459/sites/default/files/recursosturisticos/compras/cuylas-madrid.jpg</t>
  </si>
  <si>
    <t>Caribbean</t>
  </si>
  <si>
    <t>info@caribbean.es</t>
  </si>
  <si>
    <t>(+34) 91 576 11 17</t>
  </si>
  <si>
    <t>&lt;p&gt;&lt;strong&gt;Caribbean nació en 1975 convirtiéndose en la primera tienda de skate en España y la segunda de surf. Por aquellos años en Madrid comienza a surgir una pasión por los deportes americanos de deslizamiento y, desde entonces, esta tienda ha apostado por la moda surfera y desenfadada al estilo californiano. Dispone de artículos de más de 50 marcas principales relacionadas con estos deportes, como por ejemplo, Volcom, Pukas, Reef, Santa Cruz, Element, World Industries&amp;hellip;). Desde lo más profesional hasta lo más adecuado para amateurs. &lt;/strong&gt;&lt;/p&gt;&lt;p&gt;Se caracteriza, además, por su calidad y garantía en sus productos, asegurando recambios y repuestos en todos ellos. Su apuesta es un órdago a todo lo que tenga que ver con cualquier deporte extremo nuevo que aparezca en el mercado. Así, además del surf y el skate, también cuentan con frisbees, tablas de longboard y wakeboard, hacky sacks y otros artículos, la mayoría poco conocidos en España, del deporte extremo americano.&lt;/p&gt;</t>
  </si>
  <si>
    <t>https://www.esmadrid.com/compras/caribbean</t>
  </si>
  <si>
    <t>Ayala, 110</t>
  </si>
  <si>
    <t>&lt;p&gt;Lun-Sáb 10:00-14:00 h. / 17:00-20:15 h.&lt;/p&gt;</t>
  </si>
  <si>
    <t>https://estaticos.esmadrid.com/cdn/farfuture/_Keb3gL4GsR2TX7P7SjhayCg2X9YzrpDKJDxZd4k3qE/mtime:1524832478/sites/default/files/recursosturisticos/compras/1188752471_83201010226_adj.jpg</t>
  </si>
  <si>
    <t>Casco Antiguo (Jorge Juan)</t>
  </si>
  <si>
    <t>internet@cascoantiguo.com</t>
  </si>
  <si>
    <t>(+34) 91 400 87 30</t>
  </si>
  <si>
    <t>&lt;p&gt;Este es territorio para los que se mueven como pez en el agua porque Casco Antiguo se dedica a la venta, fabricación y distribución de material de submarinismo. Todo lo necesario para practicarlo: aletas, botellas, compresores, guantes y escarpines, complementos y accesorios, trajes&amp;hellip; Además organizan viajes y cursos para aprender a bucear, gestiones para adquirir un seguro de buceo, alquiler de material para submarinismo. También disponen de un taller de neopreno y realizan confecciones de trajes a medida, así como un servicio técnico de reparación de reguladores y compresores. El personal de la tienda está especializado en submarinismo para atender las necesidades de los clientes.&lt;/p&gt;</t>
  </si>
  <si>
    <t>https://www.esmadrid.com/compras/casco-antiguo-jorge-juan</t>
  </si>
  <si>
    <t>Jorge Juan, 118</t>
  </si>
  <si>
    <t>&lt;p&gt;Lun-vie 10:00-20:30 h.&lt;/p&gt;&lt;p&gt;Sáb 10:00-14:00 h / 17:00-20:00 h.&lt;/p&gt;</t>
  </si>
  <si>
    <t>https://estaticos.esmadrid.com/cdn/farfuture/egnkd2b5jgz7uxOrSWpDj3ip4mnRbI6hVDAP9WfDFhM/mtime:1528185118/sites/default/files/recursosturisticos/compras/casco-antiguo-1.jpg</t>
  </si>
  <si>
    <t>Biciman&amp;iacute;a</t>
  </si>
  <si>
    <t>info@bicimania.com</t>
  </si>
  <si>
    <t>(+34) 91 533 11 89</t>
  </si>
  <si>
    <t>&lt;p&gt;&lt;strong&gt;Los aficionados a la bicicleta tienen en esta tienda un espacio donde poder comprar todo lo necesario para subirse a la bici ya sea para practicar el ocio o el deporte.&lt;/strong&gt;&lt;/p&gt;&lt;p&gt;Bicicletas por supuesto, de todo tipo y para cualquiera: grandes y pequeños, para ellos y para ellas. Cascos, vestimenta, componentes sueltos, accesorios, libros, asesoramiento especializado... Ofrecen también cursos, rutas, material de segunda mano...Y venden también por internet para que nadie se quede sin poder comprar el mejor material para rodar con su bicicleta.&lt;/p&gt;</t>
  </si>
  <si>
    <t>https://www.esmadrid.com/compras/bicimania</t>
  </si>
  <si>
    <t>Palencia, 20</t>
  </si>
  <si>
    <t>&lt;p&gt;Lun-Vie 10:00-14:00 h. / 17:00-20:30h.&lt;/p&gt;&lt;p&gt;Sáb 10:00-14:00 h.&lt;/p&gt;</t>
  </si>
  <si>
    <t>https://estaticos.esmadrid.com/cdn/farfuture/0JTNr5A0zpkslEg3aMawaUDEpWoL7tr5tW40rr33JuQ/mtime:1524832480/sites/default/files/recursosturisticos/compras/1061832_10206246249897501_1961393671_n_1426251431.588.jpg</t>
  </si>
  <si>
    <t>Caramelos Paco</t>
  </si>
  <si>
    <t>info@caramelospaco.com</t>
  </si>
  <si>
    <t>(+34) 91 365 42 58</t>
  </si>
  <si>
    <t>&lt;p&gt;&lt;strong&gt;Francisco Moreno Redondo dio vida a este pequeño establecimiento de comestibles en La Latina que, con el paso de los años, se especializó en caramelos y dulces, utilizando la trastienda para elaborar su mercancía.&lt;/strong&gt;&lt;/p&gt;&lt;p&gt;En aquellos años los niños se amontonaban frente al cristal-escaparate que rebosaba de caramelos. Un sueño para la infancia de aquella época que, sin embargo, pocos podían alcanzar debido al racionamiento y escasez de los años de la posguerra.&lt;/p&gt;&lt;p&gt;Después de sesenta años de existencia, a la familia Moreno le resulta casi imposible calcular las toneladas de azúcar que han salido de este paraíso del dulce. Tanto el exterior como el interior continúan literalmente decorados con golosinas, que sin duda dulcifican la mirada del cliente.&lt;/p&gt;&lt;p&gt;Los dueños además han ido ampliando el negocio vendiendo dulces sin azúcar y caramelos para diabéticos, así como dulces sin gluten para celiacos. También se ofrecen caramelos publicitarios para empresas e instituciones públicas o privadas. Además, Caramelos Paco dispone de una tienda virtual con envíos gratuitos. La firma tiene otra tienda en el número 52 de la misma calle Toledo, especializada en fiestas y disfraces.&lt;/p&gt;</t>
  </si>
  <si>
    <t>https://www.esmadrid.com/compras/caramelos-paco</t>
  </si>
  <si>
    <t>Toledo, 55</t>
  </si>
  <si>
    <t>&lt;p&gt;Lunes a sábados: 10:00 - 14:00 h&amp;nbsp;/ 17:00 -&amp;nbsp; 21:00 h&lt;/p&gt;&lt;p&gt;Domingos: 11.00 - 15.00 h&lt;/p&gt;</t>
  </si>
  <si>
    <t>https://estaticos.esmadrid.com/cdn/farfuture/MlZ6rhfJVqC1BND5L2nAXkM7u87tt-X7WeUX9kCvEAg/mtime:1528205065/sites/default/files/recursosturisticos/compras/caramelos-paco-1.jpg</t>
  </si>
  <si>
    <t>info@lavioletaonline.es</t>
  </si>
  <si>
    <t>(+34) 91 522 55 22</t>
  </si>
  <si>
    <t>&lt;p&gt;&lt;strong&gt;Inaugurado en 1915 por &lt;/strong&gt; &lt;strong&gt;D. Mariano Gil y Dña. Pilar Temiño, este negocio familiar lleva desde entonces ofreciendo sus tradicionales violetas.&lt;/strong&gt;&lt;strong&gt; Su fachada de madera recuerda a una antigua bombonería y es como si por esta tienda de dulces no hubiese pasado el tiempo. Dentro se venden paquetes y cajitas transparentes de violetas envueltos minuciosamente con un lazo.&lt;/strong&gt;&lt;/p&gt;&lt;p&gt;Estos caramelos se hicieron muy famosos hace años, pues el mismo Alfonso XIII compraba estas violetas para su esposa, la reina Victoria Eugenia, y también se dice que el antiguo rey de España, Don Juan Carlos I, los recibía a menudo en su infancia cuando residía en Estoril. Por la tienda también han pasado otros personajes célebres como don Jacinto Benavente, que &amp;ldquo;se decía que era muy goloso&amp;rdquo;; Don José Millán-Astray, que sentía predilección por los caramelos largos de la casa; o don Carlos Valle Inclán, hijo de Don Ramón Valle Inclán. También diputados del Congreso en jornada de debate político o actores de los teatros próximos.&lt;/p&gt;&lt;p&gt;Además, era el regalo habitual a los niños en cumpleaños y otros eventos sociales, convirtiendose así en el dulce típico de Madrid, al que no le han faltado competidores e intentos de plagio. Han intentado ser imitados en muchas ocasiones pero sin éxito, ya que la receta es secreta.&lt;/p&gt;&lt;p&gt;La violeta también es un caramelo típico de algunas zonas de Francia y su fabricación es complicada, lo que la convierte en un codiciado y valioso dulce. Además cuentan con otras golosinas como violetas naturales escarchadas, frutas glaseadas, bombones, etc.&lt;/p&gt;</t>
  </si>
  <si>
    <t>https://www.esmadrid.com/compras/la-violeta</t>
  </si>
  <si>
    <t>de Canalejas, 6</t>
  </si>
  <si>
    <t>&lt;p&gt;Lun - Sáb: 10:00 - 20:00 h.&lt;/p&gt;</t>
  </si>
  <si>
    <t>https://estaticos.esmadrid.com/cdn/farfuture/B9XS0_7hjaNnW5L1ELct7muVLC79LgHcpPU2OHpYXr0/mtime:1641560596/sites/default/files/recursosturisticos/compras/la_violeta_alvaro_lopez_del_cerro_c_madrid_destino.jpg</t>
  </si>
  <si>
    <t>La Mallorquina</t>
  </si>
  <si>
    <t>info@pastelerialamallorquina.es</t>
  </si>
  <si>
    <t>(+34) 91 521 12 01</t>
  </si>
  <si>
    <t>&lt;p&gt;&lt;strong&gt;Las obras de construcción de la Gran Vía hicieron cambiar la ubicación de muchos negocios, entre ellos éste, que pasó de Jacometrezo a la calle Mayor, en el acceso a la Puerta del Sol, en el lugar donde antaño estuvo primero el Café del Comercio y, posteriormente, el Café Lisboa.&lt;/strong&gt;&lt;/p&gt;&lt;p&gt;Su nombre se debe al origen mallorquín de los fundadores: Coll, Ripoll y Balaguer, y su producto estrella primigenio no era la napolitana actual, sino la ensaimada y el chocolate a la taza que les proporcionaba Matías López, cuya fábrica se encontraba en la cercana calle de Montera y que degustaban los clientes en el saloncito que entonces estaba en lo que hoy es la trastienda.&lt;/p&gt;&lt;p&gt;Se trata de un establecimiento con dos departamentos muy bien diferenciados, ya que tiene café-bar y pastelería, aunque también vende fiambres. Son famosas sus ensaimadas, napolitanas y trufas. Su emblema es una mallorquina bailando, que aparece en su rosado papel de envolver.&lt;/p&gt;&lt;p&gt;La Mallorquina cuenta con otras sucursales en la calle Velázquez, 39; la Glorieta de Quevedo y en el centro comercial Moraleja Green. A través de su web se pueden realizar pedidos para recoger en tienda o enviar a domicilio.&lt;/p&gt;</t>
  </si>
  <si>
    <t>https://www.esmadrid.com/compras/la-mallorquina</t>
  </si>
  <si>
    <t>Mayor, 2</t>
  </si>
  <si>
    <t>&lt;p&gt;Dom - jue: 9:00 - 20:30 h&lt;/p&gt;&lt;p&gt;Vier - sáb: 9:00 - 21:00 h&lt;/p&gt;</t>
  </si>
  <si>
    <t>https://estaticos.esmadrid.com/cdn/farfuture/P28izIgMyhqHY7eqCBnuFdzCNiJsqndeqV-6xG90Gxk/mtime:1597316518/sites/default/files/recursosturisticos/compras/la_mallorquina.jpg</t>
  </si>
  <si>
    <t>EKS</t>
  </si>
  <si>
    <t>info@ekseption.es</t>
  </si>
  <si>
    <t>(+34) 91 577 43 53</t>
  </si>
  <si>
    <t>&lt;p&gt;&lt;strong&gt;Vecina a su hermana mayor Ekseption, Eks se presenta como la opción multimarca de lujo para un público más juvenil, apasionado de las versiones más casuales de grandes firmas como Prada Sport, Le Temps des Cerises, Rock &amp;amp; Republic, Marc by Marc Jacobs o Fred Perry.&lt;/strong&gt;&lt;/p&gt;&lt;p&gt;Otra de las novedades que aporta este gran templo de la moda, un enorme local diáfano decorado en blanco y negro en el corazón del barrio de Salamanca, es su apartado para las colecciones de chico en la planta principal, donde conviven con las prendas de chica, que también tienen su espacio en la planta baja. Para ambos, además de la extensa variedad de ropa vaquera, accesorios y complementos, las mejores casas de calzado como Miu Miu, Adidas, Puma, Nike o UGG y las sandalias Havaianas.&lt;/p&gt;</t>
  </si>
  <si>
    <t>https://www.esmadrid.com/compras/eks</t>
  </si>
  <si>
    <t>Velázquez, 28</t>
  </si>
  <si>
    <t>&lt;p&gt;Lun - Sáb: 10:30 - 20:30 h.&lt;/p&gt;</t>
  </si>
  <si>
    <t>https://estaticos.esmadrid.com/cdn/farfuture/K4JxUvq6vKwNJ8c_SfygF0QactIvKTt90pK7hF1nrco/mtime:1528281099/sites/default/files/recursosturisticos/compras/eks-1.jpg</t>
  </si>
  <si>
    <t>Lottusse (Serrano)</t>
  </si>
  <si>
    <t>correo@lottusse.com</t>
  </si>
  <si>
    <t>(+34) 91 435 16 95</t>
  </si>
  <si>
    <t>&lt;p&gt;&lt;strong&gt;En 1877 Antonio Fluxà funda en Inca (Mallorca) el primer taller de zapatería. Este es el humilde origen de la firma Lottusse. Recogiendo la historia de una zona acostumbrada a la artesanía del calzado y mejorando, generación tras generación, los procesos de elaboración, aplicando las últimas tecnologías para aportar más calidad sin olvidar la tradición, así es como ha crecido esta marca de zapatos.&lt;/strong&gt;&lt;/p&gt;&lt;p&gt;Más de 130 años suman andanzas por doquier: desde tener que dedicar casi toda la producción a la fabricación de botas militares, hasta tener a un Fluxà como alcalde de Inca, sin olvidar la consecución de premios y reconocimientos como el Rizzoli de Milán o el publicitario Clio Award de Nueva York. Sus zapatos están hechos para hombres y mujeres que buscan, ante todo y por encima de todo la calidad, fruto de un trabajo artesanal y mimado, donde el detalle es tan importante como el todo (procesos de curtido de la piel, suelas sumergidas en aceites, sistemas de corte de mayor precisión).&lt;/p&gt;&lt;p&gt;Además del calzado, también cuentan con una línea de complementos: bolsas de viaje y para el ordenador, bolsos, cinturones, monederos (billeteros y tarjeteros). Tiene presencia en numerosos países del mundo, especialmente en China, donde cuenta con diversos &amp;lsquo;espacios lottusse&amp;rsquo;. En España cuenta con puntos de venta en diversas ciudades españolas. En la capital existen dos: el de Goya, ubicado en la galería comercial &amp;lsquo;El Jardín de Serrano&amp;rsquo; y en la misma calle Serrano. Espacios modernos, sofisticados, vanguardistas que respetan, sin embargo, la tradición artesanal que rezuman sus zapatos y complementos.&lt;/p&gt;</t>
  </si>
  <si>
    <t>https://www.esmadrid.com/compras/lottusse-serrano</t>
  </si>
  <si>
    <t>Serrano, 68</t>
  </si>
  <si>
    <t>https://estaticos.esmadrid.com/cdn/farfuture/WjPwHPSoN4ClS3ZtusjXj4M08z5MdoaJ_f21gJ-TxUQ/mtime:1528284284/sites/default/files/recursosturisticos/compras/lotusse-1_0.jpg</t>
  </si>
  <si>
    <t>Lujans (Serrano)</t>
  </si>
  <si>
    <t>lujans@lujans.com</t>
  </si>
  <si>
    <t>(+34) 91 577 93 03</t>
  </si>
  <si>
    <t>&lt;p&gt;&lt;strong&gt;Lujans es una zapatería pensada para la mujer que vive y trabaja en la ciudad. En esta tienda se puede encontrar una amplia variedad de calzado y complementos con un toque sofisticado y elegante para ocasiones en las que se exige una imagen cuidada (en el trabajo, en eventos sociales y familiares) o simplemente para las mujeres que les gusta mostrar un estilismo refinado y cosmopolita. &lt;/strong&gt;&lt;/p&gt;&lt;p&gt;Zapatos, botas, botines de tacón alto en su mayoría, en tonos y colores que marcan las últimas modas. Cuentan con una línea de bolsos, carteras, de diversos modelos y tamaños como complemento perfecto al calzado. Y también, según la temporada, chaquetas, abrigos, etc. Lujans dispone de otras tiendas en la ciudad.&lt;/p&gt;</t>
  </si>
  <si>
    <t>https://www.esmadrid.com/compras/lujans-serrano</t>
  </si>
  <si>
    <t>&lt;p&gt;Mon - sáb 10:00 h - 21:00 h&lt;/p&gt;</t>
  </si>
  <si>
    <t>https://estaticos.esmadrid.com/cdn/farfuture/CudbY7E3NR2oDAMWJTTQ2i_PSExPRTnyPE41SG8-poc/mtime:1524832483/sites/default/files/recursosturisticos/compras/lujans3_1429178890.387.jpg</t>
  </si>
  <si>
    <t>Lujans (Andr&amp;eacute;s Mellado)</t>
  </si>
  <si>
    <t>(+34) 91 549 07 59</t>
  </si>
  <si>
    <t>&lt;p&gt;&lt;strong&gt;Lujans es una zapatería pensada para la mujer que vive y trabaja en la ciudad. En esta tienda se puede encontrar una amplia variedad de calzado y complementos con un toque sofisticado y elegante para ocasiones en las que se exige una imagen cuidada (en el trabajo, en eventos sociales y familiares) o simplemente para las mujeres que les gusta mostrar un estilismo refinado y cosmopolita. Zapatos, botas, botines de tacón alto en su mayoría, en tonos y colores que marcan las últimas modas. &lt;/strong&gt;&lt;/p&gt;&lt;p&gt;Cuentan con una línea de bolsos, carteras, de diversos modelos y tamaños como complemento perfecto al calzado. Y también, según la temporada, chaquetas, abrigos, etc. Lujans dispone de otras tiendas en la ciudad.&lt;/p&gt;</t>
  </si>
  <si>
    <t>https://www.esmadrid.com/compras/lujans-andres-mellado</t>
  </si>
  <si>
    <t>Andrés Mellado, 8</t>
  </si>
  <si>
    <t>https://estaticos.esmadrid.com/cdn/farfuture/wlNEiQgP1VQtns0EllC0HJUC6ya-ZU2ybTLcAfA59K0/mtime:1524832483/sites/default/files/recursosturisticos/compras/lujans5_1429178946.939.png</t>
  </si>
  <si>
    <t>Outing</t>
  </si>
  <si>
    <t>(+34) 91 576 02 17</t>
  </si>
  <si>
    <t>&lt;p&gt;&lt;strong&gt;La enorme huella que preside la fachada de estas tiendas multimarca nos indica que su especialidad es el calzado de confort y tiempo libre. Este espacio ubicado en la calle Goya, en pleno barrio de Salamanca, es amplio y alargado, en cuyas paredes se exponen todos los artículos perfectamente organizados: a la izquierda para la mujer y a la derecha para el hombre. &lt;/strong&gt;&lt;/p&gt;&lt;p&gt;Además del calzado, también disponen de una amplia variedad de bolsos, bolsas de viaje y mochilas de diseños modernos y actuales. En Outing se dan cita las principales marcas del mercado dedicadas al cliente que busca ante todo la comodidad en sus pies (Clarks, Panama Jack, Timberland, entre otras). Esta tienda pertenece al grupo GbBravo, con más de 50 años de tradición y de historia dedicadas al sector del calzado.&lt;/p&gt;</t>
  </si>
  <si>
    <t>https://www.esmadrid.com/compras/outing</t>
  </si>
  <si>
    <t>Goya, 43</t>
  </si>
  <si>
    <t>&lt;p&gt;Lun - Sáb 10:00 - 21.00 h.&lt;/p&gt;&lt;p&gt;Dom: 12:00 - 19:00 h.&lt;/p&gt;</t>
  </si>
  <si>
    <t>https://estaticos.esmadrid.com/cdn/farfuture/8iiUFQIMeaEhJwLbVUzJ3p0HpKeBCw65hx1JHoUTrug/mtime:1528297947/sites/default/files/recursosturisticos/compras/outing-1.jpg</t>
  </si>
  <si>
    <t>Robert Clergerie</t>
  </si>
  <si>
    <t>madrid@robertclergerie.com</t>
  </si>
  <si>
    <t>(+34) 91 577 42 30</t>
  </si>
  <si>
    <t>&lt;p&gt;&lt;strong&gt;Este diseñador francés de calzado femenino ofrece una moda elegante y muy distinguida. La mujer que entra en esta tienda tiene muy claro que lo que busca es algo exclusivo y diferente, y que por supuesto las últimas tendencias están presentes en todos sus modelos y diseños.&amp;nbsp;&lt;/strong&gt;&lt;/p&gt;&lt;p&gt;Ubicada en Jorge Juan, en el callejón con más lujo y buen gusto por metro cuadrado del barrio de Salamanca, y rodeada de otras firmas de gran prestigio, las creaciones de este diseñador destacan por ese toque clásico que tanto gusta y encandila a las mujeres. También cuenta con una colección de bolsos de líneas depuradas, que rozan la perfección, como sus zapatos. Sin olvidar las gafas y otros artículos de marroquinería.&lt;/p&gt;</t>
  </si>
  <si>
    <t>https://www.esmadrid.com/compras/robert-clergerie</t>
  </si>
  <si>
    <t>Jorge Juan, 14 bis</t>
  </si>
  <si>
    <t>&lt;p&gt;Lun - Vie 10:30 - 20.30 h.&lt;/p&gt;&lt;p&gt;Sáb 11:00 - 15:00 h. / 16:30 - 20:30 h.&lt;/p&gt;</t>
  </si>
  <si>
    <t>https://estaticos.esmadrid.com/cdn/farfuture/cQzoFujkPI2J2FiPdRt6X-bD6E9wOk3PedPnQuDppdI/mtime:1528368011/sites/default/files/recursosturisticos/compras/clergerie-1.jpg</t>
  </si>
  <si>
    <t>Jimmy Choo</t>
  </si>
  <si>
    <t>madrid@jimmychoo.com</t>
  </si>
  <si>
    <t>(+34) 91 781 86 08</t>
  </si>
  <si>
    <t>&lt;p&gt;&lt;strong&gt;En el número 15 de la distinguida calle José Ortega y Gasset del barrio de Salamanca, se ubica este exquisito espacio de dos plantas donde se descubre lo último en esta firma de calzado y bolsos para mujer. Un ambiente agradable, colorido y cálido con sofás de cuero y tonos beige, que invitan a admirar y a disfrutar de la compra de estos deseados artículos por parte del público femenino. &lt;/strong&gt;&lt;/p&gt;&lt;p&gt;Todo perfecto para presentar a los &amp;lsquo;Choos&amp;rsquo;, como popularmente son conocidos. Jimmy Choo, es una firma a la que son asiduas las celebrities y top models del momento, especialmente las que se dejan ver por Hollywood, y ofrece modelos de muy diversos estilos: desde el más clásico y elegante hasta el más sofisticado y sexy. Dispone también de una muy interesante colección para novias y zapatos para fiestas y otros eventos de gran envergadura. Para combinar, bolsos y carteras de lo más moderno y cosmopolita.&lt;/p&gt;</t>
  </si>
  <si>
    <t>https://www.esmadrid.com/compras/jimmy-choo</t>
  </si>
  <si>
    <t>https://estaticos.esmadrid.com/cdn/farfuture/8LkJU0vJjNILhHgmcbqveKRJREPFPbZlOGWzPLGnqWg/mtime:1528370215/sites/default/files/recursosturisticos/compras/choo-1.jpg</t>
  </si>
  <si>
    <t>Tiffany</t>
  </si>
  <si>
    <t>tiffany@zapatostiffany.com</t>
  </si>
  <si>
    <t>(+34) 91 435 91 22</t>
  </si>
  <si>
    <t>&lt;p&gt;&lt;strong&gt;Tienda especializada en vestir los pies de las novias y también a las madrinas, pajes y damas de honor. Aunque parezcan ocultos bajo el vestido, los zapatos conforman uno de los complementos más importantes de la novia.&lt;/strong&gt;&lt;/p&gt;&lt;p&gt;Sus zapatos están confeccionados en pieles suaves, cerrados, con puntas cuadradas, subidos de pala y con adornos integrados, plataformas interiores y punteras abiertas en formas más abotinadas,&amp;nbsp; elaborados con diversos materiales como piel, fibras vegetales, sintéticos, textiles, etc. Los hay desde los más clásicos y sencillos hasta lo más elegantes e innovadores. Más de 130 modelos en los que se puede cambiar la altura de tacones, diferentes hormas, altura de dedos, escotes, palas y traseras y con la posibilidad de añadir hebillas, brillantitos y otros adornos.&lt;/p&gt;&lt;p&gt;Incluso, se ponen en contacto con el modisto del traje de novia para obtener la tela o material con el que realizar el trabajo y lograr un resultado de diez. Cuenta con hormas para elaborar zapatos para pajes y damas de honor desde el número 23. También tienen zapatos de fiesta para otros eventos sociales y familiares.&lt;/p&gt;</t>
  </si>
  <si>
    <t>https://www.esmadrid.com/compras/tiffany</t>
  </si>
  <si>
    <t>Lagasca, 42</t>
  </si>
  <si>
    <t>&lt;p&gt;Lun - Sáb 10:00 - 14:00 h. / 17:00 - 20:30 h.&lt;/p&gt;</t>
  </si>
  <si>
    <t>https://estaticos.esmadrid.com/cdn/farfuture/HkEJFdwLrmLKV0kwpkszTjh0O_rg8ExLguXe8umXJUM/mtime:1524832482/sites/default/files/recursosturisticos/compras/tiffanizapatos3_1402823076.251.jpg</t>
  </si>
  <si>
    <t>Salvador Bachiller (Alcal&amp;aacute;)</t>
  </si>
  <si>
    <t>sb@salvadorbachiller.com</t>
  </si>
  <si>
    <t>(+34) 91 432 17 48</t>
  </si>
  <si>
    <t>&lt;p&gt;&lt;strong&gt;La empresa Salvador Bachiller nació en los años 40 dedicada en un principio a la venta de artículos de viaje. En los 70 amplían sus colecciones e introducen bolsos y complementos de piel, hasta que poco a poco su variedad y colorido comienza a crecer también con sus tiendas.&lt;/strong&gt;&lt;/p&gt;&lt;p&gt;Su expansión ha sido exponencial, no sólo por España, sino también fuera de nuestras fronteras. Sus artículos estrella son los bolsos y las maletas que se caracterizan por mostrar diseños exclusivos, líneas elegantes y propuestas modernas y originales.&lt;/p&gt;&lt;p&gt;También cuentan con otros complementos como guantes, cinturones, monederos, carteras, etc. Disponen de varias tiendas en la capital.&lt;/p&gt;&lt;p&gt;&amp;nbsp;&lt;/p&gt;&lt;p&gt;&amp;nbsp;&lt;/p&gt;</t>
  </si>
  <si>
    <t>https://www.esmadrid.com/compras/salvador-bachiller-alcala</t>
  </si>
  <si>
    <t>Alcalá, 151</t>
  </si>
  <si>
    <t>&lt;p&gt;&lt;span class="text_info"&gt;Lun-Vie: 10:00 - 21:30 h.&lt;/span&gt;&lt;/p&gt;&lt;p&gt;&lt;span class="text_info"&gt;Dom:&lt;/span&gt;&lt;span class="text_info"&gt;11:00 - 21:30 h.&lt;/span&gt;&lt;/p&gt;</t>
  </si>
  <si>
    <t>https://estaticos.esmadrid.com/cdn/farfuture/SFkKC8O4mpOcltDbEuLX1MFvbkWOH6UBSvsOKfX2_Jg/mtime:1528379458/sites/default/files/recursosturisticos/compras/bachiller-1.jpg</t>
  </si>
  <si>
    <t>Salvador Bachiller (Alberto Aguilera)</t>
  </si>
  <si>
    <t>(+34) 91 547 75 85</t>
  </si>
  <si>
    <t>&lt;p&gt;&lt;strong&gt;La empresa Salvador Bachiller nació en los años 40 dedicada en un principio a la venta de artículos de viaje. En los 70 amplían sus colecciones e introducen bolsos y complementos de piel, hasta que poco a poco su variedad y colorido comienza a crecer también con sus tiendas.&lt;/strong&gt;&lt;/p&gt;&lt;p&gt;&amp;nbsp;Su expansión ha sido exponencial, no sólo por España, sino también fuera de nuestras fronteras. Sus artículos estrella son los bolsos y las maletas que se caracterizan por mostrar diseños exclusivos, líneas elegantes y propuestas modernas y originales.&lt;/p&gt;&lt;p&gt;También cuentan con otros complementos como guantes, cinturones, monederos, carteras, etc. Disponen de varias tiendas en la capital.&lt;/p&gt;</t>
  </si>
  <si>
    <t>https://www.esmadrid.com/compras/salvador-bachiller-alberto-aguilera</t>
  </si>
  <si>
    <t>Alberto Aguilera, 54</t>
  </si>
  <si>
    <t>&lt;p&gt;&lt;span class="text_info"&gt;Lun-Sáb 10:00-21:00 h. ; Dom y Fest 11:00-15:00 h / 15:00-21:00 h.&lt;/span&gt;&lt;/p&gt;&lt;p&gt;&amp;nbsp;&lt;/p&gt;</t>
  </si>
  <si>
    <t>https://estaticos.esmadrid.com/cdn/farfuture/yiIC4xDlBQKKOwCcKBGFyVCUF_9bC2HxP0zAK5PAwKc/mtime:1528380318/sites/default/files/recursosturisticos/compras/bachiller-1_0.jpg</t>
  </si>
  <si>
    <t>Salvador Bachiller (Vel&amp;aacute;zquez)</t>
  </si>
  <si>
    <t>(+34) 91 576 96 67</t>
  </si>
  <si>
    <t>https://www.esmadrid.com/compras/salvador-bachiller-velazquez</t>
  </si>
  <si>
    <t>Velázquez, 24</t>
  </si>
  <si>
    <t>&lt;p&gt;&lt;span class="text_info"&gt;Lun - Sáb 10:00 - 21:00 h. ; Dom y Fest 12:00 - 20:30 h.&lt;/span&gt;&lt;/p&gt;&lt;p&gt;&amp;nbsp;&lt;/p&gt;&lt;p&gt;&amp;nbsp;&lt;/p&gt;</t>
  </si>
  <si>
    <t>https://estaticos.esmadrid.com/cdn/farfuture/oih-9ODbzN87vnZUiSglMCLT-zyua-rKmtjCj55uyHU/mtime:1528381954/sites/default/files/recursosturisticos/compras/bachiller-1_1.jpg</t>
  </si>
  <si>
    <t>Salvador Bachiller (Gran V&amp;iacute;a)</t>
  </si>
  <si>
    <t>(+34) 91 559 83 21</t>
  </si>
  <si>
    <t>https://www.esmadrid.com/compras/salvador-bachiller-gran-via</t>
  </si>
  <si>
    <t>&lt;p&gt;&lt;span class="text_info"&gt;Lun - Sáb 10:00 - 21:30 h. ; Dom y Fest 11:00 - 21:00 h.&lt;/span&gt;&lt;/p&gt;</t>
  </si>
  <si>
    <t>https://estaticos.esmadrid.com/cdn/farfuture/mTVBK0KzjeNvn93YBkXNq7Yn2WkjoMC4utL7sO41qec/mtime:1528382656/sites/default/files/recursosturisticos/compras/bachiller-1_2.jpg</t>
  </si>
  <si>
    <t>Antonio Parriego (Nu&amp;ntilde;ez de Balboa)</t>
  </si>
  <si>
    <t>info@antonioparriego</t>
  </si>
  <si>
    <t>(+34) 91 411 32 42</t>
  </si>
  <si>
    <t>&lt;p&gt;&lt;strong&gt;Un espacio moderno, funcional, muy luminoso. Así es el entorno en el que se presenta un producto elegante, dedicado especialmente a la mujer, que permanece fiel a las últimas tendencias. En Antonio Parriego se puede encontrar una amplia colección de calzado, complementos y sobre todo en piel, aunque también tienen de otros materiales.&lt;/strong&gt;&lt;/p&gt;&lt;p&gt;Sus artículos se caracterizan por ofrecer diseños eminentemente cómodos pero a la vez aptos para llevar en todo tipo de ocasiones: en el trabajo, los fines de semana, en actos sociales y familiares. Sus estilos abarcan un amplio abanico de posibilidades, desde lo más clásico hasta lo más moderno, zapatos de tacón o planos, botas altas o bajas, etc.&lt;/p&gt;&lt;p&gt;Antonio Parriego fundó en Madrid esta empresa familiar que bautizó con su nombre. El origen del negocio fue una sola tienda, ubicada, eso sí, en un lugar muy céntrico de la capital, concretamente en la calle Núñez de Balboa 94.&amp;nbsp; Desde entonces, una excelente visión de negocio unida a la calidad de su calzado y buen servicio han permitido que la empresa no sólo haya ampliado sus puntos de venta en Madrid, sino que también se haya expandido por otros puntos de la geografía nacional: Almería, Málaga, Burgos y Zaragoza. Antonio y Jorge Parriego, hijos del fundador, continúan hoy con el negocio.&lt;/p&gt;</t>
  </si>
  <si>
    <t>https://www.esmadrid.com/compras/antonio-parriego-nunez-de-balboa</t>
  </si>
  <si>
    <t>Nuñez de Balboa, 94</t>
  </si>
  <si>
    <t>&lt;p&gt;Lun - Sáb 10:00 - 15:00 h. / 17:00 - 20:30 h.&lt;/p&gt;</t>
  </si>
  <si>
    <t>https://estaticos.esmadrid.com/cdn/farfuture/lRNm7GRpJHJV3CoDcEbhW9xID509GzEJEjeoecFzPis/mtime:1528387415/sites/default/files/recursosturisticos/compras/parriego-1_0.jpg</t>
  </si>
  <si>
    <t>Antonio Parriego (Goya)</t>
  </si>
  <si>
    <t>(+34) 91 576 34 36</t>
  </si>
  <si>
    <t>https://www.esmadrid.com/compras/antonio-parriego-goya</t>
  </si>
  <si>
    <t>Goya, 45</t>
  </si>
  <si>
    <t>&lt;p&gt;Lun - Sáb 10:00 - 21:00 h. ; Dom 12:00-20:00 h.&lt;/p&gt;</t>
  </si>
  <si>
    <t>https://estaticos.esmadrid.com/cdn/farfuture/fzBuTVqhvfKtwMrmfeRolbqI43C28KGZDZHn23YvwvA/mtime:1528387124/sites/default/files/recursosturisticos/compras/parriego-1.jpg</t>
  </si>
  <si>
    <t>Camper</t>
  </si>
  <si>
    <t>(+34) 91 531 78 97</t>
  </si>
  <si>
    <t>&lt;p&gt;&lt;strong&gt;La marca Camper tiene detrás de sí una gran tradición zapatera, que se remonta a 1877 cuando Antonio Fluxá, artesano zapatero, reúne a un grupo de artesanos de la comarca de Inca (Mallorca) y comienzan a trabajar con las primeras máquinas de fabricar zapatos, importadas de Inglaterra. Tres generaciones después, su nieto Lorenzo Fluxá crea Camper en 1975, con un concepto que aúna simplicidad, confort, naturalidad y estilo.&lt;/strong&gt;&lt;/p&gt;&lt;p&gt;Camper significa campesino. La austeridad, la simplicidad y la discreción del mundo rural se conjugan con innovación técnica y estética en este calzado. Sus zapatos son cómodos, útiles, funcionales, versátiles, innovadores, divertidos, de inspiración mediterránea, creativos e inesperados. Se agrupan bajo diversos conceptos como &amp;#39;Camaleón&amp;#39;, &amp;#39;Pelotas&amp;#39;, &amp;#39;Twins&amp;#39;, etc.&lt;/p&gt;&lt;p&gt;Están fabricados con pieles naturales, hidrófugas, resistentes, unidas con tecnologías como el cosido 360&amp;ordm;. También destacan las originales suelas con diseños que dejan unas huellas muy particulares. La marca cuenta con más de 400 tiendas en más de 40 países. Fue galardonada en 1998 con el Premio Nacional de Diseño.&lt;/p&gt;&lt;p&gt;En su tienda de la calle Preciados se pueden encontrar las colecciones para hombre, mujer y niños.&lt;/p&gt;&lt;p&gt;Camper cuenta en Madrid con otras tiendas en las calles Serrano, 24; espacios en los centros comerciales de El Corte Inglés de Princesa, Preciados, Castellana, Goya, Sanchinarro y Pozuelo ; y en San Sebastián de los Reyes.&lt;/p&gt;</t>
  </si>
  <si>
    <t>https://www.esmadrid.com/compras/camper</t>
  </si>
  <si>
    <t>de Preciados, 23</t>
  </si>
  <si>
    <t>&lt;p&gt;Lun - Sáb: 10:00 - 21:30 h&lt;/p&gt;&lt;p&gt;Domingo: 11:00 - 21:00 h&lt;/p&gt;</t>
  </si>
  <si>
    <t>https://estaticos.esmadrid.com/cdn/farfuture/lkH9tcAqaw8B8cD0LUzOwRw_okdRV1WWU3Csm-u1Slw/mtime:1528446078/sites/default/files/recursosturisticos/compras/camper-1_0.jpg</t>
  </si>
  <si>
    <t>Clarks (Gran V&amp;iacute;a)</t>
  </si>
  <si>
    <t>(+34) 91 522 43 71</t>
  </si>
  <si>
    <t>&lt;p&gt;&lt;strong&gt;La historia de Clarks comenzó en 1825 en un pequeño pueblo de Street en el condado de Somerset, cuando Cyrus Clark empezó a curtir mantas de piel de carnero. Su hermano James se unió a él cinco años después, introduciendo zapatillas de andar por casa elaboradas con este mismo material.&lt;/strong&gt;&lt;/p&gt;&lt;p&gt;La fabricación floreció después impulsada por la compra de las máquinas de coser inventadas recientemente por Singer. Y así sucesivamente, la marca fue invirtiendo en investigación tecnológica, con el objetivo de utilizar los materiales de mejor calidad y obtener como resultado un calzado ligero, confortable, duradero y con un diseño elegante y sofisticado.&lt;/p&gt;</t>
  </si>
  <si>
    <t>https://www.esmadrid.com/compras/clarks-gran-via</t>
  </si>
  <si>
    <t>&lt;p&gt;Lun - Sáb 10:15 - 21:00 h. ; Dom&amp;nbsp; 12:00 - 20.00 h.&lt;/p&gt;</t>
  </si>
  <si>
    <t>https://estaticos.esmadrid.com/cdn/farfuture/LY-XXq-4GC7JIJbjXyRLN3DI38CEQitg86OlQneXQWs/mtime:1528455093/sites/default/files/recursosturisticos/compras/clarks-1_0.jpg</t>
  </si>
  <si>
    <t>Lottusse (Goya)</t>
  </si>
  <si>
    <t>(+34) 91 577 20 14</t>
  </si>
  <si>
    <t>&lt;p&gt;&lt;strong&gt;En 1877 Antonio Fluxà funda en Inca (Mallorca) el primer taller de zapatería. Este es el humilde origen de la firma Lottusse. Recogiendo la historia de una zona acostumbrada a la artesanía del calzado y mejorando, generación tras generación, los procesos de elaboración, aplicando las últimas tecnologías para aportar más calidad sin olvidar la tradición, así es como ha crecido esta marca de zapatos.&lt;/strong&gt;&lt;/p&gt;&lt;p&gt;Más de 130 años suman andanzas por doquier: desde tener que dedicar casi toda la producción a la fabricación de bota militares, hasta tener a un Fluxà como alcalde de Inca, sin olvidar la consecución de premios y reconocimientos como el Rizzoli de Milán o el publicitario Clio Award de Nueva York. Sus zapatos están hechos para hombres y mujeres que buscan, ante todo y por encima de todo la calidad, fruto de un trabajo artesanal y mimado, donde el detalle es tan importante como el todo (procesos de curtido de la piel, suelas sumergidas en aceites, sistemas de corte de mayor precisión).&lt;/p&gt;&lt;p&gt;Además del calzado, también cuentan con una línea de complementos: bolsas de viaje y para el ordenador, bolsos, cinturones, monederos (billeteros y tarjeteros). Tiene presencia en numerosos países del mundo, especialmente en China, donde cuenta con diversos &amp;lsquo;espacios lottusse&amp;rsquo;. En España cuenta con puntos de venta en diversas ciudades españolas. En la capital existen dos: el de Goya, ubicado en la galería comercial &amp;lsquo;El Jardín de Serrano&amp;rsquo; y en la misma calle Serrano. Espacios modernos, sofisticados, vanguardistas que respetan, sin embargo, la tradición artesanal que rezuman sus zapatos y complementos.&lt;/p&gt;</t>
  </si>
  <si>
    <t>https://www.esmadrid.com/compras/lottusse-goya</t>
  </si>
  <si>
    <t>Goya, 6-8</t>
  </si>
  <si>
    <t>https://estaticos.esmadrid.com/cdn/farfuture/z33mD2OtptdVGhLvxnb0LbdCwg4FcCwufSogBircJto/mtime:1528283355/sites/default/files/recursosturisticos/compras/lotusse-1.jpg</t>
  </si>
  <si>
    <t>Aldaba</t>
  </si>
  <si>
    <t>aldaba@aldabashop.es</t>
  </si>
  <si>
    <t>(+34) 91 310 10 45</t>
  </si>
  <si>
    <t>&lt;p&gt;&lt;strong&gt;Aquí se puede encontrar de todo, desde utensilios de cocina o juegos de café a mobiliario &amp;ndash;sofás, estanterías, etc.-, objetos de decoración y complementos de moda, como anillos, pulseras o pendientes. Todo ello dentro de un acogedor espacio, que mezcla las vigas de madera antigua con el acero y unas paredes pintadas en blanco, salpicadas únicamente por el colorido de los cientos de productos expuestos para la venta.&lt;/strong&gt;&lt;/p&gt;&lt;p&gt;Asimismo, Aldaba ha optado por ampliar su oferta con productos delicatessen, como tés especiales de todas las marcas y de todas partes del mundo o productos para elaborar unas exquisitas fondues. Su apuesta ha sido bien recibida por una clientela muy variada, para la que han creado un producto muy especial, el disco Momentos, que resume la filosofía y la estética ecléctica de esta tienda.&lt;/p&gt;</t>
  </si>
  <si>
    <t>https://www.esmadrid.com/compras/aldaba_16</t>
  </si>
  <si>
    <t>&lt;p&gt;Lun - Vie 10:00 - 20:30 h. ; Sáb 11:00 - 20:30 h.&lt;/p&gt;</t>
  </si>
  <si>
    <t>https://estaticos.esmadrid.com/cdn/farfuture/b10Ax_CcIFS9A2-581SkJhw9Hby2teF_OfIkrzGsiSk/mtime:1528456848/sites/default/files/recursosturisticos/compras/aldaba-1.jpg</t>
  </si>
  <si>
    <t>Mercado Municipal de Ibiza</t>
  </si>
  <si>
    <t>info@mercadoibiza.es</t>
  </si>
  <si>
    <t>(+34) 91 409 18 00</t>
  </si>
  <si>
    <t>&lt;p&gt;&lt;strong&gt;El Mercado de Ibiza fue construido en 1954.&amp;nbsp;Entonces constaba de tres plantas con locales muy pequeños. En 2009 se realizó una reforma integral, que le dotó de todos los servicios necesarios para hacerlo accesible, así como se instalaron paneles solares, entre otras medidas.&amp;nbsp;&lt;/strong&gt;&lt;/p&gt;&lt;p&gt;Actualmente cuenta con 34 locales comerciales en los&amp;nbsp;que prima la profesionalidad y un trato cercano con el cliente: pollerías, charcuterías, casquerías, fruterías, carnicerías, pescaderías, queserías, droguería, cafetería... Además, en el semisótano, se encuentra un&amp;nbsp;supermercado.&lt;/p&gt;</t>
  </si>
  <si>
    <t>https://www.esmadrid.com/compras/mercado-de-ibiza</t>
  </si>
  <si>
    <t>de Ibiza, 8</t>
  </si>
  <si>
    <t>&lt;p&gt;&lt;strong&gt;Invierno: &lt;/strong&gt;&lt;/p&gt;&lt;p&gt;Lun - vier: 9:00 - 14:00 h/ 17:00 - 20:00 h&lt;/p&gt;&lt;p&gt;Sábado: 9:00 - 14:00 h&lt;/p&gt;&lt;p&gt;&lt;strong&gt;Verano:&lt;/strong&gt;&lt;/p&gt;&lt;p&gt;Lun - vier: 9:00 - 14:00 h/ 17:30 - 20:30 h&lt;/p&gt;&lt;p&gt;Sábado: 9:00 - 14:00 h&lt;/p&gt;&lt;p&gt;&amp;nbsp;&lt;/p&gt;</t>
  </si>
  <si>
    <t>https://estaticos.esmadrid.com/cdn/farfuture/8pL79cuMMI5aLaeroUWSGdhaje7Nt85RLnryqpbuihI/mtime:1554972408/sites/default/files/recursosturisticos/compras/mercado_municipal_de_ibiza.jpg</t>
  </si>
  <si>
    <t>Mercado de San Enrique</t>
  </si>
  <si>
    <t>utemercado.sanenrique@yahoo.es</t>
  </si>
  <si>
    <t>(+34) 91 572 04 67</t>
  </si>
  <si>
    <t>&lt;p&gt;&lt;strong&gt;Este mercado, inaugurado en 1965, presenta desde 2008 una nueva imagen exterior y unas instalaciones totalmente renovadas. Es uno de los cinco mercados municipales ubicado en el distrito de Tetuán, muy próximo a la calle Bravo Murillo, principal eje comercial de la zona.&lt;/strong&gt;&lt;/p&gt;&lt;p&gt;El local cuenta con 3.500 metros cuadrados de superficie, divididos en una planta de mercado tradicional con unos 40 establecimientos, en su mayoría de alimentación (carnicerías, charcuterías, panaderías, fruterías, pescaderías&amp;hellip;) y un moderno supermercado, así como tiendas exteriores. También dispone de aparcamiento para clientes.&lt;/p&gt;&lt;p&gt;&amp;nbsp;&lt;/p&gt;</t>
  </si>
  <si>
    <t>https://www.esmadrid.com/compras/mercado-de-san-enrique</t>
  </si>
  <si>
    <t>San Enrique, 16</t>
  </si>
  <si>
    <t>&lt;p&gt;&lt;strong&gt;Invierno&lt;/strong&gt;: Lun &amp;ndash; vier: 9:00 &amp;ndash; 20:00 h / Sábados: 9:00 &amp;nbsp;a 15:00 h&lt;/p&gt;&lt;p&gt;&lt;strong&gt;Verano&lt;/strong&gt;: Lun &amp;ndash; vier: 9:00 &amp;ndash; 20:30 h / Sábados: 9:00 &amp;ndash; 15:00 h&lt;/p&gt;&lt;p&gt;&lt;strong&gt;Supermercado&lt;/strong&gt;: Lun &amp;ndash; sáb: 9:15 &amp;ndash; 21:15 h&lt;/p&gt;</t>
  </si>
  <si>
    <t>https://estaticos.esmadrid.com/cdn/farfuture/cr_dFbyMq70udT3LyWpCyJDHc3JnSBTwprXXBj1tR2o/mtime:1524832484/sites/default/files/recursosturisticos/compras/mercado_de_san_enrique.jpg</t>
  </si>
  <si>
    <t>Mercado de la Guindalera</t>
  </si>
  <si>
    <t>mercadodelaguindalera@hotmail.com</t>
  </si>
  <si>
    <t>(+34) 674 33 23 97</t>
  </si>
  <si>
    <t>&lt;p&gt;&lt;strong&gt;Con unas guindas como logotipo, el Mercado de la Guindalera, situado en el barrio del mismo nombre, muy cerca de la calle Francisco de Silvela, es uno de los tres centros comerciales de barrio del distrito de Salamanca.&lt;/strong&gt;&lt;/p&gt;&lt;p&gt;En sus instalaciones cuenta con puestos que se dedican a la venta de productos frescos del día a precios asequibles: pescaderías, carnicerías, fruterías, panaderías, ultramarinos&amp;hellip; Comercios de los de toda la vida que conforman un punto de reunión, conversación y compra para los vecinos del barrio. Además de los puestos dedicados a llenar la nevera y la despensa de los madrileños de la zona, en sus pasillos y en el exterior también se distribuyen otros comercios donde se vende ropa, bolsos y otros complementos, una cafetería o uno para hacer copias de llaves. Este mercado, al igual que otros complejos municipales de estas características, estaba incluido en el plan integral de rehabilitación y renovación de los mercados impulsado por el Ayuntamiento de Madrid. Por ello, ha sido parcialmente reformado para mejorar sus instalaciones y servicios.&lt;/p&gt;</t>
  </si>
  <si>
    <t>https://www.esmadrid.com/compras/mercado-de-la-guindalera</t>
  </si>
  <si>
    <t>Eraso, 14</t>
  </si>
  <si>
    <t>&lt;p&gt;Lun -Vie 09:00 - 14:00 h. / 17:30 - 20:30 h. ; Sáb 09:00 - 14:00 h.&lt;/p&gt;</t>
  </si>
  <si>
    <t>https://estaticos.esmadrid.com/cdn/farfuture/371XzAJ6AO6UDAsDV4zpUAaComW27GegfM2Lv_P2UMI/mtime:1528459063/sites/default/files/recursosturisticos/compras/guindalera-1.jpg</t>
  </si>
  <si>
    <t>Mercado de Maravillas</t>
  </si>
  <si>
    <t>administracion@mercadomaravillas.com</t>
  </si>
  <si>
    <t>(+34) 91 533 40 30</t>
  </si>
  <si>
    <t>&lt;p&gt;&lt;strong&gt;El Mercado de Maravillas, inaugurado en 1942, es uno de los cinco mercados municipales que se encuentran en el distrito de Tetuán, caracterizado por su variedad cultural y racial. El mercado destaca por ser el más grande de Madrid y uno de los más grandes de Europa.&amp;nbsp;&lt;/strong&gt;&lt;/p&gt;&lt;p&gt;En sus casi&amp;nbsp;9 000 metros cuadrados divididos en dos plantas alberga más de 200 puestos en los que se vende de casi todo: carnicerías, pescaderías, fruterías, panaderías&amp;hellip; pero también artículos de limpieza, papelería, agencia de viajes, decomisos, lencerías, entre otras muchas propuestas. Dispone de cuatro accesos en las calles Bravo Murillo, Palencia, Hernani y Condesa de Gavia. Cuenta, además, con aparcamiento propio (con una hora gratis en compras superiores a 5 euros), cajeros automáticos, escaleras mecánicas y un punto de información para los que visitan por primera vez este mercado.&lt;/p&gt;</t>
  </si>
  <si>
    <t>https://www.esmadrid.com/compras/mercado-maravillas</t>
  </si>
  <si>
    <t>de Bravo Murillo, 122</t>
  </si>
  <si>
    <t>&lt;p&gt;&lt;strong&gt;Invierno:&lt;/strong&gt;&lt;/p&gt;&lt;p&gt;Lun - Vie 09:00 - 14.00 h. / 17:00 - 20:00 h.&amp;nbsp;&lt;/p&gt;&lt;p&gt;Sábado: 09:00 - 15:00 h.&lt;/p&gt;&lt;p&gt;&lt;strong&gt;Verano (junio-octubre):&lt;/strong&gt;&lt;/p&gt;&lt;p&gt;Lun - Vie 09:00 - 14:00 h. / 17:30 - 20:30 h.&lt;/p&gt;&lt;p&gt;Sábado 09:00 - 15:00 h.&lt;/p&gt;</t>
  </si>
  <si>
    <t>https://estaticos.esmadrid.com/cdn/farfuture/FI15_Ups5rABbe97qntxwzMlzLaistp8sMW-6rWo3Gs/mtime:1524832481/sites/default/files/recursosturisticos/compras/mercadodemaravillas_2017.jpg</t>
  </si>
  <si>
    <t>Mercado de la Paz</t>
  </si>
  <si>
    <t>mercadodelapaz@hotmail.com</t>
  </si>
  <si>
    <t>(+34) 91 435 07 43</t>
  </si>
  <si>
    <t>&lt;p&gt;&lt;strong&gt;Inaugurado en el año 1882, una de sus particularidades es que fue construido con material de hierro. Es uno de los mercados del Barrio de Salamanca con mayor popularidad y uno de los más emblemáticos de la ciudad.&lt;/strong&gt;&lt;/p&gt;&lt;p&gt;En su interior se han integrado perfectamente la clásica estructura de hierro de los antiguos mercados municipales y el diseño moderno y vanguardista de sus establecimientos, dando como resultado un espacio coqueto y acogedor en el que pueden encontrarse desde los productos frescos de la compra diaria a las más selectas exquisiteces. De hecho, algunos de sus puestos sirven a importantes restaurantes de Madrid e incluso venden fuera de España.&lt;/p&gt;&lt;p&gt;Además de la completa oferta de alimentación fresca, en sus cerca de 60 establecimientos puede encontrarse una excelente muestra de pequeño comercio y servicios relacionados con el hogar y la hostelería.&lt;/p&gt;&lt;p&gt;El mercado dispone de wifi gratuito, desfibrilador, baños públicos adaptados, compra online a través de la web &lt;a href="https://www.mercado47.com/mercado-de-la-paz/comercios" target="_blank"&gt;Mercado47.com &lt;/a&gt;y es el único en todo el mundo que vende y comercializa sus productos (frescos y línea seca) a través de la aplicación Prime Now de Amazon, lo que le ha hecho merecedor de distintos galardones y reconocimiento nacional e internacional.&lt;/p&gt;&lt;p&gt;&amp;nbsp;&lt;/p&gt;&lt;p&gt;&amp;nbsp;&lt;/p&gt;</t>
  </si>
  <si>
    <t>https://www.esmadrid.com/compras/mercado-de-la-paz</t>
  </si>
  <si>
    <t>de Ayala , 28</t>
  </si>
  <si>
    <t>&lt;p&gt;Lun - Vie: 9:00 - 20:00 h&amp;nbsp;&lt;/p&gt;&lt;p&gt;Sábados: 9:00 - 14:30 h.&lt;/p&gt;</t>
  </si>
  <si>
    <t>https://estaticos.esmadrid.com/cdn/farfuture/OZz3q6wG2jz6qt37Rozz6_pJ-R8--V9uQroGhXj0I7A/mtime:1524832480/sites/default/files/recursosturisticos/compras/83870980_892009101911_adj.jpg</t>
  </si>
  <si>
    <t>Casa Postal</t>
  </si>
  <si>
    <t>casapostal@gmail.com</t>
  </si>
  <si>
    <t>(+34) 91 532 70 37</t>
  </si>
  <si>
    <t>&lt;p&gt;&lt;strong&gt;Si hay un establecimiento curioso en el centro de Madrid es, sin duda, Casa Postal, un espacio tradicional, paraíso de coleccionistas de tarjetas postales y fotografías que recogen originales imágenes de España y nostálgicos de décadas pasadas. Atravesar sus puertas supone adentrarse en una máquina del tiempo donde se reparten artículos de historia postal &amp;ndash;censuras, prefilatelias, etc.-, cámaras fotográficas, objetos relacionados con bebidas, especialmente de Coca-Cola y cervezas &amp;ndash;carteles, neveras, abridores-, cajas de lata y de música, mapas, recortables, programas de cine, etc.&lt;/strong&gt;&lt;/p&gt;&lt;p&gt;Esta especie de bazar de principios de siglo XX posee una entrañable colección de juguetes, que seguramente despertará la memoria al contemplar las antiguas muñecas de porcelana, la inimitable Mariquita Pérez, Gisela o las peponas de cartón piedra, así como las colecciones de recortables o las colecciones de los Libros de Calleja o Celia.&lt;/p&gt;</t>
  </si>
  <si>
    <t>https://www.esmadrid.com/compras/casa-postal</t>
  </si>
  <si>
    <t>Libertad, 37</t>
  </si>
  <si>
    <t>&lt;p&gt;Lun - Vie 10:00 - 14:00 h. / 17:00 - 19:30 h. ; Sáb 11:00 - 14:00 h.&lt;/p&gt;</t>
  </si>
  <si>
    <t>https://estaticos.esmadrid.com/cdn/farfuture/vzgrE5op9LsnCpjcqI8CowjZB0MuzojzdGoUTQBIJII/mtime:1528711431/sites/default/files/recursosturisticos/compras/casapostal-1.jpg</t>
  </si>
  <si>
    <t>Mercado de las &amp;Aacute;guilas</t>
  </si>
  <si>
    <t>pedidos@mercadolasaguilas.es</t>
  </si>
  <si>
    <t>(+34) 917 05 12 33</t>
  </si>
  <si>
    <t>&lt;p&gt;&lt;strong&gt;Este centro comercial que toma el nombre del popular barrio donde se ubica, Las Águilas, perteneciente al distrito de Latina, es uno de los más tradicionales, en el que se reúnen puestos de venta de alimentación: panaderías, fruterías y verdulerías, carnicerías y pollerías, pescaderías, ultramarinos&amp;hellip; Es decir, comercios de los de toda la vida dedicados a la venta de productos frescos del día a precios asequibles.&lt;/strong&gt;&lt;/p&gt;&lt;p&gt;Este mercado, al igual que el resto de estos complejos municipales, estaba incluido en el plan integral de rehabilitación y renovación de los mercados impulsado por el Ayuntamiento de Madrid. Por ello, el Mercado de las Águilas ha sido recientemente reformado para mejorar sus instalaciones y servicios.&lt;/p&gt;</t>
  </si>
  <si>
    <t>https://www.esmadrid.com/compras/mercado-de-las-aguilas</t>
  </si>
  <si>
    <t>Calle de Blas Cabrera, 125</t>
  </si>
  <si>
    <t>&lt;p&gt;&lt;strong&gt;Invierno:&lt;/strong&gt; Lun - Vie 09:30 - 14.00 h. / 17:00 - 20:00 h. ; Sáb 09:00 - 14:00 h.&lt;/p&gt;&lt;p&gt;&lt;strong&gt;Verano:&lt;/strong&gt; Lun - Vie 09:30 - 14.00 h. / 17:30 - 20:30 h. ; Sáb 09:00 - 14.00 h.&lt;/p&gt;</t>
  </si>
  <si>
    <t>https://estaticos.esmadrid.com/cdn/farfuture/OpEi-kwzEZuru-Ory3ZDc5dCtpXeWlRTdiy8V2L9V-Q/mtime:1524832478/sites/default/files/recursosturisticos/compras/1967096212_89200910318_adj.jpg</t>
  </si>
  <si>
    <t>Azor Modelismo</t>
  </si>
  <si>
    <t>info@azormodelismo.com</t>
  </si>
  <si>
    <t>(+34) 91 445 30 05</t>
  </si>
  <si>
    <t>&lt;p&gt;&lt;strong&gt;El culto al modelismo, las reproducciones de aviones, coches de carreras, helicópteros y barcos en miniatura, diseccionados en diminutas piezas para entretener la paciencia de los amantes de este arte, es lo que ofrece Azor desde que se fundara a principios de la década de los 70.&lt;/strong&gt;&lt;/p&gt;&lt;p&gt;Se trata de una de las principales impulsoras del llamado hobby en España; especialista en radiocontrol y competición, la tienda ofrece además asesoramiento técnico para todo aquel que quiera informarse del mundo del automodelismo, aeromodelismo, modelismo naval y maquetas, en plástico y madera, además de su variada gama de pinturas, complementos y accesorios.&lt;/p&gt;</t>
  </si>
  <si>
    <t>https://www.esmadrid.com/compras/azor-modelismo</t>
  </si>
  <si>
    <t>Juan de Austria, 27</t>
  </si>
  <si>
    <t>&lt;p&gt;Lun-Vie 10:00-14:00 h. / 17:00-20:30 h. ; Sáb 10:30-14:00 h.&lt;/p&gt;</t>
  </si>
  <si>
    <t>https://estaticos.esmadrid.com/cdn/farfuture/NG67ft6kBSpb_WMnOpxlfqUWcJqXOSXEVLttvGpLu6c/mtime:1524832480/sites/default/files/recursosturisticos/compras/228282869_2332009121444_adj.jpg</t>
  </si>
  <si>
    <t>Calzados Lobo</t>
  </si>
  <si>
    <t>info@calzadoslobo.com</t>
  </si>
  <si>
    <t>(+34) 91 366 40 17</t>
  </si>
  <si>
    <t>&lt;p&gt;&lt;strong&gt;La familia Lobo fundó esta tienda en 1897 en la Latina, donde hoy continúan dedicados a la venta de alpargatas, calzado regional y de baile. Actualmente, se dedican también al calzado histórico y teatral, sirviendo a clientes de la talla del Teatro Alla Scala de Milán.&lt;/strong&gt;&lt;/p&gt;&lt;p&gt;Timoteo Lobo, bisabuelo del actual gerente, realizó una ampliación en 1924, aunque conservó la mayoría de elementos originales, tanto en el interior, estantes y mostrador de madera, como en su bonito exterior de madera con tejadillo de zinc y escaparates, propio de las tiendas de fines del siglo XIX.&lt;/p&gt;&lt;p class="normal"&gt;Para poder acceder a la tienda, sobre todo con la llegada del buen tiempo, suele ser necesario hacer cola, debido a su éxito entre el público madrileño y los turistas, puesto que ofrecen, entre otros productos, una gran gama de colores en alpargatas. Todos sus artículos están fabricados en España, exceptuando algunos procedentes de Francia, Inglaterra y Portugal, en aquellos casos de productos imposibles de localizar en el mercado nacional.&amp;nbsp;&lt;/p&gt;&lt;p&gt;Actualmente cuenta con una sucursal en Valladolid.&lt;/p&gt;&lt;p&gt;&amp;nbsp;&lt;/p&gt;</t>
  </si>
  <si>
    <t>https://www.esmadrid.com/compras/calzados-lobo</t>
  </si>
  <si>
    <t>de Toledo, 30</t>
  </si>
  <si>
    <t>&lt;p class="normal"&gt;&lt;strong&gt;&lt;u&gt;I&lt;/u&gt;nvierno (de 15 de septiembre a 15 de junio):&lt;/strong&gt;&lt;/p&gt;&lt;p class="normal"&gt;Lun - vier: 9:30 - 14:00 h/ 16:30 - 20:00h&lt;/p&gt;&lt;p class="normal"&gt;Sábados: 10:00 - 14:00 h&lt;/p&gt;&lt;p class="normal"&gt;&lt;strong&gt;Verano (de 15 de junio a 15 de septiembre):&amp;nbsp;&lt;/strong&gt;&lt;/p&gt;&lt;p&gt;Lun - vier: 9:30 - 14:00 h/ 17:00 - 20:30h&lt;/p&gt;&lt;p&gt;Sábados: 10:00 - 14:00 h&lt;/p&gt;&lt;p class="normal"&gt;&amp;nbsp;&amp;nbsp;&amp;nbsp;&amp;nbsp;&lt;/p&gt;&lt;p class="normal"&gt;&amp;nbsp;&lt;/p&gt;</t>
  </si>
  <si>
    <t>https://estaticos.esmadrid.com/cdn/farfuture/D4QO60e4pqSHRB4lQvByfwOtk8SHcw2tPTj1JbV68-g/mtime:1528727267/sites/default/files/recursosturisticos/compras/calzadoslobo-8.jpg</t>
  </si>
  <si>
    <t>Santarrufina</t>
  </si>
  <si>
    <t>info@santarrufina.com</t>
  </si>
  <si>
    <t>(+34) 91 522 23 83</t>
  </si>
  <si>
    <t>&lt;p&gt;&lt;strong&gt;En 1887, Pablo Arteaga y su socio se dedican a la venta de artículos religiosos en una tienda a la que llaman Casa Arteaga. En 1924 Pablo fallece y pasa a denominarse Casa Clero por su socio, un sacerdote. Con la Guerra Civil se cierra convirtiéndose en centro de propaganda del PCE.&lt;/strong&gt;&lt;/p&gt;&lt;p&gt;El sacerdote, Maximiliano, fue fusilado en el transcurso de la contienda y al finalizar ésta, sus antiguos empleados José Santarrufina y Francisco Hera continuaron con la tienda, ya como Santarrufina. Actualmente es la familia Molina Salazar la propietaria de este emblemático negocio madrileño junto a la &lt;strong&gt;Puerta del Sol&lt;/strong&gt;.&lt;/p&gt;&lt;p&gt;Su fachada original se mantiene en perfecto estado, destacando el decorado de las vitrinas de la misma, realizado por Matías Melchor quien fue decorador de los estandartes y pergaminos de la casa. Venden todo tipo de artículos religiosos como orfebrería, imaginería, ornamentos, telas, etc. y continúan construyendo órganos litúrgicos con las mismas calidades y procesos del S. XVIII.&lt;/p&gt;</t>
  </si>
  <si>
    <t>https://www.esmadrid.com/compras/santarrufina</t>
  </si>
  <si>
    <t>La Paz, 9</t>
  </si>
  <si>
    <t>&lt;p&gt;Lun - Vie 10:00 - 14:00 h. / 16:30 - 20:00 h. ; Sáb 10:00 - 14:00 h.&lt;/p&gt;</t>
  </si>
  <si>
    <t>https://estaticos.esmadrid.com/cdn/farfuture/TQdsMKf7cWjUE444QmcE7MYCBJQgj6E-qHT9MEVUWhU/mtime:1524832483/sites/default/files/recursosturisticos/compras/878538588_22102009104144_adj.jpg</t>
  </si>
  <si>
    <t>Mercado de Vallehermoso</t>
  </si>
  <si>
    <t>hola@mercadovallehermoso.es</t>
  </si>
  <si>
    <t>(+34) 91 447 54 67</t>
  </si>
  <si>
    <t>&lt;p&gt;&lt;strong&gt;El mercado municipal de Vallehermoso fue construido en 1930 y su estructura arquitectónica supuso una novedad con respecto a otros centros comerciales de la época. Su fachada, colorida y castiza, no permite que pase desapercibido, y aparece, rotundo, en la esquina entre Vallehermoso y Fernando el Católico, subrayando el protagonismo que el mercado tuvo y aún retiene. Desde septiembre de 2017, presenta una nueva imagen así como la novedosa propuesta de un mercado fijo de productores.&lt;/strong&gt;&lt;/p&gt;&lt;p&gt;El mercado reúne varios puestos con una cuidada oferta de alimentos de calidad a buenos precios, entre los que se encuentran carnicerías, pescaderías, fruterías, mantequerías, pollerías y panaderías o tiendas especializadas con productos italianos, especias o&amp;nbsp;tés, entre otros. &amp;nbsp;&lt;/p&gt;&lt;p&gt;La planta baja del mercado la ocupa la &lt;strong&gt;Galería de Productores&lt;/strong&gt;, formada por negocios de artesanos de la alimentación que ofrecen alimentos elaborados de manera tradicional a un precio justo, respetuosos con el medio ambiente y procedentes de un área local cercana. Entre ellos se encuentran productos frescos de la huerta, huevos, carne, caracoles, leche, etc. y elaborados: embutidos, licores, ahumados, quesos, café, chocolate, croquetas o empanadas, entre otros. La zona&amp;nbsp;incluye también un espacio de degustación para consumir los productos allí mismo.&lt;/p&gt;&lt;p&gt;Además, en el mercado se puede degustar alguna de sus&amp;nbsp;propuestas gastronómicas de culturas diversas (argentinas, japonesas, tailandesas...) y participar en un amplio programa de actividades de ocio y animación.&lt;/p&gt;</t>
  </si>
  <si>
    <t>https://www.esmadrid.com/compras/mercado-vallehermoso</t>
  </si>
  <si>
    <t>de Vallehermoso, 36</t>
  </si>
  <si>
    <t>&lt;p&gt;Lun - Jue: 9:00 - 20:30 h&lt;/p&gt;&lt;p&gt;Vier - Sáb: 9:00 - 24:00 h&lt;/p&gt;&lt;p&gt;Domingo: 12:30 - 17:00 h&lt;/p&gt;&lt;p&gt;&amp;nbsp;&lt;/p&gt;</t>
  </si>
  <si>
    <t>https://estaticos.esmadrid.com/cdn/farfuture/blMqwZ_5MTtaPDS_LAdHo9b-ekTmqN4rZM7HXFhb9aQ/mtime:1556529994/sites/default/files/recursosturisticos/compras/mercado_de_vallehermoso_1.jpg</t>
  </si>
  <si>
    <t>La Favorita</t>
  </si>
  <si>
    <t>info@lafavoritacb.com</t>
  </si>
  <si>
    <t>(+34) 91 366 58 77</t>
  </si>
  <si>
    <t>&lt;p&gt;&lt;strong&gt;Fundada por Teodoro Enguita en 1894, al lado de la Casa de la Panadería de la Plaza Mayor, esta tienda se ha dedicado desde sus orígenes a la venta de sombreros, boinas y gorras.&amp;nbsp; Sus confecciones consiguieron un gran prestigio que mantiene hoy. Entre sus clientes más populares se encuentran artistas como Joaquín Sabina, Paco Rabal o el escritor Arturo Pérez Reverte. El mismo Che Guevara compró allí su famosa boina, que él más tarde personalizaría.&lt;/strong&gt;&lt;/p&gt;&lt;p&gt;La tienda continúa siendo regentada por la familia de su fundador. El local mantiene la misma estética de sus inicios, con los mismos mostradores y cajas registradoras.&lt;/p&gt;&lt;p&gt;Actualmente, no hacen a medida los sombreros, pero cuentan con muchísimas tallas y modelos, así como de gorros, gorras, boinas y botas de vino.&lt;/p&gt;&lt;p&gt;&amp;nbsp;&lt;/p&gt;</t>
  </si>
  <si>
    <t>https://www.esmadrid.com/compras/la-favorita</t>
  </si>
  <si>
    <t>Mayor, 25</t>
  </si>
  <si>
    <t>&lt;p&gt;Lun - Vie : 9:30 - 13:30 h. / 15:00 - 20:00 h.&lt;/p&gt;&lt;p&gt;Sábado: 10:00 - 14:00 h&lt;/p&gt;&lt;p&gt;&amp;nbsp;&lt;/p&gt;</t>
  </si>
  <si>
    <t>https://estaticos.esmadrid.com/cdn/farfuture/X5JupmHleINxR4YWwHOm7CyoL88nRfeVYuOk2PVv398/mtime:1638183906/sites/default/files/recursosturisticos/compras/la_favorita_madrid_destinoc_alvaro_lopez_3.jpg</t>
  </si>
  <si>
    <t>Belloso</t>
  </si>
  <si>
    <t>madrid@belloso.com</t>
  </si>
  <si>
    <t>(+34) 91 366 42 58</t>
  </si>
  <si>
    <t>&lt;p&gt;&lt;strong&gt;Ya son cuatro generaciones las dedicadas a la fabricación de artículos religiosos, ya sea de forma artesanal o incorporando las últimas tecnologías; de hecho, esta institución es una de las pioneras en introducir en el mobiliario de iglesias los lampararios electrónicos, que ya han sustituido casi por completo a las tradicionales velitas.&lt;/strong&gt;&lt;/p&gt;&lt;p&gt;Belloso, que cuenta con sucursales más recientes en Valencia y Zaragoza, es diseñadora de su propia línea de productos: ropa litúrgica, que combina tejidos y bordados a mano o a máquina; piezas de orfebrería, en plata o metal que pueden ser bañados en oro; las tallas, para las que utilizan madera de abedul o cedro, más resistente al calor y la humedad, o la pasta de madera, más económica, pero también más frágil; vidrieras, retablos, órganos, altares, etc.&lt;/p&gt;&lt;p&gt;Un emblema del culto católico que también ofrece servicios de restauración de piezas originales, utilizando los mismos materiales o similares, así como reproducciones y todo tipo de encargos especiales según la necesidad de cada cliente.&lt;/p&gt;</t>
  </si>
  <si>
    <t>https://www.esmadrid.com/compras/belloso</t>
  </si>
  <si>
    <t>Mayor, 23</t>
  </si>
  <si>
    <t>&lt;p&gt;Lun - Vie 09:45 - 14:00 h. / 16:45 - 20.00 h. ; Sáb 10:15-14:00 h.&lt;/p&gt;</t>
  </si>
  <si>
    <t>https://estaticos.esmadrid.com/cdn/farfuture/gyCq3FoLSDFIYtq6oGd4ttOg3epBDfN8lLyY-AgT7vc/mtime:1524832484/sites/default/files/recursosturisticos/compras/553671966_28102009124217_adj.jpg</t>
  </si>
  <si>
    <t>Mercado de Chamber&amp;iacute;</t>
  </si>
  <si>
    <t>mercadodechamberi@gmail.com</t>
  </si>
  <si>
    <t>(+34) 91 446 95 74</t>
  </si>
  <si>
    <t>&lt;p&gt;&lt;strong&gt;Inaugurado en 1943, este tradicional mercado, con acceso por las calles Alonso Cano, García de Paredes y Viriato, se ha consolidado a lo largo de sus 80 años de funcionamiento continuo, como uno de los principales referentes de la red de mercados de Madrid, tanto por la calidad como por la variedad de su oferta de productos y servicios.&lt;/strong&gt;&lt;/p&gt;&lt;p&gt;La remodelación integral de sus instalaciones ha permitido, además de la modernización y mejora del mercado tradicional que se mantiene en la planta baja, la incorporación de un gimnasio en la planta primera (el &lt;a href="https://www.centromana.es/" target="_blank"&gt;gimnasio Maná&lt;/a&gt;, que cuenta con piscina). En los más de 50 puestos ubicados en la planta baja del mercado y en las tiendas exteriores del mismo se puede encontrar la más variada y selecta oferta de carnes y derivados, pescados y mariscos (frescos y congelados), embutidos, quesos y jamones, aves, frutas y verduras, panes y productos de pastelería, encurtidos y variantes, cafés, aceites, etc.&amp;nbsp;&lt;/p&gt;&lt;p&gt;El mercado cuenta con una zona gastronómica en la que disfrutar de la mejor cocina nacional e internacional y con aparcamiento para clientes con acceso directo a sus instalaciones.&lt;/p&gt;&lt;p&gt;&amp;nbsp;&lt;/p&gt;</t>
  </si>
  <si>
    <t>https://www.esmadrid.com/compras/mercado-de-chamberi</t>
  </si>
  <si>
    <t>de Alonso Cano, 10</t>
  </si>
  <si>
    <t>&lt;p&gt;&lt;strong&gt;Mercado:&lt;/strong&gt;&lt;/p&gt;&lt;p&gt;Lun - Vie: 09:00 - 14:00 h. / 17:00 - 20:00 h.&lt;/p&gt;&lt;p&gt;Sábado: 09:00 - 14:00 h.&lt;/p&gt;&lt;p&gt;&lt;strong&gt;Restaurantes:&lt;/strong&gt;&lt;/p&gt;&lt;p&gt;Mar - sáb: 12:30 - 16:30 h / 19:00 - 24:00 h&lt;/p&gt;&lt;p&gt;Domingos: 12:30 - 16:30 h&lt;/p&gt;</t>
  </si>
  <si>
    <t>https://estaticos.esmadrid.com/cdn/farfuture/E3WLoVTrV1U3O9mHQRb7LFPYnRM0pK0Pz-i_8bhDDNg/mtime:1665396330/sites/default/files/recursosturisticos/compras/mercado_de_chamberi.jpg</t>
  </si>
  <si>
    <t>Capas Sese&amp;ntilde;a</t>
  </si>
  <si>
    <t>citacapas@sesena.com</t>
  </si>
  <si>
    <t>(+34) 91 531 68 40</t>
  </si>
  <si>
    <t>&lt;p&gt;&lt;strong&gt;Santos Seseña Rojas, sastre de oficio, fundó en 1901 esta tienda (al comienzo llamada Le Printemps) situada en pleno centro de la ciudad, entre el Barrio de las Letras y la zona de Sol, en la calle Espoz y Mina 11, esquina con la calle de la Cruz, 30. En ella comenzó a confeccionar la capa española de modo artesanal, con los métodos tradicionales de corte y cosido a mano, además de trajes, gabanes y gabardinas. &lt;/strong&gt;&lt;/p&gt;&lt;p&gt;En 1927 la tienda comienza su expansión y abre su tienda actual en la calle de la Cruz, 23. Desde 1930, se comienza a promover el uso de la capa también entre las mujeres, y ya en la década de 1950 vende capas en todo el mundo, contando con publicidad en revistas extranjeras.&lt;/p&gt;&lt;p&gt;Desde finales de los 60 se decide que Seseña se especialice en el diseño de capas, dejando de lado la sastrería general de caballero.&lt;/p&gt;&lt;p&gt;Entre su clientela se cuentan personalidades de la cultura, el cine y la política del siglo SXX, de Valle Inclán y Pío Baroja a Hillary Clinton, Picasso, Buñuel, Rodolfo Valentino, Plácido Domingo, Hemingway, Gary Cooper, Catherine Deneuve o Federico Fellini, además de servir a la Casa Real desde 1924, cuando Alfonso XIII encargó capas para él y los infantes Jaime y Juan.&lt;/p&gt;</t>
  </si>
  <si>
    <t>https://www.esmadrid.com/compras/capas-sesena</t>
  </si>
  <si>
    <t>de la Cruz, 23</t>
  </si>
  <si>
    <t>&lt;p class="normal"&gt;Lun - Vier: 10:30 - 20:00 h&lt;/p&gt;&lt;p class="normal"&gt;Sábados: 10:30 - 14:30 h&lt;/p&gt;&lt;p class="normal"&gt;Resto de horarios bajo cita previa en citacapas@seseña.com&lt;/p&gt;&lt;p class="normal"&gt;Más información en Google.&lt;/p&gt;</t>
  </si>
  <si>
    <t>https://estaticos.esmadrid.com/cdn/farfuture/wfe_ZvbzbbiWBUKF6Ijp6VcVYqI0asw49BGAQb_hUO8/mtime:1641551431/sites/default/files/recursosturisticos/compras/capas_sesena_alvaro_lopez_del_cerro_c_madrid_destino_2.jpg</t>
  </si>
  <si>
    <t>Almac&amp;eacute;n de Pontejos</t>
  </si>
  <si>
    <t>clientes@almacendepontejos.com</t>
  </si>
  <si>
    <t>(+34) 91 521 55 94</t>
  </si>
  <si>
    <t>&lt;p&gt;&lt;strong&gt;El centenario almacén de Pontejos, fundado en 1913, toma su nombre de la castiza plaza madrileña, donde se alza una de sus fachadas. Hoy continúa siendo, de la mano de los sucesores de su fundador, Antonio Ubillos, el referente nacional por antonomasia de los artículos de mercería.&lt;/strong&gt;&lt;/p&gt;&lt;p&gt;Ovillos, lanas, pasamanerías, hebillas, armazones para bolillos, costureros, horquillas, imperdibles y abalorios abarrotan los tres pisos del local, de 450 metros cuadrados. Su curiosa disposición hace que, detrás de cada uno de sus seis escaparates, se sitúe un mostrador de madera con el mismo contenido.&lt;/p&gt;&lt;p&gt;La artesanía no sólo se pone a la venta sino que llena todo el espacio: por ejemplo, la tienda aún conserva los bombos de cinta, donde los clientes seleccionan los botones. Con cada uno se consigue un muestrario de 100 metros lineales y se pueden presentar más de 20 000 artículos.&lt;/p&gt;&lt;p&gt;La mercería cuenta además con una academia en la que ofrecen cursos y talleres de costura, ganchillo y pachtwork.&lt;/p&gt;&lt;p&gt;&amp;nbsp;&lt;/p&gt;</t>
  </si>
  <si>
    <t>https://www.esmadrid.com/compras/almacen-pontejos</t>
  </si>
  <si>
    <t>de Pontejos, 2</t>
  </si>
  <si>
    <t>&lt;p&gt;Lun - Vie: 9:30 - 14:00 h. / 17:00 - 20:00 h.&lt;/p&gt;&lt;p&gt;Sábado: 9:30 - 14:00 h.&lt;/p&gt;&lt;p&gt;Domingos, festivos: cerrado&lt;/p&gt;</t>
  </si>
  <si>
    <t>https://estaticos.esmadrid.com/cdn/farfuture/WocDz4n-MKic-UjYX1NPBRHTBL6Ck7-SLMy13IAKwgM/mtime:1528813898/sites/default/files/recursosturisticos/compras/pontejos-1.jpg</t>
  </si>
  <si>
    <t>Mercado de Chamart&amp;iacute;n</t>
  </si>
  <si>
    <t>info@mercadodechamartin.es</t>
  </si>
  <si>
    <t>(+34) 91 457 53 50</t>
  </si>
  <si>
    <t>&lt;p&gt;&lt;strong&gt;Inaugurado en 1962, está situado en la confluencia de las calles Bolivia y Potosí, con entrada desde ambas calles y desde un chaflán central. El edificio, con forma de trapecio, cuenta con una superficie de casi 1600 metros cuadrados repartidos en dos niveles y en tiendas a pie de calle. &lt;/strong&gt;&lt;/p&gt;&lt;p&gt;El Mercado de Chamartín tiene su seña de identidad en la excelencia, más allá del &lt;em&gt;gourmet&lt;/em&gt;, siendo considerado uno de los mejores mercados de abastos de Madrid en cuanto a calidad, servicio y presentación.&lt;/p&gt;&lt;p&gt;Se compone de más de 60 establecimientos comerciales repartidos en dos plantas interiores y en varias tiendas exteriores, entre carnicerías, pescaderías, fruterías, productos de caza, patés y otras especialidades que son difíciles de encontrar en otros mercados.&lt;/p&gt;&lt;p&gt;Si quieres consultar la información de todos los mercados municipales, visita &lt;a href="https://www.esmadrid.com/mercados-municipales-de-madrid"&gt;Mercados de Madrid&lt;/a&gt;&lt;/p&gt;</t>
  </si>
  <si>
    <t>https://www.esmadrid.com/compras/mercado-de-chamartin</t>
  </si>
  <si>
    <t>de Bolivia, 9</t>
  </si>
  <si>
    <t>&lt;p&gt;&lt;strong&gt;Invierno:&lt;/strong&gt;&lt;/p&gt;&lt;p&gt;Lun - Vie: 9:00 - 14:00 h. / 17:00 - 20:00 h.&lt;/p&gt;&lt;p&gt;Sábado: 9:00 - 14:00 h.&lt;/p&gt;&lt;p&gt;&lt;strong&gt;Verano (4 jul - 5 sept):&lt;/strong&gt;&lt;/p&gt;&lt;p&gt;Lun - Vie: 9:00 - 14:00 h. / 17:30 - 20:00 h.&lt;/p&gt;&lt;p&gt;Sábado: 9:00 - 14:00 h.&lt;/p&gt;</t>
  </si>
  <si>
    <t>https://estaticos.esmadrid.com/cdn/farfuture/SYuqUpYGUPysvTLtQ388598JhOWPV2AOAliKDn6lMF8/mtime:1596638981/sites/default/files/recursosturisticos/compras/mercado_de_chamartin_0.jpg</t>
  </si>
  <si>
    <t>El Gato Negro</t>
  </si>
  <si>
    <t>info@lanasgatonegro.com</t>
  </si>
  <si>
    <t>(+34) 91 366 58 00</t>
  </si>
  <si>
    <t>&lt;p&gt;&lt;strong&gt;La tienda de lanas y mercería El Gato Negro nació en 1880 en la Plaza del Pilar de Valencia y, en1915, se trasladó a la calle de La Paz de Madrid; cuatro años después se instaló definitivamente en un entrañable local con entrada desde la Plaza Mayor y la calle de la Sal.&lt;/strong&gt;&lt;/p&gt;&lt;p&gt;Convertido ya en uno de los rincones más castizos y con más solera de la ciudad. En total, son 920 metros cuadrados llenos de imaginación, creatividad y mucho color, al servicio del petit point o el crochet. En la década de los noventa, el negocio se pasó a la manufactura y elaboración de su propia lana, siempre atenta a las tendencias de cada temporada.&lt;/p&gt;&lt;p&gt;Madejas, ovillos de hilo, agujas, horquillas y otras herramientas, almohadones, alfombras, patrones, manualidades y revistas, se presentan en un escaparate que ha sido reconocido por diseño con la concesión de varios galardones.&lt;/p&gt;</t>
  </si>
  <si>
    <t>https://www.esmadrid.com/compras/el-gato-negro</t>
  </si>
  <si>
    <t>de la Sal, 2</t>
  </si>
  <si>
    <t>&lt;p&gt;Lun - sáb 9:30 - 14:00 / 16:30 - 20:30 h.&lt;/p&gt;</t>
  </si>
  <si>
    <t>https://estaticos.esmadrid.com/cdn/farfuture/H8vOGtgC6ZWMJZSSogNLOgqTc3YCg9_tAE2uD7cdI4o/mtime:1524832480/sites/default/files/recursosturisticos/compras/179262589_93201013331_adj.jpg</t>
  </si>
  <si>
    <t>Manuel Contreras</t>
  </si>
  <si>
    <t>tallerdeguitarras@manuelcontreras.com</t>
  </si>
  <si>
    <t>(+34) 91 764 93 14</t>
  </si>
  <si>
    <t>&lt;p&gt;&lt;strong&gt;Prestigioso ebanista, Manuel Contreras fundó su propio taller de construcción de guitarras en 1962, en el número 80 de la calle Mayor. Pronto destacó por ideas y maneras alejadas de las normas convencionales que regían el diseño de este instrumento. En 1974 lanzó su innovador modelo &amp;ldquo;Doble Tapa&amp;rdquo;, que ganaba en belleza y potencia sonora, al que siguieron &amp;ldquo;Guitarra-Arpa&amp;rdquo; y &amp;ldquo;Guitarra Alta&amp;rdquo;, el favorito de la orquesta japonesa Niibori.&lt;/strong&gt;&lt;/p&gt;&lt;p&gt;En 1983 nació la gama &amp;ldquo;Carlevaro&amp;rdquo; &amp;ndash;que carece de cintura en la zona de los graves y de boca en la tapa armónica- y la &amp;ldquo;Fondo de resonancia&amp;rdquo;, diseñada para conciertos en grandes teatros, formaciones de música de cámara y actuaciones con orquestas. Su hijo Manuel Contreras II tomó el testigo de su padre en 1994; desde entonces, además de continuar con los tradicionales familiares, el luthier reeinventa los modelos y crea otros como el modelo 10&amp;ordm; Aniversario, ganador en el Certamen Internacional de Guitarras que se celebró con motivo del Maestro Joaquin Rodrigo.&lt;/p&gt;&lt;p&gt;Tanto las guitarras de gama alta como las de segunda y las profesionales flamencas están elaboradas artesanalmente, con materiales cuidadosamente elegidos. Convertidas ya en marca, las piezas de Manuel Contreras, padre e hijo se han distribuido y distribuyen por todos los paises del mundo, principalmente Europa, Estados Unidos y Japon.&lt;/p&gt;</t>
  </si>
  <si>
    <t>https://www.esmadrid.com/compras/manuel-contreras</t>
  </si>
  <si>
    <t>Segovia, 57</t>
  </si>
  <si>
    <t>&lt;p&gt;Lun - Vie 11:00 - 14:00 h. / 17:00 - 20:00 h.&lt;/p&gt;</t>
  </si>
  <si>
    <t>https://estaticos.esmadrid.com/cdn/farfuture/z-tVTXqNMla8O8ObfoW8GfubZj2hzgP55gj-inIVUOM/mtime:1524832481/sites/default/files/recursosturisticos/compras/manuelcontrearyolejpg_1405505816.946.jpg</t>
  </si>
  <si>
    <t>Mercado de Prosperidad</t>
  </si>
  <si>
    <t>info@mercadodeprosperidad.com</t>
  </si>
  <si>
    <t>(+34) 91 413 98 97</t>
  </si>
  <si>
    <t>&lt;p&gt;&lt;strong&gt;El Mercado de Prosperidad nació en 1954 en la calle López de Hoyos. Tras una completa reforma en 2015, comienza una nueva etapa en la que, además de apostar por los comercios tradicionales dedicados a la venta de distintos productos de alimentación, ofrece una interesante propuesta gastronómica así como de ocio y cultura.&lt;/strong&gt;&lt;/p&gt;&lt;p&gt;El Mercado se divide en dos plantas. En la primera cuenta con puestos de venta de carnicería, frutería, verdulería, panadería, pescadería, pollería, lechería, herbolario y congelados, entre otros. Además, dispone de una zona de degustación en la que poder disfrutar de varios &lt;strong&gt;puestos gastronómicos de cocinas del mundo&lt;/strong&gt;, con platos tradicionales y de nueva creación, elaborados con productos del propio mercado. En la segunda planta hay un supermercado.&lt;/p&gt;&lt;p&gt;A lo largo del año, el Mercado organiza todo tipo de eventos de ocio y culturales. Además, cuenta con el servicio de envío a domicilio de las compras y wifi en toda la instalacion.&lt;/p&gt;&lt;p&gt;En el exterior se encuentran varios establecimientos comerciales y de servicios, entre las que cabe destacar una sucursal de la popular &lt;strong&gt;Chocolatería San Ginés&lt;/strong&gt;, en la que se puede disfrutar de un buen chocolate con churros.&lt;/p&gt;</t>
  </si>
  <si>
    <t>https://www.esmadrid.com/compras/mercado-prosperidad</t>
  </si>
  <si>
    <t>de Lopez de Hoyos, 81</t>
  </si>
  <si>
    <t>&lt;p&gt;&lt;strong&gt;Mercado:&lt;/strong&gt;&lt;/p&gt;&lt;p&gt;Lun - vier: 9:00 - 14:00 h/ 17:00 - 20:30 h&lt;/p&gt;&lt;p&gt;Sábados: 9:00 - 14:30 h&lt;/p&gt;&lt;p&gt;&lt;strong&gt;Restauración:&lt;/strong&gt;&lt;/p&gt;&lt;p class="normal"&gt;Consultar con cada local&lt;/p&gt;&lt;p&gt;&lt;strong&gt;Supermercado:&lt;/strong&gt;&lt;/p&gt;&lt;p class="normal"&gt;Lun - vier: 9:00 - 14:00 h / 17:00 - 20:30 h&lt;/p&gt;&lt;p class="normal"&gt;Sábados: 9:00 - 14:30 h&lt;/p&gt;</t>
  </si>
  <si>
    <t>https://estaticos.esmadrid.com/cdn/farfuture/k-DAcxwC1LJ_WLLq9ZiUa2yf-w-euqncW0_cRNEhqfo/mtime:1524832478/sites/default/files/recursosturisticos/compras/mercado_de_prosperidad_2.jpg</t>
  </si>
  <si>
    <t>Mercado de Los Mostenses</t>
  </si>
  <si>
    <t>gerencia@mercadolosmostenses.com</t>
  </si>
  <si>
    <t>(+34) 91 542 58 38</t>
  </si>
  <si>
    <t>&lt;p&gt;&lt;strong&gt;Situado&amp;nbsp;en la Plaza de los Mostenses es uno de los mercados más veteranos de la ciudad. Construido en el año 1946, mucho ha cambiado desde entonces. Hoy, sin duda, su seña de identidad característica es la formidable mezcla de culturas, gastronomía y alimentos de los cuatro puntos cardinales.&amp;nbsp;Oriente y occidente, norte y sur están representados en este céntrico mercado, a espaldas de la &lt;a href="https://www.esmadrid.com/informacion-turistica/la-gran-via"&gt;Gran Vía&lt;/a&gt;, donde podemos encontrar desde caviar iraní a una completa muestra de la más exótica fruta tropical procedente de Sudamérica.&lt;/strong&gt;&lt;/p&gt;&lt;p&gt;La historia del mercado de Los Mostenses&amp;nbsp;(que toma su nombre de la plaza en que se ubica en alusión al &lt;strong&gt;convento de San Norberto&lt;/strong&gt; de monjes premostratenses o monteses que existió allí hasta su derribo en 1810), discurre paralela a la de la propia Gran Vía. A sus espaldas, y dentro de un edificio de aire racionalista, habita un mercado que se ha hecho grande de manera natural.&lt;/p&gt;&lt;p&gt;El mercado de los Mostenses es un organismo vivo donde se alterna lo imprescindible &amp;ndash;una amplia oferta en productos frescos a precios muy competitivos- con lo imprevisible: un colmado de productos coreanos, una zurcidora china o un dispensario de caviar iraní. Los más de cien puestos del mercado, repartidos en tres plantas o ubicados a pie de calle, abarcan un espectro amplísimo del negocio alimentario &amp;ndash;con nutrida representación de la gastronomía latinoamericana y oriental- y ofrece servicios variados- peluquería, reprografía, floristería...-&lt;/p&gt;&lt;ul&gt;&lt;li&gt;&lt;p class="heading-2"&gt;&lt;a href="https://diario.madrid.es/blog/notas-de-prensa/el-ayuntamiento-da-luz-verde-a-la-remodelacion-del-entorno-del-mercado-de-los-mostenses/" target="_blank"&gt;&lt;u&gt;&lt;strong&gt;Proyecto de&amp;nbsp;remodelación del entorno del mercado de los Mostenses&lt;/strong&gt;&lt;/u&gt;&lt;/a&gt;&lt;/p&gt;&lt;/li&gt;&lt;/ul&gt;</t>
  </si>
  <si>
    <t>https://www.esmadrid.com/compras/mercado-de-los-mostenses</t>
  </si>
  <si>
    <t>de los Mostenses, 1</t>
  </si>
  <si>
    <t>&lt;p&gt;&lt;strong&gt;Alimentación:&lt;/strong&gt;&lt;/p&gt;&lt;p&gt;Lun - vier: 9:00 - 14:00 h / 17:30 - 20:00 h&lt;/p&gt;&lt;p&gt;Sábados: 9:00 - 14:30 h&lt;/p&gt;&lt;p&gt;&lt;strong&gt;Restauración: &lt;/strong&gt;&lt;/p&gt;&lt;p&gt;Lun - Vier: 9:00 - 20:00 h&lt;/p&gt;&lt;p&gt;Sábados: 9:00 - 19:00 h&lt;/p&gt;&lt;p&gt;Los horarios pueden variar según el puesto.&lt;/p&gt;</t>
  </si>
  <si>
    <t>https://estaticos.esmadrid.com/cdn/farfuture/lWb72PummmjdpBdYCx_KmnbnANq_kRwwtTW3NU5CUqo/mtime:1596626976/sites/default/files/recursosturisticos/compras/mercado_de_los_mostenses.jpg</t>
  </si>
  <si>
    <t>Casa de Diego</t>
  </si>
  <si>
    <t>atencionalcliente@casadediego.net</t>
  </si>
  <si>
    <t>(+34) 91 522 66 43</t>
  </si>
  <si>
    <t>&lt;p&gt;&lt;strong&gt;Fernando de Torre abrió las puertas de su primera tienda-taller en 1823, en la calle del Carmen. En 1858, habiendo heredaro su sobrino Manuel de Diego de Torre, se trasladó a la Puerta&amp;nbsp;del Sol, al número 12, donde hoy continuan dedicados a la fabricación, venta y reparación de diferentes accesorios, con la máxima calidad, para señoras y caballeros, como paraguas, abanicos o bastones. Su oferta se completa con mantones de manila, velos, mantillas, peinetas, castañuelas y sombrillas.&lt;/strong&gt;&lt;/p&gt;&lt;p class="normal"&gt;Posteriormente, y debido a la gran demanda, amplió sus instalaciones en 1939 con una nueva fábrica y tienda en la popular calle de Mesonero Romanos, que continúa abierta hoy. Fabrican todos sus artículos de forma artesanal, cuidando especialmente la calidad y exclusividad de los productos. Desde su apertura el negocio ha estado regentado por los sucesores del fundador.&lt;/p&gt;&lt;p class="normal"&gt;Su experiencia en este oficio les ha llevado a trabajar para las casas reales de todo el mundo, incluida la española. D. Arturo Herandi de Diego diseñó el abanico que llevó doña Letizia Ortiz, Princesa de Asturias, en su boda. También reciben encargos para películas&lt;/p&gt;&lt;p&gt;&amp;nbsp;&lt;/p&gt;&lt;p&gt;&amp;nbsp;&lt;/p&gt;</t>
  </si>
  <si>
    <t>https://www.esmadrid.com/compras/casa-de-diego</t>
  </si>
  <si>
    <t>&lt;p&gt;Lun - Sáb: 9:30 - 20:00 h.&lt;/p&gt;</t>
  </si>
  <si>
    <t>https://estaticos.esmadrid.com/cdn/farfuture/u5R2TsLQNg0ZeiGRbVEVEbBA0uNEfZH4ErfJktxsGNo/mtime:1641556392/sites/default/files/recursosturisticos/compras/casa_de_diego_alvaro_lopez_del_cerro_c_madrid_destino_3.jpg</t>
  </si>
  <si>
    <t>Antigua Casa Crespo</t>
  </si>
  <si>
    <t>antiguacasacrespo@gmail.com</t>
  </si>
  <si>
    <t>(+34) 91 521 56 54</t>
  </si>
  <si>
    <t>&lt;p&gt;&lt;strong&gt;Situada en el popular barrio de Malasaña, esta tienda fundada por Martín Garbayo en 1863, estuvo dedicada a productos para la&amp;nbsp;construcción como sogas, cañizo, y por supuesto, alpargatas en blanco y negro. Actualmente, se ha convertido en un lugar de culto para los amantes de las alpargatas, que no sólo venden sino también fabrican.&lt;/strong&gt;&lt;/p&gt;&lt;p&gt;Fue a finales de la década de 1960 cuando Martín Garbayo y su esposa Josefina, introdujeron en el negocio una gran variedad de colores y modelos de alpargatas, con tal éxito que la propia reina Doña Sofía, artistas como Lucía Bose y deportistas como Martín Vázquez están en su registro de clientes.&lt;/p&gt;&lt;p&gt;La forma de elaborar las alpargatas es tradicional y artesanal, haciendo de cada par un producto exclusivo y único.&lt;/p&gt;</t>
  </si>
  <si>
    <t>https://www.esmadrid.com/compras/antigua-casa-crespo</t>
  </si>
  <si>
    <t>del Divino Pastor , 29</t>
  </si>
  <si>
    <t>&lt;p&gt;Lun - Sáb: 10:00 - 13:30 h. / 17:00 - 20:15 h.&lt;/p&gt;</t>
  </si>
  <si>
    <t>https://estaticos.esmadrid.com/cdn/farfuture/hPEnuepTdzWKX9ze9QnkGntc08hzZ28Qyq5Z9Pbe3o4/mtime:1524832482/sites/default/files/recursosturisticos/compras/1334773923_288200910465_adj.jpg</t>
  </si>
  <si>
    <t>Casa Yustas</t>
  </si>
  <si>
    <t>info@casayustas.com</t>
  </si>
  <si>
    <t>(+34) 91 366 50 84</t>
  </si>
  <si>
    <t>&lt;p&gt;&lt;strong&gt;Fundada en 1886 por Leopoldo Yustas Ayuso y situada en la &lt;a href="https://www.esmadrid.com/informacion-turistica/plaza-mayor-madrid"&gt;Plaza Mayor&lt;/a&gt;, zona comercial del Madrid de los Austrias, esta tienda está especializada en la venta de sombreros, gorras y efectos militares.&lt;/strong&gt;&lt;/p&gt;&lt;p&gt;Desde la década de 1920, contó con taller propio para sombreros. Debido a su éxito, instalaron otra fábrica en el pueblo de Fuencarral, que se cerraría tras la Guerra Civil.&lt;/p&gt;&lt;p&gt;En 1981, la Plaza Mayor y todos sus edificios son declarados Monumento Histórico-Artístico, quedando protegidos tanto el exterior como el interior del edificio, lo que permite poder disfrutar del interior original de la tienda, donde se mantiene su mobiliario de madera de castaño español y los suelos originales.&lt;/p&gt;&lt;p&gt;En sus actuales tres plantas de exposición se pueden encontrar sombreros clásicos, de época, regionales y de línea más moderna, así como gorras, hechos a medida y militares. Desde 1996, han incorporado también una serie de firmas del sector del regalo, como Majorica, Tous y Lladró. Entre sus clientes se cuenta la casa real española, y su trabajo se ha podido ver en series como &lt;em&gt;Amar en tiempos revueltos&lt;/em&gt; o &lt;em&gt;Cuéntame&lt;/em&gt;.&lt;/p&gt;</t>
  </si>
  <si>
    <t>https://www.esmadrid.com/compras/casa-yustas</t>
  </si>
  <si>
    <t>Mayor, 30</t>
  </si>
  <si>
    <t>&lt;p&gt;Lun - sab: 10:00 - 20:00 h&lt;/p&gt;&lt;p&gt;Domingo: 11:00 -&amp;nbsp; 15:00 h / 16:00 - 20:00 h&lt;/p&gt;&lt;p&gt;&amp;nbsp;&lt;/p&gt;</t>
  </si>
  <si>
    <t>https://estaticos.esmadrid.com/cdn/farfuture/McwAHzxGwCZMpKZh4d5S4pOMla-_-D58OGEyijfV3Ag/mtime:1524832479/sites/default/files/recursosturisticos/compras/179095663_2010200911358_adj.jpg</t>
  </si>
  <si>
    <t>Mercado de Tirso de Molina</t>
  </si>
  <si>
    <t>mtirsodemolina@gmail.com</t>
  </si>
  <si>
    <t>(+34) 91 464 52 35</t>
  </si>
  <si>
    <t>&lt;p&gt;&lt;strong&gt;Situado en el distrito de Latina, éste es uno de los dos mercados municipales que se encuentran en la zona, concretamente en el barrio de Puerta del Ángel, muy cerca del Paseo de Extremadura y Madrid Río. Es uno de los últimos ejemplos existentes de la&amp;nbsp;arquitectura civil de la Segunda República. En él destaca su variada oferta gastronómica, desde casquería a comida china o vegana.&lt;/strong&gt;&lt;/p&gt;&lt;p&gt;El edificio fue creado en 1932, siguiendo el diseño del arquitecto Luis Bellido, autor también del Matadero de Madrid. Formó parte del Plan General de Mercados Municipales impulsado por la Segunda República para el abastecimiento de la ciudad. El edificio posee un zócalo de granito y un exterior de ladrillo, con un piso de altura interior. Un dato&amp;nbsp;curioso es que&amp;nbsp;en su estructura se pueden apreciar&amp;nbsp;&lt;strong&gt;restos de impactos de obuses de la Guerra Civil&lt;/strong&gt;.&lt;/p&gt;&lt;p&gt;El complejo alberga varios puestos de venta de productos frescos del día a precios asequibles, entre los que se encuentran carnicerías, pescaderías, ultramarinos, panaderías, fruterías, verdulerías, además de un espacio gastronómico dividido en diferentes puestos. En él se pueden degustar desde platos griegos, mexicanos, peruanos o españoles hasta probar una gran variedad de cervezas artesanales que se pueden tomar allí, pedirlo para llevar o que lo envíen a domicilio.&lt;/p&gt;&lt;p&gt;El Mercado de Tirso de Molina ha sido parcialmente rehabilitado, dentro del plan integral promovido por el Ayuntamiento de Madrid para los mercados municipales de la capital, con el objetivo de mejorar sus instalaciones y servicios.&lt;/p&gt;</t>
  </si>
  <si>
    <t>https://www.esmadrid.com/compras/mercado-tirso-molina</t>
  </si>
  <si>
    <t>de Doña Urraca , 15</t>
  </si>
  <si>
    <t>&lt;p&gt;Lun - Miér: 9:00 - 20:30 h&lt;/p&gt;&lt;p&gt;Jue - Sáb: 9:00 - 23:00 h&lt;/p&gt;&lt;p&gt;Domingo: 11:00 - 17:00 h&lt;/p&gt;</t>
  </si>
  <si>
    <t>https://estaticos.esmadrid.com/cdn/farfuture/rLqaD7ny8n_cW3zqCiMO1X7A5DOCZ7YvzMMAKkxIpbg/mtime:1628497548/sites/default/files/recursosturisticos/compras/34054288_2089588444387102_2521569247872679936_n.jpg</t>
  </si>
  <si>
    <t>C&amp;aacute;ntaro</t>
  </si>
  <si>
    <t>cantaro@ceramicacantaro.com</t>
  </si>
  <si>
    <t>(+34) 91 547 95 14</t>
  </si>
  <si>
    <t>&lt;p&gt;&lt;strong&gt;Desde su local de Flor Baja, Cántaro continúa luchando por preservar la tradición de la cerámica y alfarería popular española, con piezas únicas y pintadas a mano por los mejores artesanos del gremio de todo el país.&lt;/strong&gt;&lt;/p&gt;&lt;p&gt;No sólo los aficionados a este arte, sino todos los amantes de lo bello, deben pasearse por uno de los rincones comerciales más bonitos de la ciudad. Detrás de una fachada decorada con cerámicas de Paterna, en la planta principal descansan colecciones de ceramistas de diversos puntos de España, traídas directamente por los dueños, que recorren el país en búsqueda de los objetos más valiosos.&lt;/p&gt;&lt;p&gt;La del sótano, antigua carbonera del edificio, se dedica al culto al barro, con piezas antiguas de talleres desaparecidos y murales de gran formato. Además, Cántaro pone a disposición del cliente toda su experiencia para elaborar trabajos por encargo, hechos a mano y personalizados, así como escudos heráldicos de los apellidos, plasmados en murales o platos.&lt;/p&gt;</t>
  </si>
  <si>
    <t>https://www.esmadrid.com/compras/cantaro</t>
  </si>
  <si>
    <t>Flor Baja, 8</t>
  </si>
  <si>
    <t>&lt;p&gt;Lun - Vie 10:00 - 14:00 h. / 17:00 - 21:00 h. ; Sáb 10:00 - 14:00 h. / 17:00 - 20:00 h.&lt;/p&gt;</t>
  </si>
  <si>
    <t>https://estaticos.esmadrid.com/cdn/farfuture/X65QgoiE0VFlFLzlvj1ECQy59mlRP4frwLP8DEvvtAg/mtime:1529050425/sites/default/files/recursosturisticos/compras/cantaro1.jpg</t>
  </si>
  <si>
    <t>Filatelia Puerta de Toledo</t>
  </si>
  <si>
    <t>filateliatoledo@gmail.com</t>
  </si>
  <si>
    <t>(+34) 91 364 27 50</t>
  </si>
  <si>
    <t>&lt;p&gt;&lt;strong&gt;El más antiguo de su catálogo procede de Inglaterra y data del año 1840. Pero este sello puede ser reemplazado en cualquier momento, ya que el dueño de la Filatelia Puerta de Toledo acude anualmente a multitud de ferias en las que trata de encontrar aquel ejemplar único y ansiado para completar una colección.&lt;/strong&gt;&lt;/p&gt;&lt;p&gt;Además, cuatro o cinco veces al año, el establecimiento exhibe su catálogo en otros tantos eventos del mundo de la filatelia y la numismática. Su especialidad son los sellos de cualquier parte del planeta, también de España; los precios son variados, dependiendo del valor y la extrañeza de la estampa. Asimismo, la Filatelia Puerta de Toledo presume de su amplio repertorio sobre historia postal, que la convierten sin duda en uno de los referentes de coleccionistas y principiantes de esta singular afición de todo el país.&lt;/p&gt;</t>
  </si>
  <si>
    <t>https://www.esmadrid.com/compras/filatelia-puerta-de-toledo</t>
  </si>
  <si>
    <t>Estudios, 2</t>
  </si>
  <si>
    <t>&lt;p&gt;Lun -Vie 10:00 - 14:00 h. / 17:00 - 19:30 h.&lt;/p&gt;</t>
  </si>
  <si>
    <t>https://estaticos.esmadrid.com/cdn/farfuture/HeQzcf3Fm4si9-LETnjTKgtAkLJSNnMny5VyGV_NauY/mtime:1524834509/sites/default/files/filateliatoledo.jpg</t>
  </si>
  <si>
    <t>Arte granda</t>
  </si>
  <si>
    <t>info@granda.com</t>
  </si>
  <si>
    <t>(+34) 91 802 36 55</t>
  </si>
  <si>
    <t>&lt;p&gt;&lt;strong&gt;Comenzó su andadura en 1891, formando artesanos del gremio. Desde su esquina en la Calle Mayor expone, en más de 400 metros cuadrados, todo tipo de artículos dedicados al culto católico, desde valiosas piezas de orfebrería e imaginería, mobiliario litúrgico, belenes y otros motivos navideños, etc.&lt;/strong&gt;&lt;/p&gt;&lt;p&gt;En la localidad de Alcalá de Henares se encuentra su impresionante taller, donde trabajan más de 100 artesanos para crear miles de referencias sacras. Cuenta con oficinas al otro lado del Atlántico, y colabora asimismo con diversas administraciones públicas para la conservación y restauración del Patrimonio Histórico-Artístico a través de un equipo de especialistas, historiadores, químicos y arquitectos.&lt;/p&gt;&lt;p&gt;Sus espectaculares instalaciones e insuperable logística están también a disposición de particulares -parroquias, cofradías, oratorios, conventos, etc.- y realiza intervenciones de restauración en escultura -madera, piedra y metal-, pintura de caballete y mural, retablos, orfebrería, piedra, confección y tejido, etc.&lt;/p&gt;</t>
  </si>
  <si>
    <t>https://www.esmadrid.com/compras/arte-granda</t>
  </si>
  <si>
    <t>Serrano, 80</t>
  </si>
  <si>
    <t>&lt;p&gt;Lun 15:30-20:00 h ; Mar-Vie 11.00-15:00 h / 16:00 - 20:00 h ; Sáb 11:00-14:00 h.&lt;/p&gt;</t>
  </si>
  <si>
    <t>https://estaticos.esmadrid.com/cdn/farfuture/mXiQ9e8miFrmqAfbsdsLYdGuhbZ_YRKroSzNE0j7fgw/mtime:1528986291/sites/default/files/recursosturisticos/compras/granda3.jpg</t>
  </si>
  <si>
    <t>Casa Hernanz</t>
  </si>
  <si>
    <t>casahernanz@hotmail.com</t>
  </si>
  <si>
    <t>(+34) 91 366 54 50</t>
  </si>
  <si>
    <t>&lt;p&gt;&lt;strong&gt;Esta tienda, fundada por Toribio Hernanz en 1845, lleva más de un siglo especializada en cordelería y redes, y, por supuesto, la fabricación de alpargatas, por lo que es más conocida. Este calzado ha dejado ser símbolo del trabajo en el campo o la fábrica para pasar al uso cotidiano. Incluso cosiguió meterse en el mundo de la moda en la década de 1960 de la mano de Yves Saint Laurent, que las llevó a las pasarelas de medio mundo, pasando a ser los zapatos que usaban personajes tan conocidos como Jacqueline Kennedy o Marilyn Monroe.&lt;/strong&gt;&lt;/p&gt;&lt;p&gt;Como consecuencia, Casa Hernanz llena a diario su tienda con centenares de clientes, vendiendo unos 100 000 pares al año. Sus alpargatas cosidas a mano se presentan en múltiples modelos, una treintena de colores y en todos los tamaños de pie, a precios más que asequibles. Entre sus clientes también se encuentran productoras cinematográficas, habiendo aparecido su calzado en la película &lt;em&gt;Gladiator &lt;/em&gt;o en la serie española &lt;em&gt;Palmeras en la Nieve&lt;/em&gt;, entre otras.&lt;/p&gt;&lt;p&gt;&amp;nbsp;&lt;/p&gt;</t>
  </si>
  <si>
    <t>https://www.esmadrid.com/compras/casa-hernanz</t>
  </si>
  <si>
    <t>de Toledo, 18</t>
  </si>
  <si>
    <t>&lt;p&gt;Lun - Vie: 9:00 - 13:30 h. / 16:30 - 20:00 h.&lt;/p&gt;&lt;p&gt;Sábado: 10:00 - 14:00 h.&lt;/p&gt;</t>
  </si>
  <si>
    <t>https://estaticos.esmadrid.com/cdn/farfuture/nuaxEpQG-kScOd2dDMUq4xo-SAgLka5HbLslkQf_JKc/mtime:1641557717/sites/default/files/recursosturisticos/compras/casa_hernanz_alvaro_lopez_del_cerro_c_madrid_destino_2.jpg</t>
  </si>
  <si>
    <t>Don Flamenco</t>
  </si>
  <si>
    <t>madrid@donflamenco.com</t>
  </si>
  <si>
    <t>(+34) 91 429 98 39</t>
  </si>
  <si>
    <t>&lt;p&gt;&lt;strong&gt;Próxima a la calle Atocha, se encuentra esta tienda especializada en calzado flamenco, elaborados de manera artesanal, así como en moda flamenca. &lt;/strong&gt;&lt;/p&gt;&lt;p&gt;Con una gran afluencia de público, muchos de ellos turistas extranjeros, Don Flamenco ofrece una gran variedad de modelos de zapatos, pudiéndose personalizar completamente el diseño, así como faldas, vestidos y batas de cola flamencos, bodys, medias, tops, maillots y complementos como castañuelas, mantoncillos y cajones.&lt;/p&gt;</t>
  </si>
  <si>
    <t>https://www.esmadrid.com/compras/don-flamenco</t>
  </si>
  <si>
    <t>de Santa Isabel, 7</t>
  </si>
  <si>
    <t>&lt;p&gt;Lun - Vie: 10:30 - 14.30 h. / 16:30 - 20.30 h.&lt;/p&gt;&lt;p&gt;Sábado: 10:30 - 14:30 h.&lt;/p&gt;&lt;p&gt;&amp;nbsp;&lt;/p&gt;&lt;p&gt;&lt;!--EndFragment--&gt;&lt;/p&gt;&lt;p&gt;&amp;nbsp;&lt;/p&gt;</t>
  </si>
  <si>
    <t>https://estaticos.esmadrid.com/cdn/farfuture/SZzPeQnbghaoR36mD7Svdg3-zeUVh9qUAj9s57P8jbw/mtime:1630315659/sites/default/files/recursosturisticos/compras/don_flamenco_2.jpg</t>
  </si>
  <si>
    <t>Mercado de Las Ventas</t>
  </si>
  <si>
    <t>info@mercadoventas.es</t>
  </si>
  <si>
    <t>(+34) 91 545 76 33</t>
  </si>
  <si>
    <t>&lt;p&gt;&lt;strong&gt;El Mercado de Las Ventas fue construido en 1995 para sustituir al antiguo Mercado de Canillas, fundado en la década de 1940. Situado frente a la &lt;a href="https://www.esmadrid.com/informacion-turistica/plaza-de-toros-monumental-de-las-ventas"&gt;Plaza de Toros de las Ventas&lt;/a&gt;, es todo un referente en la actividad comercial, económica y social del distrito de Ciudad Lineal, tanto por la variedad de su oferta como por la gran calidad y selección de sus productos.&lt;/strong&gt;&lt;/p&gt;&lt;p&gt;El mercado tiene una reconocida fama por la excelente relación calidad-precio que ofrece al comprador. Destaca de forma especial la extensa gama que presenta en los productos frescos de gran demanda, principalmente frutas, verduras, pescado y carnes, distribuidos en 100 locales comerciales repartidos entre las dos plantas del mercado, con una extensión de más de 2000 m2.&lt;/p&gt;&lt;p&gt;Entre las novedades que presenta con respecto a otros mercados se encuentra un &lt;strong&gt;proyecto gastronómico&lt;/strong&gt; a través del cuál se podrán degustar los platos más reconocidos de todas las cocinas del mundo gracias a varios stands especializados en &lt;strong&gt;cocina internacional&lt;/strong&gt;, &lt;strong&gt;comida sana&lt;/strong&gt; y una &lt;strong&gt;vinoteca&lt;/strong&gt; con numerosos vinos con denominación de origen.&lt;/p&gt;&lt;p&gt;Además, en el edificio del mercado se encuentran también un gimnasio y un supermercado.&lt;/p&gt;</t>
  </si>
  <si>
    <t>https://www.esmadrid.com/compras/mercado-ventas</t>
  </si>
  <si>
    <t>de la Virgen de la Alegria, 10</t>
  </si>
  <si>
    <t>&lt;p&gt;&lt;strong&gt;Mercado:&lt;/strong&gt;&lt;/p&gt;&lt;p&gt;Lun - vier: 9:00 - 14:00 h/ 17:00 - 20:00 h&lt;/p&gt;&lt;p&gt;Sábados: 9:00 - 15:00 h&lt;/p&gt;&lt;p&gt;&lt;strong&gt;Supermercado:&lt;/strong&gt;&lt;/p&gt;&lt;p&gt;Lun - sáb: 9:00 - 21:30 h&lt;/p&gt;&lt;p&gt;&lt;strong&gt;Gimnasio:&lt;/strong&gt;&lt;/p&gt;&lt;p&gt;Lun - vier: 7:00 - 23:00 h&lt;/p&gt;&lt;p&gt;Sábados: 9:00 - 21:00 h&lt;/p&gt;&lt;p&gt;Domingos y festivos: 9:00 - 15:00 h&lt;/p&gt;&lt;p&gt;&lt;strong&gt;Parking:&lt;/strong&gt;&amp;nbsp;&lt;/p&gt;&lt;p&gt;Lun - vier: 7:00 - 23:30 h&lt;/p&gt;&lt;p&gt;Sábados: 9:00 - 22:00 h&lt;/p&gt;&lt;p&gt;Domingos y festivos: 9:00 - 15:30 h&lt;/p&gt;</t>
  </si>
  <si>
    <t>https://estaticos.esmadrid.com/cdn/farfuture/4SNBsV0Jp-plT-D8Q1ACS9c2sQn49aCJbNO3-PdPIlU/mtime:1524832478/sites/default/files/recursosturisticos/compras/mercado_de_ventas_2.jpg</t>
  </si>
  <si>
    <t>El &amp;Aacute;ngel</t>
  </si>
  <si>
    <t>comercial@el-angel.com</t>
  </si>
  <si>
    <t>(+34) 91 532 04 91</t>
  </si>
  <si>
    <t>&lt;p&gt;&lt;strong&gt;El Ángel abrió sus puertas en 1867, en la calle Postas 6, junto a Sol, como &amp;ldquo;Sobrinos de Pérez&amp;rdquo;, para dedicarse a la venta de todo tipo de artículos textiles, pero manteniendo desde el primer momento una sección de tejidos para comunidades religiosas.&lt;/strong&gt;&lt;/p&gt;&lt;p&gt;Benito Pérez Galdós cita este comercio en su obra &amp;ldquo;Fortunata y Jacinta&amp;rdquo;, como queda corroborado por la placa que desde 1971 exhibe la fachada. A finales de los ochenta se amplía la empresa de artículos religiosos a un local próximo, en la calle Esparteros.&lt;/p&gt;&lt;p&gt;Es un comercio que, aun manteniendo la tradición, se ha adaptado a las nuevas tecnologías, ofreciendo un catálogo electrónico de venta por Internet a través del cual se pueden conocer y comprar sus productos (tejidos, imágenes, ornamentos, orfebrería, nacimientos, vidrieras, etc.).&lt;/p&gt;</t>
  </si>
  <si>
    <t>https://www.esmadrid.com/compras/el-angel</t>
  </si>
  <si>
    <t>Esparteros, 3</t>
  </si>
  <si>
    <t>&lt;p&gt;Lun - Vie 9:45 - 14:00 h. / 16:30 - 20:00 h. ; Sáb 9:45 - 14:00 h.&lt;/p&gt;</t>
  </si>
  <si>
    <t>https://estaticos.esmadrid.com/cdn/farfuture/kI1DnSoSkebofkNN5kjlHJxLR_LqzskluY8YmPCJtxY/mtime:1524832481/sites/default/files/recursosturisticos/compras/248012267_20102009115624_adj.jpg</t>
  </si>
  <si>
    <t>Cerer&amp;iacute;a Ortega</t>
  </si>
  <si>
    <t>info@cereriaortega.es</t>
  </si>
  <si>
    <t>(+34) 91 365 60 19</t>
  </si>
  <si>
    <t>&lt;p&gt;&lt;strong&gt;Las cererías nacen al amparo de las iglesias y Ortega no es una excepción. Cercana a la Real Colegiata de San Isidro, en la calle Toledo, La Latina, sigue trabajando de forma artesanal la cera.&lt;/strong&gt;&lt;/p&gt;&lt;p&gt;El taller se encuentra separada de la zona de venta, que mantiene su mostrador de madera, por medio de unas columnas. Pueden verse colgados, a la espera del enfriamiento y secado, los cirios, las velas rizadas o las de campanilla. Las velas son de todos los colores y tamaños: animalitos, exvotos y lamparillas.&lt;/p&gt;&lt;p&gt;Fundado en 1893 por Víctor Ortega, el establecimiento era propiedad de unos familiares que traen a Víctor, siendo pequeño, a trabajar con ellos. Dado que este oficio suele pasar de padres a hijos, Ortega se sitúa ya en su tercera generación con el maestro José Manuel Ortega, que, pese a que las velas ya no se usan tanto como antes.&lt;/p&gt;</t>
  </si>
  <si>
    <t>https://www.esmadrid.com/compras/cereria-ortega</t>
  </si>
  <si>
    <t>Toledo, 43</t>
  </si>
  <si>
    <t>&lt;p&gt;Lun - Vie&amp;nbsp;9:30 - 13:30 h. / 17:00 - 20:00 h.&amp;nbsp;&lt;/p&gt;&lt;p&gt;Agosto cerrado.&lt;/p&gt;</t>
  </si>
  <si>
    <t>https://estaticos.esmadrid.com/cdn/farfuture/kRhFVSdE5PJnsuXhmwh3eiy6UwjDGCu86136IC668P8/mtime:1528963738/sites/default/files/recursosturisticos/compras/cereria.jpg</t>
  </si>
  <si>
    <t>Mercado de Guzm&amp;aacute;n el Bueno</t>
  </si>
  <si>
    <t>mguzmaneb@gmail.com</t>
  </si>
  <si>
    <t>(+34) 91 543 41 02</t>
  </si>
  <si>
    <t>&lt;p&gt;&lt;strong&gt;Inaugurado en 1951, este mercado municipal dispone de una veintena de puestos dedicados a la venta de productos frescos de alimentación (pescaderías, fruterías y verdulerías, carnicerías, charcutería&amp;hellip;), así como de un supermercado.&lt;/strong&gt;&lt;/p&gt;&lt;p&gt;En 2005 se llevó a cabo una reforma integral que le dotó de una mejor iluminación y&amp;nbsp;eliminó barreras&amp;nbsp;arquitectónicas para facilitar el acceso universal, gracias a la incorporación de dos ascensores. La planta baja está destinada para los puestos tradicionales del mercado, y la planta superior la ocupa el supermercado.&lt;/p&gt;&lt;p&gt;&amp;nbsp;&lt;/p&gt;</t>
  </si>
  <si>
    <t>https://www.esmadrid.com/compras/mercado-de-guzman-el-bueno</t>
  </si>
  <si>
    <t>Andrés Mellado , 43</t>
  </si>
  <si>
    <t>&lt;p&gt;Lun - Vier: 9:00 - 20:30 h.&lt;/p&gt;&lt;p&gt;Sábado:&amp;nbsp;9:00 - 14:00 h.&lt;/p&gt;&lt;p&gt;Supermercado: Lun - sáb: 9:00 - 21:00 h&lt;/p&gt;</t>
  </si>
  <si>
    <t>https://estaticos.esmadrid.com/cdn/farfuture/GKuU3Ywez6XyiYcZD88JW474NTkqiDAvT_F2KTubI0E/mtime:1553180813/sites/default/files/recursosturisticos/compras/mercado_guzman_el_bueno_3.jpg</t>
  </si>
  <si>
    <t>Borca</t>
  </si>
  <si>
    <t>ventas@borca.es</t>
  </si>
  <si>
    <t>(+34) 91 532 61 53</t>
  </si>
  <si>
    <t>&lt;p&gt;&lt;strong&gt;En el corazón del Madrid más castizo, Borca es una tienda que lleva años ofreciendo al público artículos para el hogar realizados con bordados a mano, así como espectaculares&amp;nbsp; mantones de Manila, realizados en seda natural y disponibles en multitud de modelos, tamaños y colores.&lt;/strong&gt;&lt;/p&gt;&lt;p&gt;Los orígenes de Borca remiten al año 1961, cuando Augusto González Lázaro y su esposa Consuelo se trasladan a vivir a Madrid y en un pequeño despacho de la Gran Vía comienzan el negocio de venta de bordados: mantillas granadinas, manteles de Lagartera, encajes de bolillos, artesanía canaria, abanicos valencianos, etc&amp;hellip;&lt;/p&gt;&lt;p&gt;A partir de entonces crece la familia y el negocio. Se funda Borca y se establece definitivamente en el domicilio actual en 1976. Desde entonces, la tienda se ha dedicado a vestir el hogar, con mantelerías pensadas para todas las ocasiones, ropa de cama bordada a mano o con encajes de bolillos, además de contar con impresionantes mantones de manila y velos y mantos para las novias.&lt;/p&gt;</t>
  </si>
  <si>
    <t>https://www.esmadrid.com/compras/borca</t>
  </si>
  <si>
    <t>del Marqués Viudo de Pontejos , 2</t>
  </si>
  <si>
    <t>&lt;p class="normal"&gt;Lun - Vier: 10:00 - 20:00 h&lt;/p&gt;&lt;p class="normal"&gt;Sábados: 10:00 - 13:45 h&lt;/p&gt;&lt;p class="normal"&gt;AGOSTO&lt;/p&gt;&lt;p class="normal"&gt;Lun - Vier: 10:00 - 14:00 h / 16:45 - 20:00 h&lt;/p&gt;&lt;p class="normal"&gt;Sábados: 10:00 - 13:45 h&lt;/p&gt;</t>
  </si>
  <si>
    <t>https://estaticos.esmadrid.com/cdn/farfuture/X-q3jdeeM8t9x139IJayqqKpgQd_vzIy927OqgkuKJo/mtime:1687422416/sites/default/files/recursosturisticos/compras/borca_2.jpg</t>
  </si>
  <si>
    <t>Mercado de Villa de Vallecas</t>
  </si>
  <si>
    <t>mercadovillavallecas@hotmail.com</t>
  </si>
  <si>
    <t>(+34) 91 777 71 51</t>
  </si>
  <si>
    <t>&lt;p&gt;&lt;strong&gt;El mercado, levantado en 1972 sobre un solar donde antes hubo una fábrica de yesos, se abastecía en principio de las huertas de la zona y hoy en día, después de una serie remodelaciones -la última en 2012- es un espacio accesible y luminoso que ofrece una completa selección de productos frescos junto a tiendas gourmet y otros servicios como ferretería, joyería y mercería.&lt;/strong&gt;&lt;/p&gt;&lt;p&gt;Entre campanarios y calles empedradas, el mercado de abastos es el lugar al que van a parar todos los caminos. El mercado de la Villa de Vallecas hace -ayudado por la pujanza de sus bares- las veces de ágora o plaza pública en un barrio donde siempre pasan cosas: ferias, muestras, fiestas y actuaciones.&lt;/p&gt;&lt;p&gt;Entre sus servicios cuenta con reparto a domicilio y compra online.&lt;/p&gt;</t>
  </si>
  <si>
    <t>https://www.esmadrid.com/compras/mercado-villa-vallecas</t>
  </si>
  <si>
    <t>de la Sierra Vieja, 61</t>
  </si>
  <si>
    <t>&lt;p&gt;Lun - vier: 9:00 -&amp;nbsp;14:00 h/ 17:30 -&amp;nbsp;20:30 h&lt;/p&gt;&lt;p&gt;Sábados:&amp;nbsp;9:00 -&amp;nbsp;14:00 h&lt;/p&gt;</t>
  </si>
  <si>
    <t>https://estaticos.esmadrid.com/cdn/farfuture/oJ5MX7fWjfop-Vws4hiNiH7-x1hs8Mf-3l0p2YX-ScU/mtime:1524832478/sites/default/files/recursosturisticos/compras/mercado_villa_de_vallecas.jpg</t>
  </si>
  <si>
    <t>Mercado de Vic&amp;aacute;lvaro</t>
  </si>
  <si>
    <t>centrocomercialvicalvaro@gmail.com</t>
  </si>
  <si>
    <t>(+34) 913 199 252</t>
  </si>
  <si>
    <t>&lt;p&gt;&lt;strong&gt;Este centro comercial está situado en el Casco Histórico de Vicálvaro, uno de los dos barrios en los que se divide este distrito. En este mercado tradicional se puede encontrar una amplia variedad de puestos que se dedican a la venta de productos frescos del día a precios bastante asequibles: pescaderías, panaderías, fruterías y verdulerías, carnicerías o ultramarinos son algunos ejemplos. &lt;/strong&gt;&lt;/p&gt;&lt;p&gt;El Mercado de Vicálvaro fue uno de los mercados municipales repartidos por la ciudad que estaban incluidos en el proyecto de rehabilitación de estos centros impulsado por el Ayuntamiento. Por lo que recientemente ha sido reformado de forma parcial, lo que permitido una mejora de sus instalaciones y servicios. Abre los primeros domingos de mes permitidos.&lt;/p&gt;</t>
  </si>
  <si>
    <t>https://www.esmadrid.com/compras/mercado-vicalvaro</t>
  </si>
  <si>
    <t>San Cipriano, s/n</t>
  </si>
  <si>
    <t>&lt;p&gt;Lunes a sábados: 08:30 - 21:00 h&lt;/p&gt;</t>
  </si>
  <si>
    <t>https://estaticos.esmadrid.com/cdn/farfuture/_UJyKwRUUYlhdIr8XnpJDawnHLDt6ngp0KG8yDbO3ZY/mtime:1578478454/sites/default/files/recursosturisticos/compras/mercado_de_vicalvaro.jpg</t>
  </si>
  <si>
    <t>Mercado de Jes&amp;uacute;s del Gran Poder</t>
  </si>
  <si>
    <t>(+34) 91 500 12 02</t>
  </si>
  <si>
    <t>&lt;p&gt;&lt;strong&gt;En el barrio de Moscardó del distrito de Usera, se encuentra el Mercado de Jesús del Gran Poder inaugurado en 1962. Cuenta con cuatro accesos desde la calle del mismo nombre, Marcelo Usera, San Antonio de Padua y Antonio Salvador.&lt;/strong&gt;&lt;/p&gt;&lt;p&gt;Pescaderías, panaderías, ultramarinos, fruterías y verdulerías, carnicerías&amp;hellip; entre otros comercios tradicionales y de toda la vida se distribuyen en este centro de barrio. Un punto de reunión, conversación y compra para los vecinos de la zona. El Mercado de Jesús del Gran Poder, uno de los tres ubicados en el distrito de Usera, estaba dentro de los proyectos de rehabilitación de mercados municipales, al igual que otros repartidos por la ciudad. Por lo que recientemente ha sido reformado parcialmente, lo que ha permitido una mejora de sus instalaciones y servicios.&lt;/p&gt;</t>
  </si>
  <si>
    <t>https://www.esmadrid.com/compras/mercado-de-jesus-del-gran-poder</t>
  </si>
  <si>
    <t>Jesús del Gran Poder, 42</t>
  </si>
  <si>
    <t>&lt;p&gt;&lt;strong&gt;Invierno:&lt;/strong&gt; Lun - Vie 09:00 - 14:00 h. / 17:00 - 20:00 h. ; Sáb 09:00 - 14:30 h.&lt;/p&gt;&lt;p&gt;&lt;strong&gt;Verano&lt;/strong&gt;: Lun - Vie 09:00 - 14:00 h. / 17:30 - 20:30 h. ; Sáb 09:00 - 14:30 h.&lt;/p&gt;</t>
  </si>
  <si>
    <t>https://estaticos.esmadrid.com/cdn/farfuture/9dxzxXmOcWnCy2buCU163x1hFlhl1xn27YkPAHvfJ3w/mtime:1529058247/sites/default/files/recursosturisticos/compras/mercado1_0.jpg</t>
  </si>
  <si>
    <t>Mercado de Tetu&amp;aacute;n</t>
  </si>
  <si>
    <t>juan@mdotetuan.e.telefonica.net</t>
  </si>
  <si>
    <t>(+34) 91 579 46 71</t>
  </si>
  <si>
    <t>&lt;p&gt;&lt;strong&gt;En la calle Marqués de Viana, muy cerca de la confluencia con las calles Sor Ángela de la Cruz y Bravo Murillo, el Mercado de Tetuán cuenta con comercios de toda la vida, una amplia variedad de puestos que se dedican a la venta de productos frescos del día a precios asequibles, como panaderías, carnicerías, ultramarinos, fruterías, verdulerías&amp;hellip; &lt;/strong&gt;&lt;/p&gt;&lt;p&gt;Se trata de un mercado con solera, un punto de reunión, conversación y compra para los vecinos del barrio. El Mercado de Tetuán, uno de los cinco ubicados en el distrito del mismo nombre, estaba dentro de los proyectos de rehabilitación integral de mercados municipales, al igual que otros repartidos por la ciudad. Por lo que recientemente ha sido reformado totalmente, tanto su edificio como el interior, lo que ha permitido una mejora de sus instalaciones y servicios.&lt;/p&gt;</t>
  </si>
  <si>
    <t>https://www.esmadrid.com/compras/mercado-tetuan</t>
  </si>
  <si>
    <t>Marqués de Viana, 4-6</t>
  </si>
  <si>
    <t>&lt;p&gt;&lt;strong&gt;Invierno:&lt;/strong&gt; Lun - Vie 09:00 - 14:00 h. / 17:00 - 20:00 h. ; Sáb 09:00 - 14:00 h.&lt;/p&gt;&lt;p&gt;&lt;strong&gt;Verano:&lt;/strong&gt; Lun - Vie 09:00 - 14:00 h. / 17:30 - 20:30 h. ; Sáb 09:00 - 14:00 h.&lt;/p&gt;</t>
  </si>
  <si>
    <t>https://estaticos.esmadrid.com/cdn/farfuture/PmpjA2zGOf5bpCsCpHYGLtpVmogQx8vkD754CBrPm4s/mtime:1576494527/sites/default/files/recursosturisticos/compras/tetuan.jpg</t>
  </si>
  <si>
    <t>Mercado de Ant&amp;oacute;n Mart&amp;iacute;n</t>
  </si>
  <si>
    <t>info@mercadoantonmartin.com</t>
  </si>
  <si>
    <t>(+34) 91 369 06 20</t>
  </si>
  <si>
    <t>&lt;p&gt;&lt;strong&gt;Este centro comercial, que toma el nombre de la conocida Plaza de Antón Martín, es otro de los establecimientos que se suman a la nueva tendencia de mercados gourmet, donde los puestos tradicionales de alimentos perecederos conviven con varios restaurantes, entre los que predomina la comida callejera e internacional, con sabores españoles, italianos, asiáticos y&amp;nbsp;latinos.&lt;/strong&gt;&lt;/p&gt;&lt;p&gt;El mercado se divide en tres&amp;nbsp;plantas: en las plantas baja y primera se sitúan más de 60 puestos de alimentación, así como varios establecimientos gastronómicos, y en la tercera se encuentra, desde 2002, la escuela de baile &amp;quot;&lt;strong&gt;Amor de Dios&lt;/strong&gt;&amp;quot;, dedicada a la enseñanza de baile español.&amp;nbsp;&lt;/p&gt;&lt;p&gt;Entre sus servicios, algunos puestos disponen de reparto a domicilio.&lt;/p&gt;</t>
  </si>
  <si>
    <t>https://www.esmadrid.com/compras/mercado-anton-martin</t>
  </si>
  <si>
    <t>de Santa Isabel, 5</t>
  </si>
  <si>
    <t>&lt;p&gt;&lt;strong&gt;Mercado:&lt;/strong&gt;&lt;/p&gt;&lt;p&gt;Lun - Sab: 09:00 - 21:00 h.&lt;/p&gt;&lt;p&gt;&lt;strong&gt;Restauración:&lt;/strong&gt;&lt;/p&gt;&lt;p&gt;Lun - sáb: Consultar en cada puesto&lt;/p&gt;</t>
  </si>
  <si>
    <t>https://estaticos.esmadrid.com/cdn/farfuture/xmty836xx-2s0tWLzwOPzxOWHMTUjDjpYjHahXSfDwc/mtime:1580733030/sites/default/files/recursosturisticos/compras/mercado_de_anton_martin.jpg</t>
  </si>
  <si>
    <t>Mercado de San Fernando</t>
  </si>
  <si>
    <t>gerencia@mercadodesanfernando.es</t>
  </si>
  <si>
    <t>(+34) 91 527 25 12</t>
  </si>
  <si>
    <t>&lt;p&gt;&lt;strong&gt;Situado en uno de los espacios urbanos más característicos de Madrid, a pocos pasos de &lt;a href="https://www.esmadrid.com/informacion-turistica/escuelas-pias-de-san-fernando"&gt;las Antiguas Escuelas Pías&lt;/a&gt;, hoy sede de la UNED, la &lt;a href="https://www.esmadrid.com/informacion-turistica/corrala-tribulete"&gt;Corrala de Tribul&lt;/a&gt;&lt;/strong&gt;&lt;strong&gt;&lt;a href="https://www.esmadrid.com/informacion-turistica/corrala-tribulete"&gt;ete&lt;/a&gt; y el &lt;a href="https://www.esmadrid.com/informacion-turistica/casino-de-la-reina"&gt;Parque Casino de la Reina&lt;/a&gt; se encuentra, desde 1944, el Mercado de San Fernando, uno de los cinco mercados del distrito Centro de Madrid.&lt;/strong&gt;&lt;/p&gt;&lt;p&gt;El entorno del mercado ha sido objeto de un ambicioso programa de rehabilitación urbana desde 1998. La fachada del edificio es su elemento más original y aporta a este mercado un carácter único entre todos los de Madrid, manifestándose en la sorpresa del visitante cuando descubre que tras la magnífica portada se aloja un mercado municipal.&lt;/p&gt;&lt;p&gt;A la tradicional oferta de alimentación fresca que caracteriza los mercados municipales, se une una gran variedad comercial que abarca desde tiendas de moda a librerías, además de ofrecer diversas actividades culturales y de ocio.&lt;/p&gt;&lt;p&gt;Si quieres consultar la información de todos los mercados municipales, visita &lt;a href="https://www.esmadrid.com/mercados-municipales-de-madrid"&gt;Mercados de Madrid&lt;/a&gt;&lt;/p&gt;</t>
  </si>
  <si>
    <t>https://www.esmadrid.com/compras/mercado-de-san-fernando</t>
  </si>
  <si>
    <t>de Embajadores, 41</t>
  </si>
  <si>
    <t>&lt;p class="normal"&gt;Lunes:&amp;nbsp; 9:00 &amp;ndash; 14:30 h /&amp;nbsp;17:30 &amp;ndash; 21:00 h&lt;/p&gt;&lt;p class="normal"&gt;Mar&amp;nbsp;&amp;ndash; Sáb: 9:00 &amp;ndash; 22:00 h&lt;/p&gt;&lt;p class="normal"&gt;Domingo: 11:00 &amp;ndash; 18:00 h&lt;/p&gt;&lt;p&gt;Consultar posibles cambios de horarios de algunos puestos y del mercado en la web oficial y redes sociales.&lt;/p&gt;</t>
  </si>
  <si>
    <t>https://estaticos.esmadrid.com/cdn/farfuture/Z8TG2-fhxcFcRB2bggoGDaWlSP2W1TrXBKm6HkwfkLk/mtime:1596696594/sites/default/files/recursosturisticos/compras/mercado_de_san_fernando.jpg</t>
  </si>
  <si>
    <t>Mercado de Barcel&amp;oacute;</t>
  </si>
  <si>
    <t>gerencia@mercadobarcelo.es</t>
  </si>
  <si>
    <t>(+34) 91 447 55 50</t>
  </si>
  <si>
    <t>&lt;p&gt;&lt;strong&gt;Este mercado, situado en el barrio de Chueca, es un referente en alimentación y gastronomía para los vecinos y turistas que transitan por él. Tras haberse sometido a una completa reforma, en el lugar en el que hoy se alza el nuevo edificio, proyectado por el estudio de arquitectura Nieto y Sobejano, se levantó en su día el que fue considerado como el primer supermercado de España.&lt;/strong&gt;&lt;/p&gt;&lt;p&gt;Cuenta con los tradicionales puestos de alimentación y de otros servicios, varios locales&amp;nbsp;de restauración,&amp;nbsp;un espacio para animación infantil&amp;nbsp;&amp;nbsp;y, en su azotea, cuenta con un restaurante - terraza en el que poder disfrutar de una cocina saludable y un jardín en pleno centro de la ciudad, el &lt;a href="https://www.esmadrid.com/restaurantes/azotea-forus-barcelo"&gt;Azotea Forus Barceló&lt;/a&gt;. Además, las últimas plantas del mercado acogen el &lt;a href="https://forus.es/centros-forus/madrid/barcelo/" target="_blank"&gt;Centro Deportivo Municipal Barceló&lt;/a&gt;, un completo gimnasio de 4000 metros cuadrados dedicados a la práctica deportiva.&lt;/p&gt;&lt;p&gt;El mercado permite hacer la compra online a través de la web &lt;a href="https://www.mercado47.com/mercado-de-barcelo/comprar" target="_blank"&gt;www.mercado47.com, &lt;/a&gt;así como se puede realizar la compra telefónica y algunos de sus puestos cuentan con reparto a domicilio.&lt;/p&gt;&lt;p&gt;Más información sobre &lt;a href="/mercados-municipales-de-madrid/" target="_self"&gt;los mercados municipales de Madrid&lt;/a&gt;.&lt;/p&gt;</t>
  </si>
  <si>
    <t>https://www.esmadrid.com/compras/mercado-de-barcelo</t>
  </si>
  <si>
    <t>de Barceló, 6</t>
  </si>
  <si>
    <t>&lt;p&gt;&lt;strong&gt;Plantas 0 y 1: &lt;/strong&gt;&lt;/p&gt;&lt;p&gt;&lt;strong&gt;Invierno (1 oct - 31 may):&lt;/strong&gt;&lt;/p&gt;&lt;p&gt;Lun - vier: 9:00 - 14:30 h/ 17:00 - 20:00 h&lt;/p&gt;&lt;p&gt;Sábados: 9:00 - 15:00 h&lt;/p&gt;&lt;p&gt;&lt;strong&gt;Verano (1 jun -30 sept):&lt;/strong&gt;&lt;br /&gt;Lun - vier: 9:00 - 14:30 h/ 17:30 - 20:30 h&lt;/p&gt;&lt;p&gt;Sábados: 9:00 - 15:00 h&lt;/p&gt;&lt;p class="normal"&gt;&lt;strong&gt;Planta 2: (mercado)&lt;/strong&gt;&lt;br /&gt;Lun - vier: 9:00 - 21:00 h&lt;/p&gt;&lt;p class="normal"&gt;Sábados: 9:00 - 15:00 h&lt;/p&gt;&lt;p&gt;&lt;strong&gt;Planta 2 (restauración):&lt;/strong&gt;&lt;/p&gt;&lt;p&gt;Lun - Dom: 11:00 - 01:00 h (algunos locales pueden abrir&amp;nbsp; a las 9:00 h)&lt;/p&gt;</t>
  </si>
  <si>
    <t>https://estaticos.esmadrid.com/cdn/farfuture/PgRjQWDpKXZe7KmIIfFPXpAL3Lhe2xQMry5RBYMZRJ0/mtime:1529061792/sites/default/files/recursosturisticos/compras/mercado1_1.jpg</t>
  </si>
  <si>
    <t>Alma Aguilar</t>
  </si>
  <si>
    <t>comunicación@almaaguilar.com</t>
  </si>
  <si>
    <t>(+34) 91 577 66 98</t>
  </si>
  <si>
    <t>&lt;p&gt;&lt;strong&gt;La joven diseñadora madrileña abrió este local en 1999, y desde entonces no han dejado de aparecer rostros famosos &amp;ndash;entre ellos, el de la actriz Salma Hayek- y otros desconocidos atraídos por la elegancia de sus prendas, especialmente de sus vestidos y diseños Prêt à Porter y abrigos de aire retro, pero también de faldas, chaquetas y blusas de líneas marcadamente femeninas.&lt;/strong&gt;&lt;/p&gt;&lt;p&gt;Como no podía ser menos en una diseñadora dedicada a la mujer &amp;ndash;aunque tiene en proyecto inaugurar una colección infantil-, Alma Aguilar aporta su atelier de vestidos de novia a medida para hacer más especial el gran día, ya que las afortunadas se sabrán portadoras de una pieza confeccionada exclusivamente para ellas.&lt;/p&gt;&lt;p&gt;Y es que si hay algo que distingue la tienda de Alma Aguilar en Madrid, además de su ambiente relajado de decoración minimalista, es el trato personalizado para sus clientas, a quienes se asesora y recomienda las creaciones más favorecedoras para cada ocasión.&lt;/p&gt;</t>
  </si>
  <si>
    <t>https://www.esmadrid.com/compras/alma-aguilar</t>
  </si>
  <si>
    <t>Azcona, 56 Local 7 1º planta</t>
  </si>
  <si>
    <t>https://estaticos.esmadrid.com/cdn/farfuture/C1CjFuyQSUaRO-tA6ZjfKUuZI8aBFnHSQPF3Xf8ibZQ/mtime:1529064863/sites/default/files/recursosturisticos/compras/alma3.jpg</t>
  </si>
  <si>
    <t>Rotunda Warning</t>
  </si>
  <si>
    <t>rotundawarning@gmail.com</t>
  </si>
  <si>
    <t>(+34) 91 523 42 34</t>
  </si>
  <si>
    <t>&lt;p&gt;&lt;strong&gt;Tiendas como Rotunda Warning son las responsables de hacer de la calle Hortaleza, hasta ahora hermana pequeña de la paralela y concurrida calle Fuencarral, uno de los ejes más importantes del comercio alternativo, eminentemente urbano y de aspiraciones creativas y artísticas.&lt;/strong&gt;&lt;/p&gt;&lt;p&gt;Como reza su lema, Rotunda Warning vende auténticos &amp;ldquo;objetos de deseo&amp;rdquo;, alejados de tópicos y convencionalismos y que muestran un desinteresado amor por el arte sin más: despertadores de originales formas, velas de todos los tamaños y colores, piezas de bisutería, relojes de pared, bolsos, carteras inspiradas en Audrey Hepburn o Marilyn Monroe. Una de sus principales apuestas son las imaginativas camisetas Cabrasola, plagadas de divertidos mensajes. Un universo de creatividad pensado para los más atrevidos y reacios a los avatares de la monotonía.&lt;/p&gt;</t>
  </si>
  <si>
    <t>https://www.esmadrid.com/compras/rotunda-warning</t>
  </si>
  <si>
    <t>Hortaleza, 29</t>
  </si>
  <si>
    <t>&lt;div&gt;&lt;span class="fcg"&gt;Lun - Sáb&lt;/span&gt; &lt;span class="mls"&gt;11:00 - 21:00 h&lt;/span&gt;&lt;/div&gt;&lt;div&gt;&lt;span class="mls"&gt;Dom 11:00 - 15:00 h&lt;/span&gt;&lt;/div&gt;</t>
  </si>
  <si>
    <t>https://estaticos.esmadrid.com/cdn/farfuture/PUjwUY-b4HP3dt7G4EvxXkiE2YLcTljdn7XU5GpRoVE/mtime:1529318242/sites/default/files/recursosturisticos/compras/rotu1.jpg</t>
  </si>
  <si>
    <t>Sacrist&amp;aacute;n</t>
  </si>
  <si>
    <t>sacristan@sacristan.com</t>
  </si>
  <si>
    <t>(+34) 91 366 58 86</t>
  </si>
  <si>
    <t>&lt;p&gt;&lt;strong&gt;Considerado uno de los más importantes especialistas en plumas de España, como reza su eslogan, &amp;lsquo;aquí se encuentra la pluma que su mano necesita&amp;rsquo;, ya que se puede elegir entre más de mil modelos diferentes de las más reconocidas marcas del mundo: Tibaldi, Visconti, Waterman, Krone, Montegrappa, Cross, Dupont, Caran D&amp;rsquo;Ache, etc.&lt;/strong&gt;&lt;/p&gt;&lt;p&gt;El control de calidad que aplican resulta realmente estricto, ya que cada una de las piezas va acompañada por un certificado validado por la marca, con valor universal, y por un &amp;lsquo;carnet&amp;rsquo; de revisiones de la propia tienda; además de poder devolver el producto, por su importe exacto, en un plazo de 10 días, si el cliente no está satisfecho. En compras superiores a 90 &amp;euro;, realizan sin coste alguno el envío a domicilio de la pluma. Especial mención merecen sus ediciones limitadas, auténticas joyas al alcance de unos pocos.&lt;/p&gt;</t>
  </si>
  <si>
    <t>https://www.esmadrid.com/compras/sacristan</t>
  </si>
  <si>
    <t>&lt;p&gt;Lun - Vie 9:30 - 13:30 h. / 16:45 - 20:00 h. ; Sáb 09:30 - 13:30 h.&lt;/p&gt;</t>
  </si>
  <si>
    <t>https://estaticos.esmadrid.com/cdn/farfuture/fXVnc3J4qVwjpTxjRfu_NgmTk4bvxHypVCFOXFMbf8A/mtime:1529320398/sites/default/files/recursosturisticos/compras/sacris1.jpg</t>
  </si>
  <si>
    <t>Guillermo Bl&amp;aacute;zquez</t>
  </si>
  <si>
    <t>info@libreriablazquez.com</t>
  </si>
  <si>
    <t>(+34) 91 429 36 38</t>
  </si>
  <si>
    <t>&lt;p&gt;&lt;strong&gt;Comenzó en la Cuesta de Moyano, el emblemático punto de encuentro de expertos libreros y amantes de la literatura; sin perder su caseta, pasó a la carrera de San Jerónimo, donde sigue exponiendo un catálogo que incluye o busca los ejemplares más antiguos y raros, manuscritos y documentos fechados desde la Edad Media hasta el siglo XIX.&lt;/strong&gt;&lt;/p&gt;&lt;p&gt;Sus títulos están principalmente especializados en la Historia de España y de América, la literatura del Siglo de Oro, incunables y primeras impresiones, libros de viaje, bibliografías, libros ilustrados y encuadernaciones artísticas, así como manuscritos -históricos, ejecutorias y cartas de nobleza, autógrafos reales, autógrafos literarios.&lt;/p&gt;&lt;p&gt;Junto con otras librerías de Madrid y del resto de España participan en el Salón del Libro Antiguo de Madrid, al que también acuden libreros de Europa y América, y que se celebra anualmente a finales del mes de noviembre. La librería es también miembro de la International League of Antiquarian Booksellers (I.L.A.B.-L.I.L.A.) y de la Asociación Ibérica de Librerías Anticuarias (A.I.L.A.), que promueve todos los años la Feria Internacional del Libro Antiguo, el mejor escaparate de ejemplares sobre derecho, la teología, los descubrimientos científicos o los viajes, ya sean incunables o ediciones románticas del siglo XIX.&lt;/p&gt;</t>
  </si>
  <si>
    <t>https://www.esmadrid.com/compras/guillermo-blazquez</t>
  </si>
  <si>
    <t>San Jerónimo, 44-1ºB</t>
  </si>
  <si>
    <t>&lt;p&gt;lun - jue 10:00 - 13:30 h. / 16:00 - 19:00 h. ; Vie 10:00 - 13.30 h.&lt;/p&gt;</t>
  </si>
  <si>
    <t>https://estaticos.esmadrid.com/cdn/farfuture/h40dwFZF1u7-EilWsqiGGQRedes89JBsIBSBoYRIsG0/mtime:1524832481/sites/default/files/recursosturisticos/compras/liberianticuarioguillermoblazquez_1404031170.98.jpg</t>
  </si>
  <si>
    <t>Gaud&amp;iacute;</t>
  </si>
  <si>
    <t>info@libreriagaudi.com</t>
  </si>
  <si>
    <t>(+34) 91 308 18 29</t>
  </si>
  <si>
    <t>&lt;p&gt;&lt;strong&gt;Su nombre lo dice todo: la librería Gaudí es una referencia fundamental para amantes o estudiantes de Arquitectura, Diseño y Bellas Artes en general ya que posee uno de los fondos biblográficos más interesantes sobre arte &amp;ndash;incluyendo catálogos de las exposiciones más importantes-, fotografía, moda, decoración, joyería u orfebrería.&lt;/strong&gt;&lt;/p&gt;&lt;p&gt;Sus libros están clasificados por temas en su amplio y vistoso local en las inmediaciones de la plaza de Alonso Martínez, muy cerca del modernista Palacio de Longoria, sede actual de la SGAE. Pero además de ser un referente para coleccionistas y aficionados al mundo del arte, la librería Gaudí también posee un amplísimo abanico de libros militares &amp;ndash;uniformes, armas, aviones, barcos, artillería...- y una sección dedicada por completo al mundo del ferrocarril, con libros y postales.&lt;/p&gt;</t>
  </si>
  <si>
    <t>https://www.esmadrid.com/compras/gaudi</t>
  </si>
  <si>
    <t>Argensola, 13</t>
  </si>
  <si>
    <t>&lt;p&gt;Lun - Vie 9:30 - 14:00 h. / 17:00 - 20:00 h. ; Sáb 9:30 - 14:00 h.&lt;/p&gt;</t>
  </si>
  <si>
    <t>https://estaticos.esmadrid.com/cdn/farfuture/qU_K89bXxABFEQ2lcSWUsadkOxUCT-8ZYLEObtF-mFY/mtime:1529321459/sites/default/files/recursosturisticos/compras/gaudi1.jpg</t>
  </si>
  <si>
    <t>De Viaje</t>
  </si>
  <si>
    <t>info@deviaje.com</t>
  </si>
  <si>
    <t>(+34) 91 577 98 99</t>
  </si>
  <si>
    <t>&lt;p&gt;&lt;strong&gt;Agencia, librería especializada y tienda de complementos, todo bajo un mismo techo en un rincón de la calle Serrano, donde un equipo de profesionales que ha recorrido el mundo a lo largo y a lo ancho aúna sus experiencias y conocimientos para preparar a medida y de forma personalizada cualquier tipo de viaje.&lt;/strong&gt;&lt;/p&gt;&lt;p&gt;En su tienda se vende todo un abanico de instrumentos de orientación, como gps, brújulas y mapas; de cuidado de la salud, como repelentes de insectos, mosquiteras, depuradoras y potabilizadoras de agua, botiquines, kits de supervivencia; para la seguridad: candados, llaveros, monederos o cinturones-bolsillo; y la lista sigue con prismáticos, cámaras Lomo, secadores, enchufes adaptadores, cargadores solares, lupas, curvímetros, podómetros, navajas, impermeables, sacos, linternas, hamacas, etc.&lt;/p&gt;&lt;p&gt;Para los que no tengan más remedio que quedarse en casa, la librería acerca todos los rincones del planeta con títulos que, clasificados por países, abarcan desde guías hasta textos narrativos y relatos de viajes, libros de gran formato y otros apartados de aire libre, gastronomía o infantil. De Viaje es también un espacio cultural, abierto a la celebración de tertulias, exposiciones fotográficas o presentaciones de libros, entre otros eventos.&lt;/p&gt;</t>
  </si>
  <si>
    <t>https://www.esmadrid.com/compras/de-viaje</t>
  </si>
  <si>
    <t>Serrano, 41</t>
  </si>
  <si>
    <t>&lt;p&gt;Lun - Vie 10:00 - 20:30 h. ; Sáb 10:30 - 14.30 h. / 17.30 - 20:30 h.&lt;/p&gt;</t>
  </si>
  <si>
    <t>https://estaticos.esmadrid.com/cdn/farfuture/_CkjyjOCBmqM7LmT2kHzrrVhBezl0JMRyzL8omxY3-0/mtime:1529328367/sites/default/files/recursosturisticos/compras/dt6hf8cxkaaivr8.jpg</t>
  </si>
  <si>
    <t>Panta Rhei</t>
  </si>
  <si>
    <t>info@panta-rhei.es</t>
  </si>
  <si>
    <t>(+34) 91 319 89 02</t>
  </si>
  <si>
    <t>&lt;p&gt;&lt;strong&gt;Convirtiendo la máxima de Heráclito &amp;ldquo;Panta Rhei Kai Ouden Menei&amp;rdquo; (Todo fluye, todo cambia, nada permanece) en una filosofía propia, el espacio dedicado a las artes visuales por excelencia de Madrid se mudó en 2005 a la calle Hernán Cortés desde su originario local de Pelayo para ampliar sus instalaciones y productos.&lt;/strong&gt;&lt;/p&gt;&lt;p&gt;Por sus estantes se suceden los libros de arte, diseño gráfico, fotografía, publicidad, ilustración, ensayo, motion graphics, identidad corporativa, moda, cómic y tipografía para mezclarse con los catálogos de exposiciones, la novela gráfica, la infografía, el diseño industrial, etc.&lt;/p&gt;&lt;p&gt;Además, dispone de una sección infantil y otra de literatura centrada en novelas y libros de poesía que contienen algún ingrediente artístico y otra que, bajo el nombre de Lhíbridos, exhibe un completo catálogo para el público en general. Junto con su propia editorial, Panta Rhei, que impulsa los trabajos ilustrados de artistas del sector, la librería pone también su espacio a disposición de especialistas del dibujo y el diseño para que puedan exponer sus creaciones.&lt;/p&gt;&lt;p&gt;Desde 2019 abrieron un espacio para talleres en los que dar rienda suelta a la creatividad de la mano de artesanos y profesores. Para dar cabida, además, a más ilustradores, han añadido una sección permanente de Prints.&lt;/p&gt;</t>
  </si>
  <si>
    <t>https://www.esmadrid.com/compras/panta-rhei</t>
  </si>
  <si>
    <t>de Hernán Cortes, 7</t>
  </si>
  <si>
    <t>&lt;p&gt;Lun - Vie: 10:30 - 20:30 h&lt;/p&gt;&lt;p&gt;Sábado: 11:00 - 20:30 h&lt;/p&gt;&lt;p&gt;Agosto:&lt;/p&gt;&lt;p&gt;Lun - vier: 11:00 - 14:30 h/ 17:00 - 20:00 h&lt;/p&gt;</t>
  </si>
  <si>
    <t>https://estaticos.esmadrid.com/cdn/farfuture/s8Oerk2SA6UHYHj5xuC7tKK9_vYmDPRpc4AQtQZ3dK0/mtime:1529393566/sites/default/files/recursosturisticos/compras/panta1.jpg</t>
  </si>
  <si>
    <t>Desnivel</t>
  </si>
  <si>
    <t>clientes@libreriadesnivel.com</t>
  </si>
  <si>
    <t>(+34) 91 369 42 90</t>
  </si>
  <si>
    <t>&lt;p&gt;&lt;strong&gt;Desde 1998 esta librería es una referencia imprescindible para los amantes del alpinismo, la aventura y deportes de montaña en general. Su catálogo no sólo incluye libros especializados, manuales, mapas, revistas, guías y vídeos, sino también una surtida variedad de materiales, desde mochilas y fundas para cámara hasta GPS y otros útiles de orientación, ropa, cuadernos de notas, etc.&lt;/strong&gt;&lt;/p&gt;&lt;p&gt;Aprovechando su privilegiada ubicación en pleno &lt;strong&gt;barrio de las Letras,&lt;/strong&gt; en el local que ocupaba, desde 1898, otra antigua librería (de la que conserva una parte importante del mobiliario original) , Desnivel acoge conferencias con los testimonios de figuras destacadas del mundo de la montaña, que comparten con los aficionados todas sus arriesgadas experiencias.&lt;/p&gt;</t>
  </si>
  <si>
    <t>https://www.esmadrid.com/compras/desnivel</t>
  </si>
  <si>
    <t>de Matute, 6</t>
  </si>
  <si>
    <t>&lt;p&gt;Lun - vier: 10:00 - 20:30 h.&lt;/p&gt;&lt;p&gt;Sábado: 11:00 - 20:00 h.&lt;/p&gt;</t>
  </si>
  <si>
    <t>https://estaticos.esmadrid.com/cdn/farfuture/U2TGKU0Pxb8Xg9R_FEL4F-NBtN_CMoad5jd1Yzq0nbo/mtime:1524832480/sites/default/files/recursosturisticos/compras/desnivellibreria_1404141337.763.jpg</t>
  </si>
  <si>
    <t>Estanislao Rodr&amp;iacute;guez</t>
  </si>
  <si>
    <t>correo@libreriarodriguez.com</t>
  </si>
  <si>
    <t>(+34) 91 725 26 80</t>
  </si>
  <si>
    <t>&lt;p&gt;&lt;strong&gt;La historia no sólo se respira en su interior, donde se amontonan miles de libros antiguos y de viejo sobre poesía, arte o ensayo, algunos descatalogados o difíciles de encontrar, reunidos cada año en dos catálogos.&lt;/strong&gt;&lt;/p&gt;&lt;p&gt;La librería Estanislao Rodríguez comenzó su andadura en los años veinte en la calle Abada para, en 1935, trasladarse a San Bernardo, donde permaneció seis décadas acogiendo además las tertulias de intelectuales y bibliófilos de la época, como Enrique Herreros, un habitual de la casa.&lt;/p&gt;&lt;p&gt;Por su mostrador han pasado ya tres generaciones y, desde su actual ubicación en Marqués de Zafra, Estanislao Rodríguez mantiene su tradición de librería especializada en tauromaquia, con ejemplares antiguos y también las últimas novedades del mundo taurino, carteles, barajas, fotografías, pinturas, programas e incluso colecciones de entradas.&lt;/p&gt;</t>
  </si>
  <si>
    <t>https://www.esmadrid.com/compras/libreria-rodriguez</t>
  </si>
  <si>
    <t>Marqués de Zafra, 31</t>
  </si>
  <si>
    <t>&lt;p&gt;Lun - vie 10:30 - 14:00 h. / 17:00 - 20:00 h.&lt;/p&gt;</t>
  </si>
  <si>
    <t>https://estaticos.esmadrid.com/cdn/farfuture/16OjAhOv3O_vBO_b3wArn1IV6_o5vXllvvU2FtZ8unM/mtime:1529395226/sites/default/files/recursosturisticos/compras/rodriguez1.jpg</t>
  </si>
  <si>
    <t>A different life</t>
  </si>
  <si>
    <t>lifegay@lifegay.com</t>
  </si>
  <si>
    <t>(+34) 91 532 96 52</t>
  </si>
  <si>
    <t>&lt;p&gt;&lt;strong&gt;Con el nuevo milenio, la librería A different life se constituyó como un ejemplo más de la apertura y modernización de Madrid, sobre todo en la cuestión social. En pleno barrio de Chueca, alternativo y sofisticado como ningún otro de la capital, el establecimiento ofrece uno de los fondos más completos sobre las últimas novedades editoriales de temática gay y lésbica.&lt;/strong&gt;&lt;/p&gt;&lt;p&gt;Libros de narrativa e ilustrados, cómics, series, revistas y películas, clásicas y de estreno, componen una oferta que incluye discos y regalos como muñecas o camisetas, abanicos y llaveros con la bandera del arco iris que también se pueden comprar en la librería online.&lt;/p&gt;</t>
  </si>
  <si>
    <t>https://www.esmadrid.com/compras/a-different-life</t>
  </si>
  <si>
    <t>Pelayo, 30</t>
  </si>
  <si>
    <t>&lt;p&gt;&lt;span class="fcg"&gt;Dom-Vie&lt;/span&gt;: &lt;span class="mls"&gt;10:30 - 21:30 h&lt;/span&gt;&lt;/p&gt;&lt;p&gt;&lt;span class="mls"&gt;Sáb: 10:30 - 22:00 h&lt;/span&gt;&lt;/p&gt;</t>
  </si>
  <si>
    <t>https://estaticos.esmadrid.com/cdn/farfuture/oQWTBfJUQnaXQhIU5J_WQurUrY5PSmRJTH-2HKxlh5o/mtime:1529396540/sites/default/files/recursosturisticos/compras/lifegay.jpg</t>
  </si>
  <si>
    <t>Berceo</t>
  </si>
  <si>
    <t>libreriaberceo@hotmail.com</t>
  </si>
  <si>
    <t>(+34) 91 559 18 50</t>
  </si>
  <si>
    <t>&lt;p&gt;&lt;strong&gt;En el histórico corazón del Madrid de los Austrias se encuentra, desde 1990, la librería Berceo. Una librería de compra y venta de libros antiguos. Aunque la temática se inclina hacia el mundo de las Humanidades, como literatura, historia y arte, sus catálogos también tienen espacio para las ciencias.&lt;/strong&gt;&lt;/p&gt;&lt;p&gt;Como miembro del Gremio Madrileño de Libreros de Viejo, la librería Berceo expone cada año sus colecciones en el Salón del Libro Antiguo, el evento que, desde 1995, se dedica a exhibir al público en general y al sector más especializado la riqueza documental y bibliográfica del país. En la exposición se pueden contemplar desde incunables y góticos castellanos hasta las primeras ediciones del Siglo de Oro español -Cervantes, Quevedo, etc.- y las de la literatura en lengua castellana contemporánea, como Lorca, Machado, Cela, Neruda o Borges.&lt;/p&gt;</t>
  </si>
  <si>
    <t>https://www.esmadrid.com/compras/berceo</t>
  </si>
  <si>
    <t>Juan de Herrera, 6</t>
  </si>
  <si>
    <t>https://estaticos.esmadrid.com/cdn/farfuture/SJpfjM7W7DPzHco92hJiX1ULO3ElEqUQCD_G9giuZFQ/mtime:1529397838/sites/default/files/recursosturisticos/compras/berce1.jpg</t>
  </si>
  <si>
    <t>D&amp;eacute;dalus</t>
  </si>
  <si>
    <t>info@dedalus-libros.com</t>
  </si>
  <si>
    <t>(+34) 91 532 59 53</t>
  </si>
  <si>
    <t>&lt;p&gt;&lt;strong&gt;&amp;nbsp;Especializada en Hispanoamérica, Filosofía, Arte Moderno y Contemporáneo y Humanidades en general, la librería, fundada en 1971, pertenece al Gremio Madrileño de Libreros de Viejo de Madrid, una asociación que, desde 1986, agrupa a un importante conjunto de libreros de antiguo y viejo para dar el mejor servicio a los clientes, ya sean particulares, bibliotecas o instituciones, públicas o privadas.&lt;/strong&gt;&lt;/p&gt;&lt;p&gt;Además de su local de la calle Los Madrazo, la librería ofrece su catálogo en Internet para pedidos online; también es una cita obligada en la Feria del Libro Viejo y Antiguo, el mayor escaparate de valiosísimos fondos bibliográficos, desde incunables a impresos centenarios, manuscritos, mapas, grabados, etc.&lt;/p&gt;</t>
  </si>
  <si>
    <t>https://www.esmadrid.com/compras/dedalus</t>
  </si>
  <si>
    <t>Los Madrazo, 26</t>
  </si>
  <si>
    <t>https://estaticos.esmadrid.com/cdn/farfuture/XXrb2gGtQdTGoKMbbmaHSGvNos-W94-PTB3EsjAKgjA/mtime:1529503286/sites/default/files/recursosturisticos/compras/dedalus.jpg</t>
  </si>
  <si>
    <t>Kartell</t>
  </si>
  <si>
    <t>madrid@kartellflag.com</t>
  </si>
  <si>
    <t>(+34) 91 781 11 52</t>
  </si>
  <si>
    <t>&lt;p&gt;&lt;strong&gt;Diseño &amp;#39;made in Italy&amp;#39; y continua innovación y experimentación con nuevos materiales es lo que ofrece Kartell, creada por el químico Giulio Castelli en 1949 con el objetivo de llenar de color y estilo el hogar. En la década de los 80, se incorporó a la firma el prestigioso Philippe Starck, el maestro del policarbonato; tras él, fueron llegando otros iconos contemporáneos como Antonio Citterio, Patricia Urquiola, Castelli Ferrieri, Patrick Jouin o Ron Arad.&lt;/strong&gt;&lt;/p&gt;&lt;p&gt;El plástico es el protagonista absoluto de sus propuestas, siempre originales y vanguardistas, llenas de color y de líneas revolucionarias. Muchos de sus productos están considerados como auténticas obras de arte de la decoración, como Dr. Glob, Louis Ghost, La Marie, Bubble Club, Bourgie, etc. De hecho, muchas de sus colecciones más clásicas se exhiben en las colecciones permanentes del MOMA de Nueva York o el Centro George Pompidou de París. También en Madrid se pueden ver las últimas tendencias de Kartell: la tienda propia de la casa se encuentra en la calle Claudio Coello, en un moderno local de 250 metros cuadrados distribuidos en varias plantas, subdivididas a su vez en áreas temáticas y espacios funcionales, como zona de estar, comedor u oficina.&lt;/p&gt;</t>
  </si>
  <si>
    <t>https://www.esmadrid.com/compras/kartell</t>
  </si>
  <si>
    <t>Claudio Coello , 35</t>
  </si>
  <si>
    <t>https://estaticos.esmadrid.com/cdn/farfuture/cEjUDEU23QRLiDEjMvehSB6YSkIsWqngYTq7kdyXRtc/mtime:1529504400/sites/default/files/recursosturisticos/compras/kartell1.jpg</t>
  </si>
  <si>
    <t>Elektra C&amp;oacute;mic</t>
  </si>
  <si>
    <t>info@elektracomic.com</t>
  </si>
  <si>
    <t>(+34) 91 521 39 75</t>
  </si>
  <si>
    <t>&lt;p&gt;&lt;strong&gt;Quizá al gran público no le diga nada, pero a los entendidos, con seguridad, sólo la mención de su nombre &amp;ndash;Elektra, como el personaje de Marvel Knights- les provoque cierta reacción de interés e incluso de complicidad, aunque probablemente ya sepan que se trata de una de las mejores librerías de todo Madrid especializada en el arte del cómic.&lt;/strong&gt;&lt;/p&gt;&lt;p&gt;Destaca sobre el resto no sólo por su enorme catálogo, buena parte de importación norteamericana, sino por la amplitud y luminosidad de su espacio, donde las últimas novedades resaltan de un primer vistazo, convirtiéndose así en un paraíso para aficionados y coleccionistas; además, el abanico se amplía con un nutrido surtido de merchandising de los grandes clásicos de las viñetas, desde postales y figuritas a ropa y bolsos. Para los paganos del sector, merece la pena acercarse a su local en la calle San Bernardo sólo por admirar su escaparate, cada vez dedicado a un personaje &amp;ndash;Spiderman, Los Pitufos, etc.-, montado de forma que lo convierte en una auténtica obra de arte.&lt;/p&gt;</t>
  </si>
  <si>
    <t>https://www.esmadrid.com/compras/elektra-comic</t>
  </si>
  <si>
    <t>San Bernardo, 20</t>
  </si>
  <si>
    <t>&lt;div&gt;&lt;span&gt;Lun - Vie 10:30 - 20:30 h. ; Sáb 10:30 - 14:00 / 17:00 - 20:30 h.&lt;/span&gt;&lt;/div&gt;</t>
  </si>
  <si>
    <t>https://estaticos.esmadrid.com/cdn/farfuture/xXHUJaS24rckG6MBy7NrbtyhWlpz1Q5PibeN3pAsfOg/mtime:1529506020/sites/default/files/recursosturisticos/compras/elextra1.jpg</t>
  </si>
  <si>
    <t>La Central del Museo Reina Sof&amp;iacute;a</t>
  </si>
  <si>
    <t>info@lacentral.com</t>
  </si>
  <si>
    <t>(+34) 900 802 109</t>
  </si>
  <si>
    <t>&lt;p&gt;&lt;strong&gt;La librería del Museo Nacional Centro de Arte Reina Sofía fue inaugurada en octubre de 2005 en un espacioso local de 450 metros cuadrados especializados en todas las ramas de las humanidades. Los más de 300 000 títulos están clasificados por materias: Cine, Música y Teatro, Ciencias Sociales, Literatura, Filología y Lingüística, Infantil, Juvenil, Cocina y Viajes.&amp;nbsp;&lt;/strong&gt;&lt;/p&gt;&lt;p&gt;Pero sin duda la estrella es el género del arte contemporáneo, con catálogos de exposiciones, libros de arquitectura y diseño, vídeos, monográficos de artistas, documentales, etc. Otros servicios de La Central del MNCARS, un espacio abierto a eventos culturales, exposiciones y presentaciones de libros, es su gestión de encargos, que son entregados a domicilio &amp;ndash;también al extranjero- y que pueden realizarse a través de Internet, donde se puede curiosear además su revista digital, que agrupa artículos o ensayos difíciles de encontrar porque en su día se publicaron en revistas ya desaparecidas o por tratarse de conferencias y charlas que nunca se llegaron a lanzar en papel.&lt;/p&gt;</t>
  </si>
  <si>
    <t>https://www.esmadrid.com/compras/la-central-del-museo-reina-sofia</t>
  </si>
  <si>
    <t>Atocha, 2</t>
  </si>
  <si>
    <t>&lt;p&gt;Lun - Sáb 10:00 - 21:00 h. ; Dom 10:00 - 15:00 h.&lt;/p&gt;&lt;p&gt;Martes cerrado&lt;/p&gt;&lt;p&gt;&lt;!--StartFragment--&gt;&lt;!--EndFragment--&gt;&lt;/p&gt;</t>
  </si>
  <si>
    <t>https://estaticos.esmadrid.com/cdn/farfuture/0VoG16oqbMSqpiFqeB2YEEpllf_ih2HrdbqeEMOLL4Q/mtime:1529507404/sites/default/files/recursosturisticos/compras/central2.jpg</t>
  </si>
  <si>
    <t>La Librer&amp;iacute;a</t>
  </si>
  <si>
    <t>info@edicioneslalibreria.com</t>
  </si>
  <si>
    <t>(+34) 91 454 00 18</t>
  </si>
  <si>
    <t>&lt;p&gt;&lt;strong&gt;Desde 1986, La Librería recopila todos los fondos documentales que tienen a Madrid, su comunidad o sus alrededores como protagonista o como escenario de relatos, novelas o cuentos, muchos de ellos publicados por su propia editorial, Ediciones La Librería.&lt;/strong&gt;&lt;/p&gt;&lt;p&gt;Para cada rincón, detalle o historia de sus calles, parques, edificios, iglesias, personajes, cultura, gastronomía y comercios, e incluso sus zarzuelas, La Librería dispone de un título con el que ofrecer a madrileños y visitantes los más amplios conocimientos de la capital y de los pueblos y parajes de toda la región a través de rutas a pie o en bicicleta, mapas, antologías, cartografías, crónicas, etc.&lt;/p&gt;</t>
  </si>
  <si>
    <t>https://www.esmadrid.com/compras/la-libreria</t>
  </si>
  <si>
    <t>Mayor, 80</t>
  </si>
  <si>
    <t>&lt;p&gt;Lun - Vie 10:00 - 14:00 / 17:00 - 20:00 h. ; Sáb 11:00 - 14:00 h.&lt;/p&gt;</t>
  </si>
  <si>
    <t>https://estaticos.esmadrid.com/cdn/farfuture/jmj8apS3ZL5hEB1-mAakPsxQ3pljh4Y9PGzyHKjQunA/mtime:1529508818/sites/default/files/recursosturisticos/compras/lalibreria1.jpg</t>
  </si>
  <si>
    <t>Librer&amp;iacute;a de Mujeres</t>
  </si>
  <si>
    <t>libreriamujeres@unapalabraotra.org</t>
  </si>
  <si>
    <t>(+34) 91 521 70 43</t>
  </si>
  <si>
    <t>&lt;p&gt;&lt;strong&gt;Antropología, autoestima, arte, mitología, historia, educación, biografía, lesbianismo o culturas del mundo, todos los géneros imaginables escritos exclusivamente por mujeres, aunque no sólo necesariamente para ellas, es lo que ofrece este establecimiento desde que se inaugurara en 1978 gracias al esfuerzo de 200 cooperativistas.&lt;/strong&gt;&lt;/p&gt;&lt;p&gt;La Librería de Mujeres también cuenta con su propia editorial, &amp;ldquo;Horas y horas&amp;rdquo; -que hasta el momento edita literatura de mujeres de otras culturas y obras sobre teoría feminista. Además, completa su universo feminista con un curioso repertorio de regalos: imágenes de las grandes pensadoras y escritoras de todos los tiempos, artículos como cajitas, pitilleras, espejos de mano, revisteros o posavasos, muñecas y marionetas elaborados por artesanas de la madera y el metal.&lt;/p&gt;</t>
  </si>
  <si>
    <t>https://www.esmadrid.com/compras/libreria-de-mujeres</t>
  </si>
  <si>
    <t>San Cristobal, 17</t>
  </si>
  <si>
    <t>&lt;p&gt;Lun - Vie 10:00 - 14:00 h. ; 17:00 - 20:00 h. ; Sab 10:30 - 14:00 h.&lt;/p&gt;</t>
  </si>
  <si>
    <t>https://estaticos.esmadrid.com/cdn/farfuture/imQnEuQ1CBJ4rjOtwglW6P5FRyZG2mNDFs8aIhez-eg/mtime:1529509625/sites/default/files/recursosturisticos/compras/lalibreria1_0.jpg</t>
  </si>
  <si>
    <t>Librer&amp;iacute;a San Gin&amp;eacute;s</t>
  </si>
  <si>
    <t>libreriasangines@gmail.com</t>
  </si>
  <si>
    <t>(+34) 91 366 46 86</t>
  </si>
  <si>
    <t>&lt;p&gt;&lt;strong&gt;Situada entre la calle Arenal y la calle Mayor, en el pintoresco Pasadizo de San Ginés, junto a la parroquia del mismo nombre y la &lt;a href="https://www.esmadrid.com/noche/chocolateria-de-san-gines"&gt;chocolatería más famosa de Madrid&lt;/a&gt;, se encuenta la que es una de las librerías más antiguas de España, en la que se pueden encontrar auténticas joyas literarias. Sus orígenes se remontan al siglo XVII, ya que el primer librero del que se tiene constancia fue Diego Logroño, en 1650.&lt;/strong&gt;&lt;/p&gt;&lt;p&gt;Su especialidad son los libros antiguos y de segunda mano, desde narrativa a manuales técnicos de medicina, arte o filosofía. En las mesas colocadas a pie de calle se mezclan ejemplares únicos y especiales con guías de la ciudad o referencias de política, lo que, unido a sus grandes oportunidades a precios económicos, convierte a este santuario de las letras en un paraíso de coleccionistas y curiosos.&lt;/p&gt;</t>
  </si>
  <si>
    <t>https://www.esmadrid.com/compras/libreria-san-gines</t>
  </si>
  <si>
    <t>de San Ginés, 2</t>
  </si>
  <si>
    <t>&lt;p&gt;Lun - Dom: 10:00 - 20:30 h.&lt;/p&gt;</t>
  </si>
  <si>
    <t>https://estaticos.esmadrid.com/cdn/farfuture/a2e9q0P9CDc2li0ChO_ZEa6QFaJEIf0A0BMylLRTzr0/mtime:1529580942/sites/default/files/recursosturisticos/compras/sangines2_1.jpg</t>
  </si>
  <si>
    <t>Antonio Machado</t>
  </si>
  <si>
    <t>libreria@machadolibros.com</t>
  </si>
  <si>
    <t>(+34) 91 319 05 94</t>
  </si>
  <si>
    <t>&lt;p&gt;&lt;strong&gt;La librería Antonio Machado es un referente en el mundo de las letras madrileño. Referente para los hombres y las mujeres de las letras que suelen acercarse por allí, y lugar en el que muchos escritores acostumbran a firmar ejemplares de sus libros. &lt;/strong&gt;&lt;/p&gt;&lt;p&gt;Su papel fue fundamental para los intelectuales durante la etapa gris del franquismo junto a otro pequeño puñado de librerías madrileñas. Su gran baza es el trato personalizado, su cercanía y su amabilidad a la hora de dar un consejo para la elección de un libro tanto entre los grandes clásicos, la literatura contemporánea o las últimas novedades editoriales. Su local de la calle Fernando VI, cuenta&amp;nbsp;con una segunda sede,&amp;nbsp;en los bajos del Círculo de Bellas Artes; ambas siguen la tradición humanística y literaria de la casa, que dispone además de una de las secciones más amplias de Madrid dedicadas a la narrativa infantil y juvenil. Poseen decenas de miles de referencias que sirven tanto a particulares como a instituciones públicas y privadas.&lt;/p&gt;</t>
  </si>
  <si>
    <t>https://www.esmadrid.com/compras/antonio-machado</t>
  </si>
  <si>
    <t>Fernando VI, 11</t>
  </si>
  <si>
    <t>&lt;p&gt;L-V: 10:00h a 21:00h&lt;/p&gt;&lt;p&gt;Sábados: 10:30h-14:30h//15:30h-20:30h&lt;/p&gt;&lt;p&gt;Domingos:cerrado&lt;/p&gt;</t>
  </si>
  <si>
    <t>https://estaticos.esmadrid.com/cdn/farfuture/ciIeBP7LQ9K6YOn4yihgf4vj4s4Pfssr_GPvy-7Ey88/mtime:1647852334/sites/default/files/recursosturisticos/compras/antonio_machado.jpg</t>
  </si>
  <si>
    <t>Arte 9</t>
  </si>
  <si>
    <t>publicidad@arte9cruz.com</t>
  </si>
  <si>
    <t>(+34) 91 532 47 14</t>
  </si>
  <si>
    <t>&lt;p&gt;&lt;strong&gt;Aunque su especialidad es el cómic norteamericano, también dispone de una amplia sección de manga, así como de un curioso fondo con los más variados títulos de novela épica y fantástica.&lt;/strong&gt;&lt;/p&gt;&lt;p&gt;Pero Arte 9 es mucho más que una librería de cómics: barajas de cartas, juegos de rol y de mesa, películas en dvd de las principales adaptaciones a la gran pantalla de los protagonistas de las viñetas, ropa, muñecos y bustos de míticos personajes de El Señor de los Anillos, Mazinger Z o Jay &amp;amp; Silent Bob, que además de estar a disposición en la tienda, se pueden solicitar a través de su página web o bien por teléfono o fax.&lt;/p&gt;</t>
  </si>
  <si>
    <t>https://www.esmadrid.com/compras/arte-9</t>
  </si>
  <si>
    <t>Cruz, 37</t>
  </si>
  <si>
    <t>&lt;p&gt;Lun - Sab 10:30 - 14:00 h. /&amp;nbsp;17:15- 20:30 h.&lt;/p&gt;</t>
  </si>
  <si>
    <t>https://estaticos.esmadrid.com/cdn/farfuture/v1K2W0nsPknu3B-33anQA2ZWfiKUNddMWJ58Ah8Gh5c/mtime:1529593005/sites/default/files/recursosturisticos/compras/artecruz1.jpg</t>
  </si>
  <si>
    <t>Berkana</t>
  </si>
  <si>
    <t>berkana@libreriaberkana.com</t>
  </si>
  <si>
    <t>(+34) 91 522 55 99</t>
  </si>
  <si>
    <t>&lt;p&gt;&lt;strong&gt;Su apertura en 1993 en el corazón del barrio de Chueca supuso un hito en la sociedad madrileña, pues fue el primer establecimiento especializado en temática gay y lesbiana en horario diurno. Regentada por Mili Hernández, fundadora de la editorial Egales, la librería Berkana ofrece el mayor catálogo de literatura dirigido &amp;ndash;aunque no en exclusiva- al colectivo LGTBQ+.&lt;/strong&gt;&lt;/p&gt;&lt;p&gt;Las múltiples referencias de la tienda abarcan todos los géneros, desde biografías y ensayos hasta poesía, guías de viaje con información de hoteles y restaurantes gays en todo el mundo, cómics, revistas y cuentos infantiles. Además, cuenta con una estudiada selección de películas, que incluyen entre otros clásicos del director italiano Pier Paolo Pasolini o del taiwanés Ang Lee, y un variado repertorio de productos que van desde los CD&amp;rsquo;s de música, camisetas y calendarios hasta su colección Rainbow, que agrupa objetos decorados con la colorista bandera gay como tazas, llaveros o mecheros.&lt;/p&gt;</t>
  </si>
  <si>
    <t>https://www.esmadrid.com/compras/berkana</t>
  </si>
  <si>
    <t>de Hortaleza, 62</t>
  </si>
  <si>
    <t>&lt;p&gt;Lun - Vie: 10:00 - 21:00 h&lt;/p&gt;&lt;p&gt;Sábado: 11:30 - 21:00 h&lt;/p&gt;&lt;p&gt;Domingo: 12:00 - 14:00 / 17:00 - 20:00 h.&lt;/p&gt;</t>
  </si>
  <si>
    <t>https://estaticos.esmadrid.com/cdn/farfuture/tEFi6L3Nwg_RcYPPBWfmbMVXziGFaWns-CxlN0PP7ng/mtime:1529589125/sites/default/files/recursosturisticos/compras/berkana1_0.jpg</t>
  </si>
  <si>
    <t>Ocho y Medio</t>
  </si>
  <si>
    <t>ochoymediolibrosdecine1@gmail.com</t>
  </si>
  <si>
    <t>(+34) 91 559 06 28</t>
  </si>
  <si>
    <t>&lt;p&gt;&lt;strong&gt;Con un nombre tributo a la gran obra de Federico Fellini, Ocho y Medio tomó en 1995 el testigo de la antigua Librería Alphaville &amp;ndash;ubicada dentro de los legendarios cines- para consagrar un espacio por entero a las publicaciones sobre el séptimo arte y la industria cinematográfica, pasando por todas las disciplinas relacionadas con los medios audiovisuales, como la televisión, la fotografía o el vídeo.&lt;/strong&gt;&lt;/p&gt;&lt;p&gt;Ahora, a pie de calle y rodeada de la mayor oferta de salas de proyección en V.O. de la capital &amp;ndash;cines Golem o Renoir Princesa-, la librería Ocho y Medio cuenta con un extenso catálogo con más de 15.000 referencias en todos los idiomas &amp;ndash;principalmente en castellano, inglés y francés, pero también portugués, alemán, catalán o gallego-.&lt;/p&gt;&lt;p&gt;La tienda se dedica también a la edición de libros de cine, a través de sus colecciones Fahrenheit 451 &amp;ndash;textos sobre cine o escritos por personajes del mundo cinematográfico-, Furtivos &amp;ndash;dedicada a la literatura, ensayos, etc.-, Cautivos del mal - biografías, estudios y memorias de directores, actores, técnicos, críticos, etc. También destaca la colección Espiral que, en la línea de &lt;em&gt;Faber &amp;amp; Faber&lt;/em&gt; o &lt;em&gt;Cahiers du Cinema&lt;/em&gt;, edita una selección de guiones cinematográficos, acompañados en la mayoría de los casos de textos adicionales, fichas artísticas y técnica e imágenes en color de la película: La lengua de las mariposas, de Rafael Azcona, Volver, de Pedro Almodóvar &amp;ndash;un asiduo y amigo personal de los dueños-, &lt;em&gt;El pianista&lt;/em&gt;, de Polanski, o &lt;em&gt;Match Point,&lt;/em&gt; de Woody Allen, son sólo algunos de los títulos de esta colección.&lt;/p&gt;</t>
  </si>
  <si>
    <t>https://www.esmadrid.com/compras/ocho-y-medio</t>
  </si>
  <si>
    <t>Martín de los Heros, 11</t>
  </si>
  <si>
    <t>&lt;p&gt;&lt;span class="fcg"&gt;Lun - jue 11:00 - 23:30 h&lt;/span&gt;&lt;/p&gt;&lt;p&gt;&lt;span class="fcg"&gt;Vie 11:00 - 00:30 h&lt;/span&gt;&lt;/p&gt;&lt;p&gt;&lt;span class="fcg"&gt;Sáb 12:00 - 00:30 h&lt;/span&gt;&lt;/p&gt;&lt;p&gt;&lt;span class="fcg"&gt;Dom 14:00 - 22:00 h&lt;/span&gt;&lt;/p&gt;</t>
  </si>
  <si>
    <t>https://estaticos.esmadrid.com/cdn/farfuture/dapF99p4J2YsWr7TzmB-m-8xPoPAb4ggb3vLtgYZlXI/mtime:1524832483/sites/default/files/recursosturisticos/compras/1474086781_222010134729_adj.jpg</t>
  </si>
  <si>
    <t>Blundell</t>
  </si>
  <si>
    <t>blundell@blundell.es</t>
  </si>
  <si>
    <t>(+34) 91 426 22 66</t>
  </si>
  <si>
    <t>&lt;p&gt;&lt;strong&gt;Blundell es una de esas tiendas que, por su exclusividad y refinamiento, no podía tener otra ubicación que en la selecta calle de Ortega y Gasset de Madrid, eje principal de la Milla de Oro de las compras por la capital.&lt;/strong&gt;&lt;/p&gt;&lt;p&gt;Este pequeño microcosmos del lujo destaca por sus piezas únicas, elaboradas por artesanos de Italia que trabajan en exclusiva para la casa. Dividida en dos secciones, una para hombre y la otra para mujer, y dentro de un ambiente cálido, distinguido y aburguesado por las maderas de nogal y los múltiples ornamentos florales, Blundell es especialista en artículos de cocodrilo &amp;ndash;sobre todo bolsos y cinturones- y cashmere, con una variada selección de bufandas, guantes, jerseys o chales.&lt;/p&gt;&lt;p&gt;La tienda dispone de una amplia variedad de productos que van desde collares y llaveros hasta cajas de puros, joyeros, paraguas o portafolios, realizados en multitud de materiales cuya calidad garantiza acertar con el regalo perfecto en cada ocasión.&lt;/p&gt;</t>
  </si>
  <si>
    <t>https://www.esmadrid.com/compras/blundell</t>
  </si>
  <si>
    <t>Ortega y Gasset, 42</t>
  </si>
  <si>
    <t>&lt;p&gt;Lun - Vie 10:30-14:15 / 17:00-20:30 h ; Sáb 11:00 - 14.00 h&lt;/p&gt;</t>
  </si>
  <si>
    <t>https://estaticos.esmadrid.com/cdn/farfuture/eJdM7T0XfKdzwgw1NU3gtQMLFREFu3ikzjYRwuYruIM/mtime:1529594292/sites/default/files/recursosturisticos/compras/blundell-cashmere-madrid-16.jpg</t>
  </si>
  <si>
    <t>C&amp;eacute;lula</t>
  </si>
  <si>
    <t>elemental.13@hotmail.es</t>
  </si>
  <si>
    <t>(+34) 91 447 52 09</t>
  </si>
  <si>
    <t>&lt;p&gt;&lt;strong&gt;En Célula se descubren desde elegantes bolsos o chaquetas, hasta lámparas de mesa o juegos de café o té, pasando por relojes, llaveros, angelotes de pared o de repisa, peluches, muebles pequeños (mesillas, cajoneras) con cierto toque clásico, etc.&lt;/strong&gt;&lt;/p&gt;&lt;p&gt;A pesar de su reducido espacio, es la tienda ideal para perderse un buen rato, sin mirar el reloj, buscando el regalo perfecto para los demás o para uno mismo, y aislarse del mundanal ruido que transcurre en la bulliciosa calle de Santa Engracia, donde este establecimiento se encuentra, en el barrio de Trafalgar de Chamberí.&lt;/p&gt;</t>
  </si>
  <si>
    <t>https://www.esmadrid.com/compras/celula</t>
  </si>
  <si>
    <t>Santa Engracia, 39</t>
  </si>
  <si>
    <t>https://estaticos.esmadrid.com/cdn/farfuture/nAtfZGq6usDvQkhfHUVdqL2jpo8uvRp2AfG-cl-i3mY/mtime:1529596067/sites/default/files/recursosturisticos/compras/celula1.jpg</t>
  </si>
  <si>
    <t>Mulaya</t>
  </si>
  <si>
    <t>info@mulaya.com</t>
  </si>
  <si>
    <t>(+34) 91 446 65 13</t>
  </si>
  <si>
    <t>&lt;p&gt;&lt;strong&gt;Cadena de moda &lt;em&gt;low cost&lt;/em&gt; de origen chino dirigida al público femenino. Con puntos de venta en las calles más céntricas de la capital, el estilo de esta firma compite con las grandes cadenas de ropa y ha conquistado al público por seguir las últimas tendencias a precios bajos.&lt;/strong&gt;&lt;/p&gt;&lt;p&gt;Lisa Bao, una enamorada de la moda, dirige esta empresa que adapta rápidamente las prendas de ropa más actuales en un corto tiempo, lo que permite que cada semana podamos disfrutar de nuevas prendas en sus tiendas.&lt;/p&gt;</t>
  </si>
  <si>
    <t>https://www.esmadrid.com/compras/mulaya</t>
  </si>
  <si>
    <t>Francisco de Rojas, 2</t>
  </si>
  <si>
    <t>&lt;p&gt;Lun - dom: 10:00 - 21:00 h&lt;/p&gt;</t>
  </si>
  <si>
    <t>https://estaticos.esmadrid.com/cdn/farfuture/etL4tM15rD9r6K2lgfr2BZJRGaYZGUbpzHWgxQCPBd4/mtime:1529656098/sites/default/files/recursosturisticos/compras/mulaya6.jpg</t>
  </si>
  <si>
    <t>La Casa del Libro (Gran V&amp;iacute;a)</t>
  </si>
  <si>
    <t>granvia@casadellibro.com</t>
  </si>
  <si>
    <t>(+34) 911793463</t>
  </si>
  <si>
    <t>&lt;p&gt;&lt;strong&gt;Desde su fundación en 1923, la Casa del Libro se ha esforzado por fomentar el mundo editorial acogiendo la más amplia gama de referencias de toda España, por donde tiene repartidos auténticos templos consagrados, por entero, al mundo de la lectura.&lt;/strong&gt;&lt;/p&gt;&lt;p&gt;Su filosofía aúna los conceptos de generalista, dada la universalidad de sus fondos; especializada, por las miles de referencias bibliográficas que contiene; tradicional, por su preocupación por convertirse en punto de encuentro de autores, lectores y libreros; y moderna, por ser pionera en la adopción de las nuevas tecnologías adaptadas al sector editorial.&lt;/p&gt;&lt;p&gt;Todo ello con un completo abanico de servicios y facilidades, que pasan por el de documentación, importación y exportación, suscripciones a revistas nacionales y extranjeras, tarjeta de cliente, información bibliográfica nacional e internacional, con acceso a las principales bases de datos nacionales y extranjeras y el compromiso, si un título no se encuentra disponible en la tienda, de traerlo en el menor plazo posible de tiempo.&lt;/p&gt;&lt;p&gt;En Madrid son varios los establecimientos de este gigante de la literatura, propiedad de Espasa Calpe, del Grupo Planeta. Aunque también cuenta con presencia en Internet, que brinda la posibilidad de realizar compras on-line, sin duda, el buque insignia de la cadena es su imponente local de la Gran Vía, con cuatro plantas clasificadas temáticamente y un personal especializado, al servicio en todo momento para solucionar las consultas de los clientes.&lt;/p&gt;&lt;p&gt;La Casa del Libro cuenta con otros puntos de venta en calle Orense, 11; calle Fuencarral, 119; &lt;strong&gt;C.C. La Vaguada&lt;/strong&gt;, Avd. Monforte de Lemos, 36; &lt;strong&gt;C.C. Islazul&lt;/strong&gt;, calle&amp;nbsp;Calderilla, 1; &lt;strong&gt;C.C. H2O, &lt;/strong&gt;calle&amp;nbsp;Marie Curie, 4, Local LP-28 y calle Alcalá, 96.&lt;/p&gt;</t>
  </si>
  <si>
    <t>https://www.esmadrid.com/compras/la-casa-del-libro-gran-via</t>
  </si>
  <si>
    <t>Gran Vía, 29</t>
  </si>
  <si>
    <t>&lt;p&gt;Lunes a sábado: 09:30 - 21:30 h&lt;/p&gt;&lt;p&gt;Domingos y festivos: 11:00 - 21:00 h&lt;/p&gt;</t>
  </si>
  <si>
    <t>https://estaticos.esmadrid.com/cdn/farfuture/T5SzyNc04BX39MR95J37kQsAxE41I7zeJcJ_0GznX3k/mtime:1631092191/sites/default/files/recursosturisticos/compras/231269398_6556444024380523_5525895906785630833_n.jpg</t>
  </si>
  <si>
    <t>La Boulette</t>
  </si>
  <si>
    <t>laboulette@laboulette.com</t>
  </si>
  <si>
    <t>(+34) 91 431 77 25</t>
  </si>
  <si>
    <t>&lt;p&gt;&lt;strong&gt;La Boulette no es una tienda propiamente dicha, situada en un local al uso, sino que ocupa uno de los puestos del Mercado de la Paz. La diferencia la marcan sus productos, auténticas joyas de la gastronomía, dignas de los paladares más exigentes.&lt;/strong&gt;&lt;/p&gt;&lt;p&gt;Su enorme vitrina acristalada, que le sirve de carta de presentación, está repleta de infinidad de quesos, entre los que puedes encontrar desde todas las denominaciones de origen de nuestro país hasta las variedades más selectas del resto del mundo. Su otro producto estrella son los foies. Los tienen de gras de pato, de pato mi-cuit, de oca fresco, de trufa blanca o negra; todos elaborados artesanalmente. Además venden platos preparados, embutidos, aceites, vinos, conservas y todo tipo de delicias.&lt;/p&gt;</t>
  </si>
  <si>
    <t>https://www.esmadrid.com/compras/la-boulette</t>
  </si>
  <si>
    <t>Ayala, 28</t>
  </si>
  <si>
    <t>&lt;p&gt;Lun - Vie 9:00 - 22:00 h. ; Sáb 9:00 - 14:30 h.&lt;/p&gt;</t>
  </si>
  <si>
    <t>https://estaticos.esmadrid.com/cdn/farfuture/cYIhRiDt12ZRnakzaIHhCF0GeWS8Mrp4aciRI4h_lKY/mtime:1530012780/sites/default/files/recursosturisticos/compras/boulette4.jpg</t>
  </si>
  <si>
    <t>La Comercial Narvaez</t>
  </si>
  <si>
    <t>virginia@lacomercial.com</t>
  </si>
  <si>
    <t>(+34) 91 431 30 43</t>
  </si>
  <si>
    <t>&lt;p&gt;&lt;strong&gt;Situado en el exclusivo barrio de Salamanca, La Comercial Narváez lleva más de 30 años dedicada a la venta de delicatessen.&lt;/strong&gt;&lt;/p&gt;&lt;p&gt;Su especialidad son los jamones, embutidos, quesos, carnes y fiambres. El local completa su oferta con vinos y cavas de las mejores regiones vinícolas, conservas vegetales y marinas, foies, caviar y postres artesanos, entre los que destacan los Nicanores de Boñar, los Piononos de Granada y el Pastel Ruso de Huesca.&lt;/p&gt;</t>
  </si>
  <si>
    <t>https://www.esmadrid.com/compras/la-comercial-narvaez</t>
  </si>
  <si>
    <t>Narvaez, 15</t>
  </si>
  <si>
    <t>&lt;p&gt;Lun - Sáb 09:00 - 14:30 h / 17:00 - 21:00 h ; Dom 10:00 - 15:00 h&lt;/p&gt;</t>
  </si>
  <si>
    <t>https://estaticos.esmadrid.com/cdn/farfuture/teMM49AYATPt_bzvwCopFUdmbuMznmkVFNXmWi-XWCg/mtime:1524832484/sites/default/files/recursosturisticos/compras/narvaez2_1429832384.84.jpg</t>
  </si>
  <si>
    <t>La Duquesita</t>
  </si>
  <si>
    <t>info@laduquesita.es</t>
  </si>
  <si>
    <t>(+34) 91 308 02 31</t>
  </si>
  <si>
    <t>&lt;p&gt;&lt;strong&gt;Esta coqueta pastelería centenaria, una de las más famosas de Madrid, ha recibido a lo largo de los años a grandes personalidades como la reina María Cristina. Hoy, dirigida por el prestigioso pastelero Oriol Balaguer, ofrece una exquisita mezcla de dulces tradicionales con un toque de vanguardia en sus sabores y técnicas.&lt;/strong&gt;&lt;/p&gt;&lt;p&gt;En sus comienzos, La Duquesita se especializó en preparar cajas de bombones o pastelillos de mermelada con los que los caballeros que ingresaban en alguna orden militar obsequiaban a sus familiares. En su interior, decorado con madera y ornamentación dorada, una muñeca de alabastro da la bienvenida a todos los que buscan un viaje al pasado mientras saborean tartas y dulces artesanos como los pestiños, el brazo de gitano o el navideño Roscón de Reyes.&lt;/p&gt;&lt;p&gt;Desde que en 2015 fuera adquirida por el pastelero y empresario Oriol Balaguer, el establecimiento ha mantenido sus señas de identidad y sus recetas tradicionales que la hicieron famosa en la ciudad, pero con nuevas aportaciones del prestigioso chef, entre ellas una tarta de nueva creación, de cuatro texturas de chocolate, bautizada como Tarta Duquesita, y los famosos croissants del cocinero catalán, considerados como unos de los mejores de la ciudad.&lt;/p&gt;&lt;p&gt;En 2021, La Duquesita abrió, junto al espacio original, un Salón de Té donde se puede degustar sus productos. Además de las referencias emblemáticas dulces y saladas, en el nuevo espacio tienen protagonismo los bombones, con un amplio surtido para que el usuario pueda elegir y hacer su caja completamente personalizada; las trufas en diferentes tipos de chocolate y los Macarons.&lt;/p&gt;&lt;p&gt;El Salón de Té y la bombonería son de inspiraciones clásicas, recreando el exterior de la primera tienda, con suelo urbano, toldos, pintura cenital, elementos de latón y una gran vitrina.&lt;/p&gt;&lt;p&gt;&amp;nbsp;&lt;/p&gt;</t>
  </si>
  <si>
    <t>https://www.esmadrid.com/compras/la-duquesita</t>
  </si>
  <si>
    <t>&lt;p&gt;Lun - Dom: 9:00 - 20:30 h&lt;/p&gt;</t>
  </si>
  <si>
    <t>https://estaticos.esmadrid.com/cdn/farfuture/ucyfF9Mntu0RRLkIkWWiaI8jSy99iMZqfB0vw0Ezl2E/mtime:1530021296/sites/default/files/recursosturisticos/compras/duquesita1.jpg</t>
  </si>
  <si>
    <t>La Garriga</t>
  </si>
  <si>
    <t>lagarrigamadrid@lagarriga.biz</t>
  </si>
  <si>
    <t>(+34) 91 570 01 39</t>
  </si>
  <si>
    <t>&lt;p&gt;&lt;strong&gt;La Garriga es especialista en embutidos artesanos, sobre todo los catalanes, como la butifarra, elaborados por ellos mismos; y también en quesos, de los que tienen una selección en la que se pueden encontrar denominaciones de origen de todo el mundo. Y para completar la tapa que te lleves a casa, venden vinos.&lt;/strong&gt;&lt;/p&gt;&lt;p&gt;Para probar allí mismo sus productos, el local tiene pequeña barra donde degustar algunas de sus delicatessen acompañadas de un buen vino, además de sus bocadillos, otro de sus productos estrella. Los más famosos son los de anchoas, los de atún y la coca de jamón ibérico.&lt;/p&gt;</t>
  </si>
  <si>
    <t>https://www.esmadrid.com/compras/la-garriga_12</t>
  </si>
  <si>
    <t>Castellana, 153</t>
  </si>
  <si>
    <t>&lt;p&gt;Lun - Vie 08:30 - 20:30 h ; Sáb 09:00 - 15:00 h.&lt;/p&gt;</t>
  </si>
  <si>
    <t>https://estaticos.esmadrid.com/cdn/farfuture/Fm6CxNL82dYhevjUGWDzTf78b_PrNZDYgKU8j_MmL4M/mtime:1530022429/sites/default/files/recursosturisticos/compras/lagarriga1.jpg</t>
  </si>
  <si>
    <t>La Maragata</t>
  </si>
  <si>
    <t>lamaragata@movistar.es</t>
  </si>
  <si>
    <t>(+34) 91 564 44 82</t>
  </si>
  <si>
    <t>&lt;p&gt;Comida buena, simple y barata es la propuesta de La Maragata. De entre sus productos, típicos de Castilla y León, destacan las empanadas de atún, picadillo, verdura y pulpo. También tienen vinos de varias denominaciones de origen españolas, pastas artesanas del convento de clausura de las Dominicas, productos de León y Salamanca y varias clases de ibéricos. Situado en el &lt;strong&gt;barrio de Salamanca&lt;/strong&gt;, es muy popular también por sus comidas, sobre todo por los menús diarios que preparan para llevar, así como sus platos preparados, perfectos si se tienen invitados en casa, y sus bocadillos.&lt;/p&gt;</t>
  </si>
  <si>
    <t>https://www.esmadrid.com/compras/la-maragata</t>
  </si>
  <si>
    <t>Velázquez, 121</t>
  </si>
  <si>
    <t>&lt;p&gt;Lun - Vie 07:00 - 19:00 h.&lt;/p&gt;</t>
  </si>
  <si>
    <t>https://estaticos.esmadrid.com/cdn/farfuture/FS-Dzn1YBVSFTZ1wLYNMhZPtciHu1OHKiPtkQizyOtM/mtime:1530085028/sites/default/files/recursosturisticos/compras/jamon.jpg</t>
  </si>
  <si>
    <t>La Queser&amp;iacute;a</t>
  </si>
  <si>
    <t>info@laqueseria.es</t>
  </si>
  <si>
    <t>(+34) 91 594 38 56</t>
  </si>
  <si>
    <t>&lt;p&gt;&lt;strong&gt;La Quesería es el lugar que un verdadero amante del queso no puede dejar de visitar, y desde luego la tienda perfecta para novatos e inexpertos en el universo de este manjar, ya que sus dueños siempre están dispuestos a transmitir su sabiduría y su pasión por este producto.&lt;/strong&gt;&lt;/p&gt;&lt;p&gt;Y para quien no pueda acercarse a la tienda, han puesto en marcha un servicio de venta a domicilio a través de su página web. En el local se concentran quesos de mil sabores, aromas y texturas. Tienen variedades de Italia, Inglaterra, Suiza, Portugal, Francia y Grecia, todos ellos países donde cultivan el arte y la pasión por sus quesos. Pero su especialidad son los quesos españoles, los de cosecha propia, de los que cuentan con más de veinte denominaciones de origen de todas las clases y para todo tipo de paladares.&lt;/p&gt;</t>
  </si>
  <si>
    <t>https://www.esmadrid.com/compras/la-queseria</t>
  </si>
  <si>
    <t>Blasco de Garay, 24</t>
  </si>
  <si>
    <t>&lt;p&gt;Lun - Vie 10:00 - 14:00 h / 17:30 - 20:30 h. ; Sáb 10:00 - 14:00 h.&lt;/p&gt;</t>
  </si>
  <si>
    <t>https://estaticos.esmadrid.com/cdn/farfuture/cvFXxmkqURn7NlS6Ko-elH1ggT7eyJYo3Jt6wFJeLbY/mtime:1530086516/sites/default/files/recursosturisticos/compras/queseria1.jpg</t>
  </si>
  <si>
    <t>Lavinia</t>
  </si>
  <si>
    <t>clientes@lavinia.com</t>
  </si>
  <si>
    <t>(+34) 91 426 06 04</t>
  </si>
  <si>
    <t>&lt;p&gt;&lt;strong&gt;En sus 1500 m&lt;sup&gt;2&lt;/sup&gt; de local, Lavinia dispone de una gigantesca selección de vinos nacionales e internacionales para todos los gustos y bolsillos. Con más de 4500 referencias vinícolas, cavas y licores, es fácil encontrar lo que se busca, ya que para trabajar allí es condición indispensable ser experto en el mundo del vino, por lo que todos sus dependientes son enólogos y sumilleres profesionales, siempre dispuestos a orientar a quien se encuentra perdido.&lt;/strong&gt;&lt;/p&gt;&lt;p&gt;El local está diseñado de forma que cuenta con todas las condiciones ideales de luz, temperatura e higrometría para el mantenimiento perfecto de sus productos. En el exterior dispone de una terraza climatizada en uso durante todo el año, en la que se puede disfrutar de un vino y tapas variadas.&lt;/p&gt;&lt;p&gt;Además, en la parte de arriba hay un espacio gastronómico donde se puede practicar el maridaje de los caldos,&amp;nbsp;un bar en el que se puede degustar cualquier vino a precio de tienda acompañado por tapas, embutidos y conservas.&lt;/p&gt;&lt;p&gt;Y para transmitir aún más su pasión por el vino, organizan cursos y catas.&lt;/p&gt;&lt;p&gt;Lavinia dispone de otra sucursal en el centro comercial Moraleja Green, en Alcobendas.&lt;/p&gt;</t>
  </si>
  <si>
    <t>https://www.esmadrid.com/compras/lavinia_14</t>
  </si>
  <si>
    <t>de José Ortega y Gasset, 16</t>
  </si>
  <si>
    <t>&lt;p&gt;Lun - Sáb: 10:00 - 21:00 h.&lt;/p&gt;&lt;p&gt;1&amp;ordm; Domingo del mes: 12:00 - 20:00 h.&lt;/p&gt;&lt;p&gt;Consultar en web oficial &lt;a href="https://www.lavinia.com/es-es/tiendas" target="_blank"&gt;días con aperturas especiales&lt;/a&gt;.&lt;/p&gt;</t>
  </si>
  <si>
    <t>https://estaticos.esmadrid.com/cdn/farfuture/B1Z5x7Lprp68iHue-i4N9NOsR_nIY9LHjCdFlfhgUFs/mtime:1524832484/sites/default/files/recursosturisticos/compras/1303278660_92201015023_adj.jpg</t>
  </si>
  <si>
    <t>L&amp;oacute;pez Pascual</t>
  </si>
  <si>
    <t>info@lopezpascual.com</t>
  </si>
  <si>
    <t>(+34) 91 522 85 12</t>
  </si>
  <si>
    <t>&lt;p&gt;&lt;strong&gt;López Pascual es la jamonería más antigua de Madrid. Abrió sus puertas a principios del siglo XX y desde entonces, tres generaciones se han dedicado en cuerpo y alma a uno de los orgullos de nuestra gastronomía, el jamón. Con más de 80 años de historia y experiencia a sus espaldas, López Pascual presume de no haber variado su forma de tratar el jamón.&lt;/strong&gt;&lt;/p&gt;&lt;p&gt;La garantía que ofrecen es que ellos mismos hacen una selección exhaustiva de las piezas, que son escogidas, caladas y selladas personalmente en los puntos de origen, siguiendo de cerca su proceso de curación hasta el momento en que alcanzan el sabor y aroma que las hacen dignas de los paladares más exquisitos.&lt;/p&gt;&lt;p&gt;Su especialidad es el jamón de cerdo ibérico, criado a base de bellota en las zonas con más tradición, como Jabugo, Cumbres Mayores y Guijuelo. Y para terminar de hacer irresistible este manjar, ponen una especial atención al corte de jamón, para el que siguen utilizando un buen cuchillo y la destreza de un auténtico profesional.&lt;/p&gt;</t>
  </si>
  <si>
    <t>https://www.esmadrid.com/compras/lopez-pascual</t>
  </si>
  <si>
    <t>Corredera baja de San Pablo, 13</t>
  </si>
  <si>
    <t>&lt;p&gt;Lun - Vie 9:30 - 14:00 h. / 17:00 - 20:30 h. ; Sáb 9:30 - 14:00 h.&lt;/p&gt;</t>
  </si>
  <si>
    <t>https://estaticos.esmadrid.com/cdn/farfuture/Hr5cTsaspcLwpO0Wjrq4xdTjHHQ434P5w2gUfo46gBY/mtime:1530092740/sites/default/files/recursosturisticos/compras/lopezpascual2_0.jpg</t>
  </si>
  <si>
    <t>Mallorca (Vel&amp;aacute;zquez)</t>
  </si>
  <si>
    <t>(+34) 91 431 99 09</t>
  </si>
  <si>
    <t>https://www.esmadrid.com/compras/mallorca-velazquez</t>
  </si>
  <si>
    <t>Velázquez, 59</t>
  </si>
  <si>
    <t>https://estaticos.esmadrid.com/cdn/farfuture/cG1pVvL8WMKyys8wqQS00RswOm3pPJIQq8R9cwAgMxA/mtime:1524832485/sites/default/files/recursosturisticos/compras/mallorcatienda4_1393872642.248.jpg</t>
  </si>
  <si>
    <t>Mallorca (Serrano)</t>
  </si>
  <si>
    <t>(+34) 91 577 18 59</t>
  </si>
  <si>
    <t>https://www.esmadrid.com/compras/mallorca-serrano</t>
  </si>
  <si>
    <t>Serrano, 6</t>
  </si>
  <si>
    <t>&lt;p class="MsoNormal"&gt;Lun &amp;ndash; Dom 09:00 - 21:00 h.&lt;/p&gt;&lt;p&gt;&amp;nbsp;&lt;/p&gt;</t>
  </si>
  <si>
    <t>https://estaticos.esmadrid.com/cdn/farfuture/5eHlYhZ2hBN8wwlu42WhloFAV9bSuTiw-Thl0-eEfoU/mtime:1524832480/sites/default/files/recursosturisticos/compras/mallorcaserranotienda_1393872751.622.jpg</t>
  </si>
  <si>
    <t>Mallorca (Bravo Murillo)</t>
  </si>
  <si>
    <t>(+34) 91 448 97 49</t>
  </si>
  <si>
    <t>https://www.esmadrid.com/compras/mallorca-bravo-murillo</t>
  </si>
  <si>
    <t>Bravo Murillo, 7</t>
  </si>
  <si>
    <t>&lt;p class="MsoNormal"&gt;Lun - Dom 09:00 - 21:00 h.&lt;/p&gt;&lt;p&gt;&amp;nbsp;&lt;/p&gt;&lt;p&gt;&amp;nbsp;&lt;/p&gt;</t>
  </si>
  <si>
    <t>https://estaticos.esmadrid.com/cdn/farfuture/yxBOijz1fwXE-U9uTEYGWOQs600lUwpBTfVEPEUuZXM/mtime:1524832483/sites/default/files/recursosturisticos/compras/mallorcatienda3_1393872580.751.jpg</t>
  </si>
  <si>
    <t>Mallorca (Alberto Alcocer)</t>
  </si>
  <si>
    <t>(+34) 91 458 75 11</t>
  </si>
  <si>
    <t>https://www.esmadrid.com/compras/mallorca-alberto-alcocer</t>
  </si>
  <si>
    <t>Alberto Alcocer, 48</t>
  </si>
  <si>
    <t>https://estaticos.esmadrid.com/cdn/farfuture/knT9eJAmAY0Q-MdrQXfdf5DiW-D_BN5jN76kzN0gQS8/mtime:1524832479/sites/default/files/recursosturisticos/compras/mallorcatienda5_1393872714.448.jpg</t>
  </si>
  <si>
    <t>Mantequer&amp;iacute;as Bravo</t>
  </si>
  <si>
    <t>info@mantequeriasbravo.com</t>
  </si>
  <si>
    <t>(+34) 91 575 80 72</t>
  </si>
  <si>
    <t>&lt;p&gt;&lt;strong&gt;Su especialidad son los vinos, sobre todo nacionales, aunque también tienen bastantes referencias de fuera de nuestras fronteras entre las más de 1.500 que contiene su carta.&lt;/strong&gt;&lt;/p&gt;&lt;p&gt;Los licores son otro de sus puntos fuertes, sobre todo los traídos de Jamaica, Venezuela, Cuba, Santo Domingo, Barbados y, especialmente, los rones añejos y los agrícolas En este paraíso de las delicatessen se pueden encontrar además, para acompañar al vino elegido, productos típicos y tradicionales como jamón ibérico, aceite de oliva, quesos, conservas y dulces artesanos, todo con un denominador común: son un lujo para el paladar.&lt;/p&gt;</t>
  </si>
  <si>
    <t>https://www.esmadrid.com/compras/mantequerias-bravo</t>
  </si>
  <si>
    <t>&lt;div&gt;&lt;span class="fcg"&gt;Lun - Vie&lt;/span&gt; 0&lt;span class="mls"&gt;9:30 - 14:30h. / 17:30 - 20:30&lt;/span&gt;&lt;span class="fcg"&gt; h. ; Sáb&lt;/span&gt; &lt;span class="mls"&gt;09:30 - 14:30 h.&lt;/span&gt;&lt;/div&gt;</t>
  </si>
  <si>
    <t>https://estaticos.esmadrid.com/cdn/farfuture/e4DxKDgc6eod4xdxDZTWW72JtFQ-dKmtYKqLsluvBCM/mtime:1524832477/sites/default/files/recursosturisticos/compras/mantbravo2_1428928056.357.jpg</t>
  </si>
  <si>
    <t>Moulin Chocolat</t>
  </si>
  <si>
    <t>(+34) 91 431 81 45</t>
  </si>
  <si>
    <t>&lt;p&gt;&lt;strong&gt;Ricardo Vélez, dueño y pastelero de este templo del dulce situado frente al parque de El Retiro, se ha dejado seducir por la influencia francesa y de su obrador salen delicias que parecen directamente traídas del país galo, como los croissants y brioches hechos con mantequilla o las tarrinas de helado con salsa de chocolate y trocitos. En la edición de 2023 de Madrid Fusión, Ricardo Vélez ha sido reconocido como Mejor Pastelero de Madrid.&lt;/strong&gt;&lt;/p&gt;&lt;p&gt;También ofrece bombones diversos, como el de Malvasía que ha creado en colaboración con Freixenet, las tabletas, el cacao en polvo, las tartas o los postres. De otro vecino europeo, de Italia, ha tomado la idea para sus famosos panetones, una de sus señas de identidad junto con los roscones de reyes que prepara cada fin de semana.&lt;/p&gt;&lt;p&gt;&amp;nbsp;&lt;/p&gt;</t>
  </si>
  <si>
    <t>https://www.esmadrid.com/compras/moulin-chocolat</t>
  </si>
  <si>
    <t>de Alcala, 77</t>
  </si>
  <si>
    <t>&lt;p&gt;Mar - Sáb: 10:00 - 21:00 h.&amp;nbsp;&lt;/p&gt;&lt;p&gt;Domingo: 9:00 - 15:00 h.&lt;/p&gt;</t>
  </si>
  <si>
    <t>https://estaticos.esmadrid.com/cdn/farfuture/X9kukBMG99ctSHm5zGHZgJFTtzFeAz-qkJa6lg8wQNA/mtime:1674656010/sites/default/files/recursosturisticos/compras/moulin_chocolat.jpg</t>
  </si>
  <si>
    <t>Oh! Delicatessen</t>
  </si>
  <si>
    <t>(+34) 91 577 40 70</t>
  </si>
  <si>
    <t>&lt;p&gt;&lt;strong&gt;De entrada, su nombre deja bien claro lo que podemos encontrar en esta tienda, en la que todo lo que se vende está elaborado artesanalmente y con unas materias primas de primera calidad. Sus productos son variados y de orígenes diversos. Destaca el chocolate de la marca Orgániko, que se caracteriza por su pureza, sin aditivos y totalmente natural.&lt;/strong&gt;&lt;/p&gt;&lt;p&gt;También se pueden encontrar productos ibéricos con denominación de origen, conservas artesanas, fiambres, dulces, quesos, foies, aceites, cafés o tés, entre otras muchas delicias, además de contar con una buena bodega en la que albergan una gran colección de vinos y cavas.&lt;/p&gt;</t>
  </si>
  <si>
    <t>https://www.esmadrid.com/compras/oh-delicatessen</t>
  </si>
  <si>
    <t>&lt;p&gt;Lun - Sáb 9:00 - 14:30 h. / 17:00 - 21:00 h.&lt;/p&gt;</t>
  </si>
  <si>
    <t>https://estaticos.esmadrid.com/cdn/farfuture/TwQ1aqaeVaaiR1T8vgCbeYka2hAbgyMgfgqLr1C7Tj0/mtime:1524832480/sites/default/files/recursosturisticos/compras/ohdelicatessen_1404945100.451.jpg</t>
  </si>
  <si>
    <t>La Bandejita del Gourmet. Jos&amp;eacute; &amp;Aacute;lvarez</t>
  </si>
  <si>
    <t>info@alvarezseleccion.com</t>
  </si>
  <si>
    <t>(+34) 91 576 45 45</t>
  </si>
  <si>
    <t>&lt;p&gt;&lt;strong&gt;La Bandejita del Gourmet es la primera tienda de venta de alta charcutería y productos gourmet de España que ha logrado el Certificado Internacional de Calidad AENOR. Su dueño, José Álvarez, comenzó su andadura en 1969 y desde entonces se marcó dos objetivos: ofrecer un buen servicio y la más alta calidad en sus productos.&lt;/strong&gt;&lt;/p&gt;&lt;p&gt;De entre sus productos destacan los jamones y paletas, con diferentes denominaciones de origen, los quesos artesanos, los embutidos y los aceites. También ofrecen servicios personalizados de catering para todo tipo de eventos y la posibilidad de la compra online en su web.&lt;/p&gt;</t>
  </si>
  <si>
    <t>https://www.esmadrid.com/compras/la-bandejita-del-gourmet-jose-alvarez</t>
  </si>
  <si>
    <t>&lt;p&gt;Lun - Vie 8:30 - 20:30 h. ; Sáb 8:30 - 15:00 h.&lt;/p&gt;</t>
  </si>
  <si>
    <t>https://estaticos.esmadrid.com/cdn/farfuture/ErgbUNecJz8HHMqY3hsjlD2-EptcferduyWlTf7YofE/mtime:1530011661/sites/default/files/recursosturisticos/compras/bandejita1.png</t>
  </si>
  <si>
    <t>La Antoj&amp;aacute;</t>
  </si>
  <si>
    <t>info@laantoja.com</t>
  </si>
  <si>
    <t>&lt;p&gt;Entre sus delicatessen destacan las mermeladas, los chocolates artesanos belgas, los patés, las legumbres, las salsas, las mieles, las conservas, las pastas y salsas italianas y las setas secas, entre muchos otros. Situado junto al Museo Reina Sofía, La Antojá es especialista en la preparación de cestas de regalo o de Navidad, que compone con los productos de diferentes partes del mundo y sobre todo con los españoles de toda la vida, hechos artesanalmente, como los dulces de pueblo.&lt;/p&gt;</t>
  </si>
  <si>
    <t>https://www.esmadrid.com/compras/la-antoja</t>
  </si>
  <si>
    <t>Embajadores, 41 (Mercado de San Fernando)</t>
  </si>
  <si>
    <t>&lt;p&gt;Mar - Sáb 11:30 - 15:00 h. / 18:30 - 22:00 h. ; Dom 12:00 - 15:00 h.&lt;/p&gt;</t>
  </si>
  <si>
    <t>https://estaticos.esmadrid.com/cdn/farfuture/xK6dXD7bnOnsEpX3mDYz92KbRF2m8tybgaYLgOlkMJM/mtime:1524832485/sites/default/files/recursosturisticos/compras/2058317618_318200910215_adj.jpg</t>
  </si>
  <si>
    <t>Jamonia</t>
  </si>
  <si>
    <t>info@jamonia.com</t>
  </si>
  <si>
    <t>(+34) 91 401 26 94</t>
  </si>
  <si>
    <t>&lt;p&gt;&lt;strong&gt;Esta tienda para paladares exigentes se trae cargamentos con productos ibéricos con denominación de origen Dehesa de Extremadura.&lt;/strong&gt;&lt;/p&gt;&lt;p&gt;Su oferta va desde jamones, paletas y embutidos: lomo, salchichón, chorizo, morcón, lomito y sobrasada, hasta la más exquisita carne de cerdo de bellota: lomo, presa y solomillos, pasando por una selección de patés, aceites y conservas. La garantía de aroma y sabor la aporta el que los cerdos han sido criados en las dehesas extremeñas en régimen de montanera y que el proceso de curación es totalmente natural.&lt;/p&gt;</t>
  </si>
  <si>
    <t>https://www.esmadrid.com/compras/jamonia</t>
  </si>
  <si>
    <t>Ayala, 142</t>
  </si>
  <si>
    <t>&lt;p&gt;Lun - Vie 9:30 - 14:30 h / 17:00 - 20:30 h ; Sáb 10:00 - 14:30 h&lt;/p&gt;</t>
  </si>
  <si>
    <t>https://estaticos.esmadrid.com/cdn/farfuture/NvK7Yr0vHwv9aVZmKAmton26QuRpJY4nlCoC55wpYgo/mtime:1530007714/sites/default/files/recursosturisticos/compras/jamonia1.jpg</t>
  </si>
  <si>
    <t>Antigua Pasteler&amp;iacute;a del Pozo</t>
  </si>
  <si>
    <t>antiguapasteleriaelpozo@gmail.com</t>
  </si>
  <si>
    <t>(+34) 915 223 894</t>
  </si>
  <si>
    <t>&lt;p&gt;&lt;strong&gt;Esta pastelería próxima a la Puerta del Sol es la más antigua de España. Fundada en 1830, en&amp;nbsp;1900 pasa a ser propiedad de Julián Leal Charle, cuyos sucesores siguen regentando el negocio hoy. En ella se pueden degustar deliciosos dulces, donde destacan sus hojaldres y el roscón de reyes (sin fruta escarchada), elaborados de forma artesanal con las recetas de antaño. &lt;/strong&gt;&lt;/p&gt;&lt;p&gt;La pastelería ha sido objeto de varias reformas, pero conserva el mobiliario original, con un mostrador de mármol y madera, máquina registradora antigua y una balanza clásica de dos platos.&lt;/p&gt;&lt;p&gt;Situada en el número 6 de la calle del Pozo, toma su nombre de ésta, que a su vez debe el nombre a la tradicional creencia de la existencia de un pozo milagroso, ubicado en esta calle y al que se arrojaban las reliquias de los santos.&lt;/p&gt;</t>
  </si>
  <si>
    <t>https://www.esmadrid.com/compras/antigua-pasteleria-del-pozo</t>
  </si>
  <si>
    <t>del Pozo, 8</t>
  </si>
  <si>
    <t>&lt;p&gt;Mar - Sáb: 9:30 - 14:00 h. / 17:00 - 20:00 h&lt;/p&gt;&lt;p&gt;Domingo:&amp;nbsp; 9:30 - 14:00 h.&lt;/p&gt;</t>
  </si>
  <si>
    <t>https://estaticos.esmadrid.com/cdn/farfuture/FAgjJ0Ue5KbEz4g9UMHm1muiVGi5kvoyA7WpdB_lMdw/mtime:1597301916/sites/default/files/recursosturisticos/compras/antigua_pasteleria_2_1.jpg</t>
  </si>
  <si>
    <t>Black Pearl</t>
  </si>
  <si>
    <t>info@blackpearlcaviar.org</t>
  </si>
  <si>
    <t>(+34) 91 542 39 30</t>
  </si>
  <si>
    <t>&lt;p&gt;&lt;strong&gt;Black Pearl es una tienda dedicada exclusivamente a la venta de caviar. Cuentan con multitud de tipos de huevas de esturión, aunque son los iraníes, los más codiciados del mundo, los auténticos reyes del local.&lt;/strong&gt;&lt;/p&gt;&lt;p&gt;Una tienda perfecta para los amantes del lujo y la exclusividad en la mesa. Cuentan además con otros productos delicatessen procedentes de todo el mundo como foie-gras, cangrejo Chatka, huevas de salmón, berberechos, mejillones, vinos de Madrid, champagne Moët Chandon, Dom Perignon, etc.&lt;/p&gt;</t>
  </si>
  <si>
    <t>https://www.esmadrid.com/compras/black-pearl</t>
  </si>
  <si>
    <t>Ricardo de León, 2-3</t>
  </si>
  <si>
    <t>&lt;p&gt;Lun-Vie 10.00-14:00 h.&lt;/p&gt;</t>
  </si>
  <si>
    <t>https://estaticos.esmadrid.com/cdn/farfuture/QaXqnHcdNOEBjhJOrhaf7L2ouSkewbdBvRqXj95x768/mtime:1529666904/sites/default/files/recursosturisticos/compras/black2.jpg</t>
  </si>
  <si>
    <t>Bodega Santa Cecilia (Blasco de Garay)</t>
  </si>
  <si>
    <t>info@santacecilia.es</t>
  </si>
  <si>
    <t>(+34) 91 591 29 30</t>
  </si>
  <si>
    <t>&lt;p&gt;&lt;strong&gt;Bodegas Santa Cecilia abrió sus puertas en Madrid en los años 20 como un pequeño negocio familiar. Hoy es una de las grandes bodegas de la ciudad, con más de 5.000 referencias, y sin duda una de las más modernas ya que ha sabido adaptarse a los nuevos tiempos: se ha equipado con puntos interactivos de ayuda al cliente, pantallas de plasma para las ofertas y recomendaciones, aparcamiento gratuito, sala de catas y asesoramiento de los expertos sumilleres de la casa.&lt;/strong&gt;&lt;/p&gt;&lt;p&gt;Otra de sus novedades es el Espacio temático del mundo del vino, el primero en España, y con el que quieren trasmitir al público su pasión por esta bebida. Lo que no ha cambiado desde sus orígenes son sus precios competitivos, una de sus grandes bazas. Además de sus vinos, procedentes de los cinco continentes, cuentan con licores de todo el mundo, gastronomía selecta, las mejores marcas en complementos para la conservación y servicio del vino y bibliografía especializada en la materia.&lt;/p&gt;</t>
  </si>
  <si>
    <t>https://www.esmadrid.com/compras/bodega-santa-cecilia-blasco-de-garay</t>
  </si>
  <si>
    <t>Blasco de Garay, 74</t>
  </si>
  <si>
    <t>https://estaticos.esmadrid.com/cdn/farfuture/cKeBaZFv4kr6rGlC0i1lh8K7LRY_WX-YY0khBEITlZg/mtime:1529667807/sites/default/files/recursosturisticos/compras/bodega1.jpg</t>
  </si>
  <si>
    <t>Bodega Santa Cecilia (Bravo Murillo)</t>
  </si>
  <si>
    <t>santacecilia@santacecilia.es</t>
  </si>
  <si>
    <t>(+34) 91 442 35 32</t>
  </si>
  <si>
    <t>https://www.esmadrid.com/compras/bodega-santa-cecilia-bravo-murillo</t>
  </si>
  <si>
    <t>Bravo Murillo, 50</t>
  </si>
  <si>
    <t>&lt;p&gt;Lun 17:00-20:30 h. ; Mar - Sáb 10:00 - 14:00 h. / 17:00 - 20:30 h.&lt;/p&gt;</t>
  </si>
  <si>
    <t>https://estaticos.esmadrid.com/cdn/farfuture/uCXGIP-k09BialbHUxktTqlwb_ftTCosxtfoeEVxYa4/mtime:1524832483/sites/default/files/recursosturisticos/compras/santaceciliabpdega_1404750255.238.jpg</t>
  </si>
  <si>
    <t>Cacao Sampaka</t>
  </si>
  <si>
    <t>madrid-centro@cacaosampaka.com</t>
  </si>
  <si>
    <t>(+34) 91 319 58 40</t>
  </si>
  <si>
    <t>&lt;p&gt;&lt;strong&gt;Cacao Sampaka nació para recuperar la cultura del cacao y el chocolate. Su materia prima es el mejor cacao de Venezuela y Ecuador, que se elabora de manera artesanal sin añadir ningún aditivo.&lt;/strong&gt;&lt;/p&gt;&lt;p&gt;Además de la tienda, donde se pueden encontrar diferentes y sorprendentes mezclas y tipos de chocolates, el local tiene una cafetería donde degustar sus especialidades y sus deliciosos surtidos. &lt;span class="userContent"&gt;Esta chocolatería gourmet también tiene tiendas en Barcelona, Valencia, Lisboa, Riyadh, Tokyo y Osaka&lt;/span&gt;.&lt;/p&gt;</t>
  </si>
  <si>
    <t>https://www.esmadrid.com/compras/cacao-sampaka-orellana</t>
  </si>
  <si>
    <t>Orellana, 4</t>
  </si>
  <si>
    <t>&lt;p&gt;Lun-Sáb 10:00 - 21:00 h.&lt;/p&gt;</t>
  </si>
  <si>
    <t>https://estaticos.esmadrid.com/cdn/farfuture/mrFGPHex0K_i7sCac8kfVyBND8hauOMCXEWChk9DiPc/mtime:1529670529/sites/default/files/recursosturisticos/compras/sampaka1.jpg</t>
  </si>
  <si>
    <t>Casa Mira</t>
  </si>
  <si>
    <t>info@casamira.es</t>
  </si>
  <si>
    <t>(+34) 91 429 88 95</t>
  </si>
  <si>
    <t>&lt;p&gt;&lt;strong&gt;Luis Mira, confitero de Jijona, decidió probar suerte en Madrid, montando su primer negocio de venta de turrones en 1842, en un puesto en la Plaza Mayor. Sus dulces enseguida tuvieron gran éxito, convirtiéndose en proveedor de la Casa Real durante el reinado de Isabel II, de &lt;/strong&gt;&lt;strong&gt;Amadeo de Saboya, de Alfonso XII, de la Regencia de María Cristina y de Alfonso XIII&lt;/strong&gt;&lt;em&gt;.&lt;/em&gt;&lt;strong&gt; La sexta generación de la familia Mira sigue regentando el establecimiento actual, fundado en&amp;nbsp; 1855 y situado en la Carrera de San Jerónimo.&lt;/strong&gt;&lt;/p&gt;&lt;p&gt;El éxito de sus turrones y del resto de los dulces navideños que elaboran radica en la gran calidad de sus materias primas y en su elaboración tradicional.&lt;/p&gt;&lt;p&gt;El local se mantiene inalterable desde su fundación, compuesto por una gran sala cuadrangular cuyas paredes están revestidas de caoba y espejos y sus techos vestidos con escayola decorada con motivos florales. &lt;strong&gt;&amp;nbsp; &amp;nbsp; &amp;nbsp; &amp;nbsp;&lt;/strong&gt;&lt;/p&gt;&lt;p&gt;Casa Mira es la única fábrica de turrones de mediados del siglo XIX en activo, y hoy en día es una de las tiendas de turrón más significativas de Europa. Su fama es tal que envían sus productos dentro y fuera de España.&lt;/p&gt;&lt;p&gt;En marzo de 2022, Casa Mira ha sido galardonada con el &lt;strong&gt;Premio ACYRE Madrid Mejor Pastelería&lt;/strong&gt; en la 49 edición de los Premios Gastronómicos de la Asociación de Cocineros y Reposteros de Madrid.&lt;/p&gt;</t>
  </si>
  <si>
    <t>https://www.esmadrid.com/compras/casa-mira</t>
  </si>
  <si>
    <t>de San Jerónimo, 30</t>
  </si>
  <si>
    <t>&lt;p&gt;Lun - sáb: 10:00 - 14:00 h / 17:00 - 20:00 h&lt;/p&gt;&lt;p&gt;Domingos: 10:30 - 14:30 h / 17:30 - 20.30 h&lt;/p&gt;&lt;p&gt;&lt;strong&gt;Horario Navidad (1-23 diciembre): &lt;/strong&gt;&lt;/p&gt;&lt;p&gt;Lun -&amp;nbsp; sáb no festivos: 9:30 - 14:00 h/&amp;nbsp; 16:30 - 21:00 h&lt;/p&gt;&lt;p&gt;Dom y fest: 10:00 - 14:30 h / 17:00 - 21:00 h&lt;/p&gt;&lt;p&gt;24 y 31 diciembre: 9:30 - 16:00 h&lt;/p&gt;&lt;p&gt;&lt;strong&gt;Junio&amp;nbsp; y Septiembre&lt;/strong&gt; - domingos cerrados&lt;/p&gt;&lt;p&gt;&lt;strong&gt;Julio - Agosto&lt;/strong&gt;: Cerrado&lt;/p&gt;&lt;p&gt;&amp;nbsp;&lt;/p&gt;&lt;p&gt;&amp;nbsp;&amp;nbsp;&amp;nbsp;&amp;nbsp;&amp;nbsp;&amp;nbsp;&amp;nbsp;&amp;nbsp;&amp;nbsp;&amp;nbsp;&amp;nbsp;&amp;nbsp;&amp;nbsp;&amp;nbsp;&amp;nbsp;&amp;nbsp;&amp;nbsp;&amp;nbsp;&amp;nbsp;&amp;nbsp;&amp;nbsp;&amp;nbsp;&amp;nbsp;&amp;nbsp;&amp;nbsp;&amp;nbsp;&amp;nbsp;&lt;/p&gt;</t>
  </si>
  <si>
    <t>https://estaticos.esmadrid.com/cdn/farfuture/hIUKk_BeZbVwLY4AcA8dmPENC2sh9bTsX0nmUpw1RRk/mtime:1524832481/sites/default/files/recursosturisticos/compras/2090535819_2010200910353_adj.jpg</t>
  </si>
  <si>
    <t>Charamasca</t>
  </si>
  <si>
    <t>vinoyalrededores@charamasca.com</t>
  </si>
  <si>
    <t>(+34) 91 457 49 21</t>
  </si>
  <si>
    <t>&lt;p&gt;&lt;strong&gt;Charamasca nació en 2000 como un pequeño negocio familiar situado en el barrio de Chamartín. Eusebio, su dueño, se fijó como propósito ofrecer lo mejor en vinos, su especialidad, y una amplia selección de cavas, champanes, delicias gastronómicas, conservas de la mejor calidad y todo tipo de accesorios relacionados con el mundo del vino.&lt;/strong&gt;&lt;/p&gt;&lt;p&gt;Además de brindar a sus clientes su sabiduría en el campo de la enología, ya que siempre está dispuesto a ayudar y aconsejar sobre los caldos, así como dar a degustar alguno que tenga en promoción. Su última propuesta es la entrega a domicilio, un servicio que presta a través de su página web. De su catálogo destacan las denominaciones españolas tradicionales, como los Rioja, Penedés, Ribera del Duero o Jerez.&lt;/p&gt;</t>
  </si>
  <si>
    <t>https://www.esmadrid.com/compras/charamasca</t>
  </si>
  <si>
    <t>Bolivia, 1</t>
  </si>
  <si>
    <t>&lt;p&gt;Lun - Sáb 10:30 - 23:00 h.&lt;/p&gt;</t>
  </si>
  <si>
    <t>https://estaticos.esmadrid.com/cdn/farfuture/3qgmhlUoxCFsCb8UGG2Z20hCNx75vAIFCg8DqwfQv-g/mtime:1524832484/sites/default/files/recursosturisticos/compras/charmascatienda_1404748660.158.jpg</t>
  </si>
  <si>
    <t>Chocolat Factory (Castellana)</t>
  </si>
  <si>
    <t>chocolatfactory@chocolatfactory.com</t>
  </si>
  <si>
    <t>(+34) 91 417 99 98</t>
  </si>
  <si>
    <t>&lt;p&gt;&lt;strong&gt;La idea de esta cadena de tiendas con presencia en Madrid surgió de un arquitecto belga que creció rodeado de habas de cacao y que ha aportado a la cultura del chocolate imaginación y creatividad para hacerlo objeto de deseo no sólo para el paladar, sino también para la vista. Un paraíso junto al Santiago Bernabeu en la zona de Castellana.&lt;/strong&gt;&lt;/p&gt;&lt;p&gt;A partir de la mezcla de diferentes ingredientes, texturas y sabores, Chocolat Factory ha conseguido crear 56 variedades de bombones. Para ello utiliza cacao de Java, Venezuela o Sao Tomé, que también adopta formas tan diversas como una invitación de boda, una cabeza, un animal, o puede ser bebido o transformado en deliciosa mousse para meter en el microondas, entre otras posibilidades.&lt;/p&gt;&lt;p&gt;Algunos de los diseños de sus productos, como The Tubes, han sido premiados en varios certámenes y se presentan como el regalo perfecto para cualquier celebración. Además, ofrecen mezclas tan atrevidas como láminas de chocolate con un toque de sal acompañado de vino, o la combinación de cacao con mermelada de naranja, pera o castaña.&lt;/p&gt;</t>
  </si>
  <si>
    <t>https://www.esmadrid.com/compras/chocolat-factory-castellana</t>
  </si>
  <si>
    <t>General Perón, 40, local 36</t>
  </si>
  <si>
    <t>&lt;p&gt;Lun - Sáb 10:00 - 21:00 h. ; Dom 11:00 - 20:00 h.&lt;/p&gt;</t>
  </si>
  <si>
    <t>https://estaticos.esmadrid.com/cdn/farfuture/ceymZCh_POWmgb3RO-4f6YnkqP_4x3TpbJSrIxjUtOY/mtime:1524832479/sites/default/files/recursosturisticos/compras/785101535_2432009131159_adj.jpg</t>
  </si>
  <si>
    <t>Don Finardo</t>
  </si>
  <si>
    <t>tienda@jamonesdonfinardo.com</t>
  </si>
  <si>
    <t>(+34) 91 593 44 25</t>
  </si>
  <si>
    <t>&lt;p&gt;&lt;strong&gt;El jamón de bellota es el producto estrella de la tienda, que además ofrece otros manjares como jamón de recebo, paletilla, chorizo y salchichón ibéricos, queso puro de oveja, torta del Casar y vinos, y todo ello con la garantía que ofrece el que la elaboración sea artesanal desde el principio hasta el final.&lt;/strong&gt;&lt;/p&gt;&lt;p&gt;Además de dedicarse a la venta de productos ibéricos, Don Finardo ofrece otros servicios como cursos de cortadores de jamón, regalos a empresas, organización de eventos y servicios de venenciadores, que son profesionales que, ataviados con el traje típico, sirven vino de barril con la venencia, una especie de cubilete con asa.&lt;/p&gt;</t>
  </si>
  <si>
    <t>https://www.esmadrid.com/compras/don-finardo</t>
  </si>
  <si>
    <t>&lt;p&gt;Lun - Sáb 9:00 - 19:00 h.&lt;/p&gt;</t>
  </si>
  <si>
    <t>https://estaticos.esmadrid.com/cdn/farfuture/lQ4lPbUfItWXetselXH6roHAeLeS5IGwwq1jrm9u-nA/mtime:1524832485/sites/default/files/recursosturisticos/compras/2054195710_832010133614_adj.jpg</t>
  </si>
  <si>
    <t>El Riojano</t>
  </si>
  <si>
    <t>contacto@pasteleriaelriojano.com</t>
  </si>
  <si>
    <t>(+34) 91 366 44 82</t>
  </si>
  <si>
    <t>&lt;p&gt;&lt;strong&gt;Fundada en 1855 por el pastelero personal de la reina María Cristina de Habsburgo, Dámaso de la Maza, más conocido por el sobrenombre de El Riojano, esta centenaria pastelería, que mantiene casi intacta su decoración inicial, permite disfrutar de algunos de los mejores dulces de Madrid en su clásico y acogedor salón de té, situado al fondo de la tienda. &lt;/strong&gt;&lt;/p&gt;&lt;p&gt;Su obrador sigue el calendario tradicional de Madrid: Roscones de Reyes, panecillos de San Antón, rosquillas tontas y listas, azucarillos de San Isidro, huesos y buñuelos de santo, la corona de la Almudena, etc.&lt;/p&gt;&lt;p&gt;En 1892 se hizo la reforma a la que la tienda debe su aspecto actual: caobas de Cuba, mármoles de carrara y bronces.&lt;/p&gt;&lt;p&gt;Desde su página web se pueden hacer encargos para recoger en tienda o para enviar a domicilio.&lt;/p&gt;&lt;p&gt;&amp;nbsp;&lt;/p&gt;</t>
  </si>
  <si>
    <t>https://www.esmadrid.com/compras/el-riojano</t>
  </si>
  <si>
    <t>Mayor, 10</t>
  </si>
  <si>
    <t>&lt;p&gt;Lunes a domingos: 09:00 - 21:00 h&lt;/p&gt;&lt;p&gt;Consultar horarios de cierre en verano y otras fechas en web oficial.&lt;/p&gt;</t>
  </si>
  <si>
    <t>https://estaticos.esmadrid.com/cdn/farfuture/ZMSesEWts_jwk7ioJarITRo3F3mbEqA74UbWVrDymIA/mtime:1524832484/sites/default/files/recursosturisticos/compras/1022081012_2010200912922_adj.jpg</t>
  </si>
  <si>
    <t>Embassy (Potos&amp;iacute;)</t>
  </si>
  <si>
    <t>clientes@embassy.es</t>
  </si>
  <si>
    <t>&lt;p&gt;&lt;strong&gt;Embassy se describe a sí mismo como restaurante, salón de té, obrador, tienda delicatesen, bombonería y catering. Fundado en 1931 por una irlandesa, en su sede de Castellana, en sus comienzos fue un salón de tertulia para la burguesía y la clase política madrileña, donde podía tomarse el clásico té inglés de las cinco en una atmósfera elegante y sofisticada, características que aún hoy sigue conservando.&lt;/strong&gt;&lt;/p&gt;&lt;p&gt;De la tienda destacan productos como los erizos de mar, las anchoas del Cantábrico, el caviar de beluga, los mi-cuits, la mojama y todas las variantes de chocolate, entre las que cuentan con bombones, trufas o lenguas de gato, entre otros placeres.&lt;/p&gt;&lt;p&gt;En su salón se pueden degustar desayunos continentales, ingleses, españoles y chocolates y tés de diferente procedencia. Su restaurante también abarca las tendencias más diversas, con platos que van desde los clásicos callos a la madrileña hasta otros más sofisticados como el steak tartar al Armagnac.&lt;/p&gt;&lt;p&gt;&amp;nbsp;&lt;/p&gt;</t>
  </si>
  <si>
    <t>https://www.esmadrid.com/compras/embassy-potosi</t>
  </si>
  <si>
    <t>Potosi, 8</t>
  </si>
  <si>
    <t>&lt;p&gt;Lun - Dom 9:00 &amp;ndash; 21:00 h.&lt;/p&gt;&lt;p&gt;&amp;nbsp;&lt;/p&gt;</t>
  </si>
  <si>
    <t>https://estaticos.esmadrid.com/cdn/farfuture/mK2oUQWdmRl2uNcxwk5Z3nCjOVv_YkrOHT5DpVQyZBw/mtime:1529940191/sites/default/files/recursosturisticos/compras/embassy4.jpg</t>
  </si>
  <si>
    <t>Fruter&amp;iacute;a V&amp;aacute;zquez</t>
  </si>
  <si>
    <t>fvazquezjr@hotmail.es</t>
  </si>
  <si>
    <t>(+34) 91 435 20 44</t>
  </si>
  <si>
    <t>&lt;p&gt;&lt;strong&gt;Son muchos los motivos que han hecho famosa a esta frutería del barrio de Salamanca, que sin invertir nada en publicidad ha salido varias veces en televisión por ser frecuentada por celebridades como Paulina Rubio, así como por ser una de las proveedoras de la Casa Real (las infantas en persona han ido a comprar allí).&lt;/strong&gt;&lt;/p&gt;&lt;p&gt;Abierto desde 1943, este negocio familiar se caracteriza, sobre todo, por la calidad y variedad de sus productos. En la tienda existen más de 200 variedades distintas, entre frutas y verduras, de las que destacan los gérmenes de espárragos, las ocho variedades de peras y las nueve de manzanas y las flores comestibles. Su dueño, Félix Vázquez, la segunda generación que regenta la tienda, se enorgullece de haber sido de los primeros de España en traer frutas exóticas tales como kiwis, papayas y mangos, hace ya más de cincuenta años.&lt;/p&gt;</t>
  </si>
  <si>
    <t>https://www.esmadrid.com/compras/fruteria-vazquez</t>
  </si>
  <si>
    <t>Ayala, 11</t>
  </si>
  <si>
    <t>&lt;p&gt;Lun - Vie 8:30 - 20:30 h. ; Sáb 8:30 - 14:30 h.&lt;/p&gt;</t>
  </si>
  <si>
    <t>https://estaticos.esmadrid.com/cdn/farfuture/dm4JlcZ7v4eG8Sz_yuusdEtfWnokTtoCX8qOhRL6Q7E/mtime:1530000994/sites/default/files/recursosturisticos/compras/vazquez3.jpg</t>
  </si>
  <si>
    <t>Gond&amp;iacute;az</t>
  </si>
  <si>
    <t>gondiaz@gondiaz.es</t>
  </si>
  <si>
    <t>(+34) 91 548 73 05</t>
  </si>
  <si>
    <t>&lt;p&gt;Sus proveedores son las fábricas de mayor renombre del país como Sánchez Romero Carvajal (Jabugo), Lazo (Cortegana), Arturo Sánchez y Francisco Martín (Guijuelo) u Oro Graso (Higera la Real) entre otras. El local cuenta con cuatro grandes salas. Las dos primeras está reservadas para los jamones, embutidos y quesos, que son los protagonistas del local; en la tercera guardan los vinos y cavas de renombre nacional e internacional y la cuarta se utiliza para formar a profesionales y organizar cursos de cortadores de jamón, además de montar exposiciones temporales con sus propios productos.&lt;/p&gt;</t>
  </si>
  <si>
    <t>https://www.esmadrid.com/compras/gondiaz</t>
  </si>
  <si>
    <t>Marina Española, 7</t>
  </si>
  <si>
    <t>&lt;p&gt;Lun - Vie 9:00 - 14:00 h / 16:00 - 19:00 h&lt;/p&gt;</t>
  </si>
  <si>
    <t>https://estaticos.esmadrid.com/cdn/farfuture/GemUKMBB-k3-8Nv_ea6aonp2cIOxFz56hYY2DWJiiA0/mtime:1530001984/sites/default/files/recursosturisticos/compras/gondiaz1.jpg</t>
  </si>
  <si>
    <t>Il Pastaio (R&amp;iacute;os Rosas)</t>
  </si>
  <si>
    <t>info@pastaio.com</t>
  </si>
  <si>
    <t>(+34) 91 441 08 14</t>
  </si>
  <si>
    <t>&lt;p&gt;&lt;strong&gt;Il Pastaio es, además de tienda gourmet un taller donde se elaboran artesanalmente pastas frescas al estilo de las que hay en Italia, además, en este establecimiento se puede comprar cada día la pasta recién hecha. Nació en colaboración con el restaurante Il Pastaio del Vecchio Molino, situado junto al comercio, y al que sirve como proveedor de la materia prima que utilizan para sus platos.&lt;/strong&gt;&lt;/p&gt;&lt;p&gt;Pasta no es lo único que se puede encontrar en esta tienda, en la que con solo entrar da la sensación de haber viajado a la &amp;ldquo;bella Italia&amp;rdquo;, también tiene vinos, aceites de oliva virgen extra, vinagres, diferentes tipos de pan, bombones, platos para llevar y el genuino Limoncello -licor típico del país transalpino elaborado con limones cultivados en el Golfo de Nápoles-.&lt;/p&gt;</t>
  </si>
  <si>
    <t>https://www.esmadrid.com/compras/il-pastaio-rios-rosas</t>
  </si>
  <si>
    <t>Ríos Rosas, 39</t>
  </si>
  <si>
    <t>&lt;p&gt;Lun-Vie: 10:30 - 15:00 h / 16:00 - 20:00 h; Sáb-Dom: 10:30 - 15:00 h.&lt;/p&gt;</t>
  </si>
  <si>
    <t>https://estaticos.esmadrid.com/cdn/farfuture/MqcWOFc4H3aVYRcdcsjE219fM43DUJh87ZQHBaYNYtM/mtime:1530006573/sites/default/files/recursosturisticos/compras/pastaio4.jpg</t>
  </si>
  <si>
    <t>Hannibal Laguna</t>
  </si>
  <si>
    <t>madrid@hannibal-laguna.com</t>
  </si>
  <si>
    <t>(+34) 91 074 36 20</t>
  </si>
  <si>
    <t>&lt;p&gt;&lt;strong&gt;Nacido en Venezuela, pero español de adopción, formado en Milán pero admirado en todo el mundo, Hannibal Laguna eligió Madrid como lugar de residencia en 1998, año en que abrió en el callejón de Jorge Juan un atelier donde se concentran todas sus colecciones de alta costura, prêt à porter, joyería y complementos. En 2018, cambió su tienda al actual local, situado muy cerca del Paseo del Prado y del Museo Nacional Thyssen-Bornemisza.&lt;/strong&gt;&lt;/p&gt;&lt;p&gt;En su boutique madrileña, el diseñador presenta una estética minimalista con la presencia de la piedra vista en algunas de sus paredes y amplios escaparates, que consiguen el ambiente perfecto para lucir sus prendas, entre las que destacan sus vestidos de fiesta y cóctel, que encierran ese toque atemporal, seductor, sofisticado y femenino que ha encandilado a multitud de incondicionales, entre ellos muchos rostros famosos como los de Naomi Campbell o Paz Vega.&lt;/p&gt;&lt;p&gt;De todas sus propuestas, cabe destacar asimismo su línea de novios: mientras que ellas tienen la posibilidad de hacerse su vestido a medida en la tienda, así como en cualquiera de Pronovias, ellos deberán desplazarse a los locales de la firma Protocolo, en las que se distribuyen los trajes de ceremonia creados por la aguja de Hannibal Laguna.&lt;/p&gt;</t>
  </si>
  <si>
    <t>https://www.esmadrid.com/compras/hannibal-laguna</t>
  </si>
  <si>
    <t>de Zorrilla, 25</t>
  </si>
  <si>
    <t>&lt;p&gt;Lun - vie: 10:00 - 14:00 h/ 17:00 - 20:30 h&lt;/p&gt;&lt;p&gt;Sábado: 11:00 - 13:30 h&lt;/p&gt;</t>
  </si>
  <si>
    <t>https://estaticos.esmadrid.com/cdn/farfuture/riPQw7M7CrJyVPaPs9lKu3C3lnpixNHmWMqDzNeYf0k/mtime:1598349168/sites/default/files/recursosturisticos/compras/hannibal_laguna.jpg</t>
  </si>
  <si>
    <t>Poncelet</t>
  </si>
  <si>
    <t>tienda@poncelet.es</t>
  </si>
  <si>
    <t>(+34) 91 308 02 21</t>
  </si>
  <si>
    <t>&lt;p&gt;&lt;strong&gt;En Poncelet todo gira alrededor del queso.&amp;nbsp;En sus vitrinas ofrecen más de 350 variedades de este producto,&amp;nbsp;nacionales e europeos, entre los que se pueden&amp;nbsp;adquirir quesos exclusivos y difíciles de encontrar en nuestro país, e incluso en su país de origen.&lt;/strong&gt;&lt;/p&gt;&lt;p&gt;Entre ellos destacan&amp;nbsp;los brie, camembert, livarot o roquefort franceses, que comparten espacio con los italianos gorgonzola, parmesano o mozzarella; con los británicos chester o stilton; los holandeses edam o los suizos emmenthal o gruyère. Los quesos españoles, la especialidad de la casa, también tienen su espacio en Poncelet. De nuestro país tienen desde los gallegos de tetilla, San Simón o Ulloa al asturiano Cabrales o el vasco Idiázabal, pasando por los manchegos para desembocar en la extremeña torta del Casar.&lt;/p&gt;&lt;p&gt;El cliente dispone de cata de muestras de degustación de los productos&amp;nbsp;y de fichas o guías de información que le permitirán descubrir para cada articulo la zona de producción, sus características, recomendaciones culinarias, su elaboración y maduración, cata y maridaje.&lt;/p&gt;&lt;p&gt;Poncelet ofrece, además, la posibilidad de organizar en su local&amp;nbsp;presentaciones de productos, cursos, catas, maridajes, etc.&lt;/p&gt;&lt;p&gt;&amp;nbsp;&lt;/p&gt;</t>
  </si>
  <si>
    <t>https://www.esmadrid.com/compras/poncelet</t>
  </si>
  <si>
    <t>Argensola, 27</t>
  </si>
  <si>
    <t>&lt;p&gt;Lun - jue: 10:30 - 14:30 h/ 17:00 - 21:00&amp;nbsp;h&lt;/p&gt;&lt;p&gt;Vier - sáb: 10:30 - 21:00&amp;nbsp;(ininterrumpido)&lt;/p&gt;</t>
  </si>
  <si>
    <t>https://estaticos.esmadrid.com/cdn/farfuture/4_Dc-NpqDdPZYBa_FXUJCFcTEvCW5_yGwEkXX4XCdiY/mtime:1524832481/sites/default/files/recursosturisticos/compras/1195247470_2532009121332_adj.jpg</t>
  </si>
  <si>
    <t>Dolce &amp;amp; Gabbana</t>
  </si>
  <si>
    <t>dgmadrid@dolcegabbana.it</t>
  </si>
  <si>
    <t>(+34) 91 781 09 10</t>
  </si>
  <si>
    <t>&lt;p&gt;&lt;strong&gt;Desde que se creara esta firma italiana en la década de los 80, Dolce &amp;amp; Gabbana se ha consagrado como sinónimo del glamour y la sofisticación, no sólo por sus vanguardistas propuestas, también por ser uno de los sellos preferidos por personajes como Victoria Beckham, Monica Bellucci, Angelina Jolie o Beyoncé, entre otros muchos famosos de la cultura y el espectáculo.&lt;/strong&gt;&lt;/p&gt;&lt;p&gt;La boutique del tándem formado por Domenico Dolce y Stefano Gabbana en Madrid hace honor a la versatilidad de los diseños de sus propietarios acogiendo, en un amplio espacio de 700 metros cuadrados, introducidos por una enorme fachada de paneles de metal negro y de acero, una moderna decoración que mezcla el minimalismo con sillas barrocas, cuadros, plantas mediterráneas y jarrones sicilianos.&lt;/p&gt;&lt;p&gt;El inconfundible estilo &amp;#39;made in Italy&amp;#39; de estos creadores presenta a una mujer femenina, sexy y sensual y muy segura de sí misma, aunque a veces juegan a la ambigüedad introduciendo toques masculinos como tejidos de raya diplomática con corbata y camisa blanca. El hombre Dolce &amp;amp; Gabbana muestra, como sus diseñadores, un profundo amor por el detalle, un potente carisma y ningún sometimiento a reglas. Además de la primera línea, la tienda Dolce &amp;amp; Gabbana Madrid acoge otras líneas como la urbana e informal D&amp;amp;G y toda su gama de accesorios y complementos, como gafas, perfumes y relojes.&lt;/p&gt;</t>
  </si>
  <si>
    <t>https://www.esmadrid.com/compras/dolce-gabbana</t>
  </si>
  <si>
    <t>de Jose Ortega y Gasset, 14</t>
  </si>
  <si>
    <t>&lt;p&gt;Lun - Sáb: 11:30 - 20:30 h&lt;/p&gt;</t>
  </si>
  <si>
    <t>https://estaticos.esmadrid.com/cdn/farfuture/RPWeXucmjwzodJ7j96OWDCyTUOYqstxJhzYl0qRjpm0/mtime:1687780778/sites/default/files/recursosturisticos/compras/dolcegabbana.jpg</t>
  </si>
  <si>
    <t>Ekseption</t>
  </si>
  <si>
    <t>velazquez@ekseption.es</t>
  </si>
  <si>
    <t>&lt;p&gt;&lt;strong&gt;El galmour lo pone el diseño del local creado por Tomás Alía que roza con lo industrial, gracias a la mezcla de la madera con la piedra y el cristal. Y la vanguardia nace de la selección de lo último de diseñadores de altos vuelos del prêt à porter femenino.&lt;/strong&gt;&lt;/p&gt;&lt;p&gt;A lo largo de una larga pasarela &amp;ndash;que evoca las grandes de Londres o Milán- que nace en la misma entrada de &amp;ldquo;Ekseption&amp;rdquo;, se van alineando las novedades de creadores como Prada, Gucci, Dolce &amp;amp; Gabbana, Missoni o Dior, que conviven en lujosa armonía con los bolsos de Chloé y Fendi, el calzado de Christian Louboutin o los vaqueros de Citizens, Blue Cult y Anouk.&lt;/p&gt;&lt;p&gt;El local tiene además en exclusiva un apartado dedicado al prestigioso maquillaje Nars, el favorito de las modelos. Si se cuenta con un presupuesto más bien ajustado.&lt;/p&gt;</t>
  </si>
  <si>
    <t>https://www.esmadrid.com/compras/ekseption</t>
  </si>
  <si>
    <t>&lt;p&gt;Lun - sáb: 10:30 - 20:30 h.&lt;/p&gt;</t>
  </si>
  <si>
    <t>https://estaticos.esmadrid.com/cdn/farfuture/M_x3BkyNLV9DCrOc1ut3yZRcJCxhgSGDkhlz5-WaEr4/mtime:1530268264/sites/default/files/recursosturisticos/compras/ekseption1.jpg</t>
  </si>
  <si>
    <t>Felipe Varela</t>
  </si>
  <si>
    <t>lista30@felipevarela.com</t>
  </si>
  <si>
    <t>(+34) 91 577 92 20</t>
  </si>
  <si>
    <t>&lt;p&gt;&lt;strong&gt;La marca Felipe Varela nació en 1994; sólo cuatro años después, el modisto español, famoso además por ser uno de los preferidos de la reina Letizia Ortiz, abrió su única tienda en Madrid en la selecta calle Ortega y Gasset, rodeado de otros iconos del prêt à porter y la alta costura.&lt;/strong&gt;&lt;/p&gt;&lt;p&gt;El local, decorado en acero con espejos negros, antecedido por un vanguardista escaparate de diseño propio, es un templo dedicado a la mujer actual, a quien Varela viste con elegancia, delicadeza y discreción. En sus colecciones deja ver influencias de Thierry Mugler, con el que se formó durante años. Formado en diseño y patronaje en la prestigiosa escuela Esmod de París, también ha trabajado con otros como Kenzo, Lanvin y Dior, lo que ha dado lugar a unas propuestas únicas, con ropa de fabulosos cortes, entre las que cabe destacar sus trajes de dos piezas y sus chaquetas, a las que adorna con pinzas y tablas y, a menudo, con dobles solapas.&lt;/p&gt;</t>
  </si>
  <si>
    <t>https://www.esmadrid.com/compras/felipe-varela</t>
  </si>
  <si>
    <t>José Ortega y Gasset, 30</t>
  </si>
  <si>
    <t>https://estaticos.esmadrid.com/cdn/farfuture/JOXHDX4hubetNQTq5JC7e9tNMoxKquZCKgEqjib7DyA/mtime:1530271715/sites/default/files/recursosturisticos/compras/varela1.jpg</t>
  </si>
  <si>
    <t>Gucci</t>
  </si>
  <si>
    <t>gmadrid@gucci.it</t>
  </si>
  <si>
    <t>(+34) 91 431 17 17</t>
  </si>
  <si>
    <t>&lt;p&gt;&lt;strong&gt;De un pequeño taller de marroquinería, fundado por Guccio Gucci en 1921 en su Florencia natal, a un auténtico imperio del lujo, que puede presumir de contar con una verdadera legión de adictos en todos los rincones del mundo que, ajenos a los cambios de dirección de la empresa, aguardan impacientes dos veces al año lo nuevo de cada temporada con el sello de la doble &amp;ldquo;G&amp;rdquo;. Y es que si hay algo que caracteriza a la casa Gucci es su constante renovación.&lt;/strong&gt;&lt;/p&gt;&lt;p&gt;Todos los productos de la marca se pueden adquirir en la tienda Gucci de Madrid, que no podía tener otra ubicación que en la Milla de Oro de las compras de la capital, en una de las esquinas más emblemáticas: la de la calle Serrano con Ortega y Gasset.&lt;/p&gt;&lt;p&gt;También cuenta con un espacio en el Corte Inglés de Castellana.&lt;/p&gt;</t>
  </si>
  <si>
    <t>https://www.esmadrid.com/compras/gucci</t>
  </si>
  <si>
    <t>de Serrano, 49</t>
  </si>
  <si>
    <t>&lt;p&gt;Lun - Sáb: 11:00 - 20:00 h&lt;/p&gt;&lt;p&gt;Domingo: 12:00 - 20:00 h&lt;/p&gt;</t>
  </si>
  <si>
    <t>https://estaticos.esmadrid.com/cdn/farfuture/cIpTDqHXQltCGrl8Uhp_0qhB4m-J6JGeeRK3vYVgQtU/mtime:1530272576/sites/default/files/recursosturisticos/compras/gucci1.jpg</t>
  </si>
  <si>
    <t>Amat&amp;eacute;</t>
  </si>
  <si>
    <t>info@amate.es</t>
  </si>
  <si>
    <t>(+34) 91 319 89 34</t>
  </si>
  <si>
    <t>&lt;p&gt;&lt;strong&gt;Amaté es un universo en el que todo gira alrededor del té. Sus tiendas cuentan con más de 150 variedades que se ofrecen tanto a granel como en bolsita, o en cualquier modalidad posible de presentación, en un espacio en el que el blanco se convierte en protagonista.&lt;/strong&gt;&lt;/p&gt;&lt;p&gt;Además de su marca propia, Amaté comercializa otras marcas internacionales como Harney and Sons, así como una gran selección de productos para la preparación del té y una selecta línea de artículos de cuidado personal y para el hogar, como velas y flores aromáticas, concentrados de perfume, infusiones para el baño, etc. Y para convencer de sus bondades a los que aún no se han adentrado en el universo de esta planta y ampliar las fronteras de los amantes de esta infusión, la tienda propone cada día tres o cuatro tipos de té para degustar.&lt;/p&gt;</t>
  </si>
  <si>
    <t>https://www.esmadrid.com/compras/amate</t>
  </si>
  <si>
    <t>Argensola, 6</t>
  </si>
  <si>
    <t>&lt;p&gt;Lun 17:00 - 20:30 h. ; Mar - Sáb 11:00 - 14:30 h. ; 17:00 - 20:30 h.&lt;/p&gt;</t>
  </si>
  <si>
    <t>https://estaticos.esmadrid.com/cdn/farfuture/AuEa4MrNtwQktQb9TsSGwbnW7QASlWxZsxe5cJDqUEI/mtime:1529664519/sites/default/files/recursosturisticos/compras/amate1.jpg</t>
  </si>
  <si>
    <t>Herm&amp;eacute;s</t>
  </si>
  <si>
    <t>(+34) 91 578 30 41</t>
  </si>
  <si>
    <t>&lt;p&gt;&lt;strong&gt;Desde 1837, el imperio francés ha rubricado los más exquisitos y delicados complementos, elaborados por artesanos que necesitan de hasta cuatro años de formación para captar la esencia que durante cinco generaciones han transmitido a sus artículos: pañuelos, corbatas, productos de marroquinería, perfumes, joyas e incluso su línea para el hogar no tienen competidor posible.&lt;/strong&gt;&lt;/p&gt;&lt;p&gt;Todo ello se puede admirar y adquirir en su tienda en su tienda del Barrio de Salamanca. La dinastía Hermès ha convertido el mundo de los accesorios en auténticos objetos de culto que llegan a tener detrás una lista de espera de hasta dos años para poder adquirirlos. Así ocurre con el bolso Grace, aquel que inmortalizó Grace Kelly en la portada de la revista&lt;em&gt; Life&lt;/em&gt;, o el modelo Birkin, en honor de la cantante y actriz Jane Birkin.&lt;/p&gt;&lt;p&gt;Pero las líneas de la marca francesa también incluyen propuestas prêt à porter masculinas y femeninas; mientras que detrás de las primeras se encuentra desde el principio los diseños de Véronique Nichanian y Jean-Louis, a la mujer Hermès la vistió hasta 2010 el rompedor Jean Paul Gaultier, para pasar a Christophe Lemaire, formado en los talleres de Thierry Mugler y Christian Lacroix, quien dejó su puesto en 2014. Desde entonces, es la francesa Nadège Vanhee-Cybulski la actual directora artística de su división de prêt-à-porter femenino.&lt;/p&gt;&lt;p&gt;En Madrid la firma cuenta con otra sucursal en &lt;a href="https://www.esmadrid.com/compras/galeria-canalejas"&gt;Galería Canalejas&lt;/a&gt;, en la calle Sevilla, 5.&lt;/p&gt;</t>
  </si>
  <si>
    <t>https://www.esmadrid.com/compras/hermes</t>
  </si>
  <si>
    <t>de José Ortega y Gasset, 12</t>
  </si>
  <si>
    <t>&lt;p&gt;Lun - Sáb: 10:00 - 19:00 h.&lt;/p&gt;</t>
  </si>
  <si>
    <t>https://estaticos.esmadrid.com/cdn/farfuture/G0KM0EAPjllxCmTF7sWPHsp9sIqH7wg3zmtoGssF0bM/mtime:1530274928/sites/default/files/recursosturisticos/compras/her2.jpg</t>
  </si>
  <si>
    <t>Loewe</t>
  </si>
  <si>
    <t>customerservice@loewe.com</t>
  </si>
  <si>
    <t>(+34) 91 522 68 15</t>
  </si>
  <si>
    <t>&lt;hr /&gt;&lt;p class="heading-2"&gt;CERRADA TEMPORALMENTE POR REFORMAS&lt;/p&gt;&lt;hr /&gt;&lt;p&gt;&lt;strong&gt;Loewe es una empresa europea creada por el alemán Enrique Loewe Roessberg en España y con capital francés, quien se instaló en un taller de marroquinería en la calle del Lobo, que actualmente se llama Echegaray. Posteriormente, se hace con una tienda en la calle del Príncipe para la venta de lo que se realiza en el taller.&lt;/strong&gt;&lt;/p&gt;&lt;p&gt;En 1905, se convierte en &amp;ldquo;proveedor de la Casa Real&amp;rdquo;. Finalmente, y antes de ubicarse de modo definitivo, recorre varios números de la Gran Vía y se instala durante décadas en la calle Barquillo. Siempre se ha dedicado a la venta de piel, efectos de viaje y encuadernaciones de lujo. De hecho, Loewe es la que acercará, en la década de 1950, el comercio de lujo a otras zonas, como el Barrio de Salamanca.&lt;/p&gt;&lt;p&gt;En esta tienda además se pueden contemplar una selección de las piezas de sus colecciones históricas. Un pequeño museo del lujo del siglo XX en el que se puede comprobar, gracias a su libro de firmas, cómo pasaron por sus puertas iconos de la vida cultural y social, convertidos también en embajadores de la moda y el glamour, como Ava Gardner,&amp;nbsp;Deborah Kerr, Charlton Heston, Cary Grant, James Stewart, Margot Fonteyn y Maria Callas.&lt;/p&gt;&lt;p&gt;Loewe cuenta en Madrid con otras tiendas en las calles Serrano, 34;&amp;nbsp; Serrano, 47 (El Corte Inglés, para mujer); Raimundo Fernández Villaverde, 79 (El Corte Inglés Castellana); y en Las Rozas Village.&lt;/p&gt;&lt;p&gt;Loewe constituyó en febrero de 1988 una fundación impulsada por Enrique Loewe Lynch, bisnieto del creador de la firma, para institucionalizar el apoyo que Loewe ya ofrecía a la cultura desde la década de 1950.&lt;/p&gt;&lt;p&gt;La poesía, la danza, la música, el diseño y la fotografía son los campos en los que desarrolla su actividad, apoyando económicamente iniciativas culturales de estas disciplinas, y organiza múltiples actividades, entre las que destacan las exposiciones de fotografía, siendo su tienda de la calle Gran Vía una de las salas habituales de PHotoEspaña.&lt;/p&gt;</t>
  </si>
  <si>
    <t>https://www.esmadrid.com/compras/loewe-gran-via</t>
  </si>
  <si>
    <t>Gran Vía, 8</t>
  </si>
  <si>
    <t>&lt;p&gt;Lun - Sáb: 10:00 - 20:30 h.&lt;/p&gt;&lt;p&gt;Domingo: 11:00 - 20:00 h&lt;/p&gt;</t>
  </si>
  <si>
    <t>https://estaticos.esmadrid.com/cdn/farfuture/6cwyfzx8pnc_vu3FQhM8XXpqi02hM8IvIfgHKTEKIEg/mtime:1524832479/sites/default/files/recursosturisticos/compras/486178258_14102009131231_adj.jpg</t>
  </si>
  <si>
    <t>Louis Vuitton</t>
  </si>
  <si>
    <t>(+34)  91 375 30 70</t>
  </si>
  <si>
    <t>&lt;p&gt;&lt;strong&gt;La exclusiva firma de moda Louis Vuitton tiene en el barrio de Salamanca, desde 2014, una gran tienda de 400 metros cuadrados situada en la distinguida calle de Serrano, donde también tienen&amp;nbsp;&lt;em&gt;boutique&lt;/em&gt;&amp;nbsp;otras grandes marcas de moda internacionales. En ella se pueden adquirir desde sus célebres baúles de viaje hasta prendas de vestir de sus últimas colecciones.&lt;/strong&gt;&lt;/p&gt;&lt;p&gt;Este amplio local, uno de los buques insignia de la marca en nuestro país, refleja en su decoración, en mármol y tonos dorados, el lujo y refinamiento que comúnmente se asocian a Louis Vuitton. Distribuido en dos plantas, en la primera se encuentran sus ya míticos baúles y productos de marroquinería, mientras que en la segunda se presentan los complementos de hombre y de mujer, zapatos y su línea de&amp;nbsp;&lt;em&gt;ready-to-wear&lt;/em&gt;.&lt;/p&gt;&lt;p&gt;La firma Louis Vuitton empezó su andadura en el diseño de maletas y artículos de viaje hace más de 150 años, y continuó ampliando la &amp;lsquo;familia&amp;rsquo; con zapatos, relojes, gafas de sol, artículos de marroquinería como carteras o monederos, y otros complementos como pañuelos, fulares, cinturones,&amp;hellip; etc.&lt;/p&gt;&lt;p&gt;En Madrid cuenta con otra boutique en &lt;a href="https://www.esmadrid.com/compras/galeria-canalejas"&gt;Galería Canalejas&lt;/a&gt;, en la Plaza Canalejas, 1.&lt;/p&gt;</t>
  </si>
  <si>
    <t>https://www.esmadrid.com/compras/louis-vuitton</t>
  </si>
  <si>
    <t>de Serrano, 66</t>
  </si>
  <si>
    <t>&lt;p&gt;Lun - Jue: 10:30 - 20:30 h.&lt;/p&gt;&lt;p&gt;Vie - Sáb: 10:30 - 21:00 h&lt;/p&gt;&lt;p&gt;Domingo: 12:00 - 20:00 h.&lt;/p&gt;</t>
  </si>
  <si>
    <t>https://estaticos.esmadrid.com/cdn/farfuture/QTUKyH4-p1a8yRtQxPvRWuW9GeeOefeSZKhYakFnfhU/mtime:1524832483/sites/default/files/recursosturisticos/compras/vui_1417530385.3.jpg</t>
  </si>
  <si>
    <t>Pedro del Hierro</t>
  </si>
  <si>
    <t>(+34) 91 578 33 66</t>
  </si>
  <si>
    <t>&lt;p&gt;&lt;strong&gt;Si hay algo que destaca de este veterano de la costura española &amp;ndash;a la que vive entregado desde 1974- es su sabiduría para combinar marca y diseño de calidad con el gran público. &lt;/strong&gt;&lt;/p&gt;&lt;p&gt;Pedro del Hierro ha democratizado el mundo de la moda con sus propuestas de prêt-à-porter de lujo, cercano a la alta costura, y otras líneas más casuales de sport urbano y vaqueros.&lt;/p&gt;&lt;p&gt;Sin embargo, la prenda rey de la marca PdH ha sido, desde siempre, el vestido de fiesta, sencillo y sofisticado, sobrio pero muy femenino. El diseñador madrileño también realiza colecciones para caballero.&lt;/p&gt;&lt;p&gt;Ambas colecciones, mujer y caballero, se pueden encontrar en los apartados dedicados a su nombre de las tiendas Cortefiel, grupo al que pertenece su firma desde la década de los 90.&lt;/p&gt;</t>
  </si>
  <si>
    <t>https://www.esmadrid.com/compras/pedro-del-hierro</t>
  </si>
  <si>
    <t>de Serrano, 29</t>
  </si>
  <si>
    <t>&lt;p&gt;Lun - Sáb: 10:00 - 21:00 h&lt;/p&gt;&lt;p&gt;Domingo: 12:00 - 20:00 h&lt;/p&gt;</t>
  </si>
  <si>
    <t>https://estaticos.esmadrid.com/cdn/farfuture/kXCqzbk7vn6Yom1RZ8U85oSgZ-CnL6MXhT_yUPzDLRg/mtime:1530702967/sites/default/files/recursosturisticos/compras/pdelh2.jpg</t>
  </si>
  <si>
    <t>Pepe Jeans</t>
  </si>
  <si>
    <t>store@pepejeans.com</t>
  </si>
  <si>
    <t>(+34) 91 521 92 05</t>
  </si>
  <si>
    <t>&lt;p&gt;&lt;strong&gt;De un pequeño puesto de fin de semana en el mercado de Portobello Road de Londres a una de las firmas más importantes de moda vaquera de Europa, para la que han prestado su imagen modelos como Kate Moss.&lt;/strong&gt;&lt;/p&gt;&lt;p&gt;Pepe Jeans, que comenzó su andadura en el 1973 es hoy sinónimo de diseño casual y práctico, moderno y funcional, que ha logrado elevar el denim a la categoría de tejido noble y exclusivo. Con presencia en los cinco continentes, Pepe Jeans ha difundido su estética londinense también por Madrid.&lt;/p&gt;&lt;p&gt;Pantalones, camisetas, cazadoras, deportivas, botas, faldas y tops, además de accesorios como gafas y relojes llenan sus locales marcados por un cuidado interiorismo que responde al look fresco, innovador y urbano que la marca confiere a sus prendas para chicos, chicas y niños.&lt;/p&gt;</t>
  </si>
  <si>
    <t>https://www.esmadrid.com/compras/pepe-jeans</t>
  </si>
  <si>
    <t>https://estaticos.esmadrid.com/cdn/farfuture/fD0lhffadpMZbtN_80Q2O-aWfx_bM_hGnoVaV6TFf2Q/mtime:1524832483/sites/default/files/recursosturisticos/compras/pepejeansjpg2_1404411092.276.jpg</t>
  </si>
  <si>
    <t>Prada Men</t>
  </si>
  <si>
    <t>(+34) 91 436 42 12</t>
  </si>
  <si>
    <t>&lt;p&gt;&lt;strong&gt;Prada Men se encuentra en la calle Goya con una flamante boutique que combina suelos y paredes de madera con un mobiliario de ébano, acero oscuro y cristal. Tanto el local como la colección tienden al minimalismo, al cuidado de las formas y a la innovación en el uso de materiales y confección.&lt;/strong&gt;&lt;/p&gt;&lt;p&gt;Desde que se hiciera con la dirección de un antiguo negocio familiar de cueros,&amp;nbsp;Miuccia Prada ha levantado un auténtico imperio del diseño con presencia planetaria con centenares de tiendas propias. Todas ellas, incluidas sus dos tiendas en Madrid de Serrano y Goya, transmiten su gusto por el lujo contenido, las líneas clásicas y sencillas pero sofisticadas y la pureza de formas que imperan en cada colección de este peso pesado de la costura.&lt;/p&gt;&lt;p&gt;Aunque no tiene prendas fetiche, el éxito de Prada estalló por una pequeña mochila de nylon negro a finales de los años ochenta. Desde entonces, sus bolsos y complementos en general zapatos, relojes o joyas son un éxito.&lt;/p&gt;&lt;p&gt;&amp;nbsp;&lt;/p&gt;</t>
  </si>
  <si>
    <t>https://www.esmadrid.com/compras/prada-men</t>
  </si>
  <si>
    <t>Goya, 4</t>
  </si>
  <si>
    <t>&lt;p&gt;Lun - Sáb 10:00 - 20:30 h. ; 1&amp;ordm; Dom mes 11:00 - 20:00 h.&lt;/p&gt;</t>
  </si>
  <si>
    <t>https://estaticos.esmadrid.com/cdn/farfuture/e_SENB_O2-rFQxnBFmeR0eVc95sXdws7Bx2O7RO2-Tg/mtime:1530707071/sites/default/files/recursosturisticos/compras/prada1.jpg</t>
  </si>
  <si>
    <t>Purificaci&amp;oacute;n Garc&amp;iacute;a</t>
  </si>
  <si>
    <t>contact@purificaciongarcia.com</t>
  </si>
  <si>
    <t>(+34) 91 435 80 13</t>
  </si>
  <si>
    <t>&lt;p&gt;&lt;strong&gt;Sus creaciones, que incluyen también accesorios y complementos como bolsos de todos los formatos, maletas o gafas, condensan una elegancia innata combinada con un fuerte sentido de la funcionalidad, ya sea en sus líneas más formales o en la más desenfadada PG Sport.&lt;/strong&gt;&lt;/p&gt;&lt;p&gt;Los establecimientos de la capital &amp;ndash;dos en la calle Serrano y otro en el Centro Comercial Moda Shopping de General Perón- no son más que un reflejo de la estética minimalista de sus colecciones: a lo largo de un esbelto pasillo se reparten las últimas propuestas exhibidas en las pasarelas, resaltadas por misteriosos juegos de luces que recrean un ambiente neblinoso; la sensación de amplio espacio se multiplica en espejos que muestran un mobiliario que fusiona la madera de ébano con la piedra.&lt;/p&gt;&lt;p&gt;La preocupación por un cuidado interiorismo es también seña de identidad de sus propuestas para el hogar, ideadas no para amueblar, sino para decorar, desde sábanas y fundas nórdicas hasta otros detalles como velas y cojines.&lt;/p&gt;</t>
  </si>
  <si>
    <t>https://www.esmadrid.com/compras/purificacion-garcia</t>
  </si>
  <si>
    <t>Serrano, 28</t>
  </si>
  <si>
    <t>https://estaticos.esmadrid.com/cdn/farfuture/cUZfHxJXHC5cLoUBUkwK4OJvtUESUVDxBelzHlESgz4/mtime:1530707908/sites/default/files/recursosturisticos/compras/pg1.jpg</t>
  </si>
  <si>
    <t>Roberto Verino</t>
  </si>
  <si>
    <t>customerservice@robertoverino.com</t>
  </si>
  <si>
    <t>(+34) 91 426 04 75</t>
  </si>
  <si>
    <t>&lt;p&gt;&lt;strong&gt;La locomotora de las boutiques de Roberto Verino, en el número 33 de la calle Serrano, se sometió a un proceso de renovación para captar el nuevo concepto de tienda que el modisto gallego ideó con ayuda del arquitecto José Villacé. El resultado es un espacio de más de 300 metros cuadrados, en el que priman la funcionalidad y fácil acceso junto con la modernidad y buen gusto que definen las propuestas del diseñador.&lt;/strong&gt;&lt;/p&gt;&lt;p&gt;En el apartado de moda femenina y complementos, la piedra negra de los suelos y los muebles lacados en este color, sinónimo de elegancia, contrastan con los colores neutros de paredes y estantes, que sustituye por el nogal en la sección para hombres. Las luces de efecto conductor recrean una sensación de sencillez y limpieza que dirigen las miradas por cada una de las atemporales y exquisitas colecciones que han hecho de Roberto Verino un icono de la moda nacional.&lt;/p&gt;&lt;p&gt;La firma cuenta con tiendas en los principales centros comerciales de Madrid y con corners en los centros comerciales de El Corte Inglés.&lt;/p&gt;</t>
  </si>
  <si>
    <t>https://www.esmadrid.com/compras/roberto-verino</t>
  </si>
  <si>
    <t>de Serrano, 33</t>
  </si>
  <si>
    <t>https://estaticos.esmadrid.com/cdn/farfuture/yt6uSPdVT1iCN0Sg_DQUe4zHny4cV0y33QEefewy9MM/mtime:1598370066/sites/default/files/recursosturisticos/compras/roberto_verino.jpg</t>
  </si>
  <si>
    <t>Valentino</t>
  </si>
  <si>
    <t>(+34) 91 781 20 14</t>
  </si>
  <si>
    <t>&lt;p&gt;&lt;strong&gt;Fundada en 1960 por Valentino Garavani y Giancarlo Giammetti, la firma Valentino es una de las protagonistas indiscutibles de la moda internacional. En el mercado de la moda de lujo destaca por sus prendas que fusionan tradición e innovación. En Madrid cuenta con varios puntos de venta, como esta tienda de la calle Ortega y Gasset.&lt;/strong&gt;&lt;/p&gt;&lt;p class="normal"&gt;Se trata de la primera tienda que el diseñador italiano abrió en España. En ella se pueden adquirir prendas de la colección de mujer, calzado de mujer y hombre y bolsos de mujer.&lt;/p&gt;&lt;p class="normal"&gt;Además, cuenta con otra tienda en Galería Canalejas y en el Corte Inglés de Castellana.&lt;/p&gt;</t>
  </si>
  <si>
    <t>https://www.esmadrid.com/compras/valentino</t>
  </si>
  <si>
    <t>https://estaticos.esmadrid.com/cdn/farfuture/aNeSCEixENPu5yy3kHCM7_RkQh7kSLwbhvhnMZgm4m4/mtime:1687851197/sites/default/files/recursosturisticos/compras/valentino.jpg</t>
  </si>
  <si>
    <t>Christian Dior</t>
  </si>
  <si>
    <t>(+34) 91 781 08 10</t>
  </si>
  <si>
    <t>&lt;p&gt;&lt;strong&gt;Sólo le bastaron diez años de dedicación a la moda para que su nombre figure en los anales de la historia de la alta costura de todos los tiempos. Su repentina muerte en 1957 dejó un hueco irreparable en el mundo del diseño con mayúsculas, aunque durante estas décadas lo han ido llenando, con gran éxito, las agujas de otros prestigiosos modistas como Gianfranco Ferré o el gran Yves Saint Laurent o&lt;/strong&gt; &lt;strong&gt;John Galliano&lt;/strong&gt;.&lt;/p&gt;&lt;p&gt;Dior ha refrescado las pasarelas con nuevos aires de vanguardia y modernidad, con espectaculares puestas en escena y unas creaciones extravagantes, osadas y eclécticas pero que conservan todo el glamour del fundador de la marca. Pero Dior va mucho más allá del prêt à porter y la alta costura. Además de exquisitas líneas de perfumes y cosméticos, en la boutique de la casa en Madrid también se pueden encontrar un enorme abanico de accesorios, joyería, calzado y diseños para los más pequeños, la línea Baby Dior.&lt;/p&gt;&lt;p&gt;En Madrid cuenta con otra boutique en la Plaza de Canalejas, 1; y espacios en los centros comerciales del Corte Inglés de Serrano, 47, y de Castellana.&lt;/p&gt;</t>
  </si>
  <si>
    <t>https://www.esmadrid.com/compras/christian-dior</t>
  </si>
  <si>
    <t>José Ortega y Gasset, 6 local 3</t>
  </si>
  <si>
    <t>&lt;p&gt;Lun - Vier: 10:00 - 20:00 h&lt;/p&gt;&lt;p&gt;Sábado: 11:00 - 20:00 h&lt;/p&gt;&lt;p&gt;Domingo: 11:00 - 19:00 h&lt;/p&gt;</t>
  </si>
  <si>
    <t>https://estaticos.esmadrid.com/cdn/farfuture/Dtt9fFA2svs5nvpDn2jVbpOJ7sJw2CaFmFiuYRhZ5j4/mtime:1524832484/sites/default/files/recursosturisticos/compras/dior3_1404725234.384.jpg</t>
  </si>
  <si>
    <t>Devota &amp;amp; Lomba</t>
  </si>
  <si>
    <t>info@devotaylomba.com</t>
  </si>
  <si>
    <t>(+34) 91 308 60 20</t>
  </si>
  <si>
    <t>&lt;p&gt;&lt;strong&gt;A mediados de los noventa, tras la muerte de su compañero Luis Devota, Modesto Lomba &amp;ndash;que preside la Asociación de Creadores de Moda de España- tomó las riendas de una de las firmas más consolidadas y prestigiosas del panorama nacional. No fue hasta 2000, después de trece años de dedicación a la moda, cuando el diseñador abrió su primera tienda en Madrid.&lt;/strong&gt;&lt;/p&gt;&lt;p&gt;La historia de esta firma de moda comenzó en 1986, cuando Modesto Lomba, formado en el oficio de sastrería, suma su valor al de Luis Devota, arquitecto.&lt;/p&gt;&lt;p&gt;La marca presentó sus colecciones en ciudades relevantes del mundo de la moda como Paris, San Francisco, Moscú, Belgrado, Zagreb y México, exponiendo sus creaciones en ciudades como Tokio, Beijing, Estambul, Bruselas, Milán, Santo Domingo, Nueva York y México.&lt;/p&gt;&lt;p&gt;Actualmente la marca desarrolla su trabajo en diversos ámbitos de la creación como son el Prêt à Porter, interiorismo, ropa de hogar, joyas, relojes, colecciones de viaje, ceremonia y moda infantil, vestidos de fiesta, perfumes y complementos textiles.&lt;/p&gt;</t>
  </si>
  <si>
    <t>https://www.esmadrid.com/compras/devota-lomba</t>
  </si>
  <si>
    <t>de San Mateo, 20</t>
  </si>
  <si>
    <t>&lt;p&gt;Lun - Vier: 11:00 - 18:00 h (se atiende sólo con cita previa)&lt;/p&gt;&lt;p&gt;&amp;nbsp;&lt;/p&gt;</t>
  </si>
  <si>
    <t>https://estaticos.esmadrid.com/cdn/farfuture/xkwTrFGaaIa6lsb-qnSGI17ekh9OgIuXSb-CCOEBfGo/mtime:1530200352/sites/default/files/recursosturisticos/compras/devota3.jpg</t>
  </si>
  <si>
    <t>Delitto e Castigo</t>
  </si>
  <si>
    <t>info@delittoecastigo.com</t>
  </si>
  <si>
    <t>918 62 93 63</t>
  </si>
  <si>
    <t>&lt;p&gt;&lt;strong&gt;Lujo y ostentación definen la tienda multimarca Delitto e Castigo, un espacio que, como las múltiples galerías de arte que salpican la calle Claudio Coello, eleva no sólo la moda, sino también el concepto de arquitectura e interiorismo a la máxima categoría de las disciplinas artísticas.&lt;/strong&gt;&lt;/p&gt;&lt;p&gt;Un sugerente escaparate abre las puertas al universo de la alta moda, representada por la firmas más exclusivas del diseño internacional: las prendas y accesorios de Alberta Ferreti, Antonio Marras, Dolce &amp;amp; Gabbana, John Galliano, Issey Miyake, Roberto Cavalli, Jean Paul Gaultier, Alexander McQueen, Yves Saint Laurent o Givenchy para hombre y para mujer se alinean en interminables percheros y estantes subliminalmente iluminados para activar los cinco sentidos del comprador más exclusivo, que encuentra entre suelos de madera y alfombras de cebra las últimas y más vanguardistas novedades de las pasarelas más importantes del mundo.&lt;/p&gt;</t>
  </si>
  <si>
    <t>https://www.esmadrid.com/compras/delitto-e-castigo</t>
  </si>
  <si>
    <t>Claudio Coello, 69</t>
  </si>
  <si>
    <t>&lt;p&gt;Lun - sáb 11:00 - 14:30 h. / 17:00 - 21:00 h.&lt;/p&gt;</t>
  </si>
  <si>
    <t>https://estaticos.esmadrid.com/cdn/farfuture/xHZOKua32oVNQFS5Gg4lMV4nKkWntg9Fu0xFGJdJJg0/mtime:1530199458/sites/default/files/recursosturisticos/compras/delitto.jpg</t>
  </si>
  <si>
    <t>Raza Nostra</t>
  </si>
  <si>
    <t>infor@razanostra.com</t>
  </si>
  <si>
    <t>(+34) 91 457 15 41</t>
  </si>
  <si>
    <t>&lt;p&gt;&lt;strong&gt;En sus cerca de 20 metros lineales de exposición podemos encontrar las mejores carnes españolas e internacionales, como la raza retinta extremeña, morucha salmantina, gallega, auténtica carne de buey, de wagyu, comúnmente conocida como &amp;#39;buey de kobe&amp;#39;, carne de ganadería ecológica, de novillo de lidia, cerdo ibérico, etc.&lt;/strong&gt;&lt;/p&gt;&lt;p&gt;Un total de 16 variedades de carne comercializadas en un mismo punto de venta que convierten la compra diaria de este producto en un momento único y especial al ser atendido por profesionales que aconsejan sobre el corte y uso culinario más adecuado para cada pieza. Además el cliente quedará sorprendido al descubrir los más de 30 tipos de hamburguesa diferentes, cuyas recetas han sido elaboradas por el chef Juan Pozuelo, listas para cocinar en casa.&lt;/p&gt;</t>
  </si>
  <si>
    <t>https://www.esmadrid.com/compras/raza-nostra</t>
  </si>
  <si>
    <t>Bolivia (Mercado de Chamartín), 9</t>
  </si>
  <si>
    <t>&lt;p&gt;Lun - Vie 9:00 - 14:00 h. / 17:00 - 20:00 h. ; Sáb 9:00 - 14:00 h.&lt;/p&gt;</t>
  </si>
  <si>
    <t>https://estaticos.esmadrid.com/cdn/farfuture/Au6Q2UqLAKlJmpBlmOasgVOEt1H4cdj7xFQmCl0aezI/mtime:1524832482/sites/default/files/recursosturisticos/compras/125579879_942010101641_adj.jpg</t>
  </si>
  <si>
    <t>Bomboner&amp;iacute;a Santa</t>
  </si>
  <si>
    <t>(+34) 91 576 86 46</t>
  </si>
  <si>
    <t>&lt;p&gt;&lt;strong&gt;Inició su andadura en los años veinte del siglo pasado triunfando entre la sociedad burguesa del Barrio de Salamanca con sus dulces artesanos.&amp;nbsp; Santa es especialista en sabores tradicionales, de entre sus propuestas destacan las rocas de almendra y avellana, los rizados, los troncos, la leña vieja y las barritas de chocolate amargo con canela o vainilla.&lt;/strong&gt;&lt;/p&gt;&lt;p&gt;Además de sus bombones, que son más grandes de lo habitual, son famosos los envoltorios de los productos, sus cestas y cajas para regalos forrados en tela. Imprescindible visitar este establecimiento en San Valentín: cajas rojas en formas de corazón rellenas con sus famosos bombones harán las delicias de los románticos más golosos.&lt;/p&gt;</t>
  </si>
  <si>
    <t>https://www.esmadrid.com/compras/bomboneria-santa</t>
  </si>
  <si>
    <t>Serrano, 56</t>
  </si>
  <si>
    <t>&lt;p&gt;Lun 10:00-14:00 h. ; Mar-sáb 10:00-20:30 h.&amp;nbsp;&lt;/p&gt;</t>
  </si>
  <si>
    <t>https://estaticos.esmadrid.com/cdn/farfuture/TRE0G2DtYv3QUX872g2a-LcUnKMH8xLqUmpSgPP1yhM/mtime:1573567141/sites/default/files/recursosturisticos/compras/santa_0.jpg</t>
  </si>
  <si>
    <t>Taste of America (Serrano)</t>
  </si>
  <si>
    <t>serrano@tasteofamerica.es</t>
  </si>
  <si>
    <t>(+34) 91 411 46 42</t>
  </si>
  <si>
    <t>https://www.esmadrid.com/compras/taste-of-america-serrano</t>
  </si>
  <si>
    <t>Serrano, 149</t>
  </si>
  <si>
    <t>&lt;p&gt;Lun - Vie 9:00 - 21.00 h. ; Sab 10:00 - 21:00 h. ; Dom 11:00 - 15:00 h.&lt;/p&gt;&lt;div id="stcpDiv" style="position: absolute; top: -1999px; left: -1988px;"&gt;&lt;span&gt;De Lunes a Viernes&lt;/span&gt;&lt;br /&gt;de 09:00 h. a 21:00 h.&lt;br /&gt;&lt;span&gt;Sábados&lt;/span&gt;&lt;br /&gt;de 10:00 h. a 21:00 h.&lt;br /&gt;&lt;span&gt;Domingos&lt;/span&gt;&lt;br /&gt;de 11:00 h. a 15:00 h. - See more at: http://www.tasteofamerica.es/tienda-serrano/#sthash.oFZYlcfw.dpuf&lt;/div&gt;&lt;div id="stcpDiv" style="position: absolute; top: -1999px; left: -1988px;"&gt;&lt;span&gt;De Lunes a Viernes&lt;/span&gt;&lt;br /&gt;de 09:00 h. a 21:00 h.&lt;br /&gt;&lt;span&gt;Sábados&lt;/span&gt;&lt;br /&gt;de 10:00 h. a 21:00 h.&lt;br /&gt;&lt;span&gt;Domingos&lt;/span&gt;&lt;br /&gt;de 11:00 h. a 15:00 h. - See more at: http://www.tasteofamerica.es/tienda-serrano/#sthash.oFZYlcfw.dpuf&lt;/div&gt;</t>
  </si>
  <si>
    <t>https://estaticos.esmadrid.com/cdn/farfuture/6XkozcH1j9cqkhUKkzTae1o1_wyLJi-WYjHGFBUhTlo/mtime:1530173612/sites/default/files/recursosturisticos/compras/taste1.jpg</t>
  </si>
  <si>
    <t>Tea Shop (Fernando VI)</t>
  </si>
  <si>
    <t>teashop@eastwestcompany.com</t>
  </si>
  <si>
    <t>(+34) 91 308 11 66</t>
  </si>
  <si>
    <t>&lt;p&gt;&lt;strong&gt;Tea Shop es la primera franquicia especializada en té, en sus tiendas, los amantes de esta bebida pueden perderse entre las más de 120 variedades de esta infusión, además de encontrar todos los accesorios necesarios para su preparación y disfrute y delicias para acompañarlos como confits de té, tapatés y fine biscuits, entre otros.&lt;/strong&gt;&lt;/p&gt;&lt;p&gt;En total cuentan con más de 120 variedades de té fresco, algunos de ellos mezclados con ingredientes como flores, especias, frutas y divididos en diferentes tipos: mezclas propias, aromatizados, desteinados, puros y gourmet. Por ejemplo&amp;nbsp; se pueden encontrar tés como el&amp;nbsp; Orient Express, que es té verde con naranja, manzana, canela y clavo; o el&amp;nbsp; Pai Mu Tan, un té chino que crece en las montañas de Fujian.&lt;/p&gt;</t>
  </si>
  <si>
    <t>https://www.esmadrid.com/compras/tea-shop-fernando-vi</t>
  </si>
  <si>
    <t>Fernando VI, 5</t>
  </si>
  <si>
    <t>&lt;p&gt;&lt;span&gt;Lun - Sáb 10:00h - 21:00. &lt;/span&gt;&lt;/p&gt;</t>
  </si>
  <si>
    <t>https://estaticos.esmadrid.com/cdn/farfuture/NbuesP_XtFIBMu_Bb06r-WBA12IFFKcaVI_0H-O3FEE/mtime:1530180617/sites/default/files/recursosturisticos/compras/teashop1_3.jpg</t>
  </si>
  <si>
    <t>Tea Shop (Hermosilla)</t>
  </si>
  <si>
    <t>(+34) 91 575 12 90</t>
  </si>
  <si>
    <t>https://www.esmadrid.com/compras/tea-shop-hermosilla</t>
  </si>
  <si>
    <t>&lt;p&gt;&lt;span&gt;Lun - Sáb 10:00 - 21:00h. &lt;/span&gt;&lt;/p&gt;</t>
  </si>
  <si>
    <t>https://estaticos.esmadrid.com/cdn/farfuture/O46fjsDUgSzabmxTNLKPfwDpAg-1wboe8aoDfCMVY_4/mtime:1530179245/sites/default/files/recursosturisticos/compras/teashop1_1.jpg</t>
  </si>
  <si>
    <t>Tea Shop (Bravo Murillo)</t>
  </si>
  <si>
    <t>(+34) 91 446 09 34</t>
  </si>
  <si>
    <t>https://www.esmadrid.com/compras/tea-shop-bravo-murillo</t>
  </si>
  <si>
    <t>Bravo Murillo, 9</t>
  </si>
  <si>
    <t>&lt;p&gt;&lt;span&gt;Lun - Sáb 10:00 - 21:00 h.&lt;/span&gt;&lt;/p&gt;</t>
  </si>
  <si>
    <t>https://estaticos.esmadrid.com/cdn/farfuture/XSSo9ftgGGPs6qVtkX1Qwj9UlvYAbOQpQOChUQgvt90/mtime:1530178236/sites/default/files/recursosturisticos/compras/teashop3_0.jpg</t>
  </si>
  <si>
    <t>Tea Shop (Fuencarral)</t>
  </si>
  <si>
    <t>(+34) 91 531 75 08</t>
  </si>
  <si>
    <t>https://www.esmadrid.com/compras/tea-shop-fuencarral</t>
  </si>
  <si>
    <t>Fuencarral, 58</t>
  </si>
  <si>
    <t>&lt;p&gt;&lt;span&gt;Lun - Sáb 10:00 - 21:30h. ; Dom 11:00 - 21:00h. &lt;/span&gt;&lt;/p&gt;</t>
  </si>
  <si>
    <t>https://estaticos.esmadrid.com/cdn/farfuture/w33IgLcieEocpEWbOBIQj2uCE2tYFP5vgatVRGoamQg/mtime:1530177650/sites/default/files/recursosturisticos/compras/teashop5.jpg</t>
  </si>
  <si>
    <t>Cuenllas</t>
  </si>
  <si>
    <t>cuenllasgourmet@gmail.com</t>
  </si>
  <si>
    <t>(+34) 91 547 31 33</t>
  </si>
  <si>
    <t>&lt;p&gt;Situada en la calle Ferraz, Cuenllas es uno de esos comercios de delicatessen en los que se pueden encontrar manjares de todo tipo, desde un vino hasta un té. Una tienda ideal para dar sabor a una ocasión especial. Su especialidad son los vinos, de los que tiene una amplia selección de todo el mundo, destacando los reserva y gran reserva, y los derivados del cerdo, sobre todo la chacina y el jamón, dos de sus productos estrella.&lt;/p&gt;</t>
  </si>
  <si>
    <t>https://www.esmadrid.com/compras/cuenllas</t>
  </si>
  <si>
    <t>Ferraz, 3</t>
  </si>
  <si>
    <t>&lt;p&gt;Lun -Vie: 09:00 - 14:30 h&amp;nbsp;/ 17:00 - 20:00 h&lt;/p&gt;&lt;p&gt;Sábado: 09:00 - 14:30 h.&lt;/p&gt;</t>
  </si>
  <si>
    <t>https://estaticos.esmadrid.com/cdn/farfuture/WX7PcpUGoNgMvA7UyEmQBdVEB2tMYv0m95fXfhP8wfI/mtime:1524832483/sites/default/files/recursosturisticos/compras/cuenllas_1404748047.534.jpg</t>
  </si>
  <si>
    <t>Adidas Originals (Fuencarral)</t>
  </si>
  <si>
    <t>madridCS.shop@adidas.es</t>
  </si>
  <si>
    <t>(+34) 80 009 81 55</t>
  </si>
  <si>
    <t>&lt;p&gt;&lt;strong&gt;Auténtica pionera en la conversión del deporte en moda, Adidas lanzó su tendencia &amp;ldquo;Originals&amp;rdquo; en 1993, encumbrada por personajes famosos, como Madonna, que decidieron lucir sus prendas de aire eminentemente retro de la década de los 70 y elevarlas a la máxima categoría del diseño urbano, desenfadado e informal.&lt;/strong&gt;&lt;/p&gt;&lt;p&gt;Así, lo que comenzó como una fábrica familiar de zapatillas de deporte fundada por el alemán Adi Dassler en los años 20 es hoy una multinacional que ha convertido su logotipo del trébol y las tres bandas en sinónimo de un estilo moderno y vanguardista, elaborado con tejidos de alta tecnología que aseguran el máximo confort y comodidad.&lt;/p&gt;&lt;p&gt;Todo ello no podía tener otro escaparate mejor que el situado en la madrileña calle de Fuencarral, núcleo de las nuevas tendencias y corrientes más alternativas del diseño. Entre otras grandes marcas, Adidas levanta en este eje que nace de la Gran Vía dos plantas, una para hombre y otra para mujer, en un auténtico despliegue de colores en todos sus artículos, resaltados por el blanco de su mobiliario minimalista, y que ha creado un auténtico ejército de fieles seguidores que acuden frecuentemente a deleitarse con las colecciones de temporada y otros productos de edición limitada.&lt;/p&gt;</t>
  </si>
  <si>
    <t>https://www.esmadrid.com/compras/adidas-originals-fuencarral</t>
  </si>
  <si>
    <t>Fuencarral, 46</t>
  </si>
  <si>
    <t>&lt;p&gt;Lun - Sab 10:30 - 21:00 h ; Dom: 12:00 - 20:00 h.&lt;/p&gt;</t>
  </si>
  <si>
    <t>https://estaticos.esmadrid.com/cdn/farfuture/hQYTe8xSYyS84Hi2ftkfYYhJlPko8ea1JPFjUdbz1HU/mtime:1530182959/sites/default/files/recursosturisticos/compras/adidas1.jpg</t>
  </si>
  <si>
    <t>&amp;Aacute;ngel Schlesser</t>
  </si>
  <si>
    <t>info@angelschlesser.com</t>
  </si>
  <si>
    <t>(+34) 91 431 24 68</t>
  </si>
  <si>
    <t>&lt;p&gt;&lt;strong&gt;La tienda de esta firma española de moda en el barrio de Chamberí destaca por su sobriedad, clase y&amp;nbsp;aparente sencillez,&amp;nbsp;características de las colecciones de la firma.&lt;/strong&gt;&lt;/p&gt;&lt;p&gt;La firma Ángel Schlesser es un referente imprescindible en la industria de la moda fabricada en España. Fundada en 1983 de la mano de los creadores de moda Ángel Fernández Ovejero y Juan Rufete, destaca por sus valores, su legado, los tejidos de alta calidad y su excepcional &lt;em&gt;savoir-faire&lt;/em&gt;. Desde entonces, ha logrado posicionarse como una marca de moda visible y reconocida en España, y los premios más relevantes de la industria de la moda avalan su trayectoria.&lt;/p&gt;&lt;p&gt;Desfila en la Pasarela Cibeles de Madrid &amp;ndash;hoy Mercedes Benz Fashion Week Madrid- desde 1988. Desde entonces, ha logrado posicionarse como una de las marcas más visibles y reconocidas a nivel nacional.&lt;/p&gt;&lt;p&gt;Además, es miembro fundador de la Asociación de Creadores de Moda de España &amp;ndash; ACME.&lt;/p&gt;&lt;p&gt;Las prendas de Ángel Schlesser están confeccionadas en los mejores talleres, con los mejores tejidos, marcando un estilo propio que se define como minimalista, elegante y atemporal.&lt;/p&gt;&lt;p&gt;La firma cuenta con una tienda Outlet en la calle Serrano, 14.&lt;/p&gt;</t>
  </si>
  <si>
    <t>https://www.esmadrid.com/compras/angel-schlesser</t>
  </si>
  <si>
    <t>del Cardenal Cisneros, 84</t>
  </si>
  <si>
    <t>&lt;p&gt;Lun - Vier: 9:00 - 17:00 h&lt;/p&gt;</t>
  </si>
  <si>
    <t>https://estaticos.esmadrid.com/cdn/farfuture/DcOn9SxuwwkQddKrJx1QZNetfnvRGCz-H8k_IKgQeHE/mtime:1524832478/sites/default/files/recursosturisticos/compras/10568033_10206285196391139_1417739980_n_1426676629.636.jpg</t>
  </si>
  <si>
    <t>Carolina Herrera (Serrano 16)</t>
  </si>
  <si>
    <t>c03@es.chcarolinaherrera.com</t>
  </si>
  <si>
    <t>(+34) 91 781 43 80</t>
  </si>
  <si>
    <t>&lt;p&gt;&lt;strong&gt;Los diseños de esta dama de la alta costura internacional, ya sean de fiesta o de sport, deslumbran por la exquisitez y buen gusto de sus detalles, el refinamiento de sus formas, la excelente calidad de sus tejidos y la moderna elegancia de sus cortes, lo que han convertido a la modista en una de las favoritas de personalidades del mundo artístico.&lt;/strong&gt;&lt;/p&gt;&lt;p&gt;En sus tiendas de Madrid además de la ropa se pueden encontrar otras líneas de productos de las creadora, como los accesorios, los bolsos y las fragancias, son hoy auténticos objetos de culto que despiertan el deseo y la admiración en los cinco continentes.&lt;/p&gt;</t>
  </si>
  <si>
    <t>https://www.esmadrid.com/compras/carolina-herrera-serrano-16</t>
  </si>
  <si>
    <t>&lt;p&gt;Lun - Sáb 10:00 - 21:00 h. ; Dom 12:00 - 21:00 h.&lt;/p&gt;</t>
  </si>
  <si>
    <t>https://estaticos.esmadrid.com/cdn/farfuture/PpEaRYAmX92GjJKFOYAojtDn0gphAbKSifomuhlKfh8/mtime:1530192021/sites/default/files/recursosturisticos/compras/ch1.jpg</t>
  </si>
  <si>
    <t>Chanel</t>
  </si>
  <si>
    <t>(+34) 91 431 30 36</t>
  </si>
  <si>
    <t>&lt;p&gt;&lt;strong&gt;Atrevida y revolucionaria, la diseñadora Coco Chanel se atrevió a &amp;ldquo;masculinizar&amp;rdquo; los armarios femeninos, introduciendo el traje de chaqueta o el punto &amp;ndash;tejido reservado por entonces a los hombres- para despojar a la mujer de la esclavitud de sus prendas a principios del siglo XX, y supo anticiparse a los tiempos visionando a una mujer libre e independiente, que necesitaba ante todo comodidad a la hora de vestir.&lt;/strong&gt;&lt;/p&gt;&lt;p&gt;Tan míticos como su creadora son su chaqueta tweed ribeteada, los escarpines bicolores de tira o el eterno perfume Chanel N&amp;ordm;5. Reflejo de su tradición y legado son sus boutiques de todo el mundo, incluyendo la de la madrileña calle Ortega y Gasset, donde la armonía y el ambiente minimalista se alían para crear una sensación de espacio que otorga vida propia a las colecciones.&lt;/p&gt;&lt;p&gt;La tienda de Madrid es un amplio local de 450 m2, dividido en tres plantas. En ella se puede encontrar moda, gafas, perfumes y belleza, complementos, relojería y joyería.&lt;/p&gt;&lt;p&gt;Desde 1983, la alta costura y prêt à porter bajo la rúbrica de la doble C llega de la mano del diseñador Karl Lagerfeld que, tan rebelde como su antecesora, reinventa y reactualiza cada temporada el espíritu de la desaparecida pero inmortal &amp;ldquo;Mademoiselle Chanel&amp;rdquo;. Al fallecer el diseñador en 2019, Virginie Viard, mano derecha durante más de 30 años de Lagerfeld, ocupa su puesto.&lt;/p&gt;</t>
  </si>
  <si>
    <t>https://www.esmadrid.com/compras/chanel</t>
  </si>
  <si>
    <t>de Jose Ortega y Gasset, 16</t>
  </si>
  <si>
    <t>https://estaticos.esmadrid.com/cdn/farfuture/14VcCnv6e6U2b8XsYC_9-M2pAArvrtVt57bb77KuSS8/mtime:1598441944/sites/default/files/recursosturisticos/compras/chanel_2.jpg</t>
  </si>
  <si>
    <t>Custo Barcelona (Fuencarral)</t>
  </si>
  <si>
    <t>custo-fuencarral@custo.com</t>
  </si>
  <si>
    <t>(+34) 91 360 46 36</t>
  </si>
  <si>
    <t>&lt;p&gt;&lt;strong&gt;Desde que los hermanos Dalmau se unieran a comienzos de los 80 para liberar sus dotes creativas en forma de ropa, los tentáculos de Custo Barcelona no han hecho más que extenderse por todo el mundo. La primera en inaugurar el imperio en Madrid fue la tienda de la calle Fuencarral, donde destaca por los juegos de colores de sus cristaleras. &lt;/strong&gt;&lt;/p&gt;&lt;p&gt;Después llegó la de la calle Mayor, un espacio de 60 metros cuadrados dominados por una atmósfera industrial, a base de elementos de acero y estantes de pino sin tratar. Además de las prestigiosas camisetas, que beben de la estética californiana, con estampados de lo más atrevido y original, en todos los locales se presentan las colecciones de hombre y mujer de Custo Barcelona, así como sus líneas de complementos y accesorios, igual de atrevidos, psicodélicos y vanguardistas que las anteriores.&lt;/p&gt;</t>
  </si>
  <si>
    <t>https://www.esmadrid.com/compras/custo-barcelona-fuencarral</t>
  </si>
  <si>
    <t>Fuencarral, 29</t>
  </si>
  <si>
    <t>&lt;p&gt;Lun-sáb 10:30 - 21:00 h. ; Dom 12:00 - 20:00 h.&lt;/p&gt;</t>
  </si>
  <si>
    <t>https://estaticos.esmadrid.com/cdn/farfuture/_ZDyuu3B_NRdzlHI-snGwF2r_ckllQtid-Vzt1PZFv0/mtime:1530196954/sites/default/files/recursosturisticos/compras/custo1.jpg</t>
  </si>
  <si>
    <t>Custo Barcelona (Claudio Coello)</t>
  </si>
  <si>
    <t>custo-coello@custo.com</t>
  </si>
  <si>
    <t>(+34) 91 575 14 14</t>
  </si>
  <si>
    <t>&lt;p&gt;&lt;strong&gt;Desde que los hermanos Dalmau se unieran a comienzos de los 80 para liberar sus dotes creativas en forma de ropa, los tentáculos de Custo Barcelona no han hecho más que extenderse por todo el mundo. La primera en inaugurar el imperio en Madrid fue la tienda de la calle Fuencarral, donde destaca por los juegos de colores de sus cristaleras. &lt;/strong&gt;&lt;/p&gt;&lt;p&gt;Después llegó la de la calle Mayor, un espacio de 60 metros cuadrados dominados por una atmósfera industrial, a base de elementos de acero y estantes de pino sin tratar. Además de las prestigiosas camisetas, que beben de la estética californiana, con estampados de lo más atrevido y original, en todos los locales se presentan las colecciones de hombre y mujer de Custo Barcelona, así como sus líneas de complementos y accesorios, igual de atrevidos, psicodélicos y vanguardistas que las anteriores.&lt;/p&gt;&lt;p&gt;&amp;nbsp;&lt;/p&gt;</t>
  </si>
  <si>
    <t>https://www.esmadrid.com/compras/custo-barcelona-claudio-coello</t>
  </si>
  <si>
    <t>Claudio Coello, 91</t>
  </si>
  <si>
    <t>&lt;p&gt;Lun - Sáb 11:00-20.30 h.&lt;/p&gt;</t>
  </si>
  <si>
    <t>https://estaticos.esmadrid.com/cdn/farfuture/d_qj2EUyPqYeURXXjLWVeMDwC7fa-t_2mHSefizCOG8/mtime:1530197561/sites/default/files/recursosturisticos/compras/custo4.jpg</t>
  </si>
  <si>
    <t>Yves Saint-Laurent</t>
  </si>
  <si>
    <t>(+34) 91 575 11 45</t>
  </si>
  <si>
    <t>&lt;p&gt;&lt;strong&gt;Uno de los clásicos con mayúsculas de la alta costura de todos los tiempos, el creador del prêt à porter, responsable además de introducir el traje de pantalón y el esmoquin en el armario de la mujer en la década de los 60, no podía tener otro emplazamiento en la capital que el de la Milla de Oro, en plena calle Serrano, rodeado de otros grandes como Carolina Herrera, Loewe o Giorgio Armani.&lt;/strong&gt;&lt;/p&gt;&lt;p&gt;Basta atravesar sus elegantes puertas para acceder a todas las colecciones para hombre y mujer del genial Yves Saint Laurent quien, aunque dejó el mundo de las pasarelas en 2002, cedió el testigo de la dirección creativa al milanés Stefano Pilati, quien ha sabido mantener la esencia exquisita, rompedora y elegante sin matices del maestro francés.&lt;/p&gt;&lt;p&gt;El universo YSL se mueve desde la alta costura, propuestas para hombre, pieles, joyas, perfumes, productos cosméticos y todo tipo de complementos y accesorios. Su saber hacer y su afán por la innovación &amp;ndash;también fue el encargado de poner a la última las famosas chaquetas saharianas- le han merecido los principales premios de moda internacionales y la distinción, en 1985, de Caballero de la Legión de Honor por parte del entonces presidente galo François Mitterrand.&lt;/p&gt;</t>
  </si>
  <si>
    <t>https://www.esmadrid.com/compras/yves-saint-laurent</t>
  </si>
  <si>
    <t>de Serrano, 70</t>
  </si>
  <si>
    <t>&lt;p&gt;Lun - Sáb: 10:00 - 20:30 h.&lt;/p&gt;&lt;p&gt;Domingo: 12:00 - 20:00 h&lt;/p&gt;</t>
  </si>
  <si>
    <t>https://estaticos.esmadrid.com/cdn/farfuture/c5gB6S6C5PRDAHNXsR7NpoQp-m3cVhX8WVtET-oR4EE/mtime:1524832480/sites/default/files/recursosturisticos/compras/yvessanlauren_1404408120.458.jpg</t>
  </si>
  <si>
    <t>Catalonia El Retiro</t>
  </si>
  <si>
    <t>elretiro@cataloniahotels.com</t>
  </si>
  <si>
    <t>+34 914 34 11 20</t>
  </si>
  <si>
    <t>&lt;p&gt;&lt;strong&gt;El hotel Catalonia El Retiro es un hotel de cuatro estrellas, funcional y moderno con 62 habitaciones luminosas y todas las comodidades. &lt;/strong&gt;Entre sus muchos servicios ofrece wifi gratuito en todas las instalaciones, bar, desayuno buffet y parking.&lt;/p&gt;&lt;p&gt;Está situado en la avenida Ciudad de Barcelona con acceso a dos de las autovías más importantes de Madrid (A-3 y M-30). Además, está muy próximo a la estación de Atocha y cerca de la estación de autobuses Méndez Alvaro.&lt;/p&gt;</t>
  </si>
  <si>
    <t>https://www.esmadrid.com/alojamientos/catalonia-retiro</t>
  </si>
  <si>
    <t>de la Ciudad de Barcelona, 113</t>
  </si>
  <si>
    <t>Sleep</t>
  </si>
  <si>
    <t>Hoteles</t>
  </si>
  <si>
    <t>4 estrellas</t>
  </si>
  <si>
    <t>https://estaticos.esmadrid.com/cdn/farfuture/bseqhVirs1a2i2qIkoUgjoVOwKu9_nADdOt7XZ8JfZk/mtime:1686227042/sites/default/files/recursosturisticos/alojamientos/cataloniaelretiro_hab-doble-1_0.png</t>
  </si>
  <si>
    <t>La Troupe Prado</t>
  </si>
  <si>
    <t>helloprado@latroupe.com</t>
  </si>
  <si>
    <t>+34 688 65 43 41</t>
  </si>
  <si>
    <t>&lt;p&gt;&lt;strong&gt;La Troupe Prado está ubicado en el emblemático edificio esquinero entre Atocha y el Museo Reina Sofía. El inmueble con planta en forma de V, protegido y con gran carga histórica, divide su estructura en 8 plantas organizadas en torno a un atrio. Su interior ofrece un concepto que reúne la experiencia de un hostel, pero con la calidad de un hotel de alta gama y la comodidad de una casa, con habitaciones que se extienden en 6 plantas y que se amoldan a las necesidades individuales o de cada &amp;ldquo;tropa&amp;rdquo;.&amp;nbsp;&lt;/strong&gt;&lt;/p&gt;&lt;p&gt;Su restaurante, &lt;strong&gt;Café de la Plata&lt;/strong&gt;, destaca no sólo por su especial propuesta gastronómica, que representa alguna de las ciudades más emblemáticas de Sudamérica en sus platos, sino por su espacio, con dos amplios salones para comer o cenar y su enorme terraza en la que tomar una copa, que recorre el exterior del edificio.&lt;/p&gt;&lt;p&gt;Justo abajo, un espacio de coworking donde disfrutar de un buen desayuno a primera hora, o trabajar y reunirte durante el día. Al caer el sol, comienza la acción en esta zona casi clandestina, &lt;strong&gt;El Plata&lt;/strong&gt;. Un espacio que se convierte en &lt;em&gt;chill out&lt;/em&gt;, donde absorber la energía madrileña tomando una copa que maride con alguna de las mezclas que propone el DJ, aunque también da pie (y espacio) a celebrar fiestas, eventos, tardeos e incluso conciertos, ya que cuenta con escenario propio y equipo de música digno de las mejores discotecas, pero no os preocupéis, la insonorización se ha realizado a conciencia y las habitaciones seguirán siendo un lugar tranquilo.&lt;/p&gt;&lt;p&gt;&amp;nbsp;&lt;/p&gt;</t>
  </si>
  <si>
    <t>https://www.esmadrid.com/alojamientos/troupe-prado</t>
  </si>
  <si>
    <t>de Méndez Álvaro, 2</t>
  </si>
  <si>
    <t>Albergues</t>
  </si>
  <si>
    <t>0 estrellas</t>
  </si>
  <si>
    <t>https://estaticos.esmadrid.com/cdn/farfuture/qcimf8CDLqfZ5Tqp12FxWt_esz-VfTQ9rRtTFgn9Tbc/mtime:1686221480/sites/default/files/recursosturisticos/alojamientos/la_troupe_prado.png</t>
  </si>
  <si>
    <t>Hotel Montera Madrid, Curio Collection by Hilton</t>
  </si>
  <si>
    <t>info@hotelmonteramadrid.com</t>
  </si>
  <si>
    <t>+34 915 21 29 35</t>
  </si>
  <si>
    <t>&lt;p&gt;Este hotel de cinco estrellas, perteneciente a la cadena Hilton, está situado&amp;nbsp;en un edificio histórico con fachada a la Gran Vía y a la peatonal calle de La Montera que conecta la Gran Vía con la Puerta del Sol.&lt;/p&gt;&lt;p&gt;Con un concepto único de interiorismo desarrollado por Lázaro Rosa Violán, cuenta con 93 habitaciones, 8 de ellas amplias y luminosas suites con unas vistas inmejorables a la Gran Vía y la calle Montera. Esta última, está presente en todas las habitaciones coronando el galán de noche diseñado exclusivamente para el hotel. Además, en sus instalaciones se exhiben varias obras de arte entre las que destaca la intervención del artista madrileño Miguel Caravaca, quien ha plantado un lienzo de 25 metros de altura en el cristal panorámico del ascensor para acompañar a los huéspedes durante su tránsito entre las plantas 0 y la 10&amp;ordf;.&lt;/p&gt;&lt;p&gt;El lobby ubicado en la planta 9&amp;ordf;, se rodea de 3 terrazas exteriores: Terraza &lt;strong&gt;Burladero, Sol y Sombra&lt;/strong&gt;, que tendrán servicio de carta y coctelería. También en la planta 9&amp;ordf;, cuenta con dos salones privados, Porta Gayola y Temple.&lt;/p&gt;&lt;p&gt;En cuanto a su gastronomía, en su restaurante &lt;strong&gt;La Braserí&lt;/strong&gt; se puede disfrutar de una carta desenfadada de comidas del mundo con acento madrileño y una estupenda oferta de cócteles acompañado de unas magníficas vistas de la Gran Vía como telón de fondo.&lt;/p&gt;&lt;p&gt;Por último, en la azotea, los huéspedes tendrán acceso a la piscina/solarium, camas balinesas y la oferta de tapas y coctelería de &lt;strong&gt;El Cielo de Chicote&lt;/strong&gt;, la primera coctelería de España que ahora, además de su mítico Museo Chicote a pie de la Gran Vía, ha decidido elevarse para ofrecer las mejores vistas de Madrid.&lt;/p&gt;</t>
  </si>
  <si>
    <t>https://www.esmadrid.com/alojamientos/hotel-montera-madrid-curio-collection-hilton</t>
  </si>
  <si>
    <t>Montera, 47</t>
  </si>
  <si>
    <t>5 estrellas</t>
  </si>
  <si>
    <t>https://estaticos.esmadrid.com/cdn/farfuture/Th180zenA8uY0bVYb41PiA49h7e71imhI3h6UYhaG0E/mtime:1682600892/sites/default/files/recursosturisticos/alojamientos/hotel_montera_curio_collection_12.png</t>
  </si>
  <si>
    <t>JW Marriott Madrid</t>
  </si>
  <si>
    <t>+34 914 18 97 70</t>
  </si>
  <si>
    <t>&lt;p&gt;&lt;strong&gt;Ubicado junto a la Plaza de Canalejas y muy próximo a los lugares de interés más importantes, abre sus puertas este hotel de lujo de la marca Marriott Internacional.&lt;/strong&gt;&lt;/p&gt;&lt;p&gt;Siguiendo la línea de los hoteles de la misma insignia, está inspirado en los principios del mindfulness. Un refugio diseñado para permitir que los huéspedes se sientan completos -presentes de mente, nutridos en cuerpo y revitalizados en espíritu- a través de programas y propuestas que les animan a reunirse y experimentar cada momento al máximo.&amp;nbsp;Cada detalle del hotel está pensado para animar a los huéspedes a reflexionar y reponer fuerzas. Ya sea disfrutando de las impresionantes vistas de la ciudad desde la intimidad de la terraza de su habitación, deleitándose en el oásis botánico de &lt;strong&gt;El Patio JW&lt;/strong&gt; Garden, donde se cultivan los ingredientes utilizados en el restaurante y el bar de cócteles, o aprovechando los jardines de la ciudad con un picnic de productos locales organizado por el hotel, los momentos de plenitud se pueden encontrar y crear en cualquier lugar.&lt;/p&gt;&lt;p&gt;La elegante decoración del hotel resuena con el pasado histórico del edificio, revelando las antiguas columnas de hierro forjado del siglo XIX. Sus habitaciones, con un ambiente fresco y sofisticado, ofrecen elementos decorativos que incluyen metal, lo que aporta un toque sutil y elegante. En cuanto a sus servicios, cuenta con modernas instalaciones, un amplio gimnasio totalmente equipado y un atento personal que garantizan una experiencia de lujo.&amp;nbsp;&lt;/p&gt;&lt;p style="text-align:justify"&gt;La esencia de Madrid está estrechamente ligada a la historia del edificio, previamente era una de las perfumerías más antiguas de Madrid, y a los evocadores aromas de violetas, tuberosas, claveles y rosas que llenan la ciudad. JW Marriott Hotel Madrid ha colaborado con la Academia Española del Perfume, rindiendo homenaje al patrimonio único del edificio y al pasado sensorial de la ciudad, para crear una experiencia de bienestar totalmente holística que estimule los sentidos.&lt;/p&gt;&lt;p&gt;La oferta gastronómica, capitaneada por el biestrellado chef &lt;strong&gt;Mario Sandoval&lt;/strong&gt;,&amp;nbsp;podrá disfrutarse en su restaurante &lt;strong&gt;&lt;a href="https://www.esmadrid.com/restaurantes/qu-mario-sandoval"&gt;QÚ&lt;/a&gt;,&lt;/strong&gt;&lt;strong&gt; &lt;/strong&gt;y&amp;nbsp;está basada en productos frescos tradicionales españoles, pero con un toque gourmet. Todo maridado con una excelente selección de vinos por copas y cócteles.&lt;/p&gt;&lt;p&gt;&lt;img alt="Qú by Mario Sandoval" height="335" src="https://www.esmadrid.com/sites/default/files/styles/content_type_full/public/qu_by_mario_sandoval.png?itok=g39T6JfS" title="Qú by Mario Sandoval" width="660" /&gt;&lt;/p&gt;</t>
  </si>
  <si>
    <t>https://www.esmadrid.com/alojamientos/jw-marriott-madrid</t>
  </si>
  <si>
    <t>Sevilla, 2</t>
  </si>
  <si>
    <t>https://estaticos.esmadrid.com/cdn/farfuture/LrTXQnh7o4raOVZ0Cwwnhzq55utfbg_lHZi4Ae2tnVY/mtime:1676033730/sites/default/files/recursosturisticos/alojamientos/jw_marriott_madrid_1.png</t>
  </si>
  <si>
    <t>UMusic Hotel Madrid</t>
  </si>
  <si>
    <t>Socialmedia@umusic-hotels.com</t>
  </si>
  <si>
    <t>+34 911 231 099</t>
  </si>
  <si>
    <t>&lt;p&gt;&lt;strong&gt;En pleno centro de Madrid, en la calle de la Paz, abre sus puertas&amp;nbsp;el primer establecimiento de la marca Umusic Hotels en todo el mundo&lt;/strong&gt;. UMusic Hotel Madrid, situado a unos pasos de la Puerta del Sol e inspirado en la floreciente cultura de la ciudad, ha supuesto toda una transformación de los edificios que albergaban el histórico Teatro Albéniz y el hotel Madrid, restableciendo su esencia y devolviendo un significativo espacio cultural a este popular barrio de la capital.&lt;/p&gt;&lt;p&gt;El nuevo hotel cuenta con 130 habitaciones y ha sido objeto de una amplia renovación para transformarlo en un establecimiento de 5 estrellas con un diseño de lujo, el máximo confort en todas sus habitaciones y suites, dos elegantes vestíbulos, un bar restaurante, una piscina exterior, un rooftop con vistas al skyline madrileño, salas de reuniones y acceso directo al teatro Albéniz. Los huéspedes tendrán la oportunidad de descubrir el alma de la ciudad a través del rico patrimonio musical local de Madrid, en un renovado teatro histórico que dispondrá de 898 asientos. Universal Music Spain colaborará con el establecimiento para seguir trayendo a Madrid algunos de los nombres más importantes del mundo del espectáculo, convirtiendo a UMusic Hotel Madrid en un destino de primer orden para huéspedes de todo el mundo.&lt;/p&gt;</t>
  </si>
  <si>
    <t>https://www.esmadrid.com/alojamientos/umusic-hotel-madrid</t>
  </si>
  <si>
    <t>La Paz, 11,</t>
  </si>
  <si>
    <t>https://estaticos.esmadrid.com/cdn/farfuture/T-NKokvRN-4SGgfLvpNeLwcI5vBT_zqN7oDXkh3H_80/mtime:1667556745/sites/default/files/recursosturisticos/alojamientos/u_music.png</t>
  </si>
  <si>
    <t>Radisson RED Madrid</t>
  </si>
  <si>
    <t>info.madrid@radissonred.com</t>
  </si>
  <si>
    <t>+34 912 98 48 00</t>
  </si>
  <si>
    <t>&lt;p&gt;&lt;strong&gt;La calle Atocha N&amp;ordm;123, junto al Paseo del Arte, es la ubicación de último hotel de la cadena Radisson en Madrid.&lt;/strong&gt;&lt;/p&gt;&lt;p&gt;Este moderno alojamiento de cuatro estrellas cuenta con 260 habitaciones y suites rebosantes de luz natural, arte colorido e iluminación elegante.&amp;nbsp;&lt;/p&gt;&lt;p&gt;Su oferta gastronómica, dividida en dos espacios, corre a cargo del chef Eneko Atxa, con cinco estrellas Michelin. Situado en la planta baja del hotel y con vistas a las calles de Madrid, se encuentra &lt;strong&gt;Eneko Basque Madrid&lt;/strong&gt; que ofrece un menú degustación con una fusión única de la cultura vasca y mediterránea. En la azotea del hotel y con vistas al Museo Reina Sofía, está Nigiri Basque House&amp;nbsp;con una propuesta más internacional de cocina japonesa y vasca. Para completar la experiencia, Eneko Atxa ha&amp;nbsp;creado&amp;nbsp;otro espacio más informal, &lt;strong&gt;Debokata&lt;/strong&gt;, un lugar para crear tu propio bocadillo gourmet con ingredientes estrella combinado con cócteles embotellados y cerveza local.&amp;nbsp;Además, el hotel&amp;nbsp;cuenta con un espacio para disfrutar de música y cócteles, el &lt;strong&gt;Oso Rojo&lt;/strong&gt;, con un ambiente divertido, relajante y desenfadado.&amp;nbsp;&lt;/p&gt;&lt;p&gt;Los domingos celebran el &lt;strong&gt;Farandula Sunday Brunch&lt;/strong&gt;, con un bufé de platos calientes y fríos, exquisitas bebidas y música de DJ.&lt;/p&gt;&lt;p&gt;También celebran eventos o reuniones hasta 160 invitados. Se puede elegir entre un amplio espacio para reuniones y cuatro habitaciones híbridas, perfectas para sesiones de grupo o eventos más pequeños. Todos llenos de luz natural y un menú de catering, fresco y saludable.&lt;/p&gt;&lt;p&gt;&amp;nbsp;&lt;/p&gt;&lt;p&gt;&amp;nbsp;&lt;/p&gt;&lt;p&gt;&amp;nbsp;&lt;/p&gt;</t>
  </si>
  <si>
    <t>https://www.esmadrid.com/alojamientos/radisson-red-madrid</t>
  </si>
  <si>
    <t>de Atocha,  123</t>
  </si>
  <si>
    <t>https://estaticos.esmadrid.com/cdn/farfuture/cRBRUTXjIw5pZQwQD74FSycBW1h4P7JwbP5iofDyyck/mtime:1666782411/sites/default/files/recursosturisticos/alojamientos/radisson_red_9.jpg</t>
  </si>
  <si>
    <t>Akeah</t>
  </si>
  <si>
    <t>reservas@akeah.com</t>
  </si>
  <si>
    <t>+34 919 994 177</t>
  </si>
  <si>
    <t>&lt;p&gt;&lt;strong&gt;Situado en la calle de San Bernardo, a unos pasos de la Gran Vía, se estrena el primer hotel de la cadena de apartamentos Smartrental. Un moderno alojamiento de cuatro estrellas y con una situación privilegiada.&lt;/strong&gt;&lt;/p&gt;&lt;p&gt;Cuenta con 64 habitaciones divididas en dobles, con terraza y superior. Todas ellas equipadas con la última tecnología y todas las comodidades.&lt;/p&gt;&lt;p&gt;Entre sus instalaciones se encuentra una gran azotea, una terraza &lt;em&gt;&amp;#39;infinity&amp;#39;&lt;/em&gt; con servicio de bar y el restaurante Tilda, una neotaberna donde disfrutar de la gastronomía madrileña.&lt;/p&gt;&lt;p&gt;Además, es un hotel &lt;em&gt;only adults&lt;/em&gt;, lo que le hace perfecto para viajes con amigos o en pareja.&lt;/p&gt;</t>
  </si>
  <si>
    <t>https://www.esmadrid.com/alojamientos/akeah</t>
  </si>
  <si>
    <t>San Bernardo, 48</t>
  </si>
  <si>
    <t>https://estaticos.esmadrid.com/cdn/farfuture/C7tEXCe1DgSy_aFRXfigeOWo4KtXvCEihze1tzngdxE/mtime:1661938220/sites/default/files/recursosturisticos/alojamientos/hotel_akeah.png</t>
  </si>
  <si>
    <t>Thompson Madrid</t>
  </si>
  <si>
    <t>thompsonmadrid@thompsonhotels.com</t>
  </si>
  <si>
    <t>+34 910 62 12 34</t>
  </si>
  <si>
    <t>&lt;p&gt;&lt;strong&gt;Thompson Madrid, perteneciente a la cadena hotelera Hyatt, es un hotel de 5 estrellas de lujo situado en la plaza del Carmen, a unos pasos de la Puerta del Sol y de la plaza de Canalejas. Una zona considerada como el centro de la nueva Milla de Oro de Madrid.&lt;/strong&gt;&lt;/p&gt;&lt;p&gt;Con una imponente estética de mediados de siglo, cuenta con 175 modernas y acogedoras habitaciones y suites, incluida una Suite Penthouse de dos plantas. Su decoración se compone de suelos de madera e inspiración residencial combinados&amp;nbsp;con cálidos muebles, accesorios y acabados de estilo madrileño, que incluyen detalles en piel y mármol y accesorios escultóricos, con elegantes superficies que juegan con los reflejos y comodidades técnicas ultramodernas.&lt;/p&gt;&lt;p&gt;Ofrece&amp;nbsp;servicios de primer nivel y unos espacios cuidados al detalle, incluida una terraza y una piscina en la azotea.&lt;/p&gt;&lt;p&gt;En cuanto a su gastronomía, acoge tres lugares únicos para comer y beber capitaneados por el célebre restaurador madrileño, Nino Redruello. El bar-restaurante TAMA situado en la azotea, sirve comida ancestral española con espectaculares vistas panorámicas, y su piano-bar, Hijos de Tomás, es ideal para degustar una copa de cava. Por último, The Omar, un bistró-panadería abierto todo el día, sirve algo fresco y memorable. Por supuesto, el servicio a la habitación del hotel también está disponible, para una noche relajante en la habitación.&lt;/p&gt;&lt;p&gt;El hotel cuenta con&amp;nbsp;más de 600 m2 de espacio interior y exterior para eventos.&amp;nbsp;&lt;/p&gt;</t>
  </si>
  <si>
    <t>https://www.esmadrid.com/alojamientos/thompson-madrid</t>
  </si>
  <si>
    <t>del Carmen, s/n.</t>
  </si>
  <si>
    <t>5 estrellas Gran Lujo</t>
  </si>
  <si>
    <t>https://estaticos.esmadrid.com/cdn/farfuture/G2hV6B2LGJrkpq3g5H7LairmokB_I_uUBcSf1GNU7C0/mtime:1664188577/sites/default/files/recursosturisticos/alojamientos/thompson-madrid-king-suite-city-view-two.jpg</t>
  </si>
  <si>
    <t>Zleep Hotel Madrid Airport</t>
  </si>
  <si>
    <t>reservations@zleep-madrid.com</t>
  </si>
  <si>
    <t>&lt;p&gt;&lt;strong&gt;Zleep Hotel Madrid Airport, ubicado muy cerca del Aeropuerto Adolfo Suárez Madrid-Barajas y del recinto ferial IFEMA MADRID, es un hotel en que el buen servicio, la calidad y el diseño escandinavo van de la mano, lo que le convierte en una&amp;nbsp;opción perfecta cuando se busca una experiencia hotelera moderna.&lt;/strong&gt;&lt;/p&gt;&lt;p&gt;Cuenta con 273 habitaciones estándar y 8 Zleep Living Rooms&amp;nbsp;equipadas con excelentes&amp;nbsp;comodidades, como por ejemplo, camas de alta calidad, TV multicanal o aire acondicionado, entre otras muchas. Además, están adaptadas para necesidades especiales.&lt;/p&gt;&lt;p&gt;Dentro de su amplia oferta de&amp;nbsp;servicios&amp;nbsp;dispone&amp;nbsp;de recepción abierta las 24 horas del día, auto &lt;em&gt;check-in&lt;/em&gt;, wifi de alta velocidad, sala de estar, bar, desayuno, gimnasio, 220 plazas&amp;nbsp;de parking, estaciones de carga para coches eléctricos y admiten mascotas&amp;nbsp;bajo un suplemento de 15 euros por animal y noche.&lt;/p&gt;</t>
  </si>
  <si>
    <t>https://www.esmadrid.com/alojamientos/zleep-hotel-madrid-airport</t>
  </si>
  <si>
    <t>de Aragón, 402</t>
  </si>
  <si>
    <t>2 estrellas</t>
  </si>
  <si>
    <t>https://estaticos.esmadrid.com/cdn/farfuture/FrITt09NtVzE5_6byU5T9FemWSGU9UCEfUqL6yGWkis/mtime:1646996393/sites/default/files/recursosturisticos/alojamientos/zleep_hotel_madrid_airport.jpg</t>
  </si>
  <si>
    <t>Ocean Drive Madrid</t>
  </si>
  <si>
    <t>odmadrid@od-hotels.com</t>
  </si>
  <si>
    <t>(+34) 97 139 1214</t>
  </si>
  <si>
    <t>&lt;p&gt;&lt;strong&gt;Situado en una ubicación inmejorable, en la Plaza de Isabel II, frente al Teatro Real, abre sus puertas Ocean Drive, un hotel de cuatro estrellas que cuenta con la cultura, el diseño y la gastronomía, como algunas de sus principales señas de identidad.&amp;nbsp;&lt;/strong&gt;&lt;/p&gt;&lt;p&gt;Tiene 72 habitaciones amplias y luminosas, muchas de ellas, las de categoría Deluxes, con terraza exterior privada&amp;nbsp;donde contemplar las estupendas vistas y el atardecer desde esta localización privilegiada. Además, todas las de categoría superior, incluyen&amp;nbsp;detalles especiales, propios de la marca, como un tocadiscos con discos de vinilo, un tirador de cerveza o una máquina para imprimir fotos, junto con la cafetera Nespresso, ya habitual en todas ellas. Completa la oferta, una zona abierta de recepción con un &lt;em&gt;lobby bar,&lt;/em&gt; un restaurante con terraza-jardín interior y terraza exterior y una zona &lt;em&gt;co-working&lt;/em&gt;. Situado en la azotea se encuentra el OD Sky Bar, con piscina y solárium, donde tomar desde un aperitivo o &lt;em&gt;snack&lt;/em&gt; en cualquier momento del día, hasta fantásticos cócteles contemplando las vistas frente al Teatro Real. Cuenta&amp;nbsp;también con&amp;nbsp;&lt;em&gt;parking &lt;/em&gt;propio.&lt;/p&gt;&lt;p&gt;En cuanto a su gastronomía, ubicado en el bajo del hotel, en donde estuvo en el pasado el Real Cinema, se sitúa el &lt;strong&gt;Mar Mía.&lt;/strong&gt;&amp;nbsp;Fruto de la unión de Ocean Drive junto con&amp;nbsp;los restaurantes Manero, Estimar&amp;nbsp;y Casa Elías, nace este&amp;nbsp;espacio gastronómico con el Mediterráneo como eje y la brasa como uno de los rasgos de la propuesta.&lt;/p&gt;&lt;p&gt;Siguiendo la línea de los hoteles Ocean Drive, ofrecerá los eventos propios de la cadena, como sus exposiciones de arte durante todo el año, el &lt;strong&gt;Burger Meets Gin&lt;/strong&gt;, un&lt;em&gt; after work&lt;/em&gt; donde las hamburguesas, los Gin &amp;amp; Tonics y la música son los protagonistas en las noches del hotel. Junto a ello, también ofrecerá &lt;strong&gt;Hola Sundays!&lt;/strong&gt; un mercadillo de vinilos y talleres o el &lt;strong&gt;Painting &amp;amp; Wine&lt;/strong&gt;, cursos de pintura acompañados de una copa de vino, entre otras muchas actividades que hacen que los hoteles de la cadena sean un lugar vivo todos los días del año.&lt;br /&gt;&amp;nbsp;&lt;br /&gt;&amp;nbsp;&lt;/p&gt;</t>
  </si>
  <si>
    <t>https://www.esmadrid.com/alojamientos/ocean-drive-madrid</t>
  </si>
  <si>
    <t>de Isabel II, 7</t>
  </si>
  <si>
    <t>https://estaticos.esmadrid.com/cdn/farfuture/NeE0Sn20kLH5bUNx0mDYp99LJXAYM7xnD0UdLAI0hOM/mtime:1643715602/sites/default/files/recursosturisticos/alojamientos/ocean_drive_madrid_1_0.jpg</t>
  </si>
  <si>
    <t>The Madrid Edition</t>
  </si>
  <si>
    <t>(+34) 919 54 54 20</t>
  </si>
  <si>
    <t>&lt;p&gt;&lt;strong&gt;El edificio que albergaba el Monte de Piedad, ubicado en la plaza de las Descalzas, deja de ser un lugar de empeños, para convertirse en un alojamiento de lujo. Para su nuevo uso ha sido completamente renovado, conservando en su fachada&amp;nbsp;un gran pórtico barroco, obra del artista Pedro de Ribera, del año 1733.&lt;/strong&gt;&lt;/p&gt;&lt;p&gt;Este hotel de la marca más exclusiva de la cadena hotelera Marriott International, cuenta con &lt;strong&gt;177 habitaciones, 21 suites y 2 Penthouse&lt;/strong&gt; con una decoración elegante, moderna y cuidadosamente elegida por Ian Schrager, copropietario del alojamiento y creador del concepto hotel &lt;em&gt;boutique&lt;/em&gt;. Las espectaculares suites del hotel cuentan con una sala de estar y dormitorio independientes; muchas ofrecen una vista panorámica de la Plaza de las Descalzas, y cuenta con la posibilidad de incluir una habitación conectada. Los Penthouse, distribuidos en dos niveles, incluyen ventanas que van desde el suelo al techo y ofrecen impresionantes vistas del Palacio Real, la Catedral de la Almudena y la Gran Vía.&lt;/p&gt;&lt;p&gt;En la planta inferior se encuentra el &lt;strong&gt;Spa&lt;/strong&gt;, un espacio acogedor e íntimo revestido de madera oscura y adornado con antiguos candelabros barrocos. Dispone de cinco cabinas, una de ellas con un baño de vapor privado, junto a una carta de tratamientos, entre los que se encuentra el característico baño de barro, que utiliza productos de la marca española Natura Bissé. El viaje de bienestar sigue en el gimnasio con tecnología de última generación abierto las 24 horas, que cuenta con máquinas cardio con pantallas individuales, pesas, área de estiramiento y servicio de toallas gratuito.&lt;/p&gt;&lt;p&gt;En cuanto a su oferta culinaria destacan dos restaurantes dirigidos por chefs galardonados y reconocidos internacionalmente: &lt;strong&gt;Enrique Olvera y Diego Muñoz.&lt;/strong&gt;&amp;nbsp;También hay un espacio para los cócteles de autor en el &lt;strong&gt;Punch Room&lt;/strong&gt;, el &lt;strong&gt;Lobby Bar&lt;/strong&gt;, y una propuesta única en su &lt;em&gt;rooftop.&lt;/em&gt;&lt;/p&gt;&lt;p&gt;En la cuarta planta se encuentra el oasis del hotel con vista a los costumbristas tejados de la ciudad. Aquí se encuentra &lt;strong&gt;Oroya&lt;/strong&gt;, el restaurante dirigido por el chef peruano Diego Muñoz, un espacio acristalado, que recuerda a un invernadero. Ofrece un relajado menú de tapas con platos para compartir, que cuentan la historia cultural de Perú con influencias de España, África, Italia, China y Japón. En el exterior, frente a las atractivas vistas de la ciudad, la terraza de Oroya es un seductor espacio verde con una chimenea y una pérgola cubierta de vides, perfecta para los almuerzos distendidos con amigos y familiares. En la terraza también está la &lt;strong&gt;piscina &lt;em&gt;infinity &lt;/em&gt;&lt;/strong&gt;más grande de Madrid y el &lt;em&gt;Pool Bar&lt;/em&gt;. Un sitio idóneo para tomar cócteles y picar pequeños bocados desde una de las 60 tumbonas y 10 camas balinesas mientras se admiran las características vistas de los tejados rojos de Madrid con el telón de fondo de la puesta de sol.&lt;/p&gt;&lt;p&gt;Situado en la Plaza de las Descalzas y con entrada por su pórtico barroco, se encuentra el restaurante &lt;strong&gt;Jerónimo&lt;/strong&gt;, dirigido por el chef Enrique Olvera. Ofrece una cocina que se deja influenciar por la autenticidad y generosidad de la gastronomía de México; así como por la excelencia del producto local. Su interior cuenta con una capacidad para 150 comensales y ocupa un espacio, dividido en cuatro zonas, en el que el color es el protagonista de una cuidada descoración. Todo ello presidido por una larga barra de mármol verde y un sencillo suelo de roble blanco, lugar en el que huéspedes y visitantes se dan cita para degustar de un buen cóctel.&lt;/p&gt;&lt;p&gt;Para completar la oferta del hotel, tiene una serie de espacios flexibles para reuniones y eventos, todos con luz natural y equipados con la tecnología más avanzada. Entre ellos se incluyen, un salón de dos plantas, grande y luminoso, tres estudios con paneles divisorios para montajes personalizados, una sala de conferencias y una zona antesala diseñada como una gran sala de estar.&amp;nbsp;&lt;/p&gt;</t>
  </si>
  <si>
    <t>https://www.esmadrid.com/alojamientos/madrid-edition</t>
  </si>
  <si>
    <t>https://estaticos.esmadrid.com/cdn/farfuture/5l4oAIlwbJET3BWfq3bfU1RCezTaYvn8bRVau-IOiCQ/mtime:1656927667/sites/default/files/recursosturisticos/alojamientos/pool_deck_sunbeds_the_madrid_edition.jpg</t>
  </si>
  <si>
    <t>Oxygen Hostel</t>
  </si>
  <si>
    <t>oxygenmadrid19@gmail.com</t>
  </si>
  <si>
    <t>+34 686 81 12 61</t>
  </si>
  <si>
    <t>&lt;p&gt;&lt;strong&gt;En una inmejorable situación, muy cerca de Atocha y del Paseo del Arte, se encuentra este hotel cápsula, el primero en ofrecer un estilo&amp;nbsp;de alojamiento&amp;nbsp;futurista y &lt;em&gt;low cost &lt;/em&gt;en Madrid.&lt;/strong&gt;&lt;/p&gt;&lt;p&gt;Disponen de 22 cápsulas, 10 dobles y 12 sencillas, todas equipadas con baños individuales independientes, aire acondicionado y WiFi. Además, ofrecen la posibilidad de trabajar en ellas.&lt;/p&gt;&lt;p&gt;Cuentan con dos zonas comunes, salón y cocina, recepción 24 horas y organizan excursiones.No admiten mascotas.&lt;/p&gt;</t>
  </si>
  <si>
    <t>https://www.esmadrid.com/alojamientos/oxygen-hostel</t>
  </si>
  <si>
    <t>Rafael Riego, 19</t>
  </si>
  <si>
    <t>Hostales</t>
  </si>
  <si>
    <t>https://estaticos.esmadrid.com/cdn/farfuture/zO0ePvCquEY4TOHqEMU9l5nd47K1ywXPhrWSFfuMtkQ/mtime:1631693854/sites/default/files/recursosturisticos/alojamientos/oxygen_hostel.png</t>
  </si>
  <si>
    <t>Canopy by Hilton Madrid Castellana</t>
  </si>
  <si>
    <t>+34 911 44 04 45</t>
  </si>
  <si>
    <t>&lt;p&gt;&lt;strong&gt;Canopy by Hilton Madrid Castellana está situado en la plaza Carlos Trías Bertrán, en pleno barrio de la Castellana, muy cerca del Estadio Santiago Bernabéu y del complejo AZCA.&lt;/strong&gt;&lt;/p&gt;&lt;p&gt;Este hotel &lt;em&gt;boutique&lt;/em&gt;, perteneciente a la marca &lt;em&gt;lifestyle &lt;/em&gt;de Hilton, inspirada en la cultura local, tiene un interiorismo basado en el rojo Madrid y filosofía cañí, que refleja la cultura popular madrileña desde el diseño más vanguardista. Sus 314 habitaciones y 12 salas de reuniones tienen un marcado carácter urbano y local que lo convierten en un establecimiento multifuncional y en un prescriptor de cercanía del nuevo&lt;em&gt; comfy&lt;/em&gt; contemporáneo.&lt;br /&gt;Situado en el &lt;em&gt;lobby,&lt;/em&gt; nombrado como Canopy Central, se encuentra un espacio gastronómico donde los visitantes pueden disfrutar de un café de autor o de platos preparados con ingredientes locales y saludables en su restaurante Escándalo. Su exclusiva terraza de la piscina, con vistas al &lt;em&gt;skyline&lt;/em&gt; de Madrid, se convertirá para sus huéspedes en un escenario tan romántico como típicamente madrileño. Para completar esta experiencia cien por cien local, el hotel da la bienvenida obsequiando con los icónicos caramelos de violeta a sus clientes, un recuerdo que ningún visitante de Madrid debería perderse.&lt;/p&gt;&lt;p&gt;Además, tanto locales como visitantes podrán visitar su espectacular terraza, Planta Z, donde&amp;nbsp; pueden degustar divertidos platos de estilo &lt;em&gt;street food &lt;/em&gt;amenizados por música en directo.&lt;br /&gt;&amp;nbsp;&lt;/p&gt;</t>
  </si>
  <si>
    <t>https://www.esmadrid.com/alojamientos/canopy-hilton-madrid-castellana</t>
  </si>
  <si>
    <t>Carlos Trías Bertrán, 4</t>
  </si>
  <si>
    <t>https://estaticos.esmadrid.com/cdn/farfuture/PX4K4bCvJi63svG0N7vB-78VGVAOabp7hMMpLxOStaU/mtime:1631183208/sites/default/files/recursosturisticos/alojamientos/canopy_hilton-m_yllera-103.jpg</t>
  </si>
  <si>
    <t>Atocha Hotel Madrid, Tapestry Collection by Hilton</t>
  </si>
  <si>
    <t>tapestryatocha@hilton.com</t>
  </si>
  <si>
    <t>+34 610 44 01 15</t>
  </si>
  <si>
    <t>&lt;p&gt;&lt;strong&gt;A unos pasos del Paseo del Arte y de la estación de Atocha, se encuentra este alojamiento&amp;nbsp;de la marca hotelera Tapestry by Hilton.&lt;/strong&gt;&lt;/p&gt;&lt;p&gt;Este hotel boutique, el primero de la marca Tapestry que se instala en España y fuera de América, cuenta con 46 habitaciones, divididas en ocho opciones, entre las que se encuentran, la Atocha Suite, situada en el ático y con diseño art decó, o la Five Feet to Fitness, que permite a los huéspedes realizar ejercicio físico y entrenar. Además, cuenta con wifi gratis, gimnasio y&amp;nbsp;salas de reuniones.&lt;/p&gt;&lt;p&gt;Ubicado en la planta baja del hotel, se encuentra&amp;nbsp;el nuevo proyecto del chef Joaquín Felipe, el restaurante Atocha 107. Dividido en un salón comedor y un acogedor y tranquilo patio, ofrece dos menús degustación: el karnívoro, compuesto por un guiso de alubias rojas de Tolosa, chuleta de vaca madurada y tarta de queso, maridado con vinos de Arganda y de Uclés, café y gin tonic, y otro que va cambiando semanalmente según la inspiración del chef. Además, cuenta con una carta con platos muy castizos.&lt;/p&gt;</t>
  </si>
  <si>
    <t>https://www.esmadrid.com/alojamientos/atocha-hotel-madrid-tapestry-collection-hilton</t>
  </si>
  <si>
    <t>Atocha, 107</t>
  </si>
  <si>
    <t>https://estaticos.esmadrid.com/cdn/farfuture/o3n2VspeuPnftfZZqjxuQMqBcsZhYFjJDAUjlwSjkk0/mtime:1625559835/sites/default/files/recursosturisticos/alojamientos/mast_prop02d.jpeg</t>
  </si>
  <si>
    <t>Hard Rock Hotel Madrid</t>
  </si>
  <si>
    <t>reservations@hrhmadrid.com</t>
  </si>
  <si>
    <t>&lt;p&gt;&lt;strong&gt;A unos pasos de la Estación de Atocha y el Paseo del Arte, tiene su ubicación el nuevo hotel de la cadena Hard Rock Internacional.&lt;/strong&gt;&lt;/p&gt;&lt;p&gt;Este cuatro estrellas, en el que la música tiene un especial protagonismo, cuenta con 161 habitaciones y suites, inspiradas en un estilo rockero inconfundible, con presencia de arte contemporáneo tanto en sus paredes como en su lujosa ropa de cama. Todas ellas tienen&amp;nbsp;desde canales de música gratuitos hasta barras de sonido y minibar con cafetera Lavazza. La joya de la corona es The Sound of Your Stay&amp;reg;, un programa musical con alquiler de guitarras Fender&amp;reg; y &lt;em&gt;playlists&lt;/em&gt; personalizadas.&amp;nbsp;Además, el hotel, siguiendo el hilo conductor de la música, ofrece los servicios&amp;nbsp;&lt;strong&gt;Rock Om&lt;/strong&gt;, clases de yoga a ritmo de una banda sonora seleccionada por un DJ, cuenta con &lt;strong&gt;Body Rock&amp;reg;&lt;/strong&gt;, un centro &lt;em&gt;fitness&lt;/em&gt; 24 horas, equipado con máquinas de última generación, música para entrenar duro y wifi gratuito y, por último, una &lt;strong&gt;piscina exterior, Roxy Garden,&amp;nbsp;inspirada en la música (abierta del 15 abril al 15 de octubre). Su&amp;nbsp;acceso es gratuito para clientes del hotel y a través de su &lt;a href="https://www.hardrockhotels.com/madrid/es/day-pass-piscina.aspx"&gt;day pass&lt;/a&gt; para el público general.&lt;/strong&gt;&lt;/p&gt;&lt;p&gt;Por si esto si fuera poco, suma a sus intalaciones cinco espacios gastronómicos: &lt;strong&gt;Sessions Restaurant&lt;/strong&gt;, un restaurante de cocina de autor,&amp;nbsp;donde disfrutar de la cocina española y una decoración repleta de detalles musicales; &lt;strong&gt;RT60&lt;/strong&gt;, un &lt;em&gt;roof top&lt;/em&gt; con vistas 360 grados del centro de Madrid, comida sabrosa, bebidas fuertes y música de un DJ&amp;nbsp;en directo; &lt;strong&gt;GMT+1&lt;/strong&gt;, el &lt;em&gt;lobby&lt;/em&gt; bar, donde celebrar reuniones informales o tomar una copa; &lt;strong&gt;Green Room&lt;/strong&gt;, junto al restaurante Sessions, un reservado con una carta exclusiva para máximo 10 comensales y el &lt;strong&gt;Roxy Lounge&lt;/strong&gt;, un espacio junto al jardín, perfecto para celebraciones y ocasiones especiales.&lt;br /&gt;&amp;nbsp;&lt;/p&gt;</t>
  </si>
  <si>
    <t>https://www.esmadrid.com/alojamientos/hard-rock-hotel-madrid</t>
  </si>
  <si>
    <t>Ronda de Atocha, 17</t>
  </si>
  <si>
    <t>https://estaticos.esmadrid.com/cdn/farfuture/Hy_hYedD7yfJX6mx_81wRxWEYNu0FrOAIgDmxhiDaTc/mtime:1656416927/sites/default/files/recursosturisticos/alojamientos/piscina_hardrockhotel.jpg</t>
  </si>
  <si>
    <t>Hotel Novotel Madrid City Las Ventas</t>
  </si>
  <si>
    <t>H0843@ACCOR.COM</t>
  </si>
  <si>
    <t>(+34)91 724 76 00</t>
  </si>
  <si>
    <t>&lt;p&gt;&lt;strong&gt;Novotel Madrid City las Ventas es un hotel dinámico y cosmopolita&amp;nbsp;situado muy cerca del aeropuerto y de IFEMA MADRID y con una estupenda comunicación con&amp;nbsp;Madrid centro.&lt;/strong&gt;&lt;/p&gt;&lt;p&gt;Sus 156 habitaciones son espaciosas y de diseño contemporáneo. Todas disponen de wifi gratuito, minibar, caja fuerte, hervidor de agua, secador de pelo, artículos de aseo ecológicos y algunas de ellas cafetera Nespresso, albornoz y zapatillas.&lt;/p&gt;&lt;p&gt;Entre sus muchos servicios y comodidades, ofrecen, piscina de verano, gimnasio gratuito para clientes, parking propio (con suplemento), wifi gratuito, restaurante &amp;amp; bar con terraza al aire libre, salas de reunión y aceptan mascotas (con suplemento).&lt;/p&gt;&lt;p&gt;El hotel ofrece también una excelente y sorprendente gastronomía&amp;nbsp;en su restaurante INSOLITO, un concepto diferente que gira en torno a una cocina a la vista al carbón con la mejor materia prima en un ambiente dinámico y acogedor con terraza al aire libre.&lt;/p&gt;</t>
  </si>
  <si>
    <t>https://www.esmadrid.com/alojamientos/hotel-novotel-madrid-city-ventas</t>
  </si>
  <si>
    <t>Albacete, 1, Esquina Avenida de Badajoz</t>
  </si>
  <si>
    <t>https://estaticos.esmadrid.com/cdn/farfuture/QUTriUZyb42Q3gI84nEc1c4FiwN4v2oXYeg0GKuuozs/mtime:1633430137/sites/default/files/recursosturisticos/alojamientos/5978-78.jpg</t>
  </si>
  <si>
    <t>Pestana CR7 Gran V&amp;iacute;a Madrid</t>
  </si>
  <si>
    <t>guest@pestana.com</t>
  </si>
  <si>
    <t>917 71 02 40</t>
  </si>
  <si>
    <t>&lt;p&gt;&lt;strong&gt;La Gran Vía madrileña ha sido enclave escogido para la apertura del primer hotel de Cristiano Ronaldo fuera de Portugal.&amp;nbsp;&lt;/strong&gt;&lt;/p&gt;&lt;p&gt;Este edificio de 1920 totalmente rehabilitado, cuenta con 168 habitaciones, divididas en nueve categorías y equipadas con las últimas tecnologías y excelentes comodidades y servicios. Como no podía ser de otra forma, el deporte tiene una gran presencia, tanto en su decoración, con camisetas firmadas e imágenes del futbolista, como en sus instalaciones, ya que cuenta con una &lt;em&gt;fitness box&lt;/em&gt; o zona para el deporte. Además, organiza programas de entrenamiento y actividades deportivas.&lt;/p&gt;&lt;p&gt;En la planta 9, abierta a todo el mundo, se encuentra una pizzería&amp;nbsp;con el sello del chef Mauro Soggiu, uno de los fundadores de la que se considera una de las mejores pizzas de NYC, un &lt;em&gt;sport bar&lt;/em&gt; donde poder jugar al futbolín o ver un partido y un espectacular &lt;em&gt;rooftop&lt;/em&gt; con diferentes alturas y una visión 360 del skyline de Madrid.&lt;/p&gt;&lt;p&gt;Cuentan con espacios adaptados para reuniones que se pueden configurar en diferentes disposiciones, con paredes que se convierten en pizarras y salas para videoconferencias.&lt;/p&gt;&lt;p&gt;&lt;br /&gt;&amp;nbsp;&lt;/p&gt;</t>
  </si>
  <si>
    <t>https://www.esmadrid.com/alojamientos/pestana-cr7-gran-madrid</t>
  </si>
  <si>
    <t>https://estaticos.esmadrid.com/cdn/farfuture/extRLMXgrJ7SAgVSdDzC1yfGxTpCy7oKrXXay3qaa3I/mtime:1622712394/sites/default/files/recursosturisticos/alojamientos/grand-via-madrid-hotel_0.jpg</t>
  </si>
  <si>
    <t>Four Seasons Hotel Madrid</t>
  </si>
  <si>
    <t>(+ 34) 910 88 33 33</t>
  </si>
  <si>
    <t>&lt;p&gt;&lt;strong&gt;Four Seasons Hotel Madrid está ubicado en el Complejo Canalejas, un espacio reformado de más de&amp;nbsp;50 000 m2 donde anteriormente se situaban siete edificios históricos pertenecientes a antiguos bancos. De ellos, se conservan más de 3700 artefactos y elementos originales que han sido restaurados y reinstalados, incluso cinco cajas fuertes que pertenecieron a las diferentes entidades bancarias sirven ahora como vitrinas de exposición de joyas, excepto una de ellas, que es una de&amp;nbsp;las entradas al hotel.&amp;nbsp;En este mismo espacio también se encuentran 22 residencias privadas Four Seasons y la Galería Canalejas, un concepto de galería comercial y gastronomía único.&lt;/strong&gt;&lt;/p&gt;&lt;p&gt;Este alojamiento de cinco estrellas cuenta con 200 habitaciones y suites, todas muy espaciosas y con magníficas vistas sobre las calles más céntricas de la ciudad. Algunas de ellas están diseñadas en dos niveles conectados por una pequeña escalera o cuentan con balcones o amplias terrazas privadas, ideales para disfrutar del clima de Madrid. Además, cuenta con una piscina interior, gimnasio 24 h., salón de belleza, obras de arte contemporáneo por todo el hotel, entre ellas la única escultura de gran tamaño del artista norteamericano Kaws que hay en Madrid,&amp;nbsp;y un &lt;a href="https://www.esmadrid.com/deporte/spa-hotel-four-seasons"&gt;&lt;strong&gt;spa&lt;/strong&gt; &lt;/a&gt;de lujo con cuatro niveles,&amp;nbsp;entre otras muchas más comodidades y servicios.&lt;/p&gt;&lt;p&gt;En la azotea y con un estupendo &lt;em&gt;skyline&lt;/em&gt; de fondo, se encuentra el &lt;a href="https://www.esmadrid.com/restaurantes/dani-brasserie" target="_blank"&gt;restaurante &lt;/a&gt;&lt;strong&gt;&lt;a href="https://www.esmadrid.com/restaurantes/dani-brasserie" target="_blank"&gt;Dani&lt;/a&gt;,&lt;/strong&gt; dirigido por, el&amp;nbsp;galardonado con tres estrellas Michelin, &lt;strong&gt;Dani García&lt;/strong&gt;, una &lt;em&gt;brasserie&lt;/em&gt; que ofrece una combinación de platos elegantes, característicos de su restaurante con estrellas Michelin, con platos típicos de la cocina andaluza tradicional.&lt;/p&gt;&lt;p&gt;Distribuídos en la primera planta&amp;nbsp;y en el&lt;em&gt; lobby &lt;/em&gt;de hotel cuenta&amp;nbsp;con dos espacios gastronómicos más:&amp;nbsp;&lt;strong&gt;Isa&lt;/strong&gt;, con modernas tapas asiáticas, platos pequeños, cocina tradicional y todo tipo de cócteles y &lt;strong&gt;El Patio&lt;/strong&gt;, ubicado en el antiguo patio de operaciones del Banco Central de Crédito, con un menú que incluye grandes clásicos y una amplia selección de dulces y tartas caseras, café recién molido y tés, así como una deliciosa adaptación de los famosos &lt;em&gt;afternoon teas&lt;/em&gt; en forma de merienda típica española.&lt;br /&gt;&amp;nbsp;&lt;/p&gt;</t>
  </si>
  <si>
    <t>https://www.esmadrid.com/alojamientos/four-seasons-hotel-madrid</t>
  </si>
  <si>
    <t>de Sevilla, 3,</t>
  </si>
  <si>
    <t>https://estaticos.esmadrid.com/cdn/farfuture/x1KXT23qzU-m7v3Qwh0hkj1cc8_I-FxNdWwhEgK1RDQ/mtime:1671197783/sites/default/files/recursosturisticos/alojamientos/canalejas.jpg</t>
  </si>
  <si>
    <t>Apartahotel Las Matas Tartesos</t>
  </si>
  <si>
    <t>(+34) 91 640 00 55</t>
  </si>
  <si>
    <t>&lt;hr /&gt;&lt;p class="heading-3"&gt;&lt;strong&gt;Este alojamiento forma parte de los hoteles de guardia de la Comunidad de Madrid considerados como servicio esencial según la Orden TMA/305/2020 de 30 de marzo, del Ministerio de Transportes, Movilidad y Agenda Urbana.&lt;/strong&gt;&lt;/p&gt;&lt;hr /&gt;&lt;p&gt;&lt;strong&gt;Situados en Las Rozas, localidad del oeste de la Comunidad de Madrid, se encuentran estos apartamentos totalmente equipados, cuyas zonas comunes también incluyen un gimnasio de uso gratuito, salas para banquetes y reuniones (previo pago), bar y lavandería.&lt;/strong&gt;&lt;/p&gt;&lt;p&gt;Los estudios están totalmente equipados, con aire acondicionado, calefacción y wifi. Disponen de zona de estar con televisión, baño privado con artículos de aseo, y cocina con nevera, vajilla y cubertería. En todos los estudios hay dos camas individuales. El aparcamiento privado es gratuito.&lt;/p&gt;&lt;p&gt;Los apartamentos se encuentran a 100 metros de la autopista A &amp;ndash; 6, y a 1 km de la estación de tren de Pinar de Las Rozas.&lt;/p&gt;</t>
  </si>
  <si>
    <t>https://www.esmadrid.com/alojamientos/apartahotel-matas-tartesos</t>
  </si>
  <si>
    <t>Pollensa, 5</t>
  </si>
  <si>
    <t>Apartahoteles</t>
  </si>
  <si>
    <t>https://estaticos.esmadrid.com/cdn/farfuture/Gx-9EjaTiOL7kvVXt-2F2lLuhcvty1x7ytPNB89c3n0/mtime:1587574524/sites/default/files/recursosturisticos/alojamientos/aparthotel_tartesos.jpg</t>
  </si>
  <si>
    <t>Hotel Las Gacelas</t>
  </si>
  <si>
    <t>reservas@hotel-lasgacelas.com</t>
  </si>
  <si>
    <t>(34) 918 538 000</t>
  </si>
  <si>
    <t>&lt;p&gt;&lt;strong&gt;En plena naturaleza, en el corazón de la Sierra de Guadarrama y a tan solo 45 kms de Madrid, se encuentra el Hotel Las Gacelas.&lt;/strong&gt;&lt;/p&gt;&lt;p&gt;Este alojamiento ofrece 3 tipos de habitaciones: habitación doble, junior suite y suite noble, todas ellas decoradas con detalles de madera y piedra acordes con el ambiente rural donde se encuentran. El hotel dispone de piscina, pistas de pádel y frontón, dos parkings exclusivos para los clientes totalmente gratuito, además de un restaurante de cocina mediterránea y tradicional.&lt;/p&gt;</t>
  </si>
  <si>
    <t>https://www.esmadrid.com/alojamientos/hotel-gacelas</t>
  </si>
  <si>
    <t>de San Sebastián, 53</t>
  </si>
  <si>
    <t>3 estrellas</t>
  </si>
  <si>
    <t>https://estaticos.esmadrid.com/cdn/farfuture/jBBCuMVg8T4xZH0-CUkcxgp4eQhi3wNtEHXCfOJTq5A/mtime:1587572060/sites/default/files/recursosturisticos/alojamientos/las_gacelas.jpg</t>
  </si>
  <si>
    <t>Apartamentos Plaza de Santiago</t>
  </si>
  <si>
    <t>reservas@apartamentosplazadesantiago.com</t>
  </si>
  <si>
    <t>(+34) 91 691 55 00</t>
  </si>
  <si>
    <t>&lt;p&gt;Este edificio de 45 apartamentos turísticos, totalmente renovado y con una fachada del siglo XIX,&amp;nbsp;se encuentra situado en el centro de Pinto, localidad del sur de Madrid, y a tan sólo 300 metros de la estación de cercanías de Renfe, con una línea directa a la Puerta del Sol. Cuenta con 35 estudios dobles, 8 estudios abuhardillados con terraza y 2 suites familiares con terraza.&lt;/p&gt;&lt;p&gt;Los apartamentos disponen de baño propio y cocina completa, así como de la posibilidad de hacer uso del servicio de lavandería, previo pago. Se realiza una limpieza semanal con cambio de sábanas y toallas.&lt;/p&gt;&lt;p&gt;Cerca del inmueble también está el autobús lanzadera al Parque Warner, que en coche se encuentra a 10 minutos, al igual que la sede central de Airbus, o el Centro Comercial Nassica Style Outlet.&lt;/p&gt;</t>
  </si>
  <si>
    <t>https://www.esmadrid.com/alojamientos/apartamentos-plaza-santiago</t>
  </si>
  <si>
    <t>de Santiago, 3</t>
  </si>
  <si>
    <t>Pinto</t>
  </si>
  <si>
    <t>https://estaticos.esmadrid.com/cdn/farfuture/DlToZp5fVkXkQZpJ7--LQp0tVCt4j-mETwLgfjDJljY/mtime:1587572020/sites/default/files/recursosturisticos/alojamientos/apartamentos_plaza_santiago.jpg</t>
  </si>
  <si>
    <t>Apartahotel TH Las Rozas</t>
  </si>
  <si>
    <t>reservas@thlasrozashotel.com</t>
  </si>
  <si>
    <t>(34) 916 37 09 00</t>
  </si>
  <si>
    <t>&lt;p&gt;&lt;strong&gt;Ubicado a 7 km de las Rozas y a menos de 20 km de Madrid, el ApartaHotel TH Las Rozas cuenta con apartamentos de 1 dormitorio&amp;nbsp;para 2 o 3 personas y habitaciones dobles y triples.&lt;/strong&gt;&lt;/p&gt;&lt;p&gt;Todas sus habitaciones y apartamentos estan equipados con aire acondicionado, calefacción, TV vía satélite, escritorio, zona de estar y baño elegante. Dispone de recepción de 24 horas y máquinas expendedoras. También ofrece un desayuno buffet y conexión WiFi gratuita.&lt;/p&gt;</t>
  </si>
  <si>
    <t>https://www.esmadrid.com/alojamientos/apartahotel-th-rozas</t>
  </si>
  <si>
    <t>Camino Viejo de Madrid, 38</t>
  </si>
  <si>
    <t>3 llaves</t>
  </si>
  <si>
    <t>https://estaticos.esmadrid.com/cdn/farfuture/8lEXwheLkVGm9N9K3fA3e8QNAMStROw9jox_4st0hJ0/mtime:1587569809/sites/default/files/recursosturisticos/alojamientos/th_las_rozas_2.png</t>
  </si>
  <si>
    <t>Apartamentos Suites Florida</t>
  </si>
  <si>
    <t>info@apartamentossuitesflorida.es</t>
  </si>
  <si>
    <t>(34) 91 748 20 21</t>
  </si>
  <si>
    <t>&lt;hr /&gt;&lt;p class="heading-3"&gt;Este alojamiento forma parte de los hoteles de guardia de la Comunidad de Madrid considerados como servicio esencial según la Orden TMA/305/2020 de 30 de marzo, del Ministerio de Transportes, Movilidad y Agenda Urbana.&lt;/p&gt;&lt;hr /&gt;&lt;p&gt;&lt;strong&gt;En un enclave estratégico, junto a la M-40, próximo al aeropuerto y a IFEMA, y a menos de 15 km del centro histórico de Madrid, se encuentra esta urbanización cerrada.&lt;/strong&gt;&lt;/p&gt;&lt;p&gt;Este alojamiento esta&amp;nbsp;compuesto&amp;nbsp;por 4 bloques con un total de 325 apartamentos (240 de 1 dormitorio, 85 de 2 dormitorios),&amp;nbsp;zonas ajardinadas, piscina, pista de padel, parque infantil, WIFI gratuito y plazas de garaje lo que le convierte en un lugar ideal tanto para periodos vacacionales, viajes de trabajo o larga duración.&lt;/p&gt;</t>
  </si>
  <si>
    <t>https://www.esmadrid.com/alojamientos/apartamentos-suites-florida</t>
  </si>
  <si>
    <t>Campezo, 2. Pol. Ind. Las Mercedes</t>
  </si>
  <si>
    <t>https://estaticos.esmadrid.com/cdn/farfuture/TNImZrfTbiAPkauxF4zp-avfsjBee99gwzMYZKfA0HA/mtime:1587566834/sites/default/files/recursosturisticos/alojamientos/apartamentos_suites_florida.png</t>
  </si>
  <si>
    <t>Apartamentos Suites Aeropuerto</t>
  </si>
  <si>
    <t>info@apartamentossuitesaeropuerto.es</t>
  </si>
  <si>
    <t>(34) 917 48 067</t>
  </si>
  <si>
    <t>&lt;hr /&gt;&lt;p class="heading-3"&gt;Este alojamiento forma parte de los hoteles de guardia de la Comunidad de Madrid considerados como servicio esencial según la Orden TMA/305/2020 de 30 de marzo, del Ministerio de Transportes, Movilidad y Agenda Urbana.&lt;/p&gt;&lt;hr /&gt;&lt;p&gt;&amp;nbsp;&lt;/p&gt;&lt;p&gt;&lt;strong&gt;En una situación estratégica, junto a la M-40, próximo al aeropuerto y a IFEMA, y a&amp;nbsp;menos de 15 km del centro histórico de Madrid, se encuentran este conjunto de 300 apartamentos.&lt;/strong&gt;&lt;/p&gt;&lt;p&gt;Cuentan con viviendas de de 1 ó 2 dormitorios provisto de zonas ajardinadas, piscina, gimnasio, WIFI gratuito y plazas de garaje, además ofrecen servicio de shuttle desde el aeropuerto.&lt;/p&gt;</t>
  </si>
  <si>
    <t>https://www.esmadrid.com/alojamientos/apartamentos-suites-aeropuerto</t>
  </si>
  <si>
    <t>Campezo, 8. Pol. Ind. Las Mercedes</t>
  </si>
  <si>
    <t>https://estaticos.esmadrid.com/cdn/farfuture/9VsImq7cmYPJpgj2fHCWxh-76VxJkcQgFnUVZF9pvu8/mtime:1587564858/sites/default/files/recursosturisticos/alojamientos/apartamentos_suites_aeropuerto_2_0.png</t>
  </si>
  <si>
    <t>Madrid Airport Suites Affiliated by Meli&amp;aacute;</t>
  </si>
  <si>
    <t>madrid.airport.suites@melia.com</t>
  </si>
  <si>
    <t>(34) 913 29 70 50</t>
  </si>
  <si>
    <t>&lt;p&gt;&lt;strong&gt;El complejo&amp;nbsp;Madrid Airport Suites es un moderno establecimiento muy próximo al Aeropuerto de Madrid-Barajas Adolfo Suárez y a tan solo 15 minutos de la Feria de Madrid.&lt;/strong&gt;&lt;/p&gt;&lt;p&gt;Cuenta con amplias y espaciosas suites-apartamentos de 30m2 y 60m2, con 1 ó 2 dormitorios respectivamente, por lo que se convierte en un hotel ideal para familias y grupos de amigos para estancias largas o vacaciones. Además, dentro de la instalaciones del hotel se puede disfrutar de piscina climatizada y pista de pádel.&lt;br /&gt;&amp;nbsp;&lt;/p&gt;</t>
  </si>
  <si>
    <t>https://www.esmadrid.com/alojamientos/madrid-airport-suites-affiliated-melia</t>
  </si>
  <si>
    <t>Lola Flores, 4 - 17</t>
  </si>
  <si>
    <t>2 llaves</t>
  </si>
  <si>
    <t>https://estaticos.esmadrid.com/cdn/farfuture/tIOElc6M8nzgxPCYHk9ieSVrdo3ANvWuPsdH8tuVGaQ/mtime:1587560911/sites/default/files/recursosturisticos/alojamientos/tryp3.png</t>
  </si>
  <si>
    <t>Room Mate Macarena</t>
  </si>
  <si>
    <t>macarena@room-matehotels.com.</t>
  </si>
  <si>
    <t>(+34) 900 818 320</t>
  </si>
  <si>
    <t>&lt;p&gt;&lt;strong&gt;Situado&amp;nbsp;en plena Gran Vía, y diseñado por el&amp;nbsp; arquitecto y diseñador Tomás Alía, este hotel cuenta con 130 habitaciones, divididas en 5 categorías: standard, standard superior, standard con vistas, superior con vistas y suite. Todas&amp;nbsp;ellas equipadas con baño privado, aire acondicionado/calefacción, minibar, escritorio y algunas con vistas a Gran Vía.&lt;/strong&gt;&lt;/p&gt;&lt;p&gt;En este hotel, además, los huéspedes pueden disfrutar servicios innovadores como el desayuno siempre hasta las 12 del mediodía y wifi gratis en toda la ciudad, entre otros.&lt;/p&gt;</t>
  </si>
  <si>
    <t>https://www.esmadrid.com/alojamientos/room-mate-macarena</t>
  </si>
  <si>
    <t>Gran Vía, 43</t>
  </si>
  <si>
    <t>https://estaticos.esmadrid.com/cdn/farfuture/RWfWMB2BCyJ6PSv0Lq1cuPtY6MuOWGiGjRaW4423s4o/mtime:1688383885/sites/default/files/recursosturisticos/alojamientos/macarena_room_mate_01.png</t>
  </si>
  <si>
    <t>Hotel Riu Plaza Espa&amp;ntilde;a</t>
  </si>
  <si>
    <t>reservations.madrid@riu.com</t>
  </si>
  <si>
    <t>(+34) 91 919 33 93</t>
  </si>
  <si>
    <t>&lt;p&gt;&lt;!-- x-tinymce/html --&gt;&lt;/p&gt;&lt;p&gt;&lt;strong&gt;Situado en el emblemático Edificio España, entre la Gran Vía y la calle Princesa, se encuentra este lujoso hotel de cuatro estrellas perteneciente a la cadena hotelera RIU Hotels &amp;amp; Resorts, de 27 plantas y 583 habitaciones, que ofrece unas increíbles vistas de la ciudad desde la terraza de su azotea.&lt;/strong&gt;&lt;/p&gt;&lt;p&gt;Todas las habitaciones disponen de mini nevera, aire acondicionado y calefacción, caja fuerte electrónica y con un kit de cortesía, entre otras muchas facilidades.&lt;/p&gt;&lt;p&gt;El hotel cuenta con wifi gratuito en todas sus instalaciones, con 17 salas de reuniones, gimnasio abierto 24 horas, una piscina exterior climatizable (exclusiva para sus clientes en la planta 21, abierta en temporada estival), un restaurante, un lobby bar y dos magníficos Sky Bar: &lt;em&gt;&lt;strong&gt;El Edén Gastrobar&lt;/strong&gt;&lt;/em&gt;, situado en la planta 26, y el &lt;a href="https://www.esmadrid.com/noche/360deg-terraza-sky-bar"&gt;&lt;em&gt;&lt;strong&gt;360&amp;ordm; Roof Top Bar&lt;/strong&gt;&lt;/em&gt;&lt;/a&gt;, situado en la planta más alta del hotel, desde el que poder disfrutar de unas vistas panorámicas de 360&amp;ordm; de la ciudad, así como pasear sobre una espectacular pasarela de cristal que permite caminar literalmente sobre el cielo de Madrid. El acceso a la azotea, al gastrobar El Edén y al sky bar 360&amp;ordm; se encuentra en la calle Maestro Guerrero, situada detrás de la puerta principal del hotel.&lt;/p&gt;</t>
  </si>
  <si>
    <t>https://www.esmadrid.com/alojamientos/hotel-riu-plaza-espana</t>
  </si>
  <si>
    <t>https://estaticos.esmadrid.com/cdn/farfuture/13V9TDPlyRGLL_coK6S8i3CwHKQZWsN98ccsXFdTjpA/mtime:1566559596/sites/default/files/editorial/360_hotelriuplazaespana.jpg</t>
  </si>
  <si>
    <t>room007 Gran V&amp;iacute;a Hostels</t>
  </si>
  <si>
    <t>granvia@room007.com</t>
  </si>
  <si>
    <t>(+34) 91 005 29 79</t>
  </si>
  <si>
    <t>&lt;p&gt;&lt;!-- x-tinymce/html --&gt;&lt;strong&gt;Ubicado en un edificio histórico de la Gran Vía, próximo a la Plaza de Cibeles, este alojamiento del grupo hotelero Carrís ocupa tres plantas que se caracterizan por el diseño y la modernidad. &lt;/strong&gt;&lt;/p&gt;&lt;p&gt;El albergue cuenta con 33 habitaciones, repartidas en una de las plantas, con un aforo total para 200 clientes. Las habitaciones se dividen en estancias privadas, que van desde habitaciones dobles a amplias suites con hasta 4 plazas, con baño incorporado, y en habitaciones compartidas con 2, 4, 6, 8 y 10 camas, mixtas o de uso exclusivamente femenino, con baño en el exterior. En todas ellas hay literas equipadas con cortina, luz privada, estantería y enchufe individual.&lt;/p&gt;&lt;p&gt;En las otras dos plantas se distribuyen las zonas comunes, con una recepción abierta 24 horas, personal multilingüe, un salón común, zona de bar donde se sirve un desayuno de buffet libre, consigna y varias máquinas expendedoras de bebidas y comidas.&lt;/p&gt;</t>
  </si>
  <si>
    <t>https://www.esmadrid.com/alojamientos/room007-gran-hostels</t>
  </si>
  <si>
    <t>Gran Vía, 6</t>
  </si>
  <si>
    <t>https://estaticos.esmadrid.com/cdn/farfuture/bdezTRWlFwQXLBzBiUGH0ObLOaz0FAP-1L0skqsON3c/mtime:1687864476/sites/default/files/recursosturisticos/alojamientos/blueshock_gran_via.png</t>
  </si>
  <si>
    <t>Aloft Gran V&amp;iacute;a Madrid</t>
  </si>
  <si>
    <t>(+34) 91 454 95 95</t>
  </si>
  <si>
    <t>&lt;p&gt;&lt;!-- x-tinymce/html --&gt;&lt;/p&gt;&lt;p&gt;&lt;strong&gt;Perteneciente a la división Aloft Hotels de la cadena hotelera Marriott, este alojamiento de cuatro estrellas está situado junto a la Plaza de Callao y la Gran Vía. Construido en un antiguo edificio de oficinas, el estilo urbano de su arquitectura da lugar a un hotel de 139 habitaciones en las que se respira el dinamismo y la energía de un loft.&lt;/strong&gt;&lt;/p&gt;&lt;p&gt;Las&amp;nbsp; habitaciones, de inspiración urbana y funcional, cuentan con acceso Wifi gratuito, varios puertos usb y de conectividad, televisores de 65&amp;rdquo; con Chromecast, amenities diversas y duchas de efecto lluvia, entre otras características. Además, disponen del SPG Keyless, el primer sistema del mercado que permite a los clientes abrir la puerta de su habitación con un Smartphone o a través del Apple Watch.&lt;/p&gt;&lt;p&gt;En su planta alta se encuentra la Terraza con piscina splash, desde la que disfrutar del skyline madrileño, y el WXYZ&amp;reg; Bar, donde se pueden tomar cócteles de autor.&lt;/p&gt;&lt;p&gt;La oferta gastronómica viene de la mano del Re:Fuel by AloftSM, un innovador concepto que reúne sabrosas, frescas y rápidas creaciones disponibles para autoservicio las 24 horas todos los días de la semana.&lt;/p&gt;&lt;p&gt;Además, el hotel dispone de gimnasio, Re:ChargeSM, que está abierto todo el día, y del punto de encuentro social, el Re:mixSM lounge, un espacio amplio, abierto y diáfano, que durante el día sirve de lugar de trabajo, y por la tarde &amp;ndash; noche de afterwork.&lt;/p&gt;</t>
  </si>
  <si>
    <t>https://www.esmadrid.com/alojamientos/aloft-gran-madrid</t>
  </si>
  <si>
    <t>de Jacometrezo, 4</t>
  </si>
  <si>
    <t>https://estaticos.esmadrid.com/cdn/farfuture/AloivgacqNWJb_o397WILMwxC97syNSQPmpY0gB-upw/mtime:1625068709/sites/default/files/recursosturisticos/alojamientos/aloft_gran_via_madrid.jpg</t>
  </si>
  <si>
    <t>Pestana Plaza Mayor</t>
  </si>
  <si>
    <t>(+34) 91 005 28 22</t>
  </si>
  <si>
    <t>&lt;p&gt;&lt;strong&gt;Situado en la Casa de la Carnicería y en una antigua estación de bomberos, en plena Plaza Mayor, este hotel de lujo de cuatro estrellas ofrece la posibilidad de alojarse en el corazón del Madrid de los Austrias, próximo a los principales monumentos y puntos de interés turístico, como la Puerta del Sol, el Palacio Real, la Catedral de la Almudena, la Gran Vía, el Templo de Debod o el Rastro.&lt;/strong&gt;&lt;/p&gt;&lt;p&gt;Perteneciente al grupo Pestana Hotel Group, el alojamiento cuenta con 89 habitaciones de diseño elegante y contemporáneo, divididas en suites, deluxe, executive y executive Plaza Mayor, con vistas a la plaza. Todas están equipadas con TV de pantalla LCD, aire acondicionado, prensa diaria, productos de baño de la marca Castelbel, wifi y máquina de café o té.&lt;/p&gt;&lt;p&gt;Además, el hotel dispone de spa con gimnasio y 2 piscinas (una de ellas en la azotea para los meses de verano). Desde el punto de vista gastronómico, cuenta con el restaurante RIB / Casa de la Carnicería / Beef &amp;amp; Wine, especializado en carnes de vacuno, que se encuentra en el patio interior del edificio, así como con el Café de la Plaza, cafetería abierta a la Plaza Mayor. En el bar del hotel se puede tomar desde el desayuno a un cóctel.&lt;br /&gt;&amp;nbsp;&lt;/p&gt;</t>
  </si>
  <si>
    <t>https://www.esmadrid.com/alojamientos/pestana-plaza-mayor</t>
  </si>
  <si>
    <t>Imperial, 8</t>
  </si>
  <si>
    <t>https://estaticos.esmadrid.com/cdn/farfuture/RmhqAMBHl1FXiZBh37vcY5fAA765dvX_1KVtxFeXy8U/mtime:1558104181/sites/default/files/recursosturisticos/alojamientos/pestana_plaza_mayor_3.jpg</t>
  </si>
  <si>
    <t>B&amp;amp;B Hotel Madrid Centro Puerta del Sol</t>
  </si>
  <si>
    <t>hotel.puertadelsol@hotelbb.com</t>
  </si>
  <si>
    <t>(+34) 914 890 591</t>
  </si>
  <si>
    <t>&lt;p&gt;&lt;strong&gt;Próximo a la céntrica Puerta del Sol se encuentra este hotel de tres estrellas que dispone de 74 habitaciones con un diseño arquitectónico innovador. Cuenta con un moderno lobby lounge con café e infusiones las 24 horas y wifi gratis. En su azotea se encuentra el restaurante &lt;a href="https://www.esmadrid.com/restaurantes/dona-luz"&gt;Doña Luz&lt;/a&gt;, en el que se puede disfrutar de recetas internacionales, copas y cócteles.&lt;/strong&gt;&lt;/p&gt;&lt;p&gt;Todas las habitaciones están compuestas de una exclusiva cama flotante Airbed&amp;reg;, TV LCD de 49&amp;rsquo;&amp;rsquo;, escritorio, caja fuerte electronica, minibar, baño de diseño novedoso y con ducha de efecto lluvia, así como con secador de pelo y WiFi de alta velocidad. Se puede elegir entre habitaciones individuales premium, dobles matrimoniales deluxe, doble premium o doble premium con terraza con vistas a la Puerta del Sol.&lt;/p&gt;</t>
  </si>
  <si>
    <t>https://www.esmadrid.com/alojamientos/bb-hotel-madrid-centro-puerta-sol</t>
  </si>
  <si>
    <t>de la Montera, 10 - 12</t>
  </si>
  <si>
    <t>https://estaticos.esmadrid.com/cdn/farfuture/rKoh8FhksEMj73RHZdTeOF3_L24m35_GMokwClYnQKE/mtime:1542794439/sites/default/files/recursosturisticos/alojamientos/bb_hotel_madrid_centro_puerta_del_sol.jpg</t>
  </si>
  <si>
    <t>CoolRooms Atocha</t>
  </si>
  <si>
    <t>reservations.atocha@coolrooms.com</t>
  </si>
  <si>
    <t>(+34) 91 088 77 80</t>
  </si>
  <si>
    <t>&lt;p&gt;&lt;strong&gt;Ubicado dentro de una majestuosa Casa Palacio de 1852 del Barrio de las Letras, este hotel de lujo de cuatro estrellas forma parte de la marca española CoolRooms, que nace con la misión de recuperar espacios emblemáticos de las ciudades.&lt;/strong&gt;&lt;/p&gt;&lt;p&gt;El hotel dispone de 35 habitaciones, todas ellas decoradas con un diseño a medio camino entre lo clásico y lo contemporáneo, con una iluminación cuidada y wifi de alta velocidad. También cuenta con una piscina en el jardín, donde se puede disfrutar, además, de cócteles de autor, destilados Premium y una gran variedad de vinos junto a una carta de platos ligeros, y con el restaurante El Patio de Atocha, la perfecta fusión entre una casa de comidas y un moderno bistrot, cuyos sabores sacuden la memoria, ya que remiten a la cocina &amp;lsquo;de la abuela&amp;rsquo;. Y todo ello con el mejor producto de temporada y muy poca manipulación, utilizando técnicas de siempre con conceptos actuales como el slowfood o la cocina ecológica.&lt;/p&gt;&lt;p&gt;Además ha sido elegido para formar parte de la familia &lt;strong&gt;The Authentic Heritage Collection&lt;/strong&gt;. Un sello de calidad hotelera española que reúne hoteles, espacios para eventos y empresas de turismo experiencial.&lt;br /&gt;&amp;nbsp;&lt;/p&gt;</t>
  </si>
  <si>
    <t>https://www.esmadrid.com/alojamientos/coolrooms-atocha</t>
  </si>
  <si>
    <t>de Atocha, 34</t>
  </si>
  <si>
    <t>https://estaticos.esmadrid.com/cdn/farfuture/fRgkxcylEJJ7fx9KT0iPb7yvAg5Ycxrpdx4XP0iv8Rw/mtime:1539955555/sites/default/files/recursosturisticos/alojamientos/coolrooms_atocha_2.jpg</t>
  </si>
  <si>
    <t>Heritage Madrid Hotel</t>
  </si>
  <si>
    <t>info@heritagemadridhotel.com</t>
  </si>
  <si>
    <t>(+34) 910 887 070</t>
  </si>
  <si>
    <t>&lt;p&gt;&lt;strong&gt;Este hotel de cinco estrellas se encuentra ubicado en un edificio declarado como Patrimonio Histórico, en el exclusivo Barrio de Salamanca. Decorado de manera clásica y con un servicio exquisito, forma parte, además, de la prestigiosa asociación hostelera Relais &amp;amp; Châteaux.&lt;/strong&gt;&lt;/p&gt;&lt;p&gt;El alojamiento cuenta con 46 habitaciones equipadas con todo lujo de detalles, con un bar flanqueado por dos imponentes terrazas en la azotea y con el restaurante de autor Haroma, dirigido por el dos estrellas Michelin, Mario Sandoval.&lt;/p&gt;&lt;p&gt;Decorado por Lorenzo Castillo, presenta un carácter urbano y cosmopolita, y una estética ecléctica y atemporal, en la que se mezclan muebles de diseño, tejidos modernos y juegos cromáticos con materiales nobles como maderas lacadas, mármoles policromados, terciopelos, papeles pintados a mano y cortinas bordadas con pasamanería. Sus estancias albergan una gran colección de antigüedades y obras de arte europeas del siglo XVIII y finales del XIX.&lt;/p&gt;</t>
  </si>
  <si>
    <t>https://www.esmadrid.com/alojamientos/heritage-madrid-hotel</t>
  </si>
  <si>
    <t>de Diego de León, 43</t>
  </si>
  <si>
    <t>https://estaticos.esmadrid.com/cdn/farfuture/Z6hFj4sFc1sjJUZcVs-McbSOeT8JXNUeWvoKukrIfac/mtime:1539084114/sites/default/files/recursosturisticos/alojamientos/heritage.jpg</t>
  </si>
  <si>
    <t>Generator Hostel Madrid</t>
  </si>
  <si>
    <t>ask.madrid@generatorhostels.com</t>
  </si>
  <si>
    <t>(+34) 91 047 98 00</t>
  </si>
  <si>
    <t>&lt;p&gt;&lt;strong&gt;Entre las calles de Silva y San Bernardo, próximo a la Gran Vía, Generator Madrid es un hostal ubicado en un edificio de 1930 que alojó, en su momento, una antigua gasolinera. Cuenta con 5 cinco plantas en las que se ha buscado la conjunción del estilo boutique y contemporáneo de Generator con el típico madrileño.&lt;/strong&gt;&lt;/p&gt;&lt;p&gt;El alojamiento dispone de 129 habitaciones dobles, familiares, de grupo y exclusivas para mujeres, wifi gratuito, cafetería, bar y una gran terraza en su azotea desde la que disfrutar del skyline madrileño mientras se toma un cóctel.&lt;/p&gt;</t>
  </si>
  <si>
    <t>https://www.esmadrid.com/alojamientos/generator-hostel-madrid</t>
  </si>
  <si>
    <t>de San Bernardo, 2</t>
  </si>
  <si>
    <t>1 estrella</t>
  </si>
  <si>
    <t>https://estaticos.esmadrid.com/cdn/farfuture/rREN6f_BBUt7I4dfuVDnjg_w0GxRq7qgyEmeRPGRWjc/mtime:1673962873/sites/default/files/recursosturisticos/alojamientos/generator_1.png</t>
  </si>
  <si>
    <t>Icon Casona 1900</t>
  </si>
  <si>
    <t>hellocasona1900@iconhotels.com</t>
  </si>
  <si>
    <t>(+34) 91 156 71 71</t>
  </si>
  <si>
    <t>&lt;p&gt;&lt;strong&gt;Este hotel boutique se encuentra situado en un edificio del siglo XIX en el Barrio de Salamanca, uno de los más exclusivos de la ciudad. Cuenta con una decoración que fusiona el art deco y el art noveau, con referencias al Madrid de 1900.&lt;/strong&gt;&lt;/p&gt;&lt;p&gt;El hotel cuenta con un área VIP Lounge, una azotea privada y el restaurante El Indiano Madrid DF, que reinterpreta la gastronomía mexicana con un toque original español.&lt;/p&gt;</t>
  </si>
  <si>
    <t>https://www.esmadrid.com/alojamientos/icon-casona-1900</t>
  </si>
  <si>
    <t>de Don Ramón de la Cruz, 10</t>
  </si>
  <si>
    <t>https://estaticos.esmadrid.com/cdn/farfuture/N9c-gPzPWVtWv0Zh1LvSOgxTrBRa5LZ0fmIBM0qw0Ag/mtime:1673966381/sites/default/files/recursosturisticos/alojamientos/icon-casona-1900-1.png</t>
  </si>
  <si>
    <t>Poshtel LaNave</t>
  </si>
  <si>
    <t>reservas@lanavehostel.com</t>
  </si>
  <si>
    <t>(+34) 911 376 329</t>
  </si>
  <si>
    <t>&lt;p&gt;&lt;strong&gt;Una antigua nave industrial rehabilitada del centro de Madrid alberga este moderno hostal en el que su propietaria, Elena Alonso, busca que el cliente se sienta como en casa, a través de espacios cómodos, con luz natural y todos los servicios que puede ofrecer un hotel de más categoría.&lt;/strong&gt;&lt;/p&gt;&lt;p&gt;El hostal, situado entre Príncipe Pío y la Plaza de España, dispone de 14 habitaciones, 4 de ellas familiares, que han sido decoradas de manera personalizada con objetos escogidos en mercadillos de distintos países europeos. Cuentan con baños individuales, wifi gratuito y desayunos especiales, entre otros servicios.&lt;/p&gt;</t>
  </si>
  <si>
    <t>https://www.esmadrid.com/alojamientos/poshtel-lanave</t>
  </si>
  <si>
    <t>de Cadarso, 19</t>
  </si>
  <si>
    <t>https://estaticos.esmadrid.com/cdn/farfuture/_a7A_oslwmtQVAbsQEcKtWUo3hwwIPn-afVeqSyu884/mtime:1524832470/sites/default/files/recursosturisticos/alojamientos/phostel_lanave.jpg</t>
  </si>
  <si>
    <t>NH Collection Madrid Gran V&amp;iacute;a</t>
  </si>
  <si>
    <t>nhcollectiongranvia@nh-hotels.com</t>
  </si>
  <si>
    <t>(+34) 91 712 83 05</t>
  </si>
  <si>
    <t>&lt;p&gt;&lt;strong&gt;En pleno corazón de la Gran Vía se encuentra este hotel de la cadena NH, un alojamiento de cuatro estrellas desde el que se puede disfrutar de todo el ocio y gastronomía que ofrece una de las principales arterias de Madrid. Además, está perfectamente comunicado con el metro, cercanías y varias líneas de autobuses.&lt;/strong&gt;&lt;/p&gt;&lt;p&gt;El hotel cuenta con 94 habitaciones decoradas de forma exquisita, donde hay conexión wifi gratuita y todo tipo de comodidades. Además, el NH Collection Madrid Gran Vía dispone de restaurante, el &lt;a href="https://www.esmadrid.com/restaurantes/picalagartos-sky-bar"&gt;Picalagartos Sky - Bar&lt;/a&gt;,&amp;nbsp;en el que degustar varios platos de la gastronomía española así como de un bar situado en la octava planta del edificio, donde se puede observar la Gran Vía desde las alturas mientras se toma un cóctel ideado por el destacado coctelero Joel Jamal.&lt;/p&gt;</t>
  </si>
  <si>
    <t>https://www.esmadrid.com/alojamientos/nh-collection-madrid-gran</t>
  </si>
  <si>
    <t>https://estaticos.esmadrid.com/cdn/farfuture/Q73ODEaYnwzE5-CKI435s1zw-B1H689It_DLey7i3jE/mtime:1524832470/sites/default/files/recursosturisticos/alojamientos/nh_collection_madrid_gran_via_2.jpg</t>
  </si>
  <si>
    <t>Barcel&amp;oacute; Imagine</t>
  </si>
  <si>
    <t>imagine@barcelo.com</t>
  </si>
  <si>
    <t>(+34) 91 732 70 19</t>
  </si>
  <si>
    <t>&lt;p&gt;&lt;strong&gt;Situado en el antiguo Foxá 32, en la zona norte del Paseo de la Castellana y junto a la estación de Chamartín, este hotel urbano de la cadena Barceló ofrece un alojamiento de cinco estrellas en el que se consigue un perfecto equilibrio entre el arte y la tecnología, donde cada uno de sus rincones está dedicado a la música, desde el rock a la movida madrileña.&lt;/strong&gt;&lt;/p&gt;&lt;p&gt;El hotel cuenta con 156 espaciosas habitaciones diseñadas con lo último en tecnología y confort, donde el arte y la música forman parte de su decoración, con wifi gratuito, zona de piscina de verano y solárium, gimnasio y sauna, parking, un &lt;em&gt;sky lounge &lt;/em&gt;en la azotea, y una propuesta gastronómica centrada en la alimentación saludable bajo el concepto B-likeat. Es un alojamiento perfecto para ir en familia ya que algunas de sus habitaciones tienen capacidad para 4 personas.&lt;/p&gt;&lt;p&gt;Además, dispone de un salón de 249 metros cuadrados con luz natural, convertible en 3 salas panelables, con un equipamiento moderno y sofisticado.&lt;/p&gt;</t>
  </si>
  <si>
    <t>https://www.esmadrid.com/alojamientos/barcelo-imagine</t>
  </si>
  <si>
    <t>de Agustín de Foxá, 32</t>
  </si>
  <si>
    <t>https://estaticos.esmadrid.com/cdn/farfuture/3OI4G9PSmXUNrw69pTSqeCvDBY8ZhrOIwhGIWe1DM1Y/mtime:1625067820/sites/default/files/recursosturisticos/alojamientos/barcelo_imagine_0.jpg</t>
  </si>
  <si>
    <t>Plaza Espa&amp;ntilde;a Skyline</t>
  </si>
  <si>
    <t>recepcion@peskyline.com</t>
  </si>
  <si>
    <t>(+34) 919198582</t>
  </si>
  <si>
    <t>&lt;p&gt;&lt;strong&gt;Muy cerca de la Plaza de España y frente al Templo de Debod se encuentra este edificio de apartamentos de 3.500 metros cuadrados. Construido en 2017, a la vanguardia en diseño y seguridad, los 37 apartamentos cuentan con todas las facilidades y comodidades.&lt;/strong&gt;&lt;/p&gt;&lt;p&gt;El edificio, de 8 plantas, dispone de recepción 24 horas, áreas de descanso interior/exterior, un estupendo patio interior ajardinado, parking propio, conexión wifi, calefacción central y&amp;nbsp;además cuenta con los servicios de Eat in, que permite encargar por adelantado la comida a domicilio, y de limpieza adicional, por el que se puede contratar un servicio de limpieza diario o con la frecuencia que se desee, a un coste razonable.&amp;nbsp;Los apartamentos destacan por sus grandes espacios y buena distribución, así como por sus terrazas y amplios ventanales, todos ellos&amp;nbsp;decorados conforme a las últimas tendencias.&lt;/p&gt;</t>
  </si>
  <si>
    <t>https://www.esmadrid.com/alojamientos/plaza-espana-skyline</t>
  </si>
  <si>
    <t>de Cadarso, 18</t>
  </si>
  <si>
    <t>https://estaticos.esmadrid.com/cdn/farfuture/Gc_C_TDQVGWp1mVzKVQuXdFuTYBQiq4zgzg2cNJCVg8/mtime:1637833669/sites/default/files/recursosturisticos/alojamientos/plaza_de_espana_skylline_11.jpeg</t>
  </si>
  <si>
    <t>Gran Hotel Ingl&amp;eacute;s</t>
  </si>
  <si>
    <t>welcome@granhotelingles.com</t>
  </si>
  <si>
    <t>(+34) 91 360 00 01</t>
  </si>
  <si>
    <t>&lt;p&gt;&lt;strong&gt;Este lujoso hotel de cinco estrellas, de la cadena mallorquina de exclusivos hoteles boutique&amp;nbsp;Hidden Away Hotels, fue el primero que tuvo Madrid en su categoría, cuando abrió en 1886. También fue el primero en contar con un restaurante en su interior. Tras una completa reforma, hoy ofrece una experiencia única recreando el lujo de los dorados años 20.&lt;/strong&gt;&lt;/p&gt;&lt;p&gt;La decoración art decó del hotel combina elegancia, clase, confort y sofisticación, con un proyecto de iluminación muy cuidada para dotar al conjunto de un ambiente acogedor.&lt;/p&gt;&lt;p&gt;El establecimiento cuenta con 48 espaciosas habitaciones (todas equipadas con camas &lt;em&gt;king-size&lt;/em&gt;, lencería de algodón egipcio de 500 hilos, smart Tv y Wifi, así como perfectamente insonorizadas), un gran gimnasio, una zona de wellness, dos comedores privados y una biblioteca llamada el Salón de las Letras.&lt;/p&gt;&lt;p&gt;Pruebe la mejor gastronomía del centro de Madrid en Lobbyto, su cóctel bar ubicado en el lobby del hotel.&amp;nbsp;Aromas de antes, buena cocina, un lujo que es hijo del Madrid más castizo, compartir risas, copas que se alzan. Una cocina que triunfa en Madrid a través de la hábil receta de volcar en sus recetas toda la emoción de la magia del Barrio de las Letras, del sabor auténtico castizo.&lt;/p&gt;&lt;p&gt;En 2023 ha sido galardonado con el sello &lt;strong&gt;&amp;lsquo;The Authentic Heritage Collection&amp;rsquo;. &lt;/strong&gt;Una distinción&lt;strong&gt;&amp;nbsp;&lt;/strong&gt;creada&amp;nbsp;por la consultora especializada&amp;nbsp;&lt;em&gt;luxury hospitality, &lt;/em&gt;que reconoce y reúne a algunos de los establecimientos turísticos más especiales de nuestro país con el objetivo salvaguardar y potenciar el valor diferencial de nuestro país como destino turístico referente en el mundo a través de pequeños hoteles y proyectos turísticos que encarnan a la perfección la historia, diversidad cultural y gastronomía inigualable de España.&lt;/p&gt;</t>
  </si>
  <si>
    <t>https://www.esmadrid.com/alojamientos/gran-hotel-ingles</t>
  </si>
  <si>
    <t>Echegaray, 8</t>
  </si>
  <si>
    <t>https://estaticos.esmadrid.com/cdn/farfuture/VpTitEiFRvpjJU_8Cq2_KVomEkAx2lb_Grfw3wUgSBg/mtime:1642680640/sites/default/files/recursosturisticos/alojamientos/gran_hotel_ingles_room_1_high.jpg</t>
  </si>
  <si>
    <t>VP Plaza Espa&amp;ntilde;a Design</t>
  </si>
  <si>
    <t>vp-plaza@vphoteles.com</t>
  </si>
  <si>
    <t>(+34) 91 595 55 10</t>
  </si>
  <si>
    <t>&lt;p&gt;&lt;strong&gt;Situado en la Plaza de España, a pocos metros del Palacio Real, la Catedral de la Almudena y el Templo de Debod, este hotel de cinco estrellas de la cadena VP es el buque insignia de la firma hotelera, debido a su exclusivo y contemporáneo diseño interior. Entre sus principales reclamos se encuentra el Ginkgo Sky Bar, en su planta 12, desde el que se puede disfrutar de unas increíbles vistas de la ciudad.&lt;/strong&gt;&lt;/p&gt;&lt;p&gt;El hotel cuenta con 214 amplias habitaciones, de 9 tipologías distintas para adaptarse a todos los gustos, parking propio, centro de bienestar, piscina exterior, gimnasio, el restaurante &lt;a href="https://www.esmadrid.com/restaurantes/botania"&gt;Botania&lt;/a&gt; (del grupo Larrumba) y más de 1.400 metros cuadrados en salones de reuniones para organizar todo tipo de eventos, congresos y convenciones.&lt;/p&gt;&lt;p&gt;Los espacios han sido decorados con un marcado acento artístico, con múltiples pinturas de reconocidos artistas de prestigio adornando las paredes.&lt;/p&gt;&lt;p&gt;El Ginkgo Sky Bar puede ser visitado por cualquier persona que lo desee, esté o no alojada en el hotel, y en él se puede comer, cenar o degustar exquisitos cócteles mientras se contempla el skyline madrileño, cualquier día del año.&lt;/p&gt;</t>
  </si>
  <si>
    <t>https://www.esmadrid.com/alojamientos/vp-plaza-espana-design</t>
  </si>
  <si>
    <t>de España, 5</t>
  </si>
  <si>
    <t>https://estaticos.esmadrid.com/cdn/farfuture/F2c_yWrIqtEkCwvEa4oJWBwwnZUL0_Q37YV6OEY0DKc/mtime:1619172223/sites/default/files/recursosturisticos/alojamientos/vp_pe_ext_dia_d_schaefer_015.jpg</t>
  </si>
  <si>
    <t>Vitium Urban Suites</t>
  </si>
  <si>
    <t>info@vitium.es</t>
  </si>
  <si>
    <t>(+34) 911 164 144</t>
  </si>
  <si>
    <t>&lt;p&gt;&lt;strong&gt;Este vanguardista y cosmopolita hostal goza de una situación privilegiada, en pleno centro de la ciudad, desde donde poder disfrutar de la mejor oferta de ocio y gastronómica de Madrid. Cada detalle se cuida al máximo en unos espacios acogedores y de diseño.&lt;/strong&gt;&lt;/p&gt;&lt;p&gt;Desde sus modernas habitaciones, todas exteriores, se puede disfrutar de las últimas comodidades, como aire acondicionado, minibar, WIFI, televisión LED y caja fuerte, entre otros, así como de unas estupendas vistas de la ciudad. Las&amp;nbsp;suites de lujo&amp;nbsp;se caracterizan por las formas limpias y rectas, además de su luminosidad y estilismo.&lt;/p&gt;&lt;p&gt;El simbolismo utilizado para la decoración de cada habitación se ha basado en la representación de los 7 pecados capitales, logrando espacios divertidos y originales.&lt;/p&gt;</t>
  </si>
  <si>
    <t>https://www.esmadrid.com/alojamientos/vitium-urban-suites</t>
  </si>
  <si>
    <t>Gran Vía, 61, 5ª</t>
  </si>
  <si>
    <t>https://estaticos.esmadrid.com/cdn/farfuture/lyjltnk3krgRJtzCT0wwCV-sR8PZTYP_oTSSqPMVFfk/mtime:1524832472/sites/default/files/recursosturisticos/alojamientos/vitium_urban_suites.jpg</t>
  </si>
  <si>
    <t>Bungalows Camping Alpha Madrid</t>
  </si>
  <si>
    <t>info@campingalpha.com</t>
  </si>
  <si>
    <t>(+34) 916958069</t>
  </si>
  <si>
    <t>&lt;p&gt;&lt;strong&gt;Situado a 12 kilómetros del centro de Madrid se encuentra este camping, vecino del famoso Cerro de los Ángeles (centro geográfico de la Península Ibérica), desde el que se puede disfrutar de unas buenas vistas del skyline madrileño.&lt;/strong&gt;&lt;/p&gt;&lt;p&gt;El camping cuenta con bungalows completamente equipados, piscina para adultos e infantil, parque infantil, zonas deportivas, sala de internet y una zona destinada para realizar barbacoas de manera segura. También dispone de un bar &amp;ndash; restaurante, un supermercado y varias instalaciones de aseo, adaptadas para personas con movilidad reducida.&lt;/p&gt;</t>
  </si>
  <si>
    <t>https://www.esmadrid.com/alojamientos/bungalows-camping-alpha-madrid</t>
  </si>
  <si>
    <t>de la Calidad N.º 1</t>
  </si>
  <si>
    <t>Camping</t>
  </si>
  <si>
    <t>https://estaticos.esmadrid.com/cdn/farfuture/up3L10cv5AG7oiefvhltyAvV_fH1Z7sBS2vO0nEXtkg/mtime:1524832470/sites/default/files/recursosturisticos/alojamientos/camping_alpha_2.jpg</t>
  </si>
  <si>
    <t>Hyatt Centric Gran V&amp;iacute;a Madrid</t>
  </si>
  <si>
    <t>info.centricmadrid@hyatt.com</t>
  </si>
  <si>
    <t>(+34) 918 37 12 34</t>
  </si>
  <si>
    <t>&lt;p&gt;&lt;strong&gt;Este hotel de cinco estrellas, inaugurado en diciembre de 2017, se suma a la gran oferta hotelera de la Gran Vía madrileña. El establecimiento aspira a convertirse en el buque insignia de la firma estadounidense en Europa.&lt;/strong&gt;&lt;/p&gt;&lt;p&gt;El hotel se encuentra en un edificio art-deco de 1920 de diez plantas, totalmente reformado. Cuenta con 159 habitaciones, 16 de las cuales son suites con impresionantes vistas a la Gran Vía, decoradas con piezas inspiradas en la cultura popular madrileña, como guitarras españolas, el estampado de pata de gallo en las cortinas y alfombras y la iconografía de las obras del pintor madrileño Juan Gris.&lt;/p&gt;&lt;p&gt;Dispone de salas de reuniones equipadas con la última tecnología, gimnasio, servicio de comida para llevar, servicio de conserje, personal multilingüe, lavandería y tintorería.&lt;/p&gt;&lt;p&gt;En el primer piso se encuentra el restaurante Hielo y Carbón, fusion de cocina peruana y española. En la planta baja, el local Ondas ofrece una vermutería y una cafeteria. Desde el bar Vía Fantástica, situado en la azotea, se puede tomar una copa mientras se disfruta de buenas vistas de la ciudad.&lt;/p&gt;&lt;p&gt;&amp;nbsp;&lt;/p&gt;</t>
  </si>
  <si>
    <t>https://www.esmadrid.com/alojamientos/hyatt-centric-gran-madrid</t>
  </si>
  <si>
    <t>https://estaticos.esmadrid.com/cdn/farfuture/ofAMamzKmFHrZGlCDlpV9Mr0d4XJs4fzSSGOlaJEOjA/mtime:1653987782/sites/default/files/recursosturisticos/alojamientos/hyatt-centric-gran-via-madrid-p003-facane-entrance.16x9.jpg</t>
  </si>
  <si>
    <t>La Casa de los Horrores</t>
  </si>
  <si>
    <t>info@casadeloshorrores.com</t>
  </si>
  <si>
    <t>(+34) 91 891 59 23</t>
  </si>
  <si>
    <t>&lt;p&gt;&lt;strong&gt;Pasar miedo cerca de Madrid es posible gracias a esta casa rural temática próxima a la localidad de Aranjuez, situada en mitad del campo, en la que un mundo lleno de terror, sustos y sorpresas esperan a los visitantes que se atrevan a alojarse en ella.&lt;/strong&gt;&lt;/p&gt;&lt;p&gt;Este alojamiento permite disfrutar de un fin de semana diferente en el que está todo preparado para pasarlo bien, con cena, espectáculo, desayuno, bebidas y música. Desde la llegada a la salida no habrá un momento de descanso y la diversión está garantizada.&lt;/p&gt;&lt;p&gt;La casa cuenta con aforo para 26 personas, distribuidas en 10 habitaciones dobles y 6 camas supletorias. Las habitaciones cuentan con baño propio, sábanas, toallas, calefacción y tv. Además hay cocina, chimenea y dos salones independientes.&lt;/p&gt;</t>
  </si>
  <si>
    <t>https://www.esmadrid.com/alojamientos/casa-horrores</t>
  </si>
  <si>
    <t>de Villamejor</t>
  </si>
  <si>
    <t>https://estaticos.esmadrid.com/cdn/farfuture/egB6UuDO4Ts7mDqGT2eOHUP3lnCw6irUoC-fNydUgxA/mtime:1524832518/sites/default/files/recursosturisticos/restaurantes/la_casa_de_los_horrores.jpeg</t>
  </si>
  <si>
    <t>Axel Hotel Madrid</t>
  </si>
  <si>
    <t>+ 34 910 88 33 80</t>
  </si>
  <si>
    <t>&lt;p&gt;&lt;strong&gt;El popular Barrio de las Letras acoge este hotel de la cadena Axel, situado en la calle Atocha. Un alojamiento con estilo, diseño, confort y ambiente cosmopolita, orientado al público gay pero con un marcado espíritu heterofriendly y urbano.&lt;/strong&gt;&lt;/p&gt;&lt;p&gt;Sus 88 habitaciones están equipadas y decoradas con un estilo vanguardista, moderno y divertido, inspirado en la movida madrileña de los años 80. Además, dispone de gimnasio y sauna y de una magnífica &lt;a href="https://www.esmadrid.com/noche/sky-bar-axel-hotel-madrid"&gt;azotea&lt;/a&gt; desde la que poder disfrutar del skyline madrileño tomando una copa o dándose un baño en la piscina.&lt;/p&gt;&lt;p&gt;La oferta gastronómica corre a cargo del restaurante &lt;a href="https://www.esmadrid.com/restaurantes/chicas-chicos-maniquis"&gt;&lt;em&gt;Las chicas, los chicos y los maniquís&lt;/em&gt;&lt;/a&gt;, en los que los platos y bebidas poseen un toque atrevido, elaborados con buenos productos y presentaciones seductoras.&lt;/p&gt;</t>
  </si>
  <si>
    <t>https://www.esmadrid.com/alojamientos/axel-hotel-madrid</t>
  </si>
  <si>
    <t>Atocha, 49</t>
  </si>
  <si>
    <t>https://estaticos.esmadrid.com/cdn/farfuture/gCRtGn-D3Q_v53BjdKK5V6qqlZ1yZATLlGoIuiQu3hg/mtime:1643893250/sites/default/files/recursosturisticos/alojamientos/axel4.jpg</t>
  </si>
  <si>
    <t>Hotel C&amp;iacute;rculo Gran V&amp;iacute;a, Autograph Collection</t>
  </si>
  <si>
    <t>circulogranvia@circulogranvia.com</t>
  </si>
  <si>
    <t>+ 34 91 521 03 00</t>
  </si>
  <si>
    <t>&lt;p&gt;&lt;strong&gt;Este lujoso hotel de cinco estrellas, exclusivo para adultos, se integra en el edificio del Casino Gran Vía Madrid, antigua sede del Círculo Mercantil e Industrial de la ciudad. Situado en pleno centro de la capital, supone la&amp;nbsp;tercera incorporación al portfolio Autograph -una de las cadenas de lujo de&amp;nbsp;Marriott&amp;ndash; junto a los conocidos AC Santo Mauro y AC Palacio del Retiro.&lt;/strong&gt;&lt;/p&gt;&lt;p&gt;El hotel, enclavado en un magnífico edificio neoclásico, cuenta con 71 habitaciones, fitness room, 3 salas de reuniones, conexión Wi-Fi gratuita y espacios singulares como su espectacular terraza.&lt;/p&gt;&lt;p&gt;Cuenta con una excelente ubicación, perfecto para descubrir las principales atracciones de la ciudad ya que se encuentra a escasos metros de la Plaza Mayor, la Puerta del Sol o el Palacio Real y a 17 kms del aeropuerto.&amp;nbsp;&lt;/p&gt;&lt;p&gt;&amp;nbsp;&lt;/p&gt;</t>
  </si>
  <si>
    <t>https://www.esmadrid.com/alojamientos/hotel-circulo-gran-autograph-collection</t>
  </si>
  <si>
    <t>https://estaticos.esmadrid.com/cdn/farfuture/TXnyLyRgvd8C9AFcN4muvO8EEnNYWUGMBpzuW1-a6Us/mtime:1583235534/sites/default/files/recursosturisticos/alojamientos/hotel_circulo_gran_via_autograph_collection_8.jpg</t>
  </si>
  <si>
    <t>Barcel&amp;oacute; Torre de Madrid</t>
  </si>
  <si>
    <t>&lt;p&gt;&lt;strong&gt;Situado en la &lt;a href="https://www.esmadrid.com/informacion-turistica/torre-madrid"&gt;Torre de Madrid&lt;/a&gt;, en la Plaza de España, este moderno hotel de cinco estrellas cuenta con una de las ubicaciones más privilegiadas de la ciudad, céntrica como pocas y con excelentes vistas tanto de la Gran Vía como del Palacio Real y la Casa de Campo.&lt;/strong&gt;&lt;/p&gt;&lt;p&gt;Barceló Torre de Madrid está situado en uno de los rascacielos históricos de Madrid, del que ocupa sus nueve primeras plantas. Cuenta con&amp;nbsp;258 habitaciones&amp;nbsp;totalmente equipadas, que combinan modernidad y diseño. Dispone de&amp;nbsp;instalaciones de primer nivel, como &lt;a href="https://www.esmadrid.com/noche/garra-bar" target="_self"&gt;Garra&lt;/a&gt;, un sofisticado bar en la planta baja,&amp;nbsp;&lt;a href="https://www.esmadrid.com/restaurantes/somos" target="_self"&gt;Somos&lt;/a&gt;, un restaurante&amp;nbsp;de alta cocina, salas de reuniones y una &amp;lsquo;zona wellness&amp;rsquo; con gimnasio.&amp;nbsp;&lt;/p&gt;</t>
  </si>
  <si>
    <t>https://www.esmadrid.com/alojamientos/barcelo-torre-madrid</t>
  </si>
  <si>
    <t>https://estaticos.esmadrid.com/cdn/farfuture/aGF61-HxaT5qGcAb82-ROz3-hETxV2ky2DnsZPje9GY/mtime:1524832473/sites/default/files/recursosturisticos/alojamientos/barcelo-torre.jpg</t>
  </si>
  <si>
    <t>Ibis Madrid Centro Las Ventas</t>
  </si>
  <si>
    <t>h7438@accor.com</t>
  </si>
  <si>
    <t>(+34 )91 080 37 10</t>
  </si>
  <si>
    <t>&lt;p&gt;&lt;strong&gt;Al lado de la calle de Alcalá y frente al coso taurino madrileño, se encuentra este hotel del grupo Ibis. Un alojamiento perfecto para el turista gracias a su buena comunicacion con medios de transporte públicos (metro y autobuses) y a la cercanía del barrio de Salamanca.&amp;nbsp;&lt;/strong&gt;&lt;/p&gt;&lt;p&gt;El hotel cuenta con 112 habitaciones modernas, silenciosas y algunas de ellas con fantásticas vistas, equipadas con la nueva generación de camas &amp;ldquo;Sweet Bed By Ibis&amp;rdquo;.&lt;/p&gt;&lt;p&gt;Entre sus servicios se encuentra el desayuno buffet, snack/bar 24h o wifi gratuito, así como está adaptado para personas con movilidad reducida.&lt;/p&gt;&lt;p&gt;&amp;nbsp;&lt;/p&gt;</t>
  </si>
  <si>
    <t>https://www.esmadrid.com/alojamientos/ibis-madrid-centro-ventas</t>
  </si>
  <si>
    <t>Julio Camba, 1</t>
  </si>
  <si>
    <t>https://estaticos.esmadrid.com/cdn/farfuture/vATQxVmhaA0hngMfBIcfAiddVGcfAHxAJiR1Er1RuN4/mtime:1524832475/sites/default/files/recursosturisticos/alojamientos/ventas.jpg</t>
  </si>
  <si>
    <t>The Walt Madrid</t>
  </si>
  <si>
    <t>info@thewaltmadrid.es</t>
  </si>
  <si>
    <t>(+34) 91 531 71 11</t>
  </si>
  <si>
    <t>&lt;p&gt;&lt;strong&gt;Situado en el corazón de Madrid y a tan sólo 150 metros de la Gran Vía, The Walt Madrid es un cómodo Bed &amp;amp;Breakfast urbano que se caracteriza por su servicio y hospitalidad.&lt;/strong&gt;&lt;/p&gt;&lt;p&gt;Cuenta con 30 habitaciones, algunas con terrazas privadas, todas ellas elegantemente decoradas. Las 3 suites familiares constan de cocina americana, mesa comedor y sofá cama.&lt;/p&gt;&lt;p&gt;The Walt Madrid dispone de un moderno bar, Bob&amp;rsquo;s, donde poder tomar vinos españoles seleccionados, licores, zumos frescos y bebidas calientes. Se sirven tapas ligeras durante todo el día y la noche. Los huéspedes tienen acceso a una terraza privada e íntima al aire libre durante los meses de verano.&lt;/p&gt;&lt;p&gt;Además, para los clientes cuentan con precios especiales en un gimnasio cercano, el Gymage Lounge Resort, así como en un parking situado junto al hostal. El servicio de lavandería y el de traslado, para y desde el aeropuerto, están disponibles bajo petición.&lt;/p&gt;&lt;p&gt;&amp;nbsp;&lt;/p&gt;</t>
  </si>
  <si>
    <t>https://www.esmadrid.com/alojamientos/walt-madrid</t>
  </si>
  <si>
    <t>del Barco, 3</t>
  </si>
  <si>
    <t>https://estaticos.esmadrid.com/cdn/farfuture/WOD30_q1lf5pK-v4nds5tXtOyfA1sdE2hNVwDATMrRM/mtime:1530087094/sites/default/files/recursosturisticos/alojamientos/_dsc6329.jpg</t>
  </si>
  <si>
    <t>DoubleTree by Hilton Madrid - Prado</t>
  </si>
  <si>
    <t>Madrid_Prado_Info@hilton.com</t>
  </si>
  <si>
    <t>(+34) 91 360 08 20</t>
  </si>
  <si>
    <t>&lt;p&gt;&lt;strong&gt;DoubleTree es una de las marcas más importantes del grupo Hilton, que se instala en Madrid con este hotel en pleno Barrio de las Letras, a pocos metros de la estación de trenes de Atocha. &lt;/strong&gt;&lt;/p&gt;&lt;p&gt;El hotel combina el encanto de un edificio histórico con servicios modernos. Cuenta con 61 habitaciones y suites y una gran oferta gastronómica, el restaurante &lt;strong&gt;Kiyoshi by Ricardo Sanz&lt;/strong&gt;. Un restaurante dirigido por el chef estrella Michelin, abierto de lunes a jueves en horario ininterrumpido de 13.00h a 23.00h y viernes y sábado hasta las 24.00 h, que ofrece cocina&amp;nbsp;fusión&amp;nbsp;japonesa y mediterránea.&lt;/p&gt;</t>
  </si>
  <si>
    <t>https://www.esmadrid.com/alojamientos/doubletree-hilton-madrid-prado</t>
  </si>
  <si>
    <t>San Agustín, 3</t>
  </si>
  <si>
    <t>https://estaticos.esmadrid.com/cdn/farfuture/bLOPV_Q1BpuuETxILumYyTZ6jSTz7BowsNu-57Eh5sI/mtime:1524832475/sites/default/files/recursosturisticos/alojamientos/doubletree3.jpg</t>
  </si>
  <si>
    <t>T&amp;oacute;tem Madrid</t>
  </si>
  <si>
    <t>info@totem-madrid.com</t>
  </si>
  <si>
    <t>(+34) 91 426 00 35</t>
  </si>
  <si>
    <t>&lt;p&gt;&lt;strong&gt;En pleno corazón de Madrid, rodeado de las boutiques más refinadas y los grandes nombres de la moda, nace TÓTEM Madrid combinando la sofisticación y el dinamismo de la zona.&lt;/strong&gt;&lt;/p&gt;&lt;p&gt;Las habitaciones, situadas alrededor del patio del hotel, están destinadas a aquellos huéspedes que buscan una estancia tranquila y placentera. Cuenta con colchones y almohadas de pluma, zona de sofá y modernos baños con ducha efecto lluvia. Cada habitación tiene un motivo decorativo diferente, convirtiéndose en el lugar perfecto donde poder descansar. Sus zonas comunes son&amp;nbsp;eclécticas, mezcla de elegancia y vanguardia.&amp;nbsp;Su mobiliario contemporáneo y minimalista, ha sido elegido para crear una atmósfera relajada.&lt;/p&gt;&lt;p&gt;Punto de encuentro tanto para madrileños como visitantes, TÓTEM Madrid ofrece un ambiente abierto y cosmopolita.&amp;nbsp;Su restaurante y coctelería,&amp;nbsp;es el enclave ideal para comenzar la tarde con un aperitivo, seguido de una cena en el elegante restaurante.&lt;/p&gt;</t>
  </si>
  <si>
    <t>https://www.esmadrid.com/alojamientos/totem-madrid</t>
  </si>
  <si>
    <t>Hermosilla, 23</t>
  </si>
  <si>
    <t>https://estaticos.esmadrid.com/cdn/farfuture/rje140X7lyxR3P5Jb9_Q5HavZG2F2BxT-Ldq-p0eM6Q/mtime:1671114953/sites/default/files/recursosturisticos/alojamientos/hotel_totem_9.jpg</t>
  </si>
  <si>
    <t>Vincci The Mint</t>
  </si>
  <si>
    <t>(+34) 91 203 06 50</t>
  </si>
  <si>
    <t>&lt;p&gt;&lt;strong&gt;En plena Gran Vía madrileña se encuentra este&amp;nbsp;hotel de 4 estrellas, un establecimiento que&amp;nbsp;ofrece al visitante un concepto innovador y vanguardista liderado por el afamado interiorista Jaime Beriestain, quien ha respetado la esencia del edificio aportando su particular estilo.&amp;nbsp;&lt;/strong&gt;&lt;/p&gt;&lt;p&gt;Cada rincón del Vincci Mint pretende crear un entorno diáfano y social que permita a sus huéspedes disfrutar desde una situación privilegiada de todos los atractivos de la Gran Vía madrileña. Sorprende, de este modo, su gastrobar con entrada directa desde la calle, un espacio vivo donde la música aporta un especial ambiente donde relajarse junto a un cóctel o los exquisitos bocados creados por los chefs del restaurante Mint.&lt;/p&gt;&lt;p&gt;El hotel dispone de 88 habitaciones, amplias y luminosas, que poseen todas las comodidades que caracterizan a Vincci Hoteles, con una decoración vanguardista que no pierde un ápice de comodidad. Entre otros servicios, ofrece wi-fi gratuito en todo el establecimiento y, siguiendo con la apuesta medioambiental de la cadena, el hotel&amp;nbsp;está dotado de las últimas tecnologías en materia de sostenibilidad energética, de consumo de agua, electricidad y climatización.&lt;/p&gt;&lt;p&gt;Además, su azotea cuenta, en los meses de buen tiempo (mayo - octubre), con la terraza &lt;a href="https://www.esmadrid.com/restaurantes/mint-roof"&gt;The Mint Roof&lt;/a&gt;, desde la que se pude disfrutar del skyline madrileño mientras se cena o se toma una copa.Todo ello en un entorno chill out con una suave música de ambiente, en el que también se celebran sesiones de Dj&amp;rsquo;s, y otras propuestas que mezclan lo lúdico y lo gastronómico.&lt;/p&gt;&lt;p&gt;&amp;nbsp;&lt;/p&gt;</t>
  </si>
  <si>
    <t>https://www.esmadrid.com/alojamientos/vincci-mint</t>
  </si>
  <si>
    <t>Gran Vía, 10</t>
  </si>
  <si>
    <t>https://estaticos.esmadrid.com/cdn/farfuture/bxt89ZwGs9AWqgqyqV6Duep7yKLy0usuO9IJO31QEyk/mtime:1524832476/sites/default/files/recursosturisticos/alojamientos/mint3.jpg</t>
  </si>
  <si>
    <t>Only You Hotel Atocha</t>
  </si>
  <si>
    <t>+34 914 09 78 76</t>
  </si>
  <si>
    <t>&lt;p&gt;&lt;strong&gt;Ubicado&amp;nbsp;frente a la estación de trenes&amp;nbsp;Madrid Puerta de Atocha, este hotel se encuentra a unos minutos del Paseo del Arte, con museos como el Thyssen-Bornemisza, el Prado, el Reina Sofía o&amp;nbsp;el CaixaForum, y muy próximo a diferentes&amp;nbsp;zonas&amp;nbsp;de compras, ocio y restauración.&lt;/strong&gt;&lt;/p&gt;&lt;p&gt;Se trata de un establecimiento de 4 estrellas con 206 habitaciones distribuidas en un total de siete plantas con vistas al Paseo Infanta Isabel, a la calle Alfonso XII y a su espectacular patio interior. Cuenta con 114 Deluxe, 78 habitaciones Premium y 12 Junior Suites completamente diseñadas y equipadas para sorprender, relajarse y recuperar energía. El hotel, también ofrece salas de reuniones, gimnasio, parking privado y varios conceptos gastronómicos diferenciados y especialmente creados para impresionar.&lt;/p&gt;&lt;p&gt;La estratégica&amp;nbsp;ubicación del nuevo hotel, a escasos metros de la estación de Atocha, hará innecesaria la utilización de medios de transporte a los viajeros llegados en tren, al tiempo que permitirá disfrutar de la ciudad caminando, por su cercanía al conocido&amp;nbsp;Triángulo del Arte, al casco histórico y a otros lugares de interés de la capital. El diseño del nuevo establecimiento permitirá su óptima utilización tanto para los clientes en viaje de ocio como para los que se desplacen por razones profesionales.&lt;/p&gt;</t>
  </si>
  <si>
    <t>https://www.esmadrid.com/alojamientos/only-you-hotel-atocha</t>
  </si>
  <si>
    <t>https://estaticos.esmadrid.com/cdn/farfuture/vtvoUmxYyxCkh2koE-wH6SemczH5A6_jllR_3VFSUJc/mtime:1669375507/sites/default/files/recursosturisticos/alojamientos/img-05-oy-atocha-lobby539.jpg</t>
  </si>
  <si>
    <t>Eurostars Central</t>
  </si>
  <si>
    <t>reservas@eurostarscentral.com</t>
  </si>
  <si>
    <t>(+34) 91 396 71 80</t>
  </si>
  <si>
    <t>&lt;p&gt;&lt;strong&gt;El Hotel Eurostars Central es un alojamiento&amp;nbsp;de vanguardia, diseño y con todos los servicios. Situado en el centro neurálgico de la vida madrileña, queda rodeado por las dinámicas zonas de Tribunal, Malasaña, Chueca y Chamberí.&lt;/strong&gt;&lt;/p&gt;&lt;p&gt;Abierto en mayo de 2015, el Eurostars Central pertenece a la nueva generación de establecimientos de Madrid que buscan la completa satisfacción del cliente a través de la experiencia, el diseño, las nuevas tecnologías y la funcionalidad. Con siete plantas y 135 habitaciones individuales, dobles y triples, el Eurostars Central está situado frente al nuevo Mercado de Barceló, inaugurado en 2014.&lt;/p&gt;&lt;p&gt;El&amp;nbsp;Eurostars Central&amp;nbsp;dispone de cobertura wifi gratuita en todo el recinto, tres salas de reuniones, gimnasio, parking cubierto con 1,90 metros de gálibo y bar-cafetería, entre otras facilidades.&lt;/p&gt;</t>
  </si>
  <si>
    <t>https://www.esmadrid.com/alojamientos/eurostars-central</t>
  </si>
  <si>
    <t>Mejia Lequerica, 10</t>
  </si>
  <si>
    <t>https://estaticos.esmadrid.com/cdn/farfuture/34AXkisdeAAJL31CTI9GMGzyxcypimyuNiSlxZ1SZZo/mtime:1524832476/sites/default/files/recursosturisticos/alojamientos/execentral3.jpg</t>
  </si>
  <si>
    <t>Novotel Madrid Center</t>
  </si>
  <si>
    <t>info@novotelmadridcenter.com</t>
  </si>
  <si>
    <t>(+34) 91 221 40 60</t>
  </si>
  <si>
    <t>&lt;p&gt;&lt;strong&gt;Este hotel, situado en el Barrio de Salamanca, a muy pocos minutos del Parque de El Retiro, es el más grande del mundo del grupo Novotel, así como es uno de&amp;nbsp;los de mayor capacidad de Madrid en cuanto a la celebración de eventos. Cuenta con&amp;nbsp;3000 metros cuadrados&amp;nbsp;de espacios repartidos en 30 salas que ofrecen las soluciones tecnológicas más exigentes y aseguran el máximo nivel de servicio y confort.&lt;/strong&gt;&lt;/p&gt;&lt;p&gt;Las 790 habitaciones de Novotel Madrid Center combinan un diseño moderno y elegante con una completa equipación y prestaciones tecnológicas. Todas ellas disponen de&amp;nbsp;wifi gratuito, climatización, minibar, televisión plana, caja fuerte, secador y ducha de lluvia.&amp;nbsp;&lt;/p&gt;&lt;p&gt;Las habitaciones y zonas comunes en Novotel están diseñadas para la comodidad y entretenimiento familiar. El hotel dispone de espacios especialmente diseñados para niños entre 0 y 12 años, así como zona de videojuegos y servicio de guardería (previa solicitud).&lt;/p&gt;&lt;p&gt;En cuanto a su oferta gastronómica, el Gourmet bar es un espacio de gran personalidad donde se puede disfrutar de los cócteles más &amp;#39;&lt;em&gt;trendy&lt;/em&gt;&amp;#39; y de un menú que destaca por su variedad de platos de sabrosa cocina orgánica.&lt;/p&gt;</t>
  </si>
  <si>
    <t>https://www.esmadrid.com/alojamientos/novotel-madrid-center</t>
  </si>
  <si>
    <t>O´Donnell, 53</t>
  </si>
  <si>
    <t>https://estaticos.esmadrid.com/cdn/farfuture/zWp0L6HlW9lHtKJsNZbLkdoaNV64cHJXXe-Z1o5JxCU/mtime:1669379952/sites/default/files/recursosturisticos/alojamientos/novotel_1.png</t>
  </si>
  <si>
    <t>Dear Hotel</t>
  </si>
  <si>
    <t>reservas@dearhotel.com</t>
  </si>
  <si>
    <t>(+34) 91 412 32 00</t>
  </si>
  <si>
    <t>&lt;p&gt;&lt;strong&gt;Este hotel de cuatro estrellas se encuentra situado a pocos metros de la Plaza de&amp;nbsp;España, en pleno corazón de la ciudad. Se sitúa en&amp;nbsp;un edificio histórico de 1945, completamente&amp;nbsp;reformado, con un&amp;nbsp;estilo atemporal que combina elementos originales del edificio con otros contemporáneos, aunando una elegancia sobria con matices vanguardistas.&lt;/strong&gt;&lt;/p&gt;&lt;p&gt;Dear Hotel dispone de&amp;nbsp;162 habitaciones entre las que destacan las nueve suites situadas&amp;nbsp;entre la planta 10 y la 12, ofreciendo las mejores vistas sobre la Plaza de España, la Casa de Campo y la Sierra de Madrid. En la planta 14 se encuentra una gran terraza en la que se sitúan el restaurante &lt;a href="https://www.dearhotelmadrid.com/es/nice-to-meet-you" target="_blank"&gt;&lt;strong&gt;Nice to Meet You&lt;/strong&gt;&lt;/a&gt;, centrado en una cocina actual y moderna, y el lounge.&amp;nbsp;Además, en el mismo espacio se encuentra la piscina, ideal para refrescarse los días de verano.&lt;/p&gt;</t>
  </si>
  <si>
    <t>https://www.esmadrid.com/alojamientos/dear-hotel</t>
  </si>
  <si>
    <t>Gran Vía, 80</t>
  </si>
  <si>
    <t>https://estaticos.esmadrid.com/cdn/farfuture/T-W0on1Plv9BsPGex3Yb7gRIRd24KYpgwM4S0tofO4Y/mtime:1655813389/sites/default/files/recursosturisticos/alojamientos/dear_hotel_-terraza_nice_to_meet_you.jpg</t>
  </si>
  <si>
    <t>Castilla II</t>
  </si>
  <si>
    <t>info@hostalcastilla.com</t>
  </si>
  <si>
    <t>(+34) 91 532 57 38</t>
  </si>
  <si>
    <t>&lt;p&gt;&lt;strong&gt;El&amp;nbsp;Hostal Castilla II&amp;nbsp;es un&amp;nbsp;hostal tranquilo en el centro de Madrid, ubicado en un edificio histórico totalmente reformado, junto a la&amp;nbsp;Puerta del Sol. Gracias a su&amp;nbsp;privilegiada situación, los viajeros descubrirán la ciudad caminando, pudiendo llegar en pocos&amp;nbsp;minutos a&amp;nbsp;la&amp;nbsp;Plaza Mayor, el Palacio Real, la Catedral de la Almudena, el Museo del Prado y el área comercial de Gran Vía.&lt;/strong&gt;&lt;/p&gt;&lt;p&gt;Se trata de un&amp;nbsp;hostal acogedor, que destaca por su profesionalidad y por ofrecer excelentes servicios, como habitaciones confortables (individuales, dobles, de matrimonio y triples) equipadas con&amp;nbsp;baño completo, wifi gratuito&amp;nbsp;y consigna de equipaje sin cargo adicional.&lt;/p&gt;</t>
  </si>
  <si>
    <t>https://www.esmadrid.com/alojamientos/castilla-ii</t>
  </si>
  <si>
    <t>Marqués Viudo de Pontejos, 2</t>
  </si>
  <si>
    <t>https://estaticos.esmadrid.com/cdn/farfuture/W0U2Rl4d-q5V7W4Y5XU8Cml1GY46ygEIILB8Q8jmLFc/mtime:1669382545/sites/default/files/recursosturisticos/alojamientos/2018_hostal-castilla_-30.jpg</t>
  </si>
  <si>
    <t>DormirDcine</t>
  </si>
  <si>
    <t>info@dormirdcine.com</t>
  </si>
  <si>
    <t>(+34) 91 411 08 09</t>
  </si>
  <si>
    <t>&lt;p&gt;&lt;strong&gt;Este establecimiento ofrece un nuevo concepto de alojamiento cultural en pleno barrio de Salamanca, una zona perfecta para disfrutar de&amp;nbsp;las compras, el ocio y la restauración. Con un total de 85 habitaciones,&amp;nbsp;todas ellas&amp;nbsp;han sido decoradas individualmente por diseñadores e ilustradores internacionales que han creado unos&amp;nbsp;diseños inspirados en el mundo del cine, con referencias a películas como el&lt;em&gt;&amp;nbsp;Mago de Oz&lt;/em&gt;&amp;nbsp;o&amp;nbsp;&lt;em&gt;King Kong,&lt;/em&gt;&amp;nbsp;&amp;nbsp;y a&amp;nbsp;directores como Buñuel o Woody Allen.&lt;/strong&gt;&lt;/p&gt;&lt;p&gt;DormirDcine cuenta con 85 habitaciones, 8&amp;nbsp;individuales, 74 dobles y 3 superiores con salita, además de&amp;nbsp;dos salas para la celebración de eventos privados. Por un lado, la sala Cooltural es un amplio espacio con capacidad para unas 100 personas donde se pueden realizar&amp;nbsp;eventos profesionales en un ambiente rodeado de arte. Por otro,&amp;nbsp;la sala Photocall es&amp;nbsp;ideal para reuniones de pequeños grupos. El&amp;nbsp;hotel&amp;nbsp;dispone también&amp;nbsp;de zona de bar y restaurante.&lt;/p&gt;</t>
  </si>
  <si>
    <t>https://www.esmadrid.com/alojamientos/dormirdcine</t>
  </si>
  <si>
    <t>Príncipe de Vergara, 87</t>
  </si>
  <si>
    <t>https://estaticos.esmadrid.com/cdn/farfuture/KP0TrPOd2dn9MueAvG5mS3Jn5kpB1hsKu-NmJ_laq68/mtime:1669384149/sites/default/files/recursosturisticos/alojamientos/4955.jpg-c98e7b2f73b1efae723e4e0b852ad370.jpg</t>
  </si>
  <si>
    <t>NH Madrid Alonso Mart&amp;iacute;nez</t>
  </si>
  <si>
    <t>nhalonsomartinez@nh-hotels.com</t>
  </si>
  <si>
    <t>(+34) 91 594 02 13</t>
  </si>
  <si>
    <t>&lt;p&gt;&lt;strong&gt;El hotel NH Madrid Alonso Martínez, antes conocido como NH Embajada, ha sido renovado en su totalidad en 2014. Un establecimiento de tres estrellas que combina el diseño, la elegancia y la funcionalidad de su interior con una preciosa fachada de arquitectura clásica en pleno barrio de Chamberí, a apenas 100 metros de la plaza de Alonso Martínez. &lt;/strong&gt;&lt;/p&gt;&lt;p&gt;Con 101 habitaciones, el nuevo NH incluye diez superiores y una junior suite. También dispone de servicio de habitaciones, bautizado como Room Apetit, y de un lobby que pasa por ser el espacio más llamativo del hotel.&lt;/p&gt;&lt;p&gt;Entre sus facilidades permite el acceso a perros guía, sin costes, y dispone de habitaciones para fumadores así como para personas con movilidad reducida.&lt;/p&gt;</t>
  </si>
  <si>
    <t>https://www.esmadrid.com/alojamientos/nh-madrid-alonso-martinez</t>
  </si>
  <si>
    <t>Santa Engracia, 5</t>
  </si>
  <si>
    <t>https://estaticos.esmadrid.com/cdn/farfuture/tA0MR4qEz2M-iCuZZfEZiNdHwkFeI46WuIWsvHwMKp0/mtime:1524832476/sites/default/files/recursosturisticos/alojamientos/nh_1416311430.482.jpg</t>
  </si>
  <si>
    <t>The Hat</t>
  </si>
  <si>
    <t>info@thehatmadrid.com</t>
  </si>
  <si>
    <t>(+34) 91 772 85 72</t>
  </si>
  <si>
    <t>&lt;p&gt;&lt;strong&gt;Con las comodidades de un hotel y la cercanía de un &lt;em&gt;hostel&lt;/em&gt;, The Hat ofrece un nuevo concepto de alojamiento en una de las zonas más céntricas y castizas de la ciudad. Ubicado en un palacete del siglo XIX rehabilitado, sus 42 habitaciones, que suman 220 camas en total, están decoradas con un diseño funcional y ecológico, con elementos vintage, que lo acercan al interiorismo de los hoteles más modernos.&lt;/strong&gt;&lt;/p&gt;&lt;p&gt;Cuenta con espacios comunes abiertos a ciudadanos y turistas, entre los que destacan la sala multifuncional The Cave, donde se programan&amp;nbsp;exposiciones, conciertos o sesiones de DJ&amp;rsquo;s. También dispone de un solárium de uso exclusivo para clientes que por la noche se convierte en &lt;em&gt;sky bar&lt;/em&gt; abierto al público, con barbacoa al aire libre o &lt;em&gt;showcookings&lt;/em&gt; los fines de semana.&amp;nbsp;&lt;/p&gt;&lt;p&gt;The Hat es el primer hostel de Madrid en utilizar biomasa como fuente de energía, no usa plásticos ni papel (excepto en los baños) y apuesta por la tecnología LED para iluminar sus estancias&lt;/p&gt;</t>
  </si>
  <si>
    <t>https://www.esmadrid.com/alojamientos/the-hat</t>
  </si>
  <si>
    <t>Imperial, 9</t>
  </si>
  <si>
    <t>https://estaticos.esmadrid.com/cdn/farfuture/P9JziYJEhQT7btX1Rd3qIhf0EQHYE9mFD8FTIosuDXA/mtime:1524832475/sites/default/files/recursosturisticos/alojamientos/portada_1416304744.971.jpg</t>
  </si>
  <si>
    <t>URSO Hotel &amp;amp; Spa Madrid</t>
  </si>
  <si>
    <t>info@hotelurso.com</t>
  </si>
  <si>
    <t>(+34) 91 444 44 58</t>
  </si>
  <si>
    <t>&lt;p&gt;Este hotel boutique de 5 estrellas está situado en el animado barrio de Chueca. Ubicado en un edificio palaciego de 1915, sede de la antigua Compañía Papelera, su fachada de vidrieras y azulejos, y un luminoso patio central, dan paso a un moderno establecimiento de 78 habitaciones y suites de aire clásico y elegante, varias de ellas con terraza particular y vistas a los antiguos jardines del Palacio Villagonzalo.&amp;nbsp;&lt;/p&gt;&lt;p class="normal"&gt;Entre sus muchas comodidades son destacables &lt;a href="https://hotelurso.com/habitacion/urso-familiar/" target="_blank"&gt;&lt;strong&gt;las habitaciones familiares&lt;/strong&gt;&lt;/a&gt;, de las que disponen de un 10% del inventario total del hotel, todas ellas con la opción de conectar y dejar las puertas abiertas, un &lt;strong&gt;parking con capacidad para 30 vehículos&lt;/strong&gt;, equipado con cargadores Tesla y Porsche para vehículos eléctricos y además, &lt;strong&gt;aceptan mascotas&lt;/strong&gt;, tanto perros como gatos de hasta 8 kilos. Su precio por día son 49,50&amp;euro; IVA incluido, con la posibilidad de servicio de peluquería para canes y paseos bajo demanda con una empresa externa especializada en Madrid.&lt;/p&gt;&lt;p class="normal"&gt;En la planta inferior del establecimiento se encuentra &lt;a href="https://hotelurso.com/spa/" target="_blank"&gt;&lt;strong&gt;el spa de la firma de belleza y wellness Natura Bissé&lt;/strong&gt;&lt;/a&gt;, donde se ofrecen diferentes tratamientos exclusivos en instalaciones que incluyen una cabina doble, zona de aguas con burbujas y línea de agua fría y caliente. Está disponible tanto para clientes alojados como externos al hotel. Ofrecen un vestuario para que el usuario, si no está alojado, pueda cambiarse, facilitándole un albornoz, zapatillas&amp;nbsp;y toalla para su tratamiento de aguas en la piscina o cosmético.&lt;/p&gt;&lt;p class="normal"&gt;&lt;a href="https://hotelurso.com/spa/" target="_blank"&gt;&lt;img alt="URSO Spa" data-picture-mapping="ckeditor_responsive" height="335" src="https://www.esmadrid.com/sites/default/files/styles/content_type_full/public/spa_hotel_urso.jpg?itok=qFXqN05h" title="URSO Spa" width="660" /&gt;&lt;/a&gt;&lt;/p&gt;&lt;p class="heading-3"&gt;&lt;strong&gt;Brunch y tardes de piano&lt;/strong&gt;&lt;/p&gt;&lt;p class="normal"&gt;&lt;img alt="Brunch del Hotel Urso" data-picture-align="left" data-picture-mapping="ckeditor_responsive" height="335" src="https://www.esmadrid.com/sites/default/files/styles/large/public/brunch_hotelurso_interior.jpg?itok=uGhAU02S" title="Brunch del Hotel Urso" width="340" /&gt;&lt;/p&gt;&lt;p class="normal"&gt;&amp;nbsp;&lt;/p&gt;&lt;p class="normal"&gt;El Hotel Urso ofrece &lt;strong&gt;un fantástico brunch &lt;/strong&gt;por 45&amp;euro;&amp;nbsp;los sábados y domingos por la mañana de 12:00 a 15:00 horas, con&amp;nbsp;piano en vivo. Un plato principal&amp;nbsp;(huevos al gusto, tortilla al gusto, huevos Benedict o sándwich vegetal) acompañado&amp;nbsp;siempre de cesta de bollería, tostadas con mantequilla o aceite de oliva virgen extra, selección de embutidos y bol de fruta y bebidas como café, té, y zumo natural.&lt;/p&gt;&lt;p class="normal"&gt;&lt;br /&gt;Además, todos los días de la semana de 19:00 a 22:00 h, se puede disfrutar en el hotel de la &lt;strong&gt;música en directo de un pianista&lt;/strong&gt; mientras degustas en su Lobby Bar &lt;strong&gt;varios tipos de champán por copas &lt;/strong&gt;(Roederer, Ruinart, Veuve Clicquot o Möet Chandon), un cóctel o las propuestas de Casa Felisa, el restaurante del hotel.&lt;br /&gt;&amp;nbsp;&lt;/p&gt;&lt;p&gt;&amp;nbsp;&lt;/p&gt;</t>
  </si>
  <si>
    <t>https://www.esmadrid.com/alojamientos/urso-hotel-spa-madrid</t>
  </si>
  <si>
    <t>Mejía Lequerica, 8</t>
  </si>
  <si>
    <t>https://estaticos.esmadrid.com/cdn/farfuture/NjD8HvcK910R2YZbcmnpW0ch_IFQCx-e9GjoDQUv29o/mtime:1679041534/sites/default/files/recursosturisticos/alojamientos/hotel_urso_6.png</t>
  </si>
  <si>
    <t>One Shot 04</t>
  </si>
  <si>
    <t>recoletos04@oneshothotels.com</t>
  </si>
  <si>
    <t>(+34) 91 182 00 70</t>
  </si>
  <si>
    <t>&lt;p&gt;&lt;strong&gt;El hotel está situado en el Barrio de Salamanca, en la Milla de Oro madrileña, a tan solo unos minutos del Paseo&amp;nbsp;de Recoletos, del Parque del Retiro y de la calle Serrano, con sus firmas de lujo de diseñadores nacionales e internacionales. También se encuentra cerca&amp;nbsp;de la Plaza de Cibeles y de la Gran Vía.&lt;/strong&gt;&lt;/p&gt;&lt;p&gt;One Shot Relotos 04 es una personal interpretación de la modernidad y de la hoteleria actual y su diseño ha sido inspirado siguiendo el objetivo de la marca de hacer de cada estancia un momento único. Cada habitación está equipada con television plana, camas extra cómodas con 4 almohadas, wifi gratuito y espaciosas duchas efecto lluvia en el baño.&lt;/p&gt;&lt;p&gt;Como servicios adicionales, se incluyen el alquiler de bicicletas eléctricas o el servicio privado de traslados, y se programan habitualmente exposiciones temporales.&lt;/p&gt;</t>
  </si>
  <si>
    <t>https://www.esmadrid.com/alojamientos/one-shot-04</t>
  </si>
  <si>
    <t>Salustiano Olózaga, 4</t>
  </si>
  <si>
    <t>https://estaticos.esmadrid.com/cdn/farfuture/YDn03zlO_6mL4saayKpe2Spj9pfV__J0EW9TEVVuA1g/mtime:1668776884/sites/default/files/recursosturisticos/alojamientos/hotel_boutique_madrid_recoletos_08.jpg</t>
  </si>
  <si>
    <t>Hotel Indigo</t>
  </si>
  <si>
    <t>info@indigomadrid.com</t>
  </si>
  <si>
    <t>(+34) 91 200 85 85</t>
  </si>
  <si>
    <t>&lt;p&gt;&lt;strong&gt;El diseño de este hotel boutique está inspirado en la Gran Vía. Una calle con mucha historia que ha sido escenario de muchas películas, protestas, canciones etc. El hotel ha querido reflejar esta intensa vida en sus paredes y habitaciones. Y es que así es la filosofía del hotel Indigo: vivir, trabajar y disfrutar el barrio donde se ubica.&lt;/strong&gt;&lt;/p&gt;&lt;p&gt;Cuenta con 85 habitaciones, divididas en tres tipos y&amp;nbsp;repartidas en sus once plantas: la habitación Deluxe, la habitación Ejecutiva y la Suite. Todas las habitaciones disponen de climatización independiente, TV de 40 pulgadas, duchas de lluvia estimulantes, amenities de baño de alta gama y wifi por todo el hotel.&lt;/p&gt;&lt;p&gt;El hotel cuenta también con un Sky Lounge en la planta 12, en la que poder disfrutar en su colorida terraza de verano de uno de los cócteles de su amplia carta o alguna tapa. Además, en la temporada de verano cuenta con una piscina al aire libre con cristalera desde la que los clientes pueden bañarse observando la Gran Vía.&amp;nbsp;&lt;/p&gt;&lt;p&gt;Desde su restaurante, El gato canalla, se pueden degustar platos típicos de la cocina madrileña elaborados con productos de mercado de gran calidad.&lt;/p&gt;&lt;p&gt;&amp;nbsp;&lt;/p&gt;</t>
  </si>
  <si>
    <t>https://www.esmadrid.com/alojamientos/hotel-indigo</t>
  </si>
  <si>
    <t>de Silva, 6</t>
  </si>
  <si>
    <t>https://estaticos.esmadrid.com/cdn/farfuture/Dz4S0TLfccRbm4GRQN7tA2awUVyTQRHtW6HecM6pA00/mtime:1635242502/sites/default/files/recursosturisticos/alojamientos/hotel_indigo_gran_via_6.png</t>
  </si>
  <si>
    <t>One Shot Luchana 22</t>
  </si>
  <si>
    <t>luchana22@oneshothotels.com</t>
  </si>
  <si>
    <t>(+34) 91 292 29 40</t>
  </si>
  <si>
    <t>&lt;p&gt;&lt;strong&gt;Este hotel boutique&amp;nbsp;está ubicado en el histórico Palacio de Luchana, construido en el año 1915 por el arquitecto madrileño Jesús Carrasco-Muñoz y Encina, en pleno corazón del castizo Barrio de Chamberí, junto a la Plaza de Olavide y a&amp;nbsp;unos pasos de la popular calle de Fuencarral.&amp;nbsp;&lt;/strong&gt;&lt;/p&gt;&lt;p&gt;One Shot Luchana 22 es un hotel de 4 estrellas que consigue fusionar a la perfección su elegante fachada neoclásica con el diseño cuidado y contemporáneo de sus 43 habitaciones; todas ellas exteriores y equipadas con una amplia ducha efecto lluvia, y colchón de perfil alto extra-confort que garantizan el descanso. Junto a estas calidades se puede disfrutar también de&amp;nbsp;auténticos balcones acristalados tradicionales de la arquitectura madrileña, habitaciones Premium de original forma redondeada con amplios ventanales, exclusivas Grand Suite con terraza en último piso, o del desenfadado restaurante Tôpic Luchana.&lt;/p&gt;&lt;p&gt;Además, incluye el servicio privado de traslados desde / hacia el aeropuerto y estaciones de tren, un convenio con un parking público cercano (a 150 metros del hotel) y organiza exposiciones de arte periódicamente.&lt;/p&gt;</t>
  </si>
  <si>
    <t>https://www.esmadrid.com/alojamientos/one-shot-luchana</t>
  </si>
  <si>
    <t>Luchana, 22</t>
  </si>
  <si>
    <t>https://estaticos.esmadrid.com/cdn/farfuture/UKuPLQgTgfYCW2huUOQQbetwdTx_ekoELZoqGcNhDNY/mtime:1668780235/sites/default/files/recursosturisticos/alojamientos/one_shot_luchana_galeria_de_fotos_003.jpg</t>
  </si>
  <si>
    <t>One Shot Prado 23</t>
  </si>
  <si>
    <t>prado23@oneshothotels.com</t>
  </si>
  <si>
    <t>(+34) 914 20 40 01</t>
  </si>
  <si>
    <t>&lt;p&gt;&lt;strong&gt;Ubicado en el Barrio de las Letras, el hotel One Shot Prado 23 nace con la vocación de combinar en su edificio los concepto de cultura, belleza y arte. Al cuidado interiorismo del estudio Las 2 Mercedes, este hotel cuenta con exposiciones de diferentes artistas y una agenda actualizada de las actividades de ocio de las ciudades donde están presentes.&lt;/strong&gt;&lt;/p&gt;&lt;p&gt;Disponen de 42 habitaciones de 6 tipos:&amp;nbsp;One Shot Económica, una habitación pensada para los viajeros que exprimen la noche y luego quieren dormir sin que nadie les moleste; One Shot Estándar,&amp;nbsp;ideada para los amantes del arte;&amp;nbsp;One Shot Balcony, para los viajeros con visión romántica y cinéfilos que valoran las pantallas gigantes y el placer de ver una buena peli desde la cama; One Shot Terrace,&amp;nbsp;diseñada para los necesitados de espacio y de dormir mirando las estrellas;&amp;nbsp;y&amp;nbsp;la One Shot Executive, amplia y estilosa habitación con escritorio para alojar máximo a 3 adultos y habitación One Shot familiar, ideal para grupos, ya que cuenta&amp;nbsp;con capacidad para máximo 4 personas..&lt;/p&gt;&lt;p&gt;Todas las habitaciones están equipadas con una TV Ad Notam Mirror de 42&amp;rdquo;, Touch Panel (Conexión del portátil a la TV), iluminación muy especial, climatizador individual, mini-Bar, caja fuerte y una espectacular ducha efecto lluvia (&lt;em&gt;rainshower&lt;/em&gt;) de 40 cm.&lt;/p&gt;&lt;p&gt;Como servicios extras cuenta con exposiciones temporales, wifi en habitaciones y zonas comunes, habitaciones adaptadas a personas con movilidad reducida, café de cortesía o servicio de despertador, entre otros.&lt;/p&gt;</t>
  </si>
  <si>
    <t>https://www.esmadrid.com/alojamientos/one-shot-prado-23</t>
  </si>
  <si>
    <t>del Prado, 23</t>
  </si>
  <si>
    <t>https://estaticos.esmadrid.com/cdn/farfuture/fVUa1ctrw6X4L5wDh_UIVid2h2uTy3ruBU29toK1ApY/mtime:1669367691/sites/default/files/recursosturisticos/alojamientos/hotel_boutique_madrid_prado_16.jpg</t>
  </si>
  <si>
    <t>Safestay Madrid</t>
  </si>
  <si>
    <t>reception-madrid@safestay.com</t>
  </si>
  <si>
    <t>+34 91445 03 00</t>
  </si>
  <si>
    <t>&lt;p&gt;&lt;strong&gt;Los albergues y hostales van asociados a veces con adjetivos como sucios o incómodos. En Safestay&amp;nbsp;se han propuesto dar con la combinación ganadora: una mezcla de hotel y albergue donde ofrecen lo mejor de cada uno. Limpieza, comodidad y descanso propios de un hotel con los precios y las experiencias de conocer gente nueva que normalmente se viven en los albergues.&amp;nbsp;&lt;/strong&gt;&lt;/p&gt;&lt;p&gt;Ocupa un antiguo palacete reformado con un diseño muy cuidado en la calle Sagasta con 5 plantas. Las habitaciones, la mayoría exteriores y con balcón, son amplias y luminosas y se limpian diariamente. Hay desde habitación para 2 personas con baño, compartidas para 4, 6, 8 y 12 personas y habitaciones solo para chicas.&lt;/p&gt;&lt;p&gt;El hostel cuenta con cafetería, zona &lt;em&gt;chill out&lt;/em&gt;, biblioteca, sala de cine, terraza en la azotea y wifi gratis en todo el hostel.&lt;/p&gt;&lt;p&gt;Como servicio a los clientes, en Safestay Madrid te ofrecen una guía de ocio con los espectáculos y la agenda del momento en la ciudad.&lt;/p&gt;</t>
  </si>
  <si>
    <t>https://www.esmadrid.com/alojamientos/safestay-madrid</t>
  </si>
  <si>
    <t>Sagasta, 22</t>
  </si>
  <si>
    <t>https://estaticos.esmadrid.com/cdn/farfuture/4v3r4JiGw8qfzebvvBGyiqi9JrRmrpwtxW4Azyo_Y68/mtime:1669369905/sites/default/files/recursosturisticos/alojamientos/safestay-madrid-dorm-room-5.png</t>
  </si>
  <si>
    <t>La Posada de El Chafl&amp;aacute;n</t>
  </si>
  <si>
    <t>posada@laposadadeelchaflan.com</t>
  </si>
  <si>
    <t>(+34) 664 266 862</t>
  </si>
  <si>
    <t>&lt;p&gt;&lt;strong&gt;Habitaciones funcionales, un servicio basado en la cercanía y una cocina de producto, definen el nuevo proyecto del chef Juan Pablo Felipe; una propuesta económica, sostenible y original, al más puro estilo de los hostels que triunfan en Londres, Berlín o Nueva York. &lt;/strong&gt;&lt;/p&gt;&lt;p&gt;Este nuevo espacio ubicado en el distrito financiero de Madrid, Chamartín, está concebido como una &amp;ldquo;casa de huéspedes del siglo XXI&amp;rdquo;. Colores y luces fluorescentes y materiales urbanos visten 47 habitaciones bien resueltas y equipadas con aire acondicionado, conexión Wi-Fi gratuita, TV de pantalla plana y baño privado.&amp;nbsp;La planta calle alberga un restaurante con zona &lt;em&gt;lounge&lt;/em&gt; y un bar de tapas con mesas altas y una barra. Se completa con una zona lounge con sofás y mesas bajas para tomar una copa y con una terraza de verano inspirada en el jardín propio de un hogar.&lt;/p&gt;</t>
  </si>
  <si>
    <t>https://www.esmadrid.com/alojamientos/la-posada-de-el-chaflan</t>
  </si>
  <si>
    <t>de Pío XII, 34</t>
  </si>
  <si>
    <t>https://estaticos.esmadrid.com/cdn/farfuture/4rmNKAE2HUMy6jhN_YtEum49Hu1lE4a82BkgL-ztuEk/mtime:1524832473/sites/default/files/recursosturisticos/alojamientos/laposadadelchaflan1_1397161920.499.png</t>
  </si>
  <si>
    <t>Senator Barajas</t>
  </si>
  <si>
    <t>reservas@playasenator.com</t>
  </si>
  <si>
    <t>(+34) 91 747 13 55</t>
  </si>
  <si>
    <t>&lt;p&gt;&lt;strong&gt;Muy cerca del aeropuerto Adolfo Suárez Madrid-Barajas, la cadena Senator&amp;nbsp;tiene este confortable hotel, perfecto para el viajero de negocios.&amp;nbsp;&lt;/strong&gt;&lt;/p&gt;&lt;p&gt;Se trata de un&amp;nbsp;hotel de 4 estrellas situado junto al aeropuerto de Adolfo Suárez Madrid-Barajas e IFEMA, Feria de Madrid, y diseñado para acoger todo tipo de eventos, así como para dar servicio tanto a los viajeros de negocios como a los acuden a la capital a disfrutar de su magnífico ambiente.&lt;/p&gt;&lt;p&gt;El hotel dispone de completos servicios, que incluyen restaurantes buffet y a la carta, salones para la celebración de eventos y reuniones, servicio de traslado al aeropuerto gratuito, piscina y WiFi gratis en todo el establecimiento.&lt;/p&gt;</t>
  </si>
  <si>
    <t>https://www.esmadrid.com/alojamientos/senator-barajas</t>
  </si>
  <si>
    <t>del Galeón, 27</t>
  </si>
  <si>
    <t>https://estaticos.esmadrid.com/cdn/farfuture/Ji3JHQU5H2unNIsogpyDYL_RnThX3Nt4vkUMIiovujI/mtime:1671183035/sites/default/files/recursosturisticos/alojamientos/senator_barajas.png</t>
  </si>
  <si>
    <t>NH Collection Madrid Suecia</t>
  </si>
  <si>
    <t>nhcollectionsuecia@nh-hotels.com</t>
  </si>
  <si>
    <t>(+34) 91 200 05 70</t>
  </si>
  <si>
    <t>&lt;p&gt;&lt;strong&gt;Este hotel se encuentra ubicado en pleno centro de Madrid, junto al histórico Círculo de Bellas Artes, a pocos metros de las calles Alcalá y Gran Vía, alzándose en el completamente reformado Hotel NH Madrid Suecia&lt;/strong&gt;&lt;strong&gt;, que fue hogar de Ernest Hemingway en los años 50. &lt;/strong&gt;&lt;/p&gt;&lt;p&gt;El hotel dispone de 123&amp;nbsp;habitaciones con decoración moderna, sencilla y funcional, Wi-Fi, bandeja de ordenador para trabajar desde la cama, aire acondicionado, TV de pantalla plana y mini bar con bebidas no alcohólicas incluidas. Algunas suites disponen también de salón y terraza, destacando la Loft Premium que ofrece inmejorables vistas panorámicas.&lt;/p&gt;&lt;p&gt;Sus instalaciones incluyen una moderna coctelería en el ático, Atico - Casa Suecia; un restaurante a pie de calle, &lt;a href="https://www.esmadrid.com/restaurantes/casa-suecia"&gt;Casa Suecia&lt;/a&gt;, bajo el asesoramiento del Chef Lluis Canadell; el Cóctel Bar Hemingway;&amp;nbsp;un centro de &lt;em&gt;fitness&lt;/em&gt;; y espacios multifuncionales para reuniones y eventos de todo tipo, resaltando su amplia terraza en la 11&amp;ordf; planta con espectaculares vistas.&lt;/p&gt;&lt;p&gt;El hotel es 100% libre de humo.&lt;/p&gt;</t>
  </si>
  <si>
    <t>https://www.esmadrid.com/alojamientos/nh-collection-madrid-suecia</t>
  </si>
  <si>
    <t>Marqués de Casa Riera, 4</t>
  </si>
  <si>
    <t>https://estaticos.esmadrid.com/cdn/farfuture/uXc_k8lCpgDERyY0vGT0LZNb3MELlkYTxsBNl3-bdJI/mtime:1524832473/sites/default/files/recursosturisticos/alojamientos/nh_collection_madrid_suecia_2.jpg</t>
  </si>
  <si>
    <t>Exe Moncloa</t>
  </si>
  <si>
    <t>reservas@hotelexemoncloa.com</t>
  </si>
  <si>
    <t>(+34) 91 745 92 99</t>
  </si>
  <si>
    <t>&lt;p&gt;&lt;strong&gt;Situado a pocos minutos del Parque del Oeste y de la calle Princesa, el Exe Moncloa destaca por la modernidad y funcionalidad de sus espacios. &lt;/strong&gt;&lt;/p&gt;&lt;p&gt;El hotel cuenta con&amp;nbsp;161 habitaciones amplias, modernas y luminosas, equipadas con TV de plasma, minibar, WiFi gratuito, escritorio, aire acondicionado, y baño completo con bañera de hidromasaje y secador. Hay seis habitaciones adaptadas para personas con minusvalía.&lt;/p&gt;&lt;p&gt;Además, el Exe Moncloa dispone de gimnasio, sauna, baño de vapor, una pequeña piscina exterior y una impresionante terraza en la azotea, la&lt;em&gt;&amp;nbsp;Terraza de Poniente&lt;/em&gt;,&amp;nbsp;con vistas panorámicas sobre la sierra de Guadarrama. El hotel cuenta con tres completas salas de reuniones y con servicio de traslado del hotel al aeropuerto / del aeropuerto al hotel.&lt;/p&gt;</t>
  </si>
  <si>
    <t>https://www.esmadrid.com/alojamientos/exe-moncloa</t>
  </si>
  <si>
    <t>Arcipreste de Hita, 10</t>
  </si>
  <si>
    <t>https://estaticos.esmadrid.com/cdn/farfuture/mxJMb29nTtiL_IR8Va-lX7obobJM2Ek4iImnqhtg8cU/mtime:1524832476/sites/default/files/recursosturisticos/alojamientos/ExeMoncloa_1395310310.947.jpg</t>
  </si>
  <si>
    <t>Only You Boutique Hotel Madrid</t>
  </si>
  <si>
    <t>madrid@onlyyouhotels.com</t>
  </si>
  <si>
    <t>(+34) 91 005 22 22</t>
  </si>
  <si>
    <t>&lt;p&gt;&lt;strong&gt;Only You Boutique Hotel Madrid&amp;nbsp;es una sorprendente combinación de hotel boutique y la tendencia actual de establecimientos &lt;em&gt;lifestyle&lt;/em&gt;. Situado en un histórico palacete del siglo XIX en pleno corazón de Madrid, cuenta con 70 habitaciones, cada una de ellas con personalidad propia. &lt;/strong&gt;&lt;/p&gt;&lt;p&gt;Su estilo contemporáneo,&amp;nbsp;elegante y acogedor coordina de manera sorprendente tintes coloniales con un toque mediterráneo. Esta asombrosa fusión se consigue gracias a los detalles de su interiorismo, del que se ha encargado el estudio de decoración de Lázaro Rosa Violán, que aportan a la construcción el espíritu cosmopolita de Madrid. Como detalle, destaca su desayuno a la carta a cualquier hora del día.&lt;/p&gt;&lt;p&gt;La oferta gastronómica viene de la mano del YOUnique Restaurant, de cuya carta se encarga el chef Carlos Martín, curtido en fogones de reconocido prestigio como El Celler de Can Roca o Mugaritz; del bar El Padrino, situado a pie de calle en una antigua librería, en el que se fusiona la cultura y la gastronomía; y Celicioso, una de las ofertas &amp;ldquo;gluten free&amp;rdquo; más variadas y seguras de la ciudad&lt;/p&gt;</t>
  </si>
  <si>
    <t>https://www.esmadrid.com/alojamientos/only-you-boutique-hotel-madrid</t>
  </si>
  <si>
    <t>Barquillo, 21</t>
  </si>
  <si>
    <t>https://estaticos.esmadrid.com/cdn/farfuture/fzy11n2YeHh6EH4W-opHRLsgFVI4pD0mAZxghfhKqFI/mtime:1669372286/sites/default/files/recursosturisticos/alojamientos/suitehearth-416-1797.jpg</t>
  </si>
  <si>
    <t>Hotel Travelodge Madrid Alcal&amp;aacute;</t>
  </si>
  <si>
    <t>madrid.alcala@travelodge.co.uk</t>
  </si>
  <si>
    <t>(+ 34) 91 260 84 40</t>
  </si>
  <si>
    <t>&lt;p&gt;&lt;strong&gt;Hotel moderno y funcional &amp;nbsp;ubicado junto a la&amp;nbsp;Calle Alcalá, al Centro de Congresos y Convenciones (IFEMA) y al aeropuerto de Madrid-Barajas&amp;nbsp;Adolfo Suárez. Está perfectamente comunicado con el centro a través del transporte público lo que hace que sea un alojamiento ideal tanto&amp;nbsp;para el cliente que viaja por negocios como para el que viaja por placer.&amp;nbsp;&lt;/strong&gt;&lt;/p&gt;&lt;p&gt;El hotel cuenta con 98&amp;nbsp;modernas habitaciones, totalmente equipadas, un Bar-Café,&amp;nbsp;Wi-fi en las zonas comunes, máquinas de venta automática y aparcamiento privado.&lt;/p&gt;</t>
  </si>
  <si>
    <t>https://www.esmadrid.com/alojamientos/hotel-travelodge-madrid-alcala</t>
  </si>
  <si>
    <t>Santa Leonor, , 34</t>
  </si>
  <si>
    <t>https://estaticos.esmadrid.com/cdn/farfuture/RO4fAVUTHtOTcUjzJivVO-BXzNeyP8c97-BZcdhSHoY/mtime:1668507337/sites/default/files/recursosturisticos/alojamientos/alcala5.jpg</t>
  </si>
  <si>
    <t>Hotel Elba Madrid Alcal&amp;aacute;</t>
  </si>
  <si>
    <t>madrid@hoteleselba.com</t>
  </si>
  <si>
    <t>+ 34 913 75 68 00</t>
  </si>
  <si>
    <t>&lt;p&gt;Este hotel está situado en la conocida calle de Alcalá, a tan solo 15 minutos en metro del centro de Madrid y de todas sus famosas atracciones turísticas. Dispone de 261 habitaciones, dividas en Habitación Doble Elba, Habitación Doble Elba Instyle, Habitación Familiar, Habitación Ejecutiva, Habitación Familiar Superior y Habitación doble con salón. Todas ellas equipadas con las últimas tecnologías y comodidades.&lt;/p&gt;&lt;p&gt;En cuanto a su gastronomía, cuenta los siguientes espacios,&amp;nbsp;el&lt;strong&gt; Restaurante A La Carta á476&lt;/strong&gt;, ubicado en la planta baja del hotel, con una cocina de primera calidad y un ambiente acogedor, el &lt;strong&gt;Restaurante Buffet Desayuno á476&lt;/strong&gt;, un servicio buffet para desayunos en un entorno agradable, con luz natural y una variada selección de embutidos, bollería, frutas, cereales, así como platos calientes&amp;nbsp;y opciones para&amp;nbsp;diabéticos y celíacos, y el &lt;strong&gt;Lobby Bar &amp;amp; Lounge Terraza&lt;/strong&gt;, donde tomar una copa o algunas de las variedades de la carta de snacks preparada por el chef. Asimismo, su servicio de habitaciones está disponible de 7:00 a 23:00 h.&lt;/p&gt;&lt;p&gt;Además, entre sus instalaciones se encuentra un espectacular Centro de Convenciones de 2.000 m2 con 16 salas, todas con luz natural, y con capacidad variable para acoger hasta 2.000 personas.&amp;nbsp;&lt;/p&gt;&lt;p&gt;Dispone de servicio de traslado al aeropuerto gratuito bajo petición (suspendido temporalmente).&lt;/p&gt;</t>
  </si>
  <si>
    <t>https://www.esmadrid.com/alojamientos/hotel-elba-madrid-alcala</t>
  </si>
  <si>
    <t>Alcalá, 476</t>
  </si>
  <si>
    <t>https://estaticos.esmadrid.com/cdn/farfuture/as4C21kr4f33YnBH86aa1cmfHV2d5uz4gVs-iPlbWFE/mtime:1637074136/sites/default/files/recursosturisticos/alojamientos/32-fachada_principal_hotel_elba_alcala.jpg</t>
  </si>
  <si>
    <t>Eurostars Plaza Mayor</t>
  </si>
  <si>
    <t>reservas@eurostarsplazamayor.com</t>
  </si>
  <si>
    <t>(+34) 91 330 86 60</t>
  </si>
  <si>
    <t>&lt;p&gt;&lt;strong&gt;En pleno centro de Madrid, a 300 metros de la Plaza Mayor y de la Puerta del Sol, allí donde la capital muestra su lado más tradicional, asoma un nuevo hotel de diseño atrevido. El Eurostars Plaza Mayor está ubicado en el local que fue antiguamente el célebre Frontón Madrid. Se trata de dos edificios de siete plantas que albergan 92 habitaciones de diseño, dotadas con las últimas tecnologías y decoradas con materiales nobles como piedras y mosaicos vítreos. &lt;/strong&gt;&lt;/p&gt;&lt;p&gt;Todas las habitaciones son dobles y disponen de conexión wifi gratuita, TV satélite con pantalla LCD, climatización individual, bañera y secador, entre otras facilidades. Una de las mayores sorpresas es la sala de desayunos, situada en la séptima planta, desde donde se disfruta de una bella panorámica sobre las azoteas del centro de Madrid. Hay también una pequeña y romántica terraza exterior.&lt;/p&gt;</t>
  </si>
  <si>
    <t>https://www.esmadrid.com/alojamientos/eurostars-plaza-mayor</t>
  </si>
  <si>
    <t>Doctor Cortezo , 10</t>
  </si>
  <si>
    <t>https://estaticos.esmadrid.com/cdn/farfuture/I5P2u6GfYvyxi0WvqrhxoQvLJ3RcITvOocQx3zI8ULw/mtime:1668765982/sites/default/files/recursosturisticos/alojamientos/eurostars_plaza_mayor.png</t>
  </si>
  <si>
    <t>Script</t>
  </si>
  <si>
    <t>spain@numastays.com</t>
  </si>
  <si>
    <t>+34 932 71 31 07</t>
  </si>
  <si>
    <t>&lt;p&gt;&lt;strong&gt;Situado en pleno centro de la ciudad, muy cerca de la Gran Vía, este hostal se caracteriza por su moderna funcionalidad, ya que se gestiona mediante tecnología sin contacto físico con otras personas. Desde la séptima planta de un edificio &lt;em&gt;Nouveau&lt;/em&gt; de 1930, totalmente reformado y al lado de las Cortes, este alojamiento se encuentra al lado del conocido Triángulo de Las Artes.&lt;/strong&gt;&lt;/p&gt;&lt;p&gt;&lt;br /&gt;Consta de 14 habitaciones de distintos tamaños, vistas y disposición, con una decoración rebosante de formas geométricas, líneas refinadas y la cálida sensación de una residencia privada. Los huéspedes reciben una clave electrónica que les permite registrar la entrada por sí mismos, pero con el equipo de experiencia del huésped disponible las 24 horas, todos los días, para cualquier consulta y ayuda. Cuentan con de Wi-Fi de alta velocidad gratis, limpieza profesional, toallas limpias y artículos de aseo personal.&lt;/p&gt;&lt;p&gt;&amp;nbsp;&lt;/p&gt;&lt;p&gt;&amp;nbsp;&lt;/p&gt;&lt;p&gt;&amp;nbsp;&lt;/p&gt;&lt;p&gt;&amp;nbsp;&lt;/p&gt;</t>
  </si>
  <si>
    <t>https://www.esmadrid.com/alojamientos/script</t>
  </si>
  <si>
    <t>de las Cortes , 4-7º Drch.</t>
  </si>
  <si>
    <t>https://estaticos.esmadrid.com/cdn/farfuture/YyEBtO88BEBpGS1PLdtR2U5kFRY1uVdPS85s50nqmSI/mtime:1668770106/sites/default/files/recursosturisticos/alojamientos/numa_script_2.jpg</t>
  </si>
  <si>
    <t>Artistic B&amp;amp;B</t>
  </si>
  <si>
    <t>info@artisticbandb.com</t>
  </si>
  <si>
    <t>(+34) 654 368 611</t>
  </si>
  <si>
    <t>&lt;p&gt;&lt;strong&gt;Este Bed &amp;amp; Breakfast está situado&amp;nbsp;en la tercera planta de un edificio histórico del siglo XIX. Tras su&amp;nbsp;completa renovación, realizada en 2011, Artistic B&amp;amp;B ofrece un alojamiento cálido y acogedor, con todas las comodidades modernas, que permite disfrutar de los grandes atractivos de la ciudad, como&amp;nbsp;la Puerta del Sol, la Plaza Mayor, el Rastro y los grandes museos: Reina Sofía, Thyssen y Prado, gracias a su céntrica ubicación.&lt;/strong&gt;&lt;/p&gt;&lt;p&gt;Decoradas&amp;nbsp;con un estilo rústico mediterráneo, todas las habitaciones disponen de baño privado, televisión de pantalla plana, colchones muy confortables, ventiladores de techo y acceso a la zona de living compartida, donde poder relajarse y disfrutar de la casa.&lt;/p&gt;&lt;p&gt;Está prohibido fumar en todo el establecimiento, de acuerdo a la normativa vigente.&lt;/p&gt;</t>
  </si>
  <si>
    <t>https://www.esmadrid.com/alojamientos/artistic-bb</t>
  </si>
  <si>
    <t>Lope de Vega, 11, 3º</t>
  </si>
  <si>
    <t>https://estaticos.esmadrid.com/cdn/farfuture/lU5ZOZkEz_TZ4aDK527uhexcVKNLF7FDtkZe09aZC-o/mtime:1524832477/sites/default/files/recursosturisticos/alojamientos/430285751_192201314015_adj.jpg</t>
  </si>
  <si>
    <t>Hotel Sardinero Madrid</t>
  </si>
  <si>
    <t>madrid-reservas@sardinerohoteles.com</t>
  </si>
  <si>
    <t>(34) 91 206 21 60</t>
  </si>
  <si>
    <t>&lt;p&gt;&lt;strong&gt;Ubicado en un edificio neoclásico&amp;nbsp;de Chamberí, el&amp;nbsp;Hotel Sardinero Madrid logra&amp;nbsp;un equilibrio perfecto entre su histórico emplazamiento&amp;nbsp;y sus modernas instalaciones, equipadas con las últimas tecnologías. Sus 65&amp;nbsp;habitaciones, con iluminación natural durante el día y miradores, ofrecen un alojamiento confortable y único.&lt;/strong&gt;&lt;/p&gt;&lt;p&gt;Este establecimiento de cuatro estrellas, moderno y con encanto, dispone de varias&amp;nbsp;salas de reuniones, bar-cafetería, comedor, espacios polivalentes para reuniones de negocios, un gimnasio y dos terrazas con vistas sobre el centro de la ciudad. Tiene varios tipos de habitaciones y una suite de dos pisos que ocupa la torre del palacete.&lt;/p&gt;&lt;p&gt;Además, a pie de calle se encuentra The Library Cocktail Lounge, un acogedor&amp;nbsp;lounge Bar de diseño donde se podrá&amp;nbsp;disfrutar de una copa de marcas premium y de una variada y sencilla oferta gastronómica, muy elaborada y con alimentos de alta calidad, con oferta específica para celíacos, alérgicos e intolerantes y vegetarianos.&amp;nbsp;&lt;/p&gt;</t>
  </si>
  <si>
    <t>https://www.esmadrid.com/alojamientos/hotel-sardinero-madrid</t>
  </si>
  <si>
    <t>Alonso Martínez, 3</t>
  </si>
  <si>
    <t>https://estaticos.esmadrid.com/cdn/farfuture/NZe4qYvqcdTsNq3JM7O4ZNdYr11EkvKfZf3L45vxd1M/mtime:1668771922/sites/default/files/recursosturisticos/alojamientos/fotos_eventos_sala_de_reuniones_grande_01.jpg</t>
  </si>
  <si>
    <t>Artrip Hotel</t>
  </si>
  <si>
    <t>info@artriphotel.com</t>
  </si>
  <si>
    <t>(+34) 91 539 32 82</t>
  </si>
  <si>
    <t>&lt;p&gt;&lt;strong&gt;No es fácil encontrar en el barrio de Lavapiés un hotel como este, moderno, atrevido y vanguardista, que ha sabido conjugar todos los detalles propios de los nuevos tiempos con la historia. El edificio en el que se ubica fue construido en el año 1900, de ahí ese estilo suyo tan castizo, con patios interiores y amplios balcones que dan a la calle. El hotel ha sido muy respetuoso y ha mantenido su estructura original, en donde encuentran su sitio 17 habitaciones, algunas de las cuales se sitúan en el ático, con vigas de madera en el techo. El punto en común de todas ellas es la luz que se cuela a raudales por las ventanas y una decoración en la que los tonos blancos son los predominantes.&lt;/strong&gt;&lt;/p&gt;&lt;p&gt;Pero este no es un hotel como los demás. Es un &lt;em&gt;art hotel&lt;/em&gt;, que organiza de forma continuada exposiciones de artistas noveles en el &lt;em&gt;hall&lt;/em&gt;. Una apuesta por los nuevos creadores que hace aún más especial este lugar, muy buen centro de operaciones si de lo que se quiere es disfrutar de atractivos madrileños de primer nivel como son El Rastro o los restaurantes internacionales de la zona. Y hablando de comer&amp;hellip; el hotel cuenta con una cafetería donde disfrutar de un desayuno mediterráneo y saludable, con productos hechos en casa (panes, yogurt, mermeladas&amp;hellip;). Atención perezosos: lo sirven hasta las doce.&lt;/p&gt;</t>
  </si>
  <si>
    <t>https://www.esmadrid.com/alojamientos/artrip-hotel</t>
  </si>
  <si>
    <t>Valencia, 11</t>
  </si>
  <si>
    <t>https://estaticos.esmadrid.com/cdn/farfuture/fjzGb6v9NQYUqebpW6Y4WA9uu4TD_9SJ1IznUI8D50Y/mtime:1668774575/sites/default/files/recursosturisticos/alojamientos/atico_07.jpg</t>
  </si>
  <si>
    <t>Hotel Petit Palace Lealtad Plaza</t>
  </si>
  <si>
    <t>lealtad@petitpalace.com</t>
  </si>
  <si>
    <t>(+34) 91 522 45 47</t>
  </si>
  <si>
    <t>&lt;p&gt;&lt;strong&gt;Este hotel boutique, situado a escasos metros del Paseo del Prado, es un alojamiento perfecto para el turismo familiar y de empresas, caracterizado por una atención personalizada y con servicios de gran calidad.&amp;nbsp;&amp;nbsp;&lt;/strong&gt;&lt;/p&gt;&lt;p&gt;El hotel cuenta con una ubicación extraordinaria, amplias habitaciones,&amp;nbsp;iPads de uso gratuito, wifi gratis&amp;nbsp;en todo el hotel, alquiler de bicicletas, habitaciones con terrazas, así como con tres salas de reuniones con luz natural y patio exterior, con una capacidad total de hasta 100 personas.&amp;nbsp;&lt;/p&gt;&lt;p&gt;&amp;nbsp;&lt;/p&gt;</t>
  </si>
  <si>
    <t>https://www.esmadrid.com/alojamientos/hotel-petit-palace-lealtad-plaza</t>
  </si>
  <si>
    <t>Antonio Maura, 5</t>
  </si>
  <si>
    <t>https://estaticos.esmadrid.com/cdn/farfuture/VhS7aYPqic0pKoBHroyj9Q-BzTk3MpjqXz19-M30_t0/mtime:1668519956/sites/default/files/recursosturisticos/alojamientos/82-petit-palace-lealtad-madrid-triple-master-bed.jpg</t>
  </si>
  <si>
    <t>Hotel Petit Palace Savoy Alfonso XII</t>
  </si>
  <si>
    <t>alfonsoxii@petitpalace.com</t>
  </si>
  <si>
    <t>(+34) 91 522 19 20</t>
  </si>
  <si>
    <t>&lt;p&gt;&lt;strong&gt;Este 4 estrellas es un ejemplo más de la exquisitez que caracteriza a&amp;nbsp;la cadena Petit Palace High Tech, que tiene en la ubicación del establecimiento otro de sus puntos fuertes. &lt;/strong&gt;&lt;/p&gt;&lt;p&gt;Situado junto al parque de &lt;strong&gt;El Retiro&lt;/strong&gt; y la &lt;strong&gt;Puerta de Alcalá&lt;/strong&gt;, se encuentra a pocos minutos de la estación de&lt;strong&gt; Atocha&lt;/strong&gt; y los museos del &lt;strong&gt;Paseo del Arte&lt;/strong&gt;. Antiguo palacete del siglo XIX, sus habitaciones, algunas con vistas al Retiro,&amp;nbsp;cuentan con ordenador portátil, ducha de hidromasaje y cama king size.&lt;/p&gt;&lt;p&gt;Además, ofrece wifi y ordenadores portátiles gratis, prensa diaria, admite mascotas, un completo desayuno buffet, restaurante a la carta de lunes a viernes, alquiler de bicicletas gratuito y varios servicos para niños, que incluyen cunas gratuitas&amp;nbsp;previa petición y disponibilidad, sillas de paseo bajo disponibilidad y regalos de bienvenida.&lt;/p&gt;</t>
  </si>
  <si>
    <t>https://www.esmadrid.com/alojamientos/hotel-petit-palace-savoy-alfonso-xii</t>
  </si>
  <si>
    <t>Alfonso XII, 18</t>
  </si>
  <si>
    <t>https://estaticos.esmadrid.com/cdn/farfuture/QzrS8hrVg_mzdlvZLrmMA2L5gzBGJ_tl-wDvFRQ9nvo/mtime:1673880129/sites/default/files/recursosturisticos/alojamientos/33-petit-palace-savoy-alfonso-xii-corner.png</t>
  </si>
  <si>
    <t>Hotel Petit Palace Santa B&amp;aacute;rbara</t>
  </si>
  <si>
    <t>santabarbara@petitpalace.com</t>
  </si>
  <si>
    <t>(+34) 91 391 44 21</t>
  </si>
  <si>
    <t>&lt;p&gt;&lt;strong&gt;Hotel boutique totalmente reformado y ubicado en uno de los barrios más animados y céntricos de la ciudad; Las Salesas. Situado en un&amp;nbsp;edificio decimonónico, antiguo palacio de los marqueses de Quintanar, el Petit Palace Santa Bárbara está dotado de la más alta tecnología y cuenta con una decoración elegante y moderna.&lt;/strong&gt;&lt;/p&gt;&lt;p&gt;Dispone de diversos tipos de habitaciones, incluidas las familiares, con cunas y literas, y las séxtuples, pensadas para viajes en grupo. Éstas cuentan con&amp;nbsp;ordenador individual y conexión a Internet vía cable de uso gratuito. El hotel dispone de un business centre dentro de sus zonas comunes.&lt;/p&gt;&lt;p&gt;Además, el hotel cuenta con una terraza patio en la que poder tomar algo en su bar y alquiles de bicicletas gratuito.&lt;/p&gt;</t>
  </si>
  <si>
    <t>https://www.esmadrid.com/alojamientos/hotel-petit-palace-santa-barbara</t>
  </si>
  <si>
    <t>Santa Bárbara, 10</t>
  </si>
  <si>
    <t>https://estaticos.esmadrid.com/cdn/farfuture/GETQnobYOTcghRBIfq4UnbhTDXZp253RsEQUtnvUjJU/mtime:1668592699/sites/default/files/recursosturisticos/alojamientos/petit_palace_santa_barbara4.jpg</t>
  </si>
  <si>
    <t>La Posada del Drag&amp;oacute;n</t>
  </si>
  <si>
    <t>info@posadadeldragon.com</t>
  </si>
  <si>
    <t>(+34) 91 119 14 24</t>
  </si>
  <si>
    <t>&lt;p&gt;&lt;strong&gt;Construído en 1868 por el Marqués de Cubas como casa de huéspedes, este pintoresco hotel boutique, debe su nombre al dragón que había esculpido en la ya desaparecida Puerta de Moros (uno de los accesos del recinto amurallado de Madrid).&lt;/strong&gt; Fue demolido&amp;nbsp;a finales del siglo XIX y recontruido&amp;nbsp;a principios del XX, época en la que los alojamientos de la Cava Baja eran muy demandados por viajeros de toda España, sobre todo gente procedente del campo que llegaba en carretas y vendía sus productos en el Rastro o en el muy próximo mercado de La Cebada. Queseros castellanos, vendedores de miel y charcuteros, eran los clientes habituales de estas posadas en la que pasaban largas temporadas.&lt;/p&gt;&lt;p&gt;Actualmente este alojamiento de 27 habitaciones, conjuga la modernidad con elementos antiguos. En su interior conserva una corrala del XIX, restos de la muralla cristiana medieval, una bañera de mármol, un pilón-abrevadero y una escalera de madera, todos ellos elementos históricos protegidos. Dispone de elegantes habitaciones con conexión Wi-Fi gratuita y TV vía satélite de pantalla plana. Las habitaciones tienen aire acondicionado y presentan un decoración colorida y muy moderna.&lt;/p&gt;&lt;p&gt;&lt;br /&gt;&amp;nbsp;&lt;/p&gt;</t>
  </si>
  <si>
    <t>https://www.esmadrid.com/alojamientos/la-posada-del-dragon</t>
  </si>
  <si>
    <t>Cava Baja, 14</t>
  </si>
  <si>
    <t>https://estaticos.esmadrid.com/cdn/farfuture/CEEJlAqfYJAKvJgMaNz3Idi1GQb5ArhKxdT_GXPTDK4/mtime:1617618192/sites/default/files/recursosturisticos/alojamientos/a90_historiafachada-tif.jpg</t>
  </si>
  <si>
    <t>Catalonia Plaza Mayor</t>
  </si>
  <si>
    <t>plazamayor@cataloniahotels.com</t>
  </si>
  <si>
    <t>(+34) 91 369 44 09</t>
  </si>
  <si>
    <t>&lt;p&gt;Quizá no haya un lugar mejor para alojarse en todo Madrid, nada menos que la &lt;strong&gt;Plaza Mayor,&lt;/strong&gt; en pleno centro, rodeada de bares de tapas, de cultura, de museos, de vida. Un hotel moderno, de diseño, con todas las comodidades: suelos de parqué, aire acondicionado y calefacción, TV satélite de 32&amp;#39;&amp;#39;, conexión gratuita a Internet (WI-FI), caja fuerte, minibar, teléfono y baño de mármol con teléfono y secador. Cuenta además con un magnífico restaurante especializado en cocina mediterránea, bar, una zona de Internet y una sala de reuniones. Un lujo en el corazón de Madrid.&lt;/p&gt;</t>
  </si>
  <si>
    <t>https://www.esmadrid.com/alojamientos/catalonia-plaza-mayor</t>
  </si>
  <si>
    <t>Atocha, 36</t>
  </si>
  <si>
    <t>https://estaticos.esmadrid.com/cdn/farfuture/tGL7nBOOZp6BdS1gm68VcZ8j8coshvtaTkVfcUhmqkA/mtime:1524832469/sites/default/files/recursosturisticos/alojamientos/CataloniaPlazaMayor_1395571054.622.jpg</t>
  </si>
  <si>
    <t>Catalonia Atocha</t>
  </si>
  <si>
    <t>atocha@cataloniahotels.com</t>
  </si>
  <si>
    <t>(+34) 91 420 37 70</t>
  </si>
  <si>
    <t>&lt;p&gt;&lt;strong&gt;Vivir el centro de Madrid en estado puro, eso es lo que ofrece, entre otras cosas, este hotel de la cadena Catalonia, que ya cuenta con varios hoteles en la capital. En este caso en el Madrid de los Austrias, una de las zonas más turísticas y agradables de nuestra ciudad. Cerca de la Puerta del Sol, de los mejores museos (Prado, Reina Sofía, Thyssen), del Parque del Retiro...Y todo esto rodeados del confort de un cuatro estrellas de calidad reconocida. &lt;/strong&gt;&lt;/p&gt;&lt;p&gt;Confortables habitaciones con suelo de parqué, teléfono, conexión WiFi gratuita, minibar, caja fuerte y baño de mármol con teléfono y secador. Además, este hotel ofrece la posibilidad de disfrutar de su piscina-solarium en la parte superior, un restaurante de cocina mediterránea, bar cafetería, un salón biblioteca, una zona Internet y una sala de reuniones.&lt;/p&gt;</t>
  </si>
  <si>
    <t>https://www.esmadrid.com/alojamientos/catalonia-atocha</t>
  </si>
  <si>
    <t>Atocha, 81</t>
  </si>
  <si>
    <t>https://estaticos.esmadrid.com/cdn/farfuture/6QlC3lm4MsTjfFrg3JhV9HCnNTzz7xZSQkz_KDqbub4/mtime:1668602748/sites/default/files/recursosturisticos/alojamientos/cataloniaatocha-hab-superior-1-2.jpg</t>
  </si>
  <si>
    <t>Hotel NH Ribera del Manzanares</t>
  </si>
  <si>
    <t>nhriberadelmanzanares@nh-hotels.com</t>
  </si>
  <si>
    <t>(+34) 91 600 81 46</t>
  </si>
  <si>
    <t>&lt;p&gt;&lt;strong&gt;La recién recuperada ribera del Manzanares ya comienza a ofrecer servicios y posibilidades de ocio, turísticas, de negocios etc. Entre estas se encuentra el nuevo hotel Ribera del Manzanares, de la cadena NH. Situado frente al nuevo paseo junto al río, el hotel cuenta con la ventaja de estar muy cerca del centro, del Palacio Real y de la Catedral de Almudena, además de ofrecer la posibilidad de disfrutar de los nuevos jardines y áreas recreativas.&lt;/strong&gt;&lt;br /&gt;&lt;br /&gt;Con diseño moderno, el hotel ofrece una sensación de sofisticación en todas sus habitaciones y áreas públicas. El NH Ribera del Manzanares ofrece amplias Junior Suite, habitaciones familiares y habitaciones para personas con movilidad reducida. Ideal para negocios pero también para turismo familiar.&lt;br /&gt;&lt;br /&gt;Además, el hotel, consciente de su ubicación en este área recuperada de Madrid, se ha implicado a fondo en ser ambientalmente sostenible y para ello cuenta con paneles solares para el autoabastecimiento de energía, una gestión eficiente del agua y un parking con un punto de recarga para vehículos eléctricos.&amp;nbsp;&lt;/p&gt;</t>
  </si>
  <si>
    <t>https://www.esmadrid.com/alojamientos/hotel-nh-ribera-del-manzanares</t>
  </si>
  <si>
    <t>Virgen del Puerto, 57</t>
  </si>
  <si>
    <t>https://estaticos.esmadrid.com/cdn/farfuture/1echqkV7xl7sSH8BnNAHKbw7MfWb2sByTXB_8JXMkG8/mtime:1668688408/sites/default/files/recursosturisticos/alojamientos/f_nh_ribera-del-manzanares_032.jpg</t>
  </si>
  <si>
    <t>Posada del Le&amp;oacute;n de Oro</t>
  </si>
  <si>
    <t>info@posadadelleondeoro.com</t>
  </si>
  <si>
    <t>(+34) 91 119 14 94</t>
  </si>
  <si>
    <t>&lt;p&gt;&lt;strong&gt;Esta antigua Posada de finales del siglo XIX, situada en el centro del&amp;nbsp;barrio de La Latina, a 100 metros de la Plaza Mayor, ha sido convertida en un hotel con encanto de diseño singular. &lt;/strong&gt;&lt;/p&gt;&lt;p&gt;Esto se hace visible en sus 17 amplias habitaciones, todas ellas diferentes que cuentan con las últimas tendencias en decoración y tecnología como WiFi gratuito o calefacción por suelo radiante. Entre sus atractivos se encuentran la recuperada parte de la Muralla Cristiana del siglo XII, que atraviesa el edificio de lado a lado, y la Corrala.&lt;/p&gt;&lt;p&gt;La Posada alberga un restaurante, que ofrece comida regional tradicional con un toque moderno y una gran variedad de vinos, con más de 300 referencias. También hay un bar y una recepción abierta las 24 horas. La Posada está a 10 minutos a pie del Palacio Real y de la Puerta del Sol, la plaza más famosa de Madrid.&lt;br /&gt;&lt;br /&gt;&amp;nbsp;&lt;/p&gt;&lt;p&gt;&amp;nbsp;&lt;/p&gt;</t>
  </si>
  <si>
    <t>https://www.esmadrid.com/alojamientos/posada-del-leon-de-oro</t>
  </si>
  <si>
    <t>de la Cava Baja, 12</t>
  </si>
  <si>
    <t>https://estaticos.esmadrid.com/cdn/farfuture/jtqSQwbyaX28Wh62bZlzxGjF82fDghx8KBTbad11f2o/mtime:1687945050/sites/default/files/recursosturisticos/alojamientos/posada_del_leon.png</t>
  </si>
  <si>
    <t>Hotel NH Collection Madrid Palacio de Tepa</t>
  </si>
  <si>
    <t>nhcollectionpalaciodetepa@nh-hotels.com</t>
  </si>
  <si>
    <t>(+34) 91 389 64 90</t>
  </si>
  <si>
    <t>&lt;p&gt;&lt;strong&gt;La cadena NH rehabilitó este antiguo palacio madrileño para instalar un hotel de lujo al lado de la Plaza de Santa Ana, en pleno Barrio de Las Letras. &lt;/strong&gt;&lt;/p&gt;&lt;p&gt;Un total de 85 habitaciones elegantemente decoradas que incluyen detalles de la arquitectura española del siglo XVIII, combinados con renovaciones que agregan comodidades modernas. De decoración clara que busca aprovechar la luz natural, minimalista pero confortable, este hotel ofrece lujo y confort al lado de los mejores museos de la capital.&lt;/p&gt;&lt;p&gt;En la recepción, bajo un suelo de cristal, se pueden ver los restos de un antiguo canal que proveía de agua a Madrid en el s. XVII. Durante el siglo XVIII, en el edificio que antes ocupaba el solar del palacio, estaba la Fonda de San Sebastián, lugar de en el que se celebraba la primera tertulia moderna de Madrid y por la que pasaron ilustres personalidades como Francisco de Goya, José Cadalso, Jovellanos, Felix María Samaniego o Tomás de Iriarte.&lt;/p&gt;</t>
  </si>
  <si>
    <t>https://www.esmadrid.com/alojamientos/nh-palacio-de-tepa</t>
  </si>
  <si>
    <t>San Sebastián , 2</t>
  </si>
  <si>
    <t>https://estaticos.esmadrid.com/cdn/farfuture/D6g65SR8SdGeKYRWjlYPZsdAdZHbBnvNA4uG-g-5LTA/mtime:1524832474/sites/default/files/recursosturisticos/alojamientos/NHPalaciodeTepa2_1404810310.468.png</t>
  </si>
  <si>
    <t>Barajas Plaza</t>
  </si>
  <si>
    <t>hotelbarajasplaza@hotmail.com</t>
  </si>
  <si>
    <t>(+34) 91 301 00 81</t>
  </si>
  <si>
    <t>&lt;p&gt;&lt;strong&gt;El Hotel Barajas Plaza ofrece una inmejorable situación para el turismo de negocios y cuenta con&amp;nbsp;todas las comodidades que los clientes mas exigentes puedan necesitar. Se encuentra situado cerca del&amp;nbsp;aeropuerto&amp;nbsp;Adolfo Suárez Madrid - Barajas, el recinto ferial (IFEMA), el palacio de Congresos, las instalaciones del Real Madrid o el campo de golf Olivar de la Hinojosa.&lt;/strong&gt;&lt;/p&gt;&lt;p&gt;El hotel está&amp;nbsp;perfectamente comunicado con el centro de la ciudad a tan solo unos minutos de los principales puntos de interés. Dispone además de un parking privado, una gran terraza exterior, habitaciones dobles, habitaciones de matrimonio y también habitaciones e instalaciones adaptadas para personas con discapacidad física. El edificio esta climatizado, con un área de recepción abierta las 24 horas del dia y cuenta con conexión inalámbrica a Internet.&lt;/p&gt;</t>
  </si>
  <si>
    <t>https://www.esmadrid.com/alojamientos/barajas-plaza</t>
  </si>
  <si>
    <t>Camarillas , 5-7</t>
  </si>
  <si>
    <t>https://estaticos.esmadrid.com/cdn/farfuture/tOxOXqUBMGIe9nfzrs1wKd_Zu7Z3Ri1ELGXENCo3D5I/mtime:1527060530/sites/default/files/recursosturisticos/alojamientos/imgp1489.jpg</t>
  </si>
  <si>
    <t>Suites 33</t>
  </si>
  <si>
    <t>reservas@exesuites33.com</t>
  </si>
  <si>
    <t>(+34) 91 758 38 50</t>
  </si>
  <si>
    <t>&lt;p&gt;&lt;strong&gt;En pleno centro de Madrid, junto a la Plaza de España, el Hotel Suites 33 es una buena&amp;nbsp;opción, ya que está cerca de todo y&amp;nbsp;ofrece, a la vez, la máxima comodidad&amp;nbsp;en un ambiente tranquilo y agradable. &lt;/strong&gt;&lt;/p&gt;&lt;p&gt;El alojamiento ocupa un edificio clásico&amp;nbsp;típico madrileño, de los tiempos de Isabel II y tanto su interior como su fachada han sido renovados recientemente para ofrecer el mejor servicio. El hotel no dispone de restaurante y cuenta con 33&amp;nbsp;habitaciones lo que contribuye a la existencia de un servicio y atención al cliente individualizada.&amp;nbsp;Ofrece, sin embargo, desayuno buffet en el hotel Eurostars Madrid Gran Vía.&lt;/p&gt;</t>
  </si>
  <si>
    <t>https://www.esmadrid.com/alojamientos/suites-33</t>
  </si>
  <si>
    <t>Leganitos, 33</t>
  </si>
  <si>
    <t>https://estaticos.esmadrid.com/cdn/farfuture/2uxiPbRP3v3Sac5Uc4MoXYOArP1s_5EYFCz4LMe5lHc/mtime:1524832474/sites/default/files/recursosturisticos/alojamientos/Suites33_1395306559.124.jpg</t>
  </si>
  <si>
    <t>SHS Aeropuerto</t>
  </si>
  <si>
    <t>aeropuerto@shshoteles.com</t>
  </si>
  <si>
    <t>(+34) 91 746 70 80</t>
  </si>
  <si>
    <t>&lt;p&gt;&lt;strong&gt;Hotel cerca del aeropuerto de Barajas con 80 amplias habitaciones, restaurante, sport-bar,&amp;nbsp;zonas de aparcamiento y otros servicios complementarios y personalizados para viajeros del aeropuerto Adolfo Suarez&amp;nbsp;Madrid-Barajas y para montadores, expositores o visitante de IFEMA.&lt;/strong&gt;&lt;/p&gt;&lt;p&gt;Un lugar ideal para descansar antes de la salida del&amp;nbsp;vuelo y donde dejar el&amp;nbsp;coche mientras se está fuera de&amp;nbsp;viaje. Además, cuenta con el servicio de traslados desde el hotel al aeropuerto y desde el aeropuerto al hotel,&amp;nbsp;las 24 horas del día.&amp;nbsp;&lt;/p&gt;&lt;p&gt;Si se viaja&amp;nbsp;en familia se puede alojar,&amp;nbsp;sin cargo extra, un niño de hasta 12 años compartiendo las camas existentes en habitaciones dobles,&amp;nbsp;triples o cuádruples.&lt;/p&gt;</t>
  </si>
  <si>
    <t>https://www.esmadrid.com/alojamientos/shs-aeropuerto</t>
  </si>
  <si>
    <t>del Aeropuerto, 22</t>
  </si>
  <si>
    <t>https://estaticos.esmadrid.com/cdn/farfuture/nkjhaELSOewDjShcGP_01K8i03T4chgY4fUL6RmUlN8/mtime:1668692979/sites/default/files/recursosturisticos/alojamientos/shs-hotel-aeropuerto_157958288845.jpg</t>
  </si>
  <si>
    <t>Hotel  Nuevo Boston</t>
  </si>
  <si>
    <t>info@hotelnuevoboston.com</t>
  </si>
  <si>
    <t>(+34) 91 748 16 13</t>
  </si>
  <si>
    <t>&lt;p&gt;&lt;strong&gt;El Hotel Nuevo Boston es un hotel de negocios que ofrece modernas instalaciones, tanto en las habitaciones como en su Centro de Convenciones. &lt;/strong&gt;&lt;/p&gt;&lt;p&gt;Cercano al &lt;strong&gt;aeropuerto&lt;/strong&gt; y a &lt;strong&gt;IFEMA&lt;/strong&gt;, ofrece servicios como: Piscina exterior; salones de conferencias con luz natural y dotados de los últimos avances tecnológicos; WIFI gratuito en todas las zonas del hotel; prensa diaria; servicio de reservas de teatro y restaurantes; tours panorámicos, alquiler de coches, minibuses, autobuses, y limusinas; Bussiness center gratuito o servicio de traslado gratuito al aeropuerto (24 horas) y al IFEMA. Su piscina exterior, con comódísimas hamacas y solarium, ofrece la posibilidad de disfrutar del verano sin salir de la ciudad.&lt;/p&gt;</t>
  </si>
  <si>
    <t>https://www.esmadrid.com/alojamientos/hotel-nuevo-boston</t>
  </si>
  <si>
    <t>Aragón, 332</t>
  </si>
  <si>
    <t>https://estaticos.esmadrid.com/cdn/farfuture/R1XVYsX7mgTMeYdpBe101IrzkmdjQEjtYb2SRWn0Lns/mtime:1668763767/sites/default/files/recursosturisticos/alojamientos/hotel_nuevo_boston_6.jpg</t>
  </si>
  <si>
    <t>Crowne Plaza Madrid Airport</t>
  </si>
  <si>
    <t>recepcion@cpmadridairport.com</t>
  </si>
  <si>
    <t>(+34) 91 206 34 10</t>
  </si>
  <si>
    <t>&lt;p&gt;&lt;strong&gt;La cadena&amp;nbsp;Crowne Plaza Hotels &amp;amp; Resorts cuenta con este hotel situado a&amp;nbsp;quince minutos del centro de la capital.&amp;nbsp;Su magnífica ubicación lo sitúa también a cinco minutos de IFEMA y a nueve del aeropuerto. La marca Crowne Plaza posee un reconocido prestigio, en especial en el entorno de los viajes de negocios, ya que se trata de hoteles diseñados para huéspedes que quieren disfrutar de sus viajes por negocios y quieren sacar el máximo provecho de su estancia en el hotel. &lt;/strong&gt;&lt;/p&gt;&lt;p&gt;Este hotel ofrece todos los servicios para ese tipo de clientes: internet inalámbrico de alta velocidad y un business center abierto las 24 horas. El hotel se presenta como funcional, práctico, accesible, pero también con altos niveles de calidad y diseño. En el Crowne Plaza Madrid Airport, su restaurante Nature es el encargado de servir el&amp;nbsp;desayuno, que ofrece la posibilidad de continental, así como a la carta y menús completos con platos nacionales e internacionales de comidas y cenas.&lt;/p&gt;&lt;p&gt;&amp;nbsp;&lt;/p&gt;</t>
  </si>
  <si>
    <t>https://www.esmadrid.com/alojamientos/crowne-plaza-madrid-airport</t>
  </si>
  <si>
    <t>de Lola Flores, 1</t>
  </si>
  <si>
    <t>https://estaticos.esmadrid.com/cdn/farfuture/eouW918CDGWWqPfPigTLJIlX-IYl2_ltqA4O6StsApU/mtime:1524832470/sites/default/files/recursosturisticos/alojamientos/CrowneMadridAirport_1396000716.666.jpg</t>
  </si>
  <si>
    <t>Agora Juan de Austria</t>
  </si>
  <si>
    <t>info@agorahoteles.com</t>
  </si>
  <si>
    <t>(+34) 902 886 386</t>
  </si>
  <si>
    <t>&lt;p&gt;&lt;strong&gt;Situado entre Chamberí y el barrio de Malasaña, éste es un hotel tematizado en torno a la figura y personajes que influyeron en menor o mayor medida a lo largo de la vida de Juan de Austria. Así, todas sus habitaciones están decoradas según el estilo del siglo XVI bajo la perspectiva de uno de estos cuatro modelos históricos: Estilo Colonial, Estilo Veneciano, Estilo Castellano y Estilo Palaciego de Flandes. &lt;/strong&gt;&lt;/p&gt;&lt;p&gt;Todas las estancias cuentan con un alto nivel de sofisticación donde no falta, por supuesto, la climatización inteligente, griferías con termo-regulación, secador de pelo de dos velocidades, telefonía digital, acceso a internet, televisor en color LCD, mini bar, galán eléctrico, caja fuerte individual y un exquisito fondo de arte repartido por todas las habitaciones.&lt;/p&gt;</t>
  </si>
  <si>
    <t>https://www.esmadrid.com/alojamientos/agora-juan-de-austria</t>
  </si>
  <si>
    <t>de Juan de Austria, 5</t>
  </si>
  <si>
    <t>https://estaticos.esmadrid.com/cdn/farfuture/osFtRf9bQxt8yM3VXeXeKtu8oxCBvNPs9qxnxqbP214/mtime:1668762260/sites/default/files/recursosturisticos/alojamientos/agora_juan_de_austria.jpg</t>
  </si>
  <si>
    <t>Tach Hotel Madrid Airport</t>
  </si>
  <si>
    <t>info@tach-hotel.es</t>
  </si>
  <si>
    <t>(+34) 91 301 07 21</t>
  </si>
  <si>
    <t>&lt;p&gt;&lt;strong&gt;El Tach Hotel Madrid, situado a 3 minutos del aeropuerto y del IFEMA, está excelentemente comunicado con las principales vías de la ciudad.&amp;nbsp;Un espacio donde se unen el confort y el diseño, cuidando hasta el último detalle.&lt;/strong&gt;&lt;/p&gt;&lt;p&gt;Dispone de habitaciones Doble, Doble confort, Familiar, Triple y Cuádruple, todas ellas&amp;nbsp;espaciosas, confortables y luminosas, con aislamiento exterior para un mayor descanso y desconexión. Cuentan con dormitorios con camas de diferente medida para una mayor comodidad, dotados de cómodas camas&lt;em&gt; king size&lt;/em&gt; o camas&lt;em&gt; twin &lt;/em&gt;(2 individuales) y con climatización individual, además cuenta con pantalla plana con canales de cine, escritorio de trabajo y conexión internet wifi. Más el set de &lt;em&gt;amenities&lt;/em&gt; de Täch Hotel Madrid Airport.&lt;/p&gt;&lt;p&gt;Todo ello completado con una amplia oferta gastronómica, donde podrá degustar los magníficos platos en nuestros espacios de ocio&amp;nbsp;täCH Bar&amp;amp;Restaurant, Paddle y terraza matchpoint. Sin descuidar todos los servicios necesarios para los ejecutivos o las reuniones de negocios.&lt;/p&gt;&lt;p&gt;&amp;nbsp;&lt;/p&gt;</t>
  </si>
  <si>
    <t>https://www.esmadrid.com/alojamientos/tach-by-clement-hoteles</t>
  </si>
  <si>
    <t>Timón, 35</t>
  </si>
  <si>
    <t>https://estaticos.esmadrid.com/cdn/farfuture/43TonOeRfXZksGTXreI4eDCNXOgf9N-dWATovJzw2Xc/mtime:1524832476/sites/default/files/recursosturisticos/alojamientos/tach_1395999324.35.jpg</t>
  </si>
  <si>
    <t>AC Hotel Atocha</t>
  </si>
  <si>
    <t>acatocha@ac-hotels.com</t>
  </si>
  <si>
    <t>(+34) 91 506 22 21</t>
  </si>
  <si>
    <t>&lt;p&gt;&lt;strong&gt;Hotel de diseño&amp;nbsp;situado en el corazón de Madrid, a 200m de la Estación Puerta de Atocha, muy cercano al Paseo del Prado y al triángulo de los museos Thyssen, Prado y Reina Sofía. Equipado con salones de reunión para todo tipo de eventos, gimnasio y parking propio. &lt;/strong&gt;&lt;/p&gt;&lt;p&gt;Como en toda la &lt;strong&gt;AC Hotels&amp;nbsp;by Marriott&lt;/strong&gt;&amp;nbsp;el diseño es una de sus señas y se puede encontrar en todo el hotel, así como también el minibar gratuito, característico de esta cadena hotelera. Hotel de diseño y máximo confort.&lt;/p&gt;&lt;p&gt;&amp;nbsp;&lt;/p&gt;</t>
  </si>
  <si>
    <t>https://www.esmadrid.com/alojamientos/ac-hotel-atocha</t>
  </si>
  <si>
    <t>Delicias, 42</t>
  </si>
  <si>
    <t>https://estaticos.esmadrid.com/cdn/farfuture/MHOIHUvx-B4Ivxo2Uil_eorErCdq1YSPS6qwqMHuzOQ/mtime:1670248670/sites/default/files/recursosturisticos/alojamientos/ac_atocha_8.jpg</t>
  </si>
  <si>
    <t>Hotel Santo Domingo</t>
  </si>
  <si>
    <t>reserva@hotelsantodomingo.es</t>
  </si>
  <si>
    <t>(+34) 91 547 98 00</t>
  </si>
  <si>
    <t>&lt;p&gt;&lt;strong&gt;En un enclave privilegiado, muy cerca del Palacio de Oriente, este 4 estrellas ofrece un espacio de lujo, confort y originalidad en el centro de Madrid. El hotel se ubica en un edificio de 10 plantas, más solárium y piscina en la cubierta, y cuenta con atractivos tan singulares como sus habitaciones con pinturas murales a cargo de artistas emergentes o su inconfundible hall, coronado de bóvedas de porcelana y pan de oro. &lt;/strong&gt;&lt;/p&gt;&lt;p&gt;Sus habitaciones tematizadas, todas diferentes en su decoración, incluyen numerosos murales de ambientación diversa, realizados por un equipo de jóvenes artistas españoles. Cada una de ellas recrea un ambiente distinto, China, Nueva York, una playa, la jungla, el interior de un acuario o la cinematográfica evocación de Los pájaros de Hitchcok.&lt;/p&gt;&lt;p&gt;Otra de sus aportaciones más novedosas es su parking, un nuevo concepto con murales que ocupan 1000 m2 con escenas evocadoras y mágicas que cambian completamente la noción de este tipo de espacios. El arte es un elemento fundamental en la decoración de este original hotel que posee una colección propia de arte antiguo/clásico de gran valor, que se exhibe en salones y habitaciones.&lt;/p&gt;&lt;p&gt;Desde 2010, el hotel cuenta en su &lt;a href="https://www.esmadrid.com/restaurantes/terraza-santo-domingo"&gt;terraza&lt;/a&gt; con una piscina que abre en los meses de verano, desde junio, para placer de sus clientes. Descansar al sol tomando alguna bebida de su bar es un aliciente para esta piscina que se caracteriza por su chorro de agua para nadar a contracorriente y una cortina de agua para el masaje cervical. Al igual que otras zonas del hotel, está adaptada para facilitar el baño a personas con discapacidad.&lt;/p&gt;&lt;p&gt;&amp;nbsp;&lt;/p&gt;</t>
  </si>
  <si>
    <t>https://www.esmadrid.com/alojamientos/hotel-santo-domingo</t>
  </si>
  <si>
    <t>San Bernardo, 1</t>
  </si>
  <si>
    <t>https://estaticos.esmadrid.com/cdn/farfuture/qVGWbHJTYV1GpdwB6yhOqL_dc10tNnxXGsHf2c_yXws/mtime:1563361820/sites/default/files/recursosturisticos/alojamientos/hotelsantodomingo.jpg</t>
  </si>
  <si>
    <t>Hostal Gala</t>
  </si>
  <si>
    <t>info@hostalgala.com</t>
  </si>
  <si>
    <t>(+34) 91 032 51 19</t>
  </si>
  <si>
    <t>&lt;p&gt;&lt;strong&gt;Un hostal con servicios de hotel en pleno centro de Madrid, junto a la plaza de Callao y muy cerca de Sol: baño completo con ducha hidromasaje en todas las habitaciones, aire acondicionado, WIFI, servicio de tintorería.. &lt;/strong&gt;&lt;/p&gt;&lt;p&gt;El hostal Gala está pensado para ofrecer modernidad, comodidad y simplicidad para aquellos que no quieran gastar de más en dormir pero que tampoco quieren renunciar al confort. Se encuentra próximo a zonas turísticas como&amp;nbsp;la &lt;strong&gt;Puerta del Sol,&lt;/strong&gt; &lt;strong&gt;Palacio de Oriente, Gran Vía,&lt;/strong&gt; el famoso barrio de &lt;strong&gt;Chueca&lt;/strong&gt; o el &lt;strong&gt;triangulo artístico&lt;/strong&gt; de Madrid, que incluye los 3 museos de arte mas famosos: El Prado, Reina Sofía, Thyssen Bornemisza. Está&amp;nbsp;rodeado de tiendas, restaurantes, bares y discotecas. Todo lo que esperas encontrar en Madrid a pocos minutos de tu hostal.&lt;/p&gt;</t>
  </si>
  <si>
    <t>https://www.esmadrid.com/alojamientos/hostal-gala</t>
  </si>
  <si>
    <t>Costanilla de los Ángeles, 15</t>
  </si>
  <si>
    <t>https://estaticos.esmadrid.com/cdn/farfuture/WA50vD-E3zVA6R_zxuMpW4rb5LFu60J8KY-6Hi2EecU/mtime:1524832474/sites/default/files/recursosturisticos/alojamientos/754337038_1032010102331_adj.jpg</t>
  </si>
  <si>
    <t>Espahotel Gran V&amp;iacute;a</t>
  </si>
  <si>
    <t>granvia@espahotel.es</t>
  </si>
  <si>
    <t>(+34) 91 541 31 70</t>
  </si>
  <si>
    <t>&lt;p&gt;&lt;strong&gt;Este aparthotel ofrece a sus clientes un nuevo concepto de alojamiento en Madrid, en el que se fusionan el confort y los servicios propios de un hotel con las facilidades de una suite - apartamento, situado en plena Gran Vía, junto a la Plaza de España, la Puerta del Sol, Ópera o la Plaza Mayor, entre otros lugares de interés turístico.&lt;/strong&gt;&lt;/p&gt;&lt;p&gt;Las habitaciones cuentan con cocina americana, minibar, caja fuerte, cuarto de baño completo&amp;nbsp;y wifi gratuito.&amp;nbsp;&lt;/p&gt;&lt;p&gt;En recepcion se habla español, inglés, francés e italiano, y se cuenta con un ordenador que funciona con monedas.&lt;/p&gt;&lt;p&gt;En la zona se encuentran varios aparcamientos públicos, en la&amp;nbsp;Plaza de los Mostenses, Plaza de España y la calle Isabel la Católica.&lt;/p&gt;</t>
  </si>
  <si>
    <t>https://www.esmadrid.com/alojamientos/espahotel-gran-via</t>
  </si>
  <si>
    <t>https://estaticos.esmadrid.com/cdn/farfuture/c6vyz-Ct6CeRV4rLj0Nl-2TdahSCdEGxK6zEebAL9O4/mtime:1668427354/sites/default/files/recursosturisticos/alojamientos/espahotel-gran-via-habitaciones-16.jpg</t>
  </si>
  <si>
    <t>The Principal Madrid Hotel</t>
  </si>
  <si>
    <t>info@theprincipalmadridhotel.com</t>
  </si>
  <si>
    <t>(+34) 91 521 87 43</t>
  </si>
  <si>
    <t>&lt;p&gt;&lt;strong&gt;Este moderno hotel boutique de lujo se encuentra&amp;nbsp;situado en pleno centro de Madrid, muy cerca de la Gran Vía y de la Calle de Alcalá. Entre sus reclamos se encuentra una espectacular terraza y un ático en el que poder disfrutar de la alta gastronomía de vanguardia así como de una coctelería clásica.&amp;nbsp;&lt;/strong&gt;&lt;/p&gt;&lt;p&gt;El hotel cuenta con 76 elegantes habitaciones de amplias dimensiones y con todas las comodidades. Desde el ático y la terraza, ambos con grandes espacios ajardinados, se puede desde&amp;nbsp;degustar un cóctel a comer de la carta concebida por&amp;nbsp;Ramón Freixa (2 estrellas Michelin)&amp;nbsp;o tomar el sol en el solárium&amp;nbsp;disfrutando del sonido de su lámina de agua.&lt;/p&gt;&lt;p&gt;También dispone de&amp;nbsp;una&amp;nbsp;Wellbeing Area,&amp;nbsp;un lugar donde relajarse y disfrutar de una amplia carta de masajes y tratamientos con productos de la exclusiva marca Natura Bissé. En la segunda planta se encuentra la sala &lt;em&gt;fitness,&lt;/em&gt; un espacio equipado con la gama más alta de máquinas de Technogym, diseñado para aquellos clientes a los que les apasiona el deporte.&lt;/p&gt;&lt;p&gt;&amp;nbsp;&lt;/p&gt;&lt;p&gt;&amp;nbsp;&lt;/p&gt;</t>
  </si>
  <si>
    <t>https://www.esmadrid.com/alojamientos/principal-madrid-hotel</t>
  </si>
  <si>
    <t>Marqués de Valdeiglesias, 1</t>
  </si>
  <si>
    <t>https://estaticos.esmadrid.com/cdn/farfuture/nIk1bdh9IOnocQkBOYvr55Wn8iV747f9JAWHlnts4Do/mtime:1605176492/sites/default/files/recursosturisticos/alojamientos/10a_atico_restaurant_pergola.jpg</t>
  </si>
  <si>
    <t>Radisson Blu Hotel, Madrid Prado</t>
  </si>
  <si>
    <t>(+34) 91 524 26 26</t>
  </si>
  <si>
    <t>&lt;p&gt;&lt;strong&gt;El Madrid Prado, el primer hotel Radisson Blu de la ciudad, ofrece elegantes habitaciones frente al famoso Museo del Prado y junto al centro cultural CaixaForum Madrid. Este hotel &amp;ldquo;boutique&amp;rdquo;&amp;nbsp;dotado de impresionantes espacios públicos y distinguidas habitaciones cuenta con el&amp;nbsp;interiorismo de Sandra Tarruella e Isabel López (dos de las mejores interioristas españolas).&lt;/strong&gt;&lt;/p&gt;&lt;p&gt;Ofrece 52 habitaciones y 6 suites, tanto para viajeros de ocio como de negocios, e incluyen wifi gratuito, cafetera y tetera en la habitación. El hotel ofrece también un gimnasio totalmente equipado, salas de tratamiento, sauna y piscina interior.&amp;nbsp;La oferta gastronómica viene de la mano del restaurante Lona, con especialidades en&amp;nbsp;tapas españolas y comida fusión.&lt;/p&gt;</t>
  </si>
  <si>
    <t>https://www.esmadrid.com/alojamientos/radisson-blu-hotel-madrid-prado</t>
  </si>
  <si>
    <t>https://estaticos.esmadrid.com/cdn/farfuture/UPtuNueEwZiD_Uzgk5yBFC9iuTuqx1zXLSYZioyWmjE/mtime:1688372960/sites/default/files/recursosturisticos/alojamientos/raddisson_blu_hotel.png</t>
  </si>
  <si>
    <t>Urban Sea Atocha 113</t>
  </si>
  <si>
    <t>recepcionatocha@blueseahotels.es</t>
  </si>
  <si>
    <t>(+34) 91 369 28 95</t>
  </si>
  <si>
    <t>&lt;p&gt;&lt;strong&gt;Situado junto al triángulo del arte de&amp;nbsp;Madrid, el&amp;nbsp;Hotel Urban Sea Atocha 113 se encuentra a tan sólo 10 minutos de los mejores museos de la ciudad, como el Reina Sofía, el Thyssen-Bornemisza y el Museo del Prado, además del Jardín Botánico.&lt;/strong&gt;&lt;/p&gt;&lt;p&gt;El hotel dispone de&amp;nbsp;36 habitaciones con suelos de parqué, que vienen equipadas con cama de matrimonio o individual, baño privado, aire acondicionado, secador, WiFi gratis, teléfono, radio y televisión digital con puerto USB. En la azotea del hotel se puede disfrutar de una terraza con impresionantes vistas de la ciudad, perfecta para relajarse.&lt;/p&gt;&lt;p&gt;El hotel cuenta con una&amp;nbsp;gran variedad de cafés, bares y restaurantes a su alrededor, ofreciendo la oportunidad de tomarse unas tapas y unas cañas o una copa de vino en cualquier momento.&lt;/p&gt;&lt;p&gt;Horario de entrada a partir de las 15:00 h, salida a las 12:00 h.&lt;/p&gt;</t>
  </si>
  <si>
    <t>https://www.esmadrid.com/alojamientos/urban-sea-atocha-113</t>
  </si>
  <si>
    <t>Atocha , 113</t>
  </si>
  <si>
    <t>https://estaticos.esmadrid.com/cdn/farfuture/mIK_1WmNf5PmQXrNVY8slBFSUuX8ix-zTSRaWxCUK40/mtime:1668432973/sites/default/files/recursosturisticos/alojamientos/superior-double-room-urbansea-atocha-madrid.jpg</t>
  </si>
  <si>
    <t>Mayerling</t>
  </si>
  <si>
    <t>recepcion@mayerlinghotel.com</t>
  </si>
  <si>
    <t>(+34) 91 420 15 80</t>
  </si>
  <si>
    <t>&lt;p&gt;&lt;strong&gt;Un nuevo concepto de hotel para el centro de Madrid. En este caso se trata de un antiguo almacén textil en el centro, en el famoso barrio de los Austrias, convertido en un hotel de diseño con 22 habitaciones. &lt;/strong&gt;&lt;/p&gt;&lt;p&gt;La mezcla de historia y diseño contemporáneo le da al hotel un estilo muy chic y encantador, sin lujos pero con muy buen gusto y muy acogedor. Las habitaciones, decoradas en blanco y negro y con una ducha de cristal marca de la casa, son sencillas pero confortables, totalmente insonorizadas y climatizadas.&lt;/p&gt;&lt;p&gt;Con una zona &amp;ldquo;be yourself&amp;rdquo; con sofás para estar a tu aire y una zona de Internet gratuita, con zona &amp;ldquo; help yourself&amp;rdquo; donde podrás servirte en todo momento café y agua gratis y zona &amp;ldquo;love yourself&amp;rdquo; ubicada en la terraza-solarium con hamacas para tomar el sol. Ya no es necesario pagar mucho para encontrar alojamiento con todo lo necesario en el centro de Madrid.&lt;/p&gt;</t>
  </si>
  <si>
    <t>https://www.esmadrid.com/alojamientos/mayerling</t>
  </si>
  <si>
    <t>Conde de Romanones, 6</t>
  </si>
  <si>
    <t>https://estaticos.esmadrid.com/cdn/farfuture/AvlNkvuXf3-pIeFVyckX22kSSaY-RORIPburl0fgrIA/mtime:1668430160/sites/default/files/recursosturisticos/alojamientos/dui.jpg</t>
  </si>
  <si>
    <t>Axor Barajas Plus</t>
  </si>
  <si>
    <t>info@axorhoteles.com</t>
  </si>
  <si>
    <t>(+34) 91 312 19 60</t>
  </si>
  <si>
    <t>&lt;p&gt;&lt;strong&gt;La cadena Axor ofrece este hotel especializado en la celebración de eventos, que se encuentra situado muy cerca del Aeropuerto Adolfo Suárez Madrid - Barajas. Con salas multifunciones que pueden albergar hasta 200 personas, estos establecimientos se dirigen potencialmente a los turistas de negocios. &lt;/strong&gt;&lt;/p&gt;&lt;p&gt;Sus salas son espacios de nuevo diseño y con luz exterior, cuentan con todas las facilidades para trabajar en grupo o individualmente, y están dotadas con las últimas aplicaciones en tecnologías, facilidades para personas de movilidad reducida, menús de trabajos o conexión WiFi.&lt;/p&gt;&lt;p&gt;Además, los hoteles cuentan con personal especializado en el sector, desde secretariado multilingüe a azafatas para eventos de más envergadura. Sus 217 habitaciones están equipadas con todas las comodidades propias para los viajeros de negocios, desde los últimos servicios tecnológicos a las prestaciones más básicas. Entre sus instalaciones, este hotel cuenta&amp;nbsp;con un&amp;nbsp;restaurante de diseño vanguardista, funcional y luminoso&amp;nbsp;(Mirage),&amp;nbsp;gimnasio&amp;nbsp;y varias salas tematizadas, como la sala de cine, la sala de lectura, la de reuniones o la de&amp;nbsp;internet. Para completar la oferta, existe&amp;nbsp;un&amp;nbsp;área wellness&amp;nbsp;con jacuzzi, sauna, baño turco, pediluvio, dos duchas termales y una cama de relajación.&amp;nbsp;Además, dispone de&amp;nbsp;una&amp;nbsp;piscina exterior&amp;nbsp;de 72 metros cuadrados en sus jardines, rodeada por una zona de solárium.&lt;/p&gt;</t>
  </si>
  <si>
    <t>https://www.esmadrid.com/alojamientos/axor-barajas-plus</t>
  </si>
  <si>
    <t>Campezo, 4</t>
  </si>
  <si>
    <t>https://estaticos.esmadrid.com/cdn/farfuture/CM9tyFoVpf7lwEuF313nGwDTCR49pqy-BV9GOoyQvF0/mtime:1524832475/sites/default/files/recursosturisticos/alojamientos/717456787_6102009123723_adj.jpg</t>
  </si>
  <si>
    <t>Axor Feria</t>
  </si>
  <si>
    <t>(+34) 91 312 23 79</t>
  </si>
  <si>
    <t>&lt;p&gt;&lt;strong&gt;La cadena Axor ofrece este hotel especializado en la celebración de eventos que se encuentra situado muy cerca de la Feria de Madrid (IFEMA). Con salas multifunciones que pueden albergar hasta 200 personas, estos establecimientos se dirigen potencialmente a los turistas de negocios.&lt;/strong&gt;&lt;/p&gt;&lt;p&gt;Sus salas son espacios de nuevo diseño y con luz exterior, que cuentan con todas las facilidades para trabajar en grupo o individualmente, y están dotadas con las últimas aplicaciones en tecnologías, con facilidades para personas de movilidad reducida, menús de trabajos o conexión WiFi. Además, el hotel&amp;nbsp;cuenta con personal especializado en el sector, desde secretariado multilingüe a azafatas para eventos de más envergadura.&lt;/p&gt;&lt;p&gt;Sus 285 habitaciones están equipadas con todas las comodidades propias para los viajeros de negocios, desde los últimos servicios tecnológicos a las prestaciones más básicas. En sus instalaciones, este hotel dispone de&amp;nbsp;una cafetería de diseño vanguardista, funcional y luminosa, jardines al aire libre y varias salas tematizadas, como la sala de cine, la sala de lectura, la de reuniones, Internet o la sala de entretenimiento.&lt;/p&gt;</t>
  </si>
  <si>
    <t>https://www.esmadrid.com/alojamientos/axor-feria</t>
  </si>
  <si>
    <t>https://estaticos.esmadrid.com/cdn/farfuture/TnjkVNnjJ5SvcjavBkHOpKtODMqn8Vw4otU3bYW3M9M/mtime:1688385180/sites/default/files/recursosturisticos/alojamientos/axor_feria.png</t>
  </si>
  <si>
    <t>Hostal Andrea</t>
  </si>
  <si>
    <t>pensionoxummadrid@gmail.com</t>
  </si>
  <si>
    <t>(+34) 91 521 71 79</t>
  </si>
  <si>
    <t>&lt;p&gt;&lt;strong&gt;Este hostal es un lugar acogedor, confortable y moderno situado en el barrio de Chueca, en pleno centro de Madrid. Desde aquí podrás ir andando a los principales museos y a muchas de las más importantes zonas comerciales. El hostal ofrece habitaciones agradables y a muy buen precio. &lt;/strong&gt;&lt;/p&gt;&lt;p&gt;Las 7 habitaciones disponen de baño privado y algunas tienen cama extragrande, tv satélite plasma, frigo / minibar, microondas, cafetera, hervidor de agua, plancha, tabla de planchar, secador de pelo, cd / radio, DVD, aire acondicionado, calefacción, base para Ipod y WiFi gratuito; en definitiva, todos los servicios que consideramos imprescindibles para pasar una estancia agradable, pero sin dejarnos todo el presupuesto en el alojamiento.&lt;/p&gt;</t>
  </si>
  <si>
    <t>https://www.esmadrid.com/alojamientos/hostal-andrea</t>
  </si>
  <si>
    <t>Hortaleza, 31, 3 Ext.</t>
  </si>
  <si>
    <t>https://estaticos.esmadrid.com/cdn/farfuture/iEcWBz3UFocOoNryFYj9TnKi4E0wCsYd2yB5jLMZx2s/mtime:1668167833/sites/default/files/recursosturisticos/alojamientos/hostal_andrea.png</t>
  </si>
  <si>
    <t>Mirador de Chamart&amp;iacute;n</t>
  </si>
  <si>
    <t>reservas@miradordechamartin.com</t>
  </si>
  <si>
    <t>(+34) 91 768 01 41</t>
  </si>
  <si>
    <t>&lt;p&gt;&lt;strong&gt;Este hotel está situado en una tranquila zona de negocios del norte de Madrid, muy bien comunicada con el aeropuerto, IFEMA y el centro de la ciudad. De este modo, Mirador de Chamartín es idóneo tanto para viajes de negocios como para viajes de ocio. Este hotel, reformado en 2010, combina el lujo con la tecnología, las últimas tendencias y la confortabilidad. &lt;/strong&gt;&lt;/p&gt;&lt;p&gt;Mirador Chamartin cuenta con habitaciones espaciosas y modernas, con todos los detalles necesarios para garantizar una estancia agradable y placentera, como&amp;nbsp;iluminación indirecta, muebles rectos, TV plasma 42&amp;rdquo;, minibar, caja fuerte. Dispone de suites con cocina totalmente equipada, salón y un dormitorio independiente.&lt;/p&gt;&lt;p&gt;El hotel completa su oferta con un restaurante, una piscina exterior abierta en temporada de verano, un gimnasio y aparcamiento.&lt;/p&gt;&lt;p&gt;&amp;nbsp;&lt;/p&gt;</t>
  </si>
  <si>
    <t>https://www.esmadrid.com/alojamientos/mirador-de-chamartin</t>
  </si>
  <si>
    <t>del Arte, 14</t>
  </si>
  <si>
    <t>https://estaticos.esmadrid.com/cdn/farfuture/fXAox4leUqtiWunwGc5lSfTRY6KyedD4hbxgvD1QXoQ/mtime:1668087630/sites/default/files/recursosturisticos/alojamientos/hfkq0vuyseatahmoiqth_large.jpg</t>
  </si>
  <si>
    <t>Apartosuites Jardines de Sabatini</t>
  </si>
  <si>
    <t>reservas@jardinesdesabatini.com</t>
  </si>
  <si>
    <t>(+34) 91 542 59 00</t>
  </si>
  <si>
    <t>&lt;p&gt;&lt;strong&gt;Este establecimiento combina los servicios de un hotel con las ventajas de un apartamento gracias a sus amplias habitaciones equipadas con cocinas completas. El Aparto Suites Jardines de Sabatini ofrece cómodos estudios y suites con capacidad para hasta cuatro personas y permite a sus huéspedes disfrutar de espectaculares vistas al Palacio Real desde su exclusiva &lt;a href="https://www.esmadrid.com/noche/terraza-sabatini"&gt;terraza&lt;/a&gt;. &lt;/strong&gt;&lt;/p&gt;&lt;p&gt;Su céntrica ubicación próxima a la &lt;strong&gt;Plaza de España,&lt;/strong&gt; desde la que se divisa el&lt;strong&gt; Palacio Real,&lt;/strong&gt; es ideal para visitar el&lt;strong&gt; centro histórico de Madrid&lt;/strong&gt; y disfrutar de las tiendas y los espectáculos de Gran Vía. Además se puede disfrutar de la intervención artística que el grupo madrileño de arte urbano Boa Mistura ha realizado a principios de 2014. El mural lleva por título &amp;ldquo;Del corazón al cielo&amp;rdquo;. Esto supone un aliciente más para alojarse en el hotel, que ya cuenta con instalaciones artísticas del grupo en los rellanos de las plantas, hechas con elementos reciclados de la basura de Madrid (puertas, botellas, vidrios&amp;hellip;).&lt;/p&gt;&lt;p&gt;Además, los clientes pueden disfrutar gratuitamente de un tour guiado por el &lt;strong&gt;Museo del Coche Antiguo&lt;/strong&gt; que alberga el hotel, en el que se podrán ver vehículos de principios del siglo XX, como el Ford T de 1915, o un Isetta de los años 50,&amp;nbsp;así como fotografías originales del Madrid de la época.&amp;nbsp;&lt;/p&gt;</t>
  </si>
  <si>
    <t>https://www.esmadrid.com/alojamientos/apartosuite-jardines-de-sabatini</t>
  </si>
  <si>
    <t>Cuesta de San Vicente, 16</t>
  </si>
  <si>
    <t>4 llaves</t>
  </si>
  <si>
    <t>https://estaticos.esmadrid.com/cdn/farfuture/uU_OVN3GCO8qDiQQcqaNOI0vD0kp2QWufkf0RCdDGuQ/mtime:1674036579/sites/default/files/recursosturisticos/alojamientos/apartosuites_jardines_de_sabatini_1.png</t>
  </si>
  <si>
    <t>Splendid</t>
  </si>
  <si>
    <t>hostalsplendid@hotmail.com</t>
  </si>
  <si>
    <t>(+34) 91 522 47 37</t>
  </si>
  <si>
    <t>&lt;p&gt;&lt;strong&gt;Este hostal de dos estrellas se encuentra en la 5&amp;ordf; planta de un edificio histórico de la Gran Vía madrileña, una situación inmejorable para conocer la ciudad dada su cercanía a la Puerta del Sol, Plaza Mayor, la calle Alcalá y el Paseo del Arte, entre otros puntos de interés turístico.&lt;/strong&gt;&lt;/p&gt;&lt;p&gt;Splendid cuenta con un servicio de recepción 24 horas, 11 habitaciones sencillas con tv de pantalla plana, calefacción, aire acondicionado, caja fuerte y baño privado. También dispone de servicio de consigna de equipaje. Algunas de sus habitaciones cuentan con terraza con vistas a la Gran Vía.&lt;/p&gt;</t>
  </si>
  <si>
    <t>https://www.esmadrid.com/alojamientos/splendid</t>
  </si>
  <si>
    <t>Gran Vía, 15-5º A</t>
  </si>
  <si>
    <t>https://estaticos.esmadrid.com/cdn/farfuture/KcvhQEvFXTTVfcBN2dA767bnP2Xi9xhxeUVvN1ou9Ys/mtime:1668158817/sites/default/files/recursosturisticos/alojamientos/hostal_splendid_2_0.png</t>
  </si>
  <si>
    <t>&amp;Aacute;rtico</t>
  </si>
  <si>
    <t>hostalartico@gmail.com</t>
  </si>
  <si>
    <t>(+34) 91 543 15 12</t>
  </si>
  <si>
    <t>&lt;p&gt;Hostal situado en la zona de Moncloa, muy bien comunicado en trasporte público con el centro de la ciudad. Cuenta con 12&amp;nbsp;habitaciones equipadas con aire acondicionado, televisión y baño privado con secador de pelo y ducha.&lt;/p&gt;</t>
  </si>
  <si>
    <t>https://www.esmadrid.com/alojamientos/artico</t>
  </si>
  <si>
    <t>Donoso Cortés, 69</t>
  </si>
  <si>
    <t>https://estaticos.esmadrid.com/cdn/farfuture/2iouleDIrj33S1H8nKjgi5CBQPdqdyqLjwfTmbhajGw/mtime:1668080314/sites/default/files/recursosturisticos/alojamientos/7382-1557479189_hs-artico-mayo-2019-21.jpg.jpg</t>
  </si>
  <si>
    <t>Suites Barrio de Salamanca</t>
  </si>
  <si>
    <t>info@hotelbarriodesalamanca.es</t>
  </si>
  <si>
    <t>(+34) 91 825 59 00</t>
  </si>
  <si>
    <t>&lt;p&gt;&lt;strong&gt;Estas suites y apartamentos están situados en uno de los barrios más selectos de la ciudad, el lugar perfecto para descansar durante un viaje de negocios o durante uno de placer. Además, el barrio de Salamanca constituye una de las principales zonas comerciales y culturales de la ciudad.&amp;nbsp;&lt;/strong&gt;&lt;/p&gt;&lt;p&gt;&lt;br /&gt;En este hotel han conseguido combinar con éxito el diseño y la funcionalidad con un ambiente acogedor y agradable. Disponen de 32 habitaciones distribuidas en suites, apartamentos y habitaciones, todas totalmente equipadas y decoradas con un estilo elegante y cómodo, lo que las convierte en el lugar perfecto para descansar y disfrutar de la estancia. Entre los servicios que ofrecen se encuentran:&amp;nbsp;wifi gratuito, garaje en el hotel, recepción 24 h, desayunos, salón de reuniones, prensa diaria gratuita, servicio de lavandería y planchado, acuerdo con restaurantes de la zona para realizar comidas y cenas sin salir de la habitación y traslados y recogida al aeropuerto bajo petición.&lt;/p&gt;</t>
  </si>
  <si>
    <t>https://www.esmadrid.com/alojamientos/suites-barrio-de-salamanca</t>
  </si>
  <si>
    <t>General Oraa, 17</t>
  </si>
  <si>
    <t>https://estaticos.esmadrid.com/cdn/farfuture/u_dIMxhLfzWdMjsN99aK9gGSLyZSqdINjotm_v0JZLQ/mtime:1668170414/sites/default/files/recursosturisticos/alojamientos/galeria_hotel_barrio_salamanca_015.jpg</t>
  </si>
  <si>
    <t>Los &amp;Aacute;ngeles</t>
  </si>
  <si>
    <t>(+34) 91 533 03 75</t>
  </si>
  <si>
    <t>&lt;p&gt;&lt;strong&gt;El Hostal Los Ángeles es un elegante y confortable alojamiento ubicado en una zona céntrica de Madrid, junto a Cuatro Caminos. Se trata de un edificio construido en 1986 y reformado recientemente en 2021, aportando una decoración moderna con matices de lujo.&lt;/strong&gt;&lt;/p&gt;&lt;p&gt;Sus 35 habitaciones cuentan con baño completo, televisión de plasma, cómodos colchones, aire acondicionado, artículos de aseo y teléfono despertador. Además, dispone de garaje de pago y servicio de consigna de equipaje gratuito. Todo el edificio tiene wifi gratuito. Abierto 24 h.&lt;/p&gt;</t>
  </si>
  <si>
    <t>https://www.esmadrid.com/alojamientos/angeles</t>
  </si>
  <si>
    <t>Artistas, 18</t>
  </si>
  <si>
    <t>https://estaticos.esmadrid.com/cdn/farfuture/eGtsTsv7lMR0jERNW2ROciLyQbHyGT41hYhET6qEnRw/mtime:1668162535/sites/default/files/recursosturisticos/alojamientos/hostal_los_angeles_4.png</t>
  </si>
  <si>
    <t>Felipe V</t>
  </si>
  <si>
    <t>hostalfelipev@hostalfelipev.com</t>
  </si>
  <si>
    <t>(+34)  91 522 61 43</t>
  </si>
  <si>
    <t>&lt;p&gt;&lt;strong&gt;Este hostal está situado en un edificio histórico de la Gran Vía, muy cerca de la Puerta del Sol y la Plaza Mayor. Perfectamente comunicado con el metro y varios autobuses, es una buena opción&amp;nbsp;para poder conocer la ciudad dada su cercanía a los principales puntos turísticos de la ciudad.&lt;/strong&gt;&lt;/p&gt;&lt;p&gt;Totalmente reformado, el&amp;nbsp;Hostal Felipe V ofrece una estancia confortable, con un ambiente familiar y tranquilo, cuidando al máximo todos los detalles. Sus&amp;nbsp;habitaciones tienen zona de estar con televisión, teléfono y caja fuerte. También incluyen baño privado con ducha o bañera.&lt;/p&gt;</t>
  </si>
  <si>
    <t>https://www.esmadrid.com/alojamientos/felipe-v</t>
  </si>
  <si>
    <t>Gran Vía, 15-4º d</t>
  </si>
  <si>
    <t>https://estaticos.esmadrid.com/cdn/farfuture/Joxv8lSbOcO0bvcvRFVhtQkrHqBduHpRu8IKIDXPpzQ/mtime:1524832476/sites/default/files/recursosturisticos/alojamientos/hostal_felipe_v.jpg</t>
  </si>
  <si>
    <t>Hotel &amp;Uacute;nico</t>
  </si>
  <si>
    <t>info@unicohotelmadrid.com</t>
  </si>
  <si>
    <t>(+34) 91 781 01 73</t>
  </si>
  <si>
    <t>&lt;p&gt;&lt;strong&gt;Este hotel se encuentra en un típico edificio madrileño del S. XIX que ha sido rehabilitado por Aurelio Rubio, respetando su valor histórico, dotándolo de toda la innovación y comodidad necesaria para hacer de él un referente en Madrid. Se encuentra en la zona más cosmopolita y elegante de la capital, en el barrio de Salamanca, rodeado de las tiendas más exclusivas, así como cercano al triángulo del arte formado por los museos Prado, Thyssen y Reina Sofía. &lt;/strong&gt;&lt;/p&gt;&lt;p&gt;La decoración del hotel es un punto y aparte del que son responsables Manolo Melón y su equipo de Aplomo. El resultado es una combinación de diseño innovador y sofisticada elegancia que le convierte en referente de exclusividad hotelera en Madrid. Cada habitación es el resultado de la combinación entre diseño y confort y cuenta con servicio de habitaciones 24 horas, climatización individual, minibar, línea telefónica directa, caja de seguridad para laptop, secador de pelo, equipo de música, conexión MP3, DVD y pantalla plana LCD, TV vía satélite e interactiva digital y acceso inalámbrico a Internet gratuito.&lt;/p&gt;&lt;p&gt;Y como en cualquier hotel de esta categoría, la gastronomía es de alto nivel y viene de la mano del reconocido chef &lt;strong&gt;&lt;a href="/restaurantes/ramon-freixa-madrid/" target="_self"&gt;Ramón Freixa&lt;/a&gt; &lt;/strong&gt;que sorprende con innovadoras creaciones de inspiración mediterránea.&lt;/p&gt;</t>
  </si>
  <si>
    <t>https://www.esmadrid.com/alojamientos/hotel-unico</t>
  </si>
  <si>
    <t>Claudio Coello, 67</t>
  </si>
  <si>
    <t>https://estaticos.esmadrid.com/cdn/farfuture/3bue_UlYhwc-o2UzuUdvPaapScLJW-5cfq2J-vTNtBk/mtime:1644501581/sites/default/files/recursosturisticos/alojamientos/hotel_unico_1.jpg</t>
  </si>
  <si>
    <t>Aparthotel Encasa</t>
  </si>
  <si>
    <t>recepcion@aparthotelencasa.es</t>
  </si>
  <si>
    <t>(+34) 91 371 63 83</t>
  </si>
  <si>
    <t>&lt;p&gt;&lt;strong&gt;El Aparthotel Encasa se encuentra en una ubicación privilegiada de la periferia de la ciudad de Madrid, rodeada de una completa red de carreteras (M-30, M-40, M-45, M-50, A-2 y A-3), y servicios de transporte público. En treinta minutos se puede estar en el centro de la capital. Además, a tan sólo 8 kilómetros se encuentra IFEMA, mientras que el aeropuerto Adolfo Suárez Madrid - Barajas se encuentra a 9 kilómetros. Para los estudiantes, el aparthotel se encuentra entre el Campus de Vicálvaro de la Universidad Rey Juan Carlos y el Campus Sur de la Universidad Politécnica de Madrid.&amp;nbsp;&lt;/strong&gt;&lt;/p&gt;&lt;p&gt;El aparthotel dispone de 88 apartamentos de 45 m2., ideales para estancias diarias o largas, con todas las comodidades de un hotel pero tan confortable como si estuvieras en casa. Los apartamentos ofrecen cocinas totalmente equipadas y con todo lo necesario para ser usadas. La recepción está abierta las 24 horas y el precio incluye servicios de mensajería, Internet en los apartamentos y zonas comunes, prensa diaria en recepción y áreas de estar en cada una de las plantas.&lt;/p&gt;</t>
  </si>
  <si>
    <t>https://www.esmadrid.com/alojamientos/aparthotel-encasa</t>
  </si>
  <si>
    <t>Vicálvaro a la estación de O´Donnell, 18</t>
  </si>
  <si>
    <t>1 llave</t>
  </si>
  <si>
    <t>https://estaticos.esmadrid.com/cdn/farfuture/8VrM1fA_MjPxNb0Vt5ky2l51MQIUdjQDEnZkO448ujg/mtime:1524832468/sites/default/files/recursosturisticos/alojamientos/hos1_1414757542.228.jpg</t>
  </si>
  <si>
    <t>Hostal Charlotte</t>
  </si>
  <si>
    <t>charlotte@granvia44madrid.com</t>
  </si>
  <si>
    <t>(+34) 915 31 14 84</t>
  </si>
  <si>
    <t>&lt;p&gt;&lt;strong&gt;Este hostal se encuentra situado en plena Gran Vía, centro neurálgico de la ciudad, en la que destaca tanto su oferta cultural como comercial, así como su amplia variedad de restaurantes y bares.&lt;/strong&gt;&lt;/p&gt;&lt;p&gt;Las habitaciones, recientemente reformadas, cuentan con televisión, baño privado y aire acondicionado, además de wifi gratis&amp;nbsp;y caja fuerte.&lt;/p&gt;&lt;p&gt;El establecimiento dispone de recepción 24 horas, desde la séptima planta del edificio. También se puede disfrutar de una terraza y cuentan con&amp;nbsp;consigna&amp;nbsp;por sólo 1&amp;euro; por cada maleta.&lt;/p&gt;</t>
  </si>
  <si>
    <t>https://www.esmadrid.com/alojamientos/hostal-charlotte</t>
  </si>
  <si>
    <t>Gran Vía , 44, 9</t>
  </si>
  <si>
    <t>https://estaticos.esmadrid.com/cdn/farfuture/J2Hxz2Ac1RMAuefCPif5rHIpp1Ek0_tV8SS6obQ5DIU/mtime:1667917717/sites/default/files/recursosturisticos/alojamientos/hostal-charlotte-madrid-habitacion-doble-terraza-vistas-5.jpg</t>
  </si>
  <si>
    <t>Patria</t>
  </si>
  <si>
    <t>hostal_patria_madrid@yahoo.es</t>
  </si>
  <si>
    <t>(+34) 91 366 21 87</t>
  </si>
  <si>
    <t>&lt;p&gt;Este hostal&amp;nbsp;se encuentra situado en una zona privilegiada, a&amp;nbsp;pocos metros de la Puerta del Sol, cerca de la Plaza Mayor,&amp;nbsp;el Mercado de San Miguel, el Teatro Real, el Palacio Real y sus jardines, y la Catedral de la Almudena. Todas sus habitaciones están equipadas con televisión, aire acondicionado, calefacción, baño privado y conexión wifi.&lt;/p&gt;</t>
  </si>
  <si>
    <t>https://www.esmadrid.com/alojamientos/patria</t>
  </si>
  <si>
    <t>Mayor, 10 - 4º</t>
  </si>
  <si>
    <t>https://estaticos.esmadrid.com/cdn/farfuture/os10BOcJSXyJFjGPH9C3vV9EDi2SXJje6bpu6Bll74c/mtime:1668164171/sites/default/files/recursosturisticos/alojamientos/hostal_patria-habitacion-doble-superior-01.jpg</t>
  </si>
  <si>
    <t>Santa B&amp;aacute;rbara</t>
  </si>
  <si>
    <t>santabarbara_h@yahoo.es</t>
  </si>
  <si>
    <t>(+34) 91 446 23 45</t>
  </si>
  <si>
    <t>&lt;p&gt;&lt;strong&gt;Situado en la Plaza de Santa Bárbara, de la que recibe su nombre, este hostal ofrece habitaciones cómodas y sencillas a buen precio, en un emplazamiento céntrico y próximo a la comercial calle de Fuencarral y el popular barrio de Chueca.&lt;/strong&gt;&lt;/p&gt;&lt;p&gt;Este alojamiento cuenta con amplias habitaciones individuales, dobles y triples, que disponen de todo tipo de comodidades para hacer la estancia lo más agradable posible, como conexión wifi gratuita, baño privado, aire acondicionado y televisión de pantalla plana.&amp;nbsp;&lt;br /&gt;&lt;br /&gt;En las zonas comunes ofrece recepción abierta las 24 horas del día, máquina expendedora de aperitivos y refrescos e información turística de interés.&lt;/p&gt;</t>
  </si>
  <si>
    <t>https://www.esmadrid.com/alojamientos/santa-barbara</t>
  </si>
  <si>
    <t>Santa Bárbara, 4-3º</t>
  </si>
  <si>
    <t>https://estaticos.esmadrid.com/cdn/farfuture/BtoxwNXmWZxV4_c1O8Qegh5EqFz_2XO3G3-5oZZYgis/mtime:1667919111/sites/default/files/recursosturisticos/alojamientos/105-hostal-santa-barbara-madrid-31_1.jpg</t>
  </si>
  <si>
    <t>Rofer</t>
  </si>
  <si>
    <t>hostalrofer@hostalrofer.com</t>
  </si>
  <si>
    <t>(+34) 91 366 39 69</t>
  </si>
  <si>
    <t>&lt;p&gt;&lt;strong&gt;Enclavado en una de las principales calles que llevan a la Plaza Mayor, el Hostal Rofer es un alojamiento sencillo en el que poder hospedarse en pleno centro de la ciudad sin gastarse mucho dinero.&lt;/strong&gt;&lt;/p&gt;&lt;p&gt;Sus habitaciones son acogedoras y están totalmente equipadas con baño privado, secador en el baño, televisión, wifi, calefacción y aire acondicionado.&lt;/p&gt;&lt;p&gt;Entre sus servicios se encuentra la consigna de equipajes, ascensor, servicio de fax e internet e información turística.&lt;/p&gt;</t>
  </si>
  <si>
    <t>https://www.esmadrid.com/alojamientos/rofer</t>
  </si>
  <si>
    <t>Toledo, 94</t>
  </si>
  <si>
    <t>https://estaticos.esmadrid.com/cdn/farfuture/SxXH9vDvHK7xEf7RQeXCGQmFiuBHyVGmdtYsgEfZtNI/mtime:1668068845/sites/default/files/recursosturisticos/alojamientos/double-bed-2.339fdeb.jpg</t>
  </si>
  <si>
    <t>Rico</t>
  </si>
  <si>
    <t>hostal.rico@hotmail.com</t>
  </si>
  <si>
    <t>(+34) 91 531 09 28</t>
  </si>
  <si>
    <t>&lt;p&gt;&lt;strong&gt;El barrio de Chueca acoge este hostal situado en la comercial calle de Fuencarral.&lt;/strong&gt;&lt;/p&gt;&lt;p&gt;Sus habitaciones cuentan con wifi gratuito, ventilador, nevera, televisión de pantalla plana, y algunas de ellas disponen de baño privado con secador de pelo y de balcón.&lt;/p&gt;&lt;p&gt;El hostal dispone de un concierto con el 50% de descuento con el parking de las Escuelas Pías San Antón, de la calle Farmacia, para sus clientes. También ofrece el servicio de consigna y cuenta con una sala común de televisión.&lt;/p&gt;</t>
  </si>
  <si>
    <t>https://www.esmadrid.com/alojamientos/rico</t>
  </si>
  <si>
    <t>de Fuencarral, 22-1º D</t>
  </si>
  <si>
    <t>https://estaticos.esmadrid.com/cdn/farfuture/Mr5bUYjHmVGBp2WkffOIx79YdYaswJqvBZ_J3U8NIA0/mtime:1524832472/sites/default/files/recursosturisticos/alojamientos/hostal_rico_2.jpg</t>
  </si>
  <si>
    <t>Playa</t>
  </si>
  <si>
    <t>info@madridplayarooms.com</t>
  </si>
  <si>
    <t>+34 657 20 20 20</t>
  </si>
  <si>
    <t>&lt;p&gt;&lt;strong&gt;Este pequeño hostal se encuentra situado en una de las zonas más populares de Madrid, el barrio de Las Letras, muy&amp;nbsp;cerca de los principales museos:&amp;nbsp;Prado, Thyssen, Caixa Forum o&amp;nbsp;Reina Sofía, y además rodeado de&amp;nbsp;cines, teatros, restaurantes y&amp;nbsp;bares de copas.&lt;/strong&gt;&lt;/p&gt;&lt;p&gt;El hostal dispone de 10 habitaciones, todas ellas con&amp;nbsp;aire acondicionado, televisión, baño privado y conexión wifi.&lt;/p&gt;</t>
  </si>
  <si>
    <t>https://www.esmadrid.com/alojamientos/playa</t>
  </si>
  <si>
    <t>de la Victoria, 2-4º Izq.</t>
  </si>
  <si>
    <t>https://estaticos.esmadrid.com/cdn/farfuture/hPhssE5bLeS774wNTumKhExDbyB67JyaQ6Gj753N4xA/mtime:1668083705/sites/default/files/recursosturisticos/alojamientos/playa_4.png</t>
  </si>
  <si>
    <t>Matheu</t>
  </si>
  <si>
    <t>reservas@hostalmatheu.com</t>
  </si>
  <si>
    <t>(+34) 91 521 49 43</t>
  </si>
  <si>
    <t>&lt;p&gt;&lt;strong&gt;Próximo a la Puerta del Sol, se encuentra este hostal que cuenta con unas instalaciones acogedoras y un ambiente familiar.&lt;/strong&gt;&lt;/p&gt;&lt;p&gt;Sus habitaciones son amplias y están equipadas con baño privado, televisión y aire acondicionado.&lt;/p&gt;&lt;p&gt;Dispone de recepción 24 horas y cuenta con un servicio de consigna de equipajes.&amp;nbsp;&lt;/p&gt;</t>
  </si>
  <si>
    <t>https://www.esmadrid.com/alojamientos/matheu</t>
  </si>
  <si>
    <t>de la Victoria, 6</t>
  </si>
  <si>
    <t>https://estaticos.esmadrid.com/cdn/farfuture/wQA0lyib8gwsopoDayyuwU_u34J666wzZdacGeTUeNo/mtime:1524832474/sites/default/files/recursosturisticos/alojamientos/Tineo_1395307961.201.jpg</t>
  </si>
  <si>
    <t>Hostal Pacios</t>
  </si>
  <si>
    <t>info@hostalpacios.es</t>
  </si>
  <si>
    <t>(+34) 91 369 33 71</t>
  </si>
  <si>
    <t>&lt;p&gt;&lt;strong&gt;En pleno centro de Madrid, a pocos metros de la Puerta del Sol y próximo al Paseo del Arte y la Estación de Atocha, se encuentra este sencillo hostal.&lt;/strong&gt;&lt;/p&gt;&lt;p&gt;El alojamiento dispone de ascensor, calefacción central, Wifi gratuito, consigna de equipaje (1&amp;euro; por cada maleta) y varios parkings públicos alrededor para poder dejar el coche.&lt;/p&gt;</t>
  </si>
  <si>
    <t>https://www.esmadrid.com/alojamientos/hostal-pacios</t>
  </si>
  <si>
    <t>Atocha, 28-2º A</t>
  </si>
  <si>
    <t>https://estaticos.esmadrid.com/cdn/farfuture/Kx9oPE_jgIFRl-OEue5PuAsNkInyYYMNr5_0pdwIvz4/mtime:1524832472/sites/default/files/recursosturisticos/alojamientos/hostal_pacios_2.jpg</t>
  </si>
  <si>
    <t>Hostal Oriente</t>
  </si>
  <si>
    <t>info@hostaloriente.es</t>
  </si>
  <si>
    <t>(+34) 91 548 03 14</t>
  </si>
  <si>
    <t>&lt;p&gt;&lt;strong&gt;Hostal de tres estrellas situado en centro monumental de Madrid, con espectaculares vistas al&amp;nbsp;Teatro Real.&lt;/strong&gt;&lt;/p&gt;&lt;p&gt;Esta ubicación permite que &amp;nbsp;los huéspedes puedan llegar en pocos minutos a muchos de los encantos turísticos de la ciudad como&amp;nbsp;Plaza de Oriente, el Palacio Real y sus jardines, la Catedral de la Almudena, la Plaza Mayor, la Puerta del Sol, la Gran Vía y los principales centros comerciales.&amp;nbsp;Todas las habitaciones cuentan con conexión wifi gratuita, aire acondicionado, televisión de plasma, caja fuerte, cuarto de baño completo y secador de pelo.&amp;nbsp;&lt;/p&gt;</t>
  </si>
  <si>
    <t>https://www.esmadrid.com/alojamientos/hostal-oriente</t>
  </si>
  <si>
    <t>Arenal, 23-1º I</t>
  </si>
  <si>
    <t>https://estaticos.esmadrid.com/cdn/farfuture/v1YbXmMRDv1VIonxjkLFdby9PuNlFPo2UNEJb1bSEWM/mtime:1680265366/sites/default/files/recursosturisticos/alojamientos/hostal_oriente_5.png</t>
  </si>
  <si>
    <t>Pensi&amp;oacute;n Mollo</t>
  </si>
  <si>
    <t>info@pensionmollo.es</t>
  </si>
  <si>
    <t>(+34) 91 528 71 76</t>
  </si>
  <si>
    <t>&lt;p&gt;&lt;strong&gt;La pensión Mollo es el mejor recurso si quieres situarte en el centro de Madrid de forma económica. Su trato personalizado ofrece al cliente una solución a todas las peticiones con las que cuente y consigue atender a todas sus necesidades.&amp;nbsp;&lt;/strong&gt;&lt;/p&gt;&lt;p&gt;Se encuentra en el centro de Madrid, a tan solo cinco minutos de la estación de Atocha, y se encuentra comunicado con los puntos de interés de la ciudad. Las habitaciones están habilitadas con WIFI gratuito y se puede disfrutar de la cómoda estancia con un ambiente agradable y profesional.&amp;nbsp;&lt;/p&gt;</t>
  </si>
  <si>
    <t>https://www.esmadrid.com/alojamientos/casa-de-huespedes-mollo</t>
  </si>
  <si>
    <t>Atocha, 104-4º</t>
  </si>
  <si>
    <t>Pensiones</t>
  </si>
  <si>
    <t>https://estaticos.esmadrid.com/cdn/farfuture/f-biJ-IuPBrrwK7bp7ifxn0oYZ0fkYlVxAw1JmlD3tQ/mtime:1532429254/sites/default/files/recursosturisticos/alojamientos/pension_mollo__0.jpg</t>
  </si>
  <si>
    <t>Mendoza</t>
  </si>
  <si>
    <t>(+34) 91 531 39 50</t>
  </si>
  <si>
    <t>&lt;p&gt;&lt;strong&gt;Este hostal se encuentra ubicado en plena Gran Vía, una de las calles más conocidas de la ciudad,&amp;nbsp;repleta de ocio y negocio, con cines y teatros musicales,&amp;nbsp;tiendas de grandes firmas y&amp;nbsp;todo lo necesario para divertirse y entretenerse.&lt;/strong&gt;&lt;/p&gt;&lt;p&gt;Ofrece habitaciones sencillas y confortables, todas ellas equipadas con televisión, calefacción, teléfono, baño privado y conexión wifi.&lt;/p&gt;</t>
  </si>
  <si>
    <t>https://www.esmadrid.com/alojamientos/mendoza</t>
  </si>
  <si>
    <t>Chinchilla, 4-1º D</t>
  </si>
  <si>
    <t>https://estaticos.esmadrid.com/cdn/farfuture/ww03cPH_Pt46gloF1t5bXuru82tnw-fkTCmtDsPrrZA/mtime:1680595999/sites/default/files/recursosturisticos/alojamientos/hostal_mendoza.jpg</t>
  </si>
  <si>
    <t>Naranjos I</t>
  </si>
  <si>
    <t>hostalnaranjos15@gmail.com</t>
  </si>
  <si>
    <t>(+34) 91 369 39 34</t>
  </si>
  <si>
    <t>&lt;p&gt;&lt;strong&gt;Situado en pleno centro, entre las plazas de Tirso de Molina y Jacinto Benavente, el hostal Naranjos es una opción ideal para los que viajeros que deseen conocer los lugares más emblemáticos de la ciudad como el Barrio de Las Letras con sus bares y restaurantes, la Plaza de Santa Ana, la Plaza Mayor, la Puerta del Sol o la&amp;nbsp;Gran Via.&lt;/strong&gt;&lt;/p&gt;&lt;p&gt;Sus habitaciones están equipadas con teléfono, televisión, baño privado, secador de pelo, aire acondicionador, calefacción y conexión wifi.&lt;/p&gt;</t>
  </si>
  <si>
    <t>https://www.esmadrid.com/alojamientos/naranjos</t>
  </si>
  <si>
    <t>Doctor Cortezo, 15-2º I</t>
  </si>
  <si>
    <t>https://estaticos.esmadrid.com/cdn/farfuture/aTl6ltd51PNNlrfRshE_el4gmTkvs1Z6U4J_V5AHpmA/mtime:1524834526/sites/default/files/naranjos.jpg</t>
  </si>
  <si>
    <t>Hostal Ivor (Hostal Ivor y Hostal Mayrit )</t>
  </si>
  <si>
    <t>reservas@hostalivor.com</t>
  </si>
  <si>
    <t>(+34) 91 548 04 03</t>
  </si>
  <si>
    <t>&lt;p&gt;&lt;strong&gt;Este hostal está situado en una de las calles más conocidas del centro de Madrid, la calle Arenal, un lugar ideal&amp;nbsp;para todos aquellos que deseen&amp;nbsp;visitar la ciudad sin necesidad de largos&amp;nbsp;desplazamientos. &lt;/strong&gt;&lt;/p&gt;&lt;p&gt;Este alojamiento dispone de&amp;nbsp;ascensor, recepción 24 horas, conexión wi-fi gratuita, mini bar, televisión, baño completo en las habitaciones, escritorio, aire acondicionado y calefacción.&lt;/p&gt;</t>
  </si>
  <si>
    <t>https://www.esmadrid.com/alojamientos/hostal-ivor-hostal-mayrit</t>
  </si>
  <si>
    <t>Arenal, 24-3º I</t>
  </si>
  <si>
    <t>https://estaticos.esmadrid.com/cdn/farfuture/Rjx7YK5L4zgwA4pimHEDyHq7TTBvvfvZJlQXg6i-enc/mtime:1680598759/sites/default/files/recursosturisticos/alojamientos/hostal_ivor.png</t>
  </si>
  <si>
    <t>Los Perales</t>
  </si>
  <si>
    <t>(+34) 91 522 71 91</t>
  </si>
  <si>
    <t>&lt;p&gt;&lt;strong&gt;En el centro de Madrid, a sólo unos minutos de la Gran Vía, artería turística y comercial de la ciudad, pero en una calle tranquila y amigable, este hostal es una magnífica alternativa para alojarse, confortablemente, en pleno centro por menos dinero sin renunciar a estar rodeado de cines, comercios, teatros, centros culturales...Se trata de un hostal gay friendly al que acude todo tipo de clientes y que además, sin estar en Chueca, está a diez minutos andando lo que permite disfrutar de todas las ventajas del barrio gay por excelencia, pero en un ambiente más tranquilo.&lt;/strong&gt;&lt;/p&gt;&lt;p&gt;El hostal Los Perales cuenta con todos los servicios necesarios para que la estancia sea cómoda; calefacción central, televisión en todas las habitaciones, ventilador, secador, consigna de equipajes máximo 24, servicio diario de limpieza y conexión Wifi gratuita. Y por supuesto, las habitaciones son confortables, disponen de baño completo y son exteriores. Esta es una magnífica opción para pasar unos días en Madrid sin dejarse el presupuesto en el alojamiento.&lt;/p&gt;</t>
  </si>
  <si>
    <t>https://www.esmadrid.com/alojamientos/los-perales</t>
  </si>
  <si>
    <t>La Palma , 61-1º Izq.</t>
  </si>
  <si>
    <t>https://estaticos.esmadrid.com/cdn/farfuture/1FkUWsKkPrfIn7S9SvAiXjPmKP3XWXZIH1pgGvzD9GU/mtime:1524832472/sites/default/files/recursosturisticos/alojamientos/Losperales_1395223745.174.jpg</t>
  </si>
  <si>
    <t>Marlasca</t>
  </si>
  <si>
    <t>correo@hostalmarlasca.net</t>
  </si>
  <si>
    <t>(+34) 91 521 48 38</t>
  </si>
  <si>
    <t>&lt;p&gt;&lt;strong&gt;Este hostal, situado a pocos metros de la Puerta del Sol, es&amp;nbsp;una opción ideal para quienes buscan un alojamiento cómodo y económico en el centro.&lt;/strong&gt;&lt;/p&gt;&lt;p&gt;Además, el Marlasca&amp;nbsp;se encuentra a pocos minutos a pie de los famosos museos madrileños: el&amp;nbsp;Thyssen-Bornemisza, el Prado o&amp;nbsp;el Reina Sofía. Sus habitaciones están equipadas con baño completo, televisión, caja fuerte, teléfono, aire acondicionado, calefacción y conexión wifi.&lt;/p&gt;</t>
  </si>
  <si>
    <t>https://www.esmadrid.com/alojamientos/marlasca</t>
  </si>
  <si>
    <t>Cruz, 14-2º</t>
  </si>
  <si>
    <t>https://estaticos.esmadrid.com/cdn/farfuture/xP-HWgse6FcA0UfvM5oS_d0phvbLRhRvkFQBgQ80-Rw/mtime:1680268724/sites/default/files/recursosturisticos/alojamientos/hostal_marlasca.png</t>
  </si>
  <si>
    <t>Casa de hu&amp;eacute;spedes La Muralla</t>
  </si>
  <si>
    <t>info@hostalmurallas.com</t>
  </si>
  <si>
    <t>+34) 910 585 623</t>
  </si>
  <si>
    <t>&lt;p&gt;&lt;strong&gt;Excelente ubicación y cuidado para que la estancia sea lo más satisfactoria posible. Las habitaciones están habilitadas para todas las épocas con aire acondicionado y calefacción. Un lugar en Madrid para pasar unos días en total condiciones de confort. &lt;/strong&gt;&lt;/p&gt;&lt;p&gt;En pleno centro de Madrid se encuentra el Hostal las Murallas. En este hostal encontrarás habitaciones limpias, con tarifas baratas y con baño y televisión privada. El trato es cercano y profesional para que la estancia sea una agradable experiencia&lt;/p&gt;&lt;p&gt;El Hostal se encuentra en la calle Fuencarral por lo que los principales puntos de interés de la capital están cerca. Gracias a ello puedes ir andando a lugares tan emblemáticos como la Puerta del Sol o la Calle Gran Vía.&lt;/p&gt;</t>
  </si>
  <si>
    <t>https://www.esmadrid.com/alojamientos/casa-de-huespedes-la-muralla</t>
  </si>
  <si>
    <t>Fuencarral, 23-4º D</t>
  </si>
  <si>
    <t>https://estaticos.esmadrid.com/cdn/farfuture/9Zabwf4R4lRejWpjTAaOvFC0j9paz9BTvSfxyqKm9-w/mtime:1680523847/sites/default/files/recursosturisticos/alojamientos/hs-las-murallas.png</t>
  </si>
  <si>
    <t>Hostal Horizonte</t>
  </si>
  <si>
    <t>info@hostalhorizonte.com</t>
  </si>
  <si>
    <t>(+34) 91 369 09 96</t>
  </si>
  <si>
    <t>&lt;p&gt;&lt;strong&gt;Situado en una casa señorial del siglo XIX, este hostal es una opción de alojamiento económica en pleno centro, junto a&amp;nbsp;la famosa Puerta del Sol y muy cerca del Paseo de Arte madrileño que acoge a los principales museos de la capital: el Prado, el Reina Sofía y el Thyssen&lt;/strong&gt;. Además, este alojamiento se encuentra en una de las zonas de tapas y ocio nocturno más conocidas de la ciudad, el Barrio de las Letras.&lt;/p&gt;&lt;p&gt;Todas sus habitaciones disponen de calefacción central, aire acondicionado e internet wifi gratis.&lt;/p&gt;&lt;p&gt;&amp;nbsp;&lt;/p&gt;</t>
  </si>
  <si>
    <t>https://www.esmadrid.com/alojamientos/hostal-horizonte</t>
  </si>
  <si>
    <t>Atocha, 28-2ºB</t>
  </si>
  <si>
    <t>https://estaticos.esmadrid.com/cdn/farfuture/FIYbZMl9Hab8qfNaCp0VXYCED8Xrpf59N9s3wKpZEuQ/mtime:1524832472/sites/default/files/recursosturisticos/alojamientos/HostalHorizonte_1394709177.896.jpg</t>
  </si>
  <si>
    <t>Alojamiento Ja&amp;eacute;n</t>
  </si>
  <si>
    <t>hjaen@aliste.info</t>
  </si>
  <si>
    <t>(+34) 91 429 48 58</t>
  </si>
  <si>
    <t>&lt;p&gt;&lt;strong&gt;Alojamiento Jaén se encuentra en pleno centro de Madrid, en el emblemático Barrio de las Letras, un lugar tranquilo y de cómodo acceso a las actividades y ofertas que ofrece la ciudad.&lt;/strong&gt;&lt;/p&gt;&lt;p&gt;Cuenta con zonas comunes donde se pueden realizar reservas de excursiones a distintos lugares como Toledo o El Escorial. La oferta que ofrece el hostal es tanto de habitaciones dobles como individuales.&lt;/p&gt;</t>
  </si>
  <si>
    <t>https://www.esmadrid.com/alojamientos/casa-de-huespedes-jaen</t>
  </si>
  <si>
    <t>Cervantes, 5-3º D</t>
  </si>
  <si>
    <t>https://estaticos.esmadrid.com/cdn/farfuture/5B5zN5z-N36zZriXXLpO1iPSeuimyC7hbtAtGaGbnfk/mtime:1532430753/sites/default/files/recursosturisticos/alojamientos/casa_de_huespedes_jaen_2_.jpg</t>
  </si>
  <si>
    <t>Internacional</t>
  </si>
  <si>
    <t>reserva@hostalinternacional.net</t>
  </si>
  <si>
    <t>(+34) 91 429 62 09</t>
  </si>
  <si>
    <t>&lt;p&gt;&lt;strong&gt;Este &amp;nbsp;familiar y acogedor hostal&amp;nbsp;está situado en pleno centro de Madrid, a escasos metros de la Puerta del Sol. Recientemente reformado dispone de&amp;nbsp;habitaciones individuales y dobles, todas ellas equipadas con ducha o baño privado, televisión, calefacción, aire acondicionado y caja fuerte.&lt;/strong&gt;&lt;/p&gt;&lt;p&gt;Desde aquí, se pueden visitar los principales lugares de interés de la ciudad como la Plaza Mayor, el Teatro Real, la Puerta del Sol o el Palacio de Oriente, y también sus grandes museos como el Prado, el Reina Sofía o el Thyssen. Además su proximidad a&amp;nbsp;la zona de Huertas permite la posibilidad de disfrutar de su amplia oferta de restaurantes y locales nocturnos.&lt;/p&gt;</t>
  </si>
  <si>
    <t>https://www.esmadrid.com/alojamientos/internacional</t>
  </si>
  <si>
    <t>Echegaray, 5-2º D</t>
  </si>
  <si>
    <t>https://estaticos.esmadrid.com/cdn/farfuture/NozyolJ8Q4a-ZGpHDNZCJA7vLCen7qdduidNACeYqcI/mtime:1532429931/sites/default/files/recursosturisticos/alojamientos/112415122_0.jpg</t>
  </si>
  <si>
    <t>Las Fuentes</t>
  </si>
  <si>
    <t>reserva@hostallasfuentes.com</t>
  </si>
  <si>
    <t>(+34) 91 542 18 53</t>
  </si>
  <si>
    <t>&lt;p&gt;&lt;strong&gt;Este hostal de dos estrellas se encuentra ubicado en pleno centro histórico de la ciudad, en el conocido barrio de los Austrias. A escasos metros de aquí, se encuentra lugares de interés turísticos como el Palacio Real, la Puerta del Sol, la Plaza Mayor o el Teatro Real. Además este alojamiento está rodeado de algunos de los restaurantes más antiguos de Madrid como Casa Lucío, Botín o las Cuevas de Luis Candelas.&lt;/strong&gt;&lt;/p&gt;&lt;p&gt;El hostal las Fuentes&amp;nbsp;cuenta con 23 habitaciones equipadas con secador de pelo, caja fuerte, aire acondicionado, calefacción central, televisión, teléfono, servicio despertador y Wi-Fi de alta velocidad.&lt;/p&gt;</t>
  </si>
  <si>
    <t>https://www.esmadrid.com/alojamientos/las-fuentes</t>
  </si>
  <si>
    <t>Las Fuentes, 10-1º D</t>
  </si>
  <si>
    <t>https://estaticos.esmadrid.com/cdn/farfuture/5Ai6jqZcJuP7roYs1o7WfAWZxu1iBVGjhrw1P-LeBaQ/mtime:1524832472/sites/default/files/recursosturisticos/alojamientos/Lasfuentes_1395221953.75.jpg</t>
  </si>
  <si>
    <t>Guerra</t>
  </si>
  <si>
    <t>contacto@hostalguerra.net</t>
  </si>
  <si>
    <t>(+34) 91 522 55 77</t>
  </si>
  <si>
    <t>&lt;p&gt;&lt;strong&gt;Un hostal económico ubicado en pleno centro, que ofrece más de dos décadas de servicio al cliente de calidad.&lt;/strong&gt; Está rodeado de&amp;nbsp;los principales museos de la ciudad, El Prado, el Thyssen y el Reina Sofía y lugares históricos como la Plaza Mayor, el Palacio Real, la Catedral de la Almudena o Los Jerónimos. Además, se encuentra en una zona llena de restaurantes, zonas comerciales y teatros.&lt;/p&gt;&lt;p&gt;Sus&amp;nbsp;habitaciones disponen de baño completo, televisor, teléfono, calefacción, aire acondicionado y wifi.&lt;/p&gt;</t>
  </si>
  <si>
    <t>https://www.esmadrid.com/alojamientos/guerra</t>
  </si>
  <si>
    <t>San Jerónimo, 3</t>
  </si>
  <si>
    <t>https://estaticos.esmadrid.com/cdn/farfuture/3lS0w42swZQ8DsSE4GMCW1LNUqHrV3kUwGGlBy5BqYg/mtime:1680693400/sites/default/files/recursosturisticos/alojamientos/hostal-guerra.png</t>
  </si>
  <si>
    <t>El Catal&amp;aacute;n</t>
  </si>
  <si>
    <t>attcliente@hostalelcatalan.es</t>
  </si>
  <si>
    <t>(+34) 91 532 30 17</t>
  </si>
  <si>
    <t>&lt;p&gt;&lt;strong&gt;Un hostal cómodo y tranquilo, estratégicamente situado junto a la Gran Vía y la Plaza de Chueca, permitiendo que sus huéspedes&amp;nbsp;satisfagan sus necesidades culturales, de ocio y compras.&lt;/strong&gt;&lt;/p&gt;&lt;p&gt;Dispone de 20 habitaciones, todas equipadas con baño completo, televisión, nevera, caja de seguridad, calefacción y aire acondicionado.&amp;nbsp;&lt;/p&gt;</t>
  </si>
  <si>
    <t>https://www.esmadrid.com/alojamientos/el-catalan</t>
  </si>
  <si>
    <t>Hortaleza, 17-2º I</t>
  </si>
  <si>
    <t>https://estaticos.esmadrid.com/cdn/farfuture/UzGf9TXnKaF-ZZdHHbf9VNCBCxd6QDiWgwTfFXmkHkI/mtime:1524832475/sites/default/files/recursosturisticos/alojamientos/Elcatalan_1394786125.903.jpg</t>
  </si>
  <si>
    <t>El Pasaje</t>
  </si>
  <si>
    <t>reservas@elpasajehs.com</t>
  </si>
  <si>
    <t>(+34) 91 521 29 95</t>
  </si>
  <si>
    <t>&lt;p&gt;&lt;strong&gt;Céntrico y confortable, este hostal garantiza el descanso del huésped junto a la Puerta del Sol.&lt;/strong&gt;&lt;/p&gt;&lt;p&gt;Ocupa un edificio histórico totalmente renovado que combina elementos de época con otros de vanguardia. Todas sus habitaciones disponen de de aire acondicionado, radio, secador de pelo, televisión, minibar, teléfono, caja fuerte y ducha.&lt;/p&gt;</t>
  </si>
  <si>
    <t>https://www.esmadrid.com/alojamientos/el-pasaje</t>
  </si>
  <si>
    <t>Pozo, 4</t>
  </si>
  <si>
    <t>https://estaticos.esmadrid.com/cdn/farfuture/BlH3oGqq0BCToyQnbyqQfmX-53ol11S1Ey_LozTxsVE/mtime:1679492428/sites/default/files/recursosturisticos/alojamientos/hostal_el_pasaje_1.png</t>
  </si>
  <si>
    <t>Edreira</t>
  </si>
  <si>
    <t>info@hostaledreira.com</t>
  </si>
  <si>
    <t>(+34) 91 429 01 84</t>
  </si>
  <si>
    <t>&lt;p&gt;&lt;strong&gt;El hostal Edreira está situado en el triángulo del arte, próximo a las principales zonas turísticas y museos de la ciudad.&amp;nbsp;&amp;nbsp;&lt;/strong&gt;&lt;/p&gt;&lt;p&gt;Sus habitaciones están equipadas con baño completo, teléfono televisión, calefacción y aire acondicionado.&lt;/p&gt;</t>
  </si>
  <si>
    <t>https://www.esmadrid.com/alojamientos/edreira</t>
  </si>
  <si>
    <t>Atocha, 75-2º</t>
  </si>
  <si>
    <t>https://estaticos.esmadrid.com/cdn/farfuture/hB1EKHTaeybtJv_9VLCDlL2w-gRyf434LjFAvpwFkek/mtime:1532432926/sites/default/files/recursosturisticos/alojamientos/edreira_1_.jpg</t>
  </si>
  <si>
    <t>Conchita II</t>
  </si>
  <si>
    <t>(+34) 915 47 50 61</t>
  </si>
  <si>
    <t>&lt;p&gt;&lt;strong&gt;Hostal situado&amp;nbsp;en la zona de Opera, junto al Teatro Real y al Palacio Real, a pocos metros de la Puerta del Sol y de la calle Gran Vía.&amp;nbsp;&lt;/strong&gt;&lt;/p&gt;&lt;p&gt;El hostal cuenta con conexión WIFI en las zonas comunes además de calefacción, televisión y servicio de consigna de equipajes.&amp;nbsp;&lt;/p&gt;</t>
  </si>
  <si>
    <t>https://www.esmadrid.com/alojamientos/conchita-ii</t>
  </si>
  <si>
    <t>Campomanes, 10-4º I</t>
  </si>
  <si>
    <t>https://estaticos.esmadrid.com/cdn/farfuture/GQWrF02QsnrfV_P8PryEJg7PecTV5-nhoonF-hy7yxc/mtime:1532432490/sites/default/files/recursosturisticos/alojamientos/conchita_ii_.jpg</t>
  </si>
  <si>
    <t>Abami  II</t>
  </si>
  <si>
    <t>info@abami2.com</t>
  </si>
  <si>
    <t>(+34) 91 542 46 88</t>
  </si>
  <si>
    <t>&lt;p&gt;Hostal situado en el barrio de Malasaña, muy próximo a muchos de los atractivos de la ciudad: museos,&amp;nbsp;tiendas, restaurantes y teatros. Sus&amp;nbsp;habitaciones tienen&amp;nbsp;un diseño moderno y cuentan con baño, aire acondicionado, calefacción y&amp;nbsp;balcón con vistas a la ciudad.&amp;nbsp;&lt;/p&gt;</t>
  </si>
  <si>
    <t>https://www.esmadrid.com/alojamientos/abami-ii</t>
  </si>
  <si>
    <t>San Bernardo, 35</t>
  </si>
  <si>
    <t>https://estaticos.esmadrid.com/cdn/farfuture/Eml4-7x6oZYrrdH2tXdHw32Itwjutos0M-eAf7hewO4/mtime:1524832475/sites/default/files/recursosturisticos/alojamientos/FachadaAbami_1394615769.981.jpg</t>
  </si>
  <si>
    <t>Hostal Biarritz</t>
  </si>
  <si>
    <t>contacto@hostalbiarritz.com</t>
  </si>
  <si>
    <t>(+34) 91 521 92 12</t>
  </si>
  <si>
    <t>&lt;p&gt;&lt;strong&gt;Hostal económico, ubicado cerca de Sol, con más de veinte años de experiencia dando servicio de calidad.&lt;/strong&gt;&lt;/p&gt;&lt;p&gt;Este alojamiento&amp;nbsp;goza de una ubicación ideal a poca distancia a pie de lugares de interés turístico como el Museo del Prado, la plaza Mayor y el Palacio Real.&amp;nbsp;Su céntrica situación permite disfrutar de una de las zonas&amp;nbsp; comerciales y gastronómicas más concurridas e interesantes de la capital. Sus habitaciones están equipadas con&amp;nbsp;aire acondicionado, televisión, wifi y baño privado con bañera.&lt;/p&gt;</t>
  </si>
  <si>
    <t>https://www.esmadrid.com/alojamientos/hostal-biarritz</t>
  </si>
  <si>
    <t>Victoria, 2-2º</t>
  </si>
  <si>
    <t>https://estaticos.esmadrid.com/cdn/farfuture/FLSZAtYGHFNU14FuQbHsooiptuguWVJsZtuZC0ki_14/mtime:1679561459/sites/default/files/recursosturisticos/alojamientos/hostal_biarritz.jpg</t>
  </si>
  <si>
    <t>Dom&amp;iacute;nguez</t>
  </si>
  <si>
    <t>postmaster@hostaldominguez.com</t>
  </si>
  <si>
    <t>(+34) 91 532 15 47</t>
  </si>
  <si>
    <t>&lt;p&gt;&lt;strong&gt;Hostal situado en el pintoresco Barrio de Chueca, a escasos metros de una de las calles más comerciales de la ciudad, la calle Fuencarral.&lt;/strong&gt;&lt;/p&gt;&lt;p&gt;Dispone de unas habitaciones sencillas, confortables y&amp;nbsp;equipadas con todo lo necesario para garantizar el descanso y el confort: calefacción, aire acondicionado, televisión vía satélite, conexión a internet wifi y baño privado completo.&lt;/p&gt;</t>
  </si>
  <si>
    <t>https://www.esmadrid.com/alojamientos/dominguez</t>
  </si>
  <si>
    <t>Santa Brígida, 1-1º</t>
  </si>
  <si>
    <t>https://estaticos.esmadrid.com/cdn/farfuture/i7M4nYlGLrw9VKa52mWUdotTnRvsLJwKT7ml6IMRJdo/mtime:1679494214/sites/default/files/recursosturisticos/alojamientos/hostal_dominguez._2.png</t>
  </si>
  <si>
    <t>Aresol</t>
  </si>
  <si>
    <t>(+34) 91 521 58 67</t>
  </si>
  <si>
    <t>&lt;p&gt;&lt;strong&gt;Un hostal a pocos metros de la Puerta del Sol, en pleno centro neurálgico, turístico y comercial de Madrid.&amp;nbsp;&lt;/strong&gt;&lt;/p&gt;&lt;p&gt;El hostal dispone de 11 habitaciones acogedoras y completamente equipadas con baño privado, calefacción, aire acondicionado, WIFI gratis, etc.&amp;nbsp;&lt;/p&gt;</t>
  </si>
  <si>
    <t>https://www.esmadrid.com/alojamientos/aresol</t>
  </si>
  <si>
    <t>Arenal , 6-3º</t>
  </si>
  <si>
    <t>https://estaticos.esmadrid.com/cdn/farfuture/U3TZgIcTICXpqhkTZP_e0gA75vR3jH8SmHgqoF3xORo/mtime:1679562628/sites/default/files/recursosturisticos/alojamientos/hostal_aresol.png</t>
  </si>
  <si>
    <t>Hostal Chelo</t>
  </si>
  <si>
    <t>reservas@chelo.com</t>
  </si>
  <si>
    <t>(+34) 91 532 70 33</t>
  </si>
  <si>
    <t>&lt;p&gt;&lt;strong&gt;Hostal económico y sencillo, situado en el entorno de Gran Vía, junto a las&amp;nbsp;estaciones de metro de Chueca y Tribunal, una zona repleta de bares de tapas y restaurantes.&amp;nbsp;&lt;/strong&gt;&lt;/p&gt;&lt;p&gt;Sus habitaciones disponen de conexión inalámbrica a internet gratuita y televisión de pantalla plana. Además, el hostal&amp;nbsp;ofrece un servicio de traslado al aeropuerto y de guardaequipajes.&lt;/p&gt;</t>
  </si>
  <si>
    <t>https://www.esmadrid.com/alojamientos/hostal-chelo</t>
  </si>
  <si>
    <t>Hortaleza , 17-3º I</t>
  </si>
  <si>
    <t>https://estaticos.esmadrid.com/cdn/farfuture/Tp-26a7y258msp5-NZx5coFUG_-ddwWstIDawGzKi_4/mtime:1679564429/sites/default/files/recursosturisticos/alojamientos/hostal_chelo.png</t>
  </si>
  <si>
    <t>Hispalense</t>
  </si>
  <si>
    <t>info@hostalhispalense.es</t>
  </si>
  <si>
    <t>(+34) 91 542 18 52</t>
  </si>
  <si>
    <t>&lt;p&gt;&lt;strong&gt;Hostal situado en pleno Madrid de los Austrias, cerca de los grandes conjuntos monumentales de la capital, como el Palacio Real, la Plaza Mayor, el Teatro Real o la Puerta del Sol.&amp;nbsp;&lt;/strong&gt;&lt;/p&gt;&lt;p&gt;Todas las habitaciones cuentan con aseos propios, aire&amp;nbsp;acondicionado,&amp;nbsp;caja de seguridad, ascensor, calefacción, televisión, minibar y guarda equipajes.&lt;/p&gt;</t>
  </si>
  <si>
    <t>https://www.esmadrid.com/alojamientos/hispalense</t>
  </si>
  <si>
    <t>Fuentes, 12, 2º izq</t>
  </si>
  <si>
    <t>https://estaticos.esmadrid.com/cdn/farfuture/U37FbBE-Dd4yYehQMTEpHE0KAvUpl4l767q3ynamPgk/mtime:1679570214/sites/default/files/recursosturisticos/alojamientos/hostal_hispalense_1_0.png</t>
  </si>
  <si>
    <t>Pensi&amp;oacute;n Corbero</t>
  </si>
  <si>
    <t>(+34) 91 429 93 09</t>
  </si>
  <si>
    <t>&lt;p&gt;Pensión ubicada en una zona residencial en pleno centro de Madrid, acoge al visitante con cómodas habitaciones que cuentan con un alto nivel de equipamiento ya que&amp;nbsp;todas las habitaciones disponen de instalación de aire acondicionado, calefacción, caja fuerte, baño privado con secador de pelo.&lt;/p&gt;&lt;p&gt;&amp;nbsp;&lt;/p&gt;</t>
  </si>
  <si>
    <t>https://www.esmadrid.com/alojamientos/pension-corbero</t>
  </si>
  <si>
    <t>Cervantes, 34</t>
  </si>
  <si>
    <t>https://estaticos.esmadrid.com/cdn/farfuture/bbs8xSQqr6k4DBqb1UxvExDwjWIBaaj5NJhLUPyRdhk/mtime:1532509749/sites/default/files/recursosturisticos/alojamientos/corbero_2__0.jpg</t>
  </si>
  <si>
    <t>Hostal del Pez Azul</t>
  </si>
  <si>
    <t>info@pezazul.com</t>
  </si>
  <si>
    <t>(+34) 91 532 47 45</t>
  </si>
  <si>
    <t>&lt;p&gt;&lt;strong&gt;Situado en una calle tranquila cerca de Gran Vía, este hostal es ideal para disfrutar del ocio de la ciudad ya que está rodeado de&amp;nbsp;tiendas, cines y teatros.&lt;/strong&gt;&lt;/p&gt;&lt;p&gt;Desde su ubicación, se puede acceder a pie a algunos de los atractivos turísticos de la ciudad como el Museo Thyssen, el&amp;nbsp;Prado o el Reina Sofía. Dispone de cómodas habitaciones con baño completo, televisión, aire acondicionado, calefacción y WIFI.&lt;/p&gt;</t>
  </si>
  <si>
    <t>https://www.esmadrid.com/alojamientos/hostal-del-pez-azul</t>
  </si>
  <si>
    <t>Pez, 9-1º-D</t>
  </si>
  <si>
    <t>https://estaticos.esmadrid.com/cdn/farfuture/qOyBgV9z4jVk1QUnySnunBRTWVhQXBNSqclkSuu-4sQ/mtime:1679563384/sites/default/files/recursosturisticos/alojamientos/hostal_pez_azul.png</t>
  </si>
  <si>
    <t>Casa de Hu&amp;eacute;spedes Casillas</t>
  </si>
  <si>
    <t>chcasillas4@gmail.com</t>
  </si>
  <si>
    <t>+34 658 794 815</t>
  </si>
  <si>
    <t>&lt;p&gt;&lt;strong&gt;En Casa de Huéspedes Casillas encontrarás el mejor ambiente y comodidad.&lt;/strong&gt;&lt;/p&gt;&lt;p&gt;Las cinco habitaciones con las que cuentan tienen todo lo básico y esencial para hospedarte en la capital. Cuenta con atención personalizada para cada cliente y garantiza calidad- precio en el centro de Madrid. El local tiene descuentos personalizados en los aparcamientos para sus clientes y WIFI gratuito en todos las ubicaciones de Casa de Huéspedes Casillas.&amp;nbsp;&lt;/p&gt;&lt;p&gt;&amp;nbsp;&lt;/p&gt;</t>
  </si>
  <si>
    <t>https://www.esmadrid.com/alojamientos/casa-huespedes-casillas</t>
  </si>
  <si>
    <t>Hortaleza, 4-4º D</t>
  </si>
  <si>
    <t>https://estaticos.esmadrid.com/cdn/farfuture/u10L7bYToUPNUY5majz58E30v9-rzy1OrmMGJUULQpQ/mtime:1679579344/sites/default/files/recursosturisticos/alojamientos/ch_casillas_0.png</t>
  </si>
  <si>
    <t>Hostal Adis Madrid</t>
  </si>
  <si>
    <t>hadismadrid@gmail.com</t>
  </si>
  <si>
    <t>(+34) 910006473</t>
  </si>
  <si>
    <t>&lt;p&gt;&lt;strong&gt;El hostal Adis Madrid se encuentra ubicado en el centro de Madrid y hace que tenga un acceso cómodo a las principales zonas turísticas de la capital.&lt;/strong&gt;&lt;/p&gt;&lt;p&gt;Los huéspedes disponen de numerosas instalaciones y comodidades como ascensor, servicio de guardaequipije y WIFI gratuito. El hostal tiene&amp;nbsp;habitaciones dobles, dobles con balcón, dobles pequeñas e individuales.&lt;/p&gt;&lt;p&gt;&amp;nbsp;&lt;/p&gt;</t>
  </si>
  <si>
    <t>https://www.esmadrid.com/alojamientos/hostal-adis-madrid</t>
  </si>
  <si>
    <t>La puebla, 14-1º</t>
  </si>
  <si>
    <t>https://estaticos.esmadrid.com/cdn/farfuture/5vDMMKdMCVP_o2igVtan_XhzanzZbOKBnbYnTdqlqpA/mtime:1679995649/sites/default/files/recursosturisticos/alojamientos/hostal_adis_madrid.png</t>
  </si>
  <si>
    <t>Pensi&amp;oacute;n Berti</t>
  </si>
  <si>
    <t>pensionbertimadrid@gmail.com</t>
  </si>
  <si>
    <t>(+34) 918 27 56 71</t>
  </si>
  <si>
    <t>&lt;p&gt;&lt;strong&gt;La pensión Berti ofrece calidad al mejor precio en pleno corazón de Madrid. Las habitaciones del local son cálidas y acogedoras, todas tienen lavabo y baño compartido pero con set de aseo y secados de pelo gratuito.&lt;/strong&gt;&lt;/p&gt;&lt;p&gt;Todas las estancias están equipadas con WIFI gratuito, calefacción y ventidalor para que se pueda hospedar en cualquier estación del año. El objetivo de pensión Berti es conseguir el pleno confort y satisfacción del cliente, para ello dispone de ascensor y consigna de equipaje.&amp;nbsp;&lt;/p&gt;&lt;p&gt;&amp;nbsp;&lt;/p&gt;</t>
  </si>
  <si>
    <t>https://www.esmadrid.com/alojamientos/pension-berti</t>
  </si>
  <si>
    <t>Hortaleza, 7</t>
  </si>
  <si>
    <t>https://estaticos.esmadrid.com/cdn/farfuture/DQ2xHZmqO-pwRve2SuUkdPBrubNVhT4E8MnzY3Vgi7w/mtime:1680003337/sites/default/files/recursosturisticos/alojamientos/pension_berti_3.png</t>
  </si>
  <si>
    <t>Pensi&amp;oacute;n Numancia</t>
  </si>
  <si>
    <t>info@pensionnumancia.es</t>
  </si>
  <si>
    <t>(+34)  91 448 20 74</t>
  </si>
  <si>
    <t>&lt;p&gt;&lt;strong&gt;La pensión Numancia se encuentra ubicada en pleno barrio de Chamberí, una de las mejores zonas para disfrutar de la ciudad.&lt;/strong&gt;&lt;/p&gt;&lt;p&gt;Cuenta con habitaciones dobles e individuales con baño propio y tiene varias instalaciones al precio más competitivo.&amp;nbsp;&lt;/p&gt;</t>
  </si>
  <si>
    <t>https://www.esmadrid.com/alojamientos/pension-numancia</t>
  </si>
  <si>
    <t>Fernández de los Ríos, 3º-4º I</t>
  </si>
  <si>
    <t>https://estaticos.esmadrid.com/cdn/farfuture/aiV7-Qb3gsuztPscW_VT1uxPD1F1LdoAmPDQz_PYWpc/mtime:1532517031/sites/default/files/recursosturisticos/alojamientos/pensicon_numancia_2_.jpg</t>
  </si>
  <si>
    <t>Hostal Fuencarral Adeco</t>
  </si>
  <si>
    <t>pensionadeco@hotmail.com</t>
  </si>
  <si>
    <t>(+34) 915 31 73 89</t>
  </si>
  <si>
    <t>&lt;p&gt;&lt;strong&gt;Esta pensión está situada en pleno centro de Madrid, en el barrio de Chueca. Cuenta con habitaciones sencillas y dobles, con posibilidad de supletoria, baño, wifi, calefacción, aire acondicionado, televisión, etc.&lt;/strong&gt;&lt;/p&gt;&lt;p&gt;Un lugar tranquilo donde hospedarse en Madrid, cerca de museos, zonas de diversión, teatros y zonas de compras, muy bien comunicada con estaciones de metro y autobús.&lt;/p&gt;</t>
  </si>
  <si>
    <t>https://www.esmadrid.com/alojamientos/hostal-fuencarral-adeco</t>
  </si>
  <si>
    <t>Fuencarral, 27-2º</t>
  </si>
  <si>
    <t>https://estaticos.esmadrid.com/cdn/farfuture/lE_NE-FthtbywIrvq3gASQL_pAinKWpFpvoxbu3tlEM/mtime:1680007199/sites/default/files/recursosturisticos/alojamientos/fuencarral_adeco_0.png</t>
  </si>
  <si>
    <t>Alaska</t>
  </si>
  <si>
    <t>hostalalaska@hotmail.com</t>
  </si>
  <si>
    <t>(+34) 91 524 92 08</t>
  </si>
  <si>
    <t>&lt;p&gt;&lt;strong&gt;Pequeño y acogedor hostal de ambiente agradable situado en el centro de Madrid, junto a la puerta del Sol.&lt;/strong&gt;&lt;/p&gt;&lt;p&gt;Además, se encuentra muy próximo a otros puntos de interés turístico de la ciudad, como la Plaza de Santa Ana, el Museo del Prado, el Thyssen y el Reina Sofía. Dispone de 7 habitaciones, algunas&amp;nbsp;equipadas con baño privado y otras con ducha y WC compartido, además todas las habitaciones cuentan con aire acondicionado, calefacción, televisión y conexión wifi.&lt;/p&gt;</t>
  </si>
  <si>
    <t>https://www.esmadrid.com/alojamientos/alaska</t>
  </si>
  <si>
    <t>Espoz y Mina, 7-4º dch</t>
  </si>
  <si>
    <t>https://estaticos.esmadrid.com/cdn/farfuture/UfY09jfUAqsCqSyFAT4xTcK2AuFTrL09FKnmPAQBECg/mtime:1532519581/sites/default/files/recursosturisticos/alojamientos/hostal_alaska_.jpg</t>
  </si>
  <si>
    <t>Angelines</t>
  </si>
  <si>
    <t>info@hostalangelines.com</t>
  </si>
  <si>
    <t>(+34) 91 543 56 40</t>
  </si>
  <si>
    <t>&lt;p&gt;&lt;strong&gt;Situando en el barrio de Arguelles, muy próximo a Ciudad Universitaria y a unos 10 minutos de la calle Gran Vía.&amp;nbsp;&lt;/strong&gt;&lt;/p&gt;&lt;p&gt;Todas las habitaciones disponen de cuarto de baño, calefacción, televisión y acceso a WIFI.&lt;/p&gt;</t>
  </si>
  <si>
    <t>https://www.esmadrid.com/alojamientos/angelines</t>
  </si>
  <si>
    <t>Hilarión Eslava, 12-bajo</t>
  </si>
  <si>
    <t>https://estaticos.esmadrid.com/cdn/farfuture/feORvOJ-TjpiJQ4nFVqn9tuEpzvW7fnWmIMk-q9qqwY/mtime:1532519126/sites/default/files/recursosturisticos/alojamientos/angelines_.jpg</t>
  </si>
  <si>
    <t>Ilunion Hotels Atrium</t>
  </si>
  <si>
    <t>reservasatrium@ilunionhotels.com</t>
  </si>
  <si>
    <t>(+34) 91 398 38 70</t>
  </si>
  <si>
    <t>&lt;p&gt;&lt;strong&gt;Hotel confortable y completo, perfecto para sus estancias de ocio o negocios. El hotel se sitúa en una zona financiera y de negocios al este de Madrid. Un sector en desarrollo y dinámico. &lt;/strong&gt;&lt;/p&gt;&lt;p&gt;El Ilunion Hotels Atrium dispone de 195 habitaciones completamente equipadas. Todas las estancias están dotadas de aire acondicionado, calefacción, TV, conexión para PC o minibar, entre otros. Para el cliente de negocios, el Confortel Atrium pone a su disposición un completo &lt;strong&gt;Business Center&amp;nbsp;&lt;/strong&gt;con cinco salones, totalmente adaptados para reuniones, convenciones, congresos, eventos o seminarios. Además, el hotel se encuentra bien comunicado, por transporte público, con el centro de Madrid o el aeropuerto Adolfo Suárez Madrid - Barajas. Y, para los momentos de relax, dispone también de un magnífico restaurante.&lt;/p&gt;</t>
  </si>
  <si>
    <t>https://www.esmadrid.com/alojamientos/ilunion-hotels-atrium</t>
  </si>
  <si>
    <t>Emilio Vargas, 3 y 5</t>
  </si>
  <si>
    <t>https://estaticos.esmadrid.com/cdn/farfuture/XtS2MvNRfhuSnI27OUeIBKF8WeZIjQd7Ue3W1tlUmjw/mtime:1679403075/sites/default/files/recursosturisticos/alojamientos/ilunion_atrium_0.png</t>
  </si>
  <si>
    <t>Los Coronales</t>
  </si>
  <si>
    <t>reservas@hostalcoronales.com</t>
  </si>
  <si>
    <t>(+34) 91 748 15 45</t>
  </si>
  <si>
    <t>&lt;p&gt;&lt;strong&gt;Pequeño hostal ubicado en el barrio de Los Coronales de Barajas, entre el aeropuerto y los recintos feriales de Madrid (IFEMA). Un alojamiento de ambiente familiar que goza de una perfecta situación. &lt;/strong&gt;&lt;/p&gt;&lt;p&gt;Ofrece unas habitaciones sencillas muy bien equipadas y todas exteriores. Como valor añadido dispone de servicio de recogida y transporte de clientes al aeropuerto. En el entorno del hostal podrá disfrutar de largos paseos junto al parque de Juan Carlos I.&lt;/p&gt;</t>
  </si>
  <si>
    <t>https://www.esmadrid.com/alojamientos/los-coronales</t>
  </si>
  <si>
    <t>Briones, 38</t>
  </si>
  <si>
    <t>https://estaticos.esmadrid.com/cdn/farfuture/m_MgcFi-_OdL6JMbhe63lDKA_g8M9HO9f7tdFJKvDso/mtime:1532937145/sites/default/files/recursosturisticos/alojamientos/los_coronales__0.jpg</t>
  </si>
  <si>
    <t>Apartamentos Madrid</t>
  </si>
  <si>
    <t>info@apartamentosmadrid.com</t>
  </si>
  <si>
    <t>(+34) 914 20 09 28</t>
  </si>
  <si>
    <t>&lt;p&gt;Aquí encontrará &lt;strong&gt;apartamentos turísticos&lt;/strong&gt; con todos los servicios incluidos y con toda la comodidad necesaria en el &lt;strong&gt;centro de Madrid&lt;/strong&gt;.&lt;/p&gt;&lt;p&gt;A menos de cinco minutos de la&lt;strong&gt; puerta del Sol&lt;/strong&gt;, el llamado kilómetro cero de España, ésta es una opción perfecta para viajes un poco más largos ya que permite disponer de cocina, de salón comedor, además de los servicios necesarios para una perfecta estancia.&lt;/p&gt;</t>
  </si>
  <si>
    <t>https://www.esmadrid.com/alojamientos/apartamentos-madrid</t>
  </si>
  <si>
    <t>Atocha, 19-1 izq</t>
  </si>
  <si>
    <t>https://estaticos.esmadrid.com/cdn/farfuture/2S0SkeMtoE8TuZ-HigclDVKkBg8t1HKHopq9F_qGaa4/mtime:1678887334/sites/default/files/recursosturisticos/alojamientos/apartamentos_madrid_1.png</t>
  </si>
  <si>
    <t>Compostela Suites</t>
  </si>
  <si>
    <t>reservas@compostelasuites.com</t>
  </si>
  <si>
    <t>(+34) 91 748 00 90</t>
  </si>
  <si>
    <t>&lt;p&gt;&lt;strong&gt;Este complejo de apartamentos se sitúa muy cerca del aeropuerto Adolfo Suárez Madrid - Barajas. Está compuesto por 4 edificios&amp;nbsp;rodeando una espaciosa zona central con instalaciones deportivas al aire libre entre las que se cuenta una piscina. &lt;/strong&gt;&lt;/p&gt;&lt;p&gt;Los &lt;strong&gt;Apartamentos Compostela Suites&lt;/strong&gt; cuentan con apartamentos que disponen de dormitorio, baño completo, salón-comedor y cocina independiente. Las instalaciones de este hotel se completan con un restaurante-cafetería, dos piscinas al aire libre, zona de juegos para niños, una pista de pádel iluminada y plazas de garaje. Este alojamiento resulta, por tanto, una elección ideal para estancias cortas y un acierto cómodo y fácil para estancias largas, tanto por motivos de ocio como de negocios.&lt;/p&gt;</t>
  </si>
  <si>
    <t>https://www.esmadrid.com/alojamientos/compostela-suites</t>
  </si>
  <si>
    <t>Zambrana, 4</t>
  </si>
  <si>
    <t>https://estaticos.esmadrid.com/cdn/farfuture/EmVvsw5RL6nORTlENXNfEnkgdGiaybWVoy7A2Yxm8-E/mtime:1678885823/sites/default/files/recursosturisticos/alojamientos/compostela_suites_1.png</t>
  </si>
  <si>
    <t>NH Las Tablas</t>
  </si>
  <si>
    <t>nhlastablas@nh-hotels.com</t>
  </si>
  <si>
    <t>(+34) 91 718 69 99</t>
  </si>
  <si>
    <t>&lt;p&gt;&lt;strong&gt;Hotel de cuatro estrellas, miembro de la prestigiosa cadena NH Hotels, que con su privilegiada situación en la zona norte de la ciudad, cerca de la autopista A1, permite un cómodo acceso a las principales vías, al centro de la ciudad, al recinto ferial IFEMA, y al aeropuerto Internacional Adolfo Suárez Madrid - Barajas. &lt;/strong&gt;&lt;/p&gt;&lt;p&gt;Este lujoso hotel en Madrid es el alojamiento ideal para viajeros de negocios que busquen un hotel bien comunicado en la capital española. Sus servicios de alta calidad e instalaciones le garantizarán una cómoda estancia.&amp;nbsp;&lt;/p&gt;&lt;p&gt;Asimismo, el &lt;strong&gt;hotel NH Las Tablas&lt;/strong&gt; cuenta con un acogedor bar, un restaurante que sirve un delicioso menú de temporada, y algunas salas de banquetes y conferencias totalmente equipadas. El atento personal de la recepción estará a su disposición las 24 horas del día para garantizarle una agradable estancia en Madrid. Asimismo, el hotel ofrece acceso a Internet Wifi en todo el edificio.&lt;/p&gt;</t>
  </si>
  <si>
    <t>https://www.esmadrid.com/alojamientos/nh-las-tablas</t>
  </si>
  <si>
    <t>Burgos, 131</t>
  </si>
  <si>
    <t>https://estaticos.esmadrid.com/cdn/farfuture/9pqK_p6gn6W2agVVBE5oAjWgAKmES85-M48R-IjZWH0/mtime:1678881622/sites/default/files/recursosturisticos/alojamientos/nh_las_tablas_room_standard_bed_1.jpg</t>
  </si>
  <si>
    <t>Rosewood Villa Magna</t>
  </si>
  <si>
    <t>villamagna@rosewoodhotels.com</t>
  </si>
  <si>
    <t>(+34) 91 587 12 34</t>
  </si>
  <si>
    <t>&lt;p style="text-align:justify"&gt;&lt;strong&gt;El hotel Rosewood&lt;/strong&gt; &lt;strong&gt;Villa Magna, tras una profunda renovación, sigue siendo el lugar perfecto para los&amp;nbsp;que buscan la ubicación ideal en el centro de la ciudad. Su situación&amp;nbsp;permite explorar la zona a pie, incluyendo el elegante distrito comercial de Serrano, los restaurantes y bares de moda de la ciudad y lugares de interés cultural, como los prestigiosos museos del Paseo del Arte.&lt;/strong&gt;&lt;/p&gt;&lt;p&gt;Situado en el sofisticado barrio de Salamanca, sus 154 espaciosas habitaciones y suites se caracterizan por su discreta elegancia, su estética distinguida, la comodidad de su mobiliario, así como por la inmejorable calidad de su lencería y &lt;em&gt;amenities&lt;/em&gt;. En la última planta del hotel se encuentran sus&amp;nbsp;dos suites más exclusivas, que destacan por su amplitud y&amp;nbsp;sus excepcionales vistas de Madrid.&lt;/p&gt;&lt;p&gt;En cuanto a su gastronomía, ofrece una diversidad de restaurantes y bares con especial atmósfera adaptados a los diferentes momentos del día. Estos son: &lt;strong&gt;Las brasas de Castellana,&lt;/strong&gt; ideal para el desayuno, el &lt;strong&gt;Tardeo, &lt;/strong&gt;un&lt;strong&gt;&amp;nbsp;&lt;/strong&gt;bar que invita a relajarse con una bebida, una tapa o un aperitivo, &lt;strong&gt;Amós Restaurante,&lt;/strong&gt; un lugar con una sinergia excepcional entre ingredientes de calidad del océano, las montañas y la granja, transformados por el toque creativo y la visión contemporánea del chef Jesús Sánchez, galardonado con tres estrellas Michelin, y por último,&lt;strong&gt; Flor y Nata&lt;/strong&gt;, un café abierto todo el día que convierte los cafés de la mañana, los almuerzos ligeros y las reuniones de la tarde&amp;nbsp;en momentos gastronómicos memorables.&lt;/p&gt;&lt;p&gt;Entre los muchos servicios del Rosewood Villa Magna destaca su spa, con unas&amp;nbsp;instalaciones y servicios de calidad excepcional tanto para la relajación como para el deporte, ya que dispone de un completo gimnasio con aparatos de última generación. Además, ofrece sus elegantes zonas interiores y exteriores para acoger eventos y reuniones entre 10 y 500 personas.&amp;nbsp;&lt;br /&gt;&amp;nbsp;&lt;/p&gt;</t>
  </si>
  <si>
    <t>https://www.esmadrid.com/alojamientos/rosewood-villa-magna</t>
  </si>
  <si>
    <t>Castellana, 22</t>
  </si>
  <si>
    <t>https://estaticos.esmadrid.com/cdn/farfuture/v8zmJvbD99e3XzrEzadv6oeONYnYk8snAme8hgaEGwU/mtime:1635326315/sites/default/files/recursosturisticos/alojamientos/rosewood_villa_magna1.jpg</t>
  </si>
  <si>
    <t>Hotel Eco V&amp;iacute;a Lusitana</t>
  </si>
  <si>
    <t>ecovialusitana@ecohoteles.com</t>
  </si>
  <si>
    <t>(+34) 91 511 03 80</t>
  </si>
  <si>
    <t>&lt;p&gt;&lt;strong&gt;Inaugurado en 2003, el hotel Eco Vía Lusitana es uno de los emplazamientos recomendados principalmente para aquellos que, quizá por motivos de trabajo, necesiten de un enclave adecuado para desplazarse por la zona sur de la capital o por los grandes núcleos de población meridionales de la Comunidad de Madrid, como Leganés o Getafe. &lt;/strong&gt;&lt;/p&gt;&lt;p&gt;Equipado con un aparcamiento propio y cercano a la carreteras de circunvalación más importantes, como la M-40 o la M-45, el hotel cuenta, entre otras comodidades para el empresario, de una sala de conferencias y 65 habitaciones repartidas en cuatro plantas, todas vestidas con elegantes camas dobles y dotadas de TV vía satélite y por cable, equipo de música y conexión a Internet.&lt;/p&gt;&lt;p&gt;En las inmediaciones se encuentra el &lt;strong&gt;Parque Tres Cruces&lt;/strong&gt;, compartido por los distritos de &lt;strong&gt;Latina&lt;/strong&gt; y &lt;strong&gt;Carabanchel,&lt;/strong&gt; un enorme espacio verde con variedad de atracciones, como el lago artificial, multitud de arroyos y puentes, un auditorio y diversas zonas de juego para niños.&lt;/p&gt;</t>
  </si>
  <si>
    <t>https://www.esmadrid.com/alojamientos/hotel-eco-via-lusitana</t>
  </si>
  <si>
    <t>Secoya, 2</t>
  </si>
  <si>
    <t>https://estaticos.esmadrid.com/cdn/farfuture/SLEBNAQhCtJllZYpTUF2aSxU2vPQ9N1t3UxWh5kM2I8/mtime:1524832474/sites/default/files/recursosturisticos/alojamientos/HotelEco_1395050675.449.jpg</t>
  </si>
  <si>
    <t>Eurostars Madrid Tower</t>
  </si>
  <si>
    <t>reservations@eurostarsmadridtower.com</t>
  </si>
  <si>
    <t>(+34) 91 334 27 00</t>
  </si>
  <si>
    <t>&lt;p class="normal" style="text-align:justify"&gt;&lt;strong&gt;Es posible que, al asomarse por la ventana de una de las 474 habitaciones del Eurostars Madrid Tower, cualquiera pierda la perspectiva. Desde allí se ven las Torres Kio y los edificios de Azca el madrid de los rascacielos en todo su esplendor, visto desde una de las cuatro torres de la Business Area que dibujan el nuevo skyline de la ciudad, junto al paseo de la Castellana.&lt;/strong&gt;&lt;/p&gt;&lt;p class="normal"&gt;Este &lt;strong&gt;cinco estrellas&lt;/strong&gt;, pensado especialmente para hombres y mujeres en viaje de negocios, ocupa 31 de las 50 plantas de la &lt;a href="http://www.esmadrid.com/informacion-turistica/torre-pwc"&gt;&lt;strong&gt;Torre PwC&lt;/strong&gt;&lt;/a&gt;, de 235 metros de altura, obra de los arquitectos Enrique Álvarez Sala y Carlos Rubio Carvajal. Su decoración es tan impactante como su silueta &amp;ndash;una fachada continua de doble piel de vidrio- con predominio de los tonos dorados y metálicos en las estancias, y del negro en los espacios comunes, a excepción del lobby bar, más atrevido, en verde y morado.&lt;/p&gt;&lt;p class="normal"&gt;Algunas de las habitaciones exhiben en sus paredes fotografías de otros grandes y altísimos edificios del mundo, como el Empire State de Nueva York o las Torres Petronas de Kuaka Lumpur. El restaurante gastronómico &lt;strong&gt;&lt;a href="https://www.esmadrid.com/restaurantes/volvoreta"&gt;Volvoreta&lt;/a&gt;&lt;/strong&gt; &amp;ndash;planta 30- brinda una panorámica espectacular al caer la noche. Aunque lo realmente sorprendente es poder darse un baño o una sauna mirando a la ciudad.&lt;/p&gt;</t>
  </si>
  <si>
    <t>https://www.esmadrid.com/alojamientos/eurostars-madrid-tower</t>
  </si>
  <si>
    <t>de la Castellana, 259 B</t>
  </si>
  <si>
    <t>https://estaticos.esmadrid.com/cdn/farfuture/jfMQmRqtXhGg8-ToTVilZuOq0c2mv5pboD8IQziNT28/mtime:1612857447/sites/default/files/recursosturisticos/alojamientos/habitacion-eurostars_madrid_tower_002.jpg</t>
  </si>
  <si>
    <t>Petit Palace Plaza Mayor</t>
  </si>
  <si>
    <t>plazamayor@petitpalace.com</t>
  </si>
  <si>
    <t>(+34)   91 800 49 94</t>
  </si>
  <si>
    <t>&lt;p&gt;&lt;strong&gt;En pleno corazón de la ciudad, el Petit Palace Plaza Mayor es el hotel ideal para conocer todos los rincones de Madrid por su ubicación en la Plaza Mayor, con habitaciones amplias y cómodas y un desayuno memorable.&lt;/strong&gt;&lt;br /&gt;Además, sus clientes pueden disfrutar de Wi-Fi gratis, amenities, bicicletas, MIFI, consigna de equipajes gratis, horario de salida flexible los domingos y los lunes hasta las 15:00 horas.&lt;/p&gt;</t>
  </si>
  <si>
    <t>https://www.esmadrid.com/alojamientos/petit-palace-plaza-mayor</t>
  </si>
  <si>
    <t>Mayor, 46</t>
  </si>
  <si>
    <t>https://estaticos.esmadrid.com/cdn/farfuture/SSkD_dmusA4ah76NgQHGUfkuc2QyQKSQinX5n72sLxo/mtime:1678960574/sites/default/files/recursosturisticos/alojamientos/petit-palace-plaza-mayor-_1.png</t>
  </si>
  <si>
    <t>Hostal Hispano-Gran V&amp;iacute;a</t>
  </si>
  <si>
    <t>info@hostalhispano.com</t>
  </si>
  <si>
    <t>+34 915 218 780</t>
  </si>
  <si>
    <t>&lt;p&gt;&lt;strong&gt;El hostal Hispano-Gran Vía ofrece habitaciones amplias y confortables con un equipamiento completo en el barrio de Chueca.&lt;/strong&gt;&lt;/p&gt;&lt;p&gt;Dispone de habitaciones con&amp;nbsp;baño completo, aire acondicionado, televisión de plasma,&amp;nbsp;teléfono, caja de seguridad y&amp;nbsp;acceso a internet WIFI gratuito.&lt;/p&gt;</t>
  </si>
  <si>
    <t>https://www.esmadrid.com/alojamientos/hostal-hispano-gran</t>
  </si>
  <si>
    <t>Hortaleza, 38</t>
  </si>
  <si>
    <t>https://estaticos.esmadrid.com/cdn/farfuture/TmdfPlRcoUyLVlVGMJUnBAIIQjVQXEso8xGaS69b7Pw/mtime:1678891956/sites/default/files/recursosturisticos/alojamientos/hostal_hispano_gran_via_1.png</t>
  </si>
  <si>
    <t>Hotel Julia</t>
  </si>
  <si>
    <t>madrid@hoteljulia.es</t>
  </si>
  <si>
    <t>(+34) 91 440 12 17</t>
  </si>
  <si>
    <t>&lt;p&gt;&lt;strong&gt;El Hotel Julia se encuentra en la zona empresarial de Madrid, es de fácil acceso desde las vías principales de la capital, M40 y A2. Muy cercano al aeropuerto, al Palacio Municipal de Congresos y al recinto ferial Juan Carlos I (IFEMA). Está situado a 15 minutos del centro de la capital, junto al metro &amp;ldquo;Ciudad Lineal&amp;rdquo; y posee acceso rápido a una excelente red de transportes que lo comunican con el resto de la ciudad. &lt;/strong&gt;&lt;/p&gt;&lt;p&gt;Es apropiado para estancias tanto de negocios como para viajes de placer y turismo. Dispone de cómodas habitaciones exteriores. También tiene Parking propio, y conexión a internet gratuita por todas las instalaciones. En cuanto a las habitaciones, éstas tienen baño completo totalmente equipado, calefacción y aire acondicionado además de wifi gratuito.&lt;/p&gt;</t>
  </si>
  <si>
    <t>https://www.esmadrid.com/alojamientos/hotel-julia</t>
  </si>
  <si>
    <t>Julián Camarillo, 9</t>
  </si>
  <si>
    <t>https://estaticos.esmadrid.com/cdn/farfuture/ss56DoTgZoVjf2CP13lQaIHD8RSLZ07QjAp3jcKAkBY/mtime:1678964111/sites/default/files/recursosturisticos/alojamientos/hotel_julia_3.png</t>
  </si>
  <si>
    <t>Hilton Madrid Airport</t>
  </si>
  <si>
    <t>info.madridairport@hilton.com</t>
  </si>
  <si>
    <t>(+34) 91 153 40 00</t>
  </si>
  <si>
    <t>&lt;p&gt;&lt;strong&gt;La cadena hotelera internacional Hilton se instaló en Madrid con este hotel a pocos minutos del aeropuerto Internacional Adolfo Suárez Madrid - Barajas. Hilton es sinónimo de elegancia y servicio impecable, y este hotel lleva su apellido con todas las consecuencias. &lt;/strong&gt;&lt;/p&gt;&lt;p&gt;Hilton Madrid Airport se ha convertido en una referencia como hotel para viajeros de negocios por su diseño, su arquitectura, sus servicios e instalaciones. Cuenta con un espacio total para reuniones y conferencias de 1.700 metros cuadrados, que hacen del hotel un lugar ideal para reuniones, conferencias y convenciones.&lt;/p&gt;&lt;p&gt;Ofrece habitaciones King Deluxe, King Guestroom y Twin Guestroom, decoradas con un estilo contemporáneo, con wifi, iluminación natural a través de sus grandes ventanales y baño de mármol. Impresionante la suite Presidential, con 138 metros cuadrados. Y con todo tipo de comodidades imaginables y algunas sorprendentes.&lt;/p&gt;&lt;p&gt;El hotel está pensado tanto para estancias de negocio como familiares. En el apartado de la restauración, cuenta con&amp;nbsp; La Plaza, para los desayunos; Reserva Grill, donde degustar refinados platos de cocina mediterránea, y Ferrum Bar, para tomar una copa de champán o un cóctel acompañado de unas tapas frías.&lt;/p&gt;</t>
  </si>
  <si>
    <t>https://www.esmadrid.com/alojamientos/hilton-madrid-airport</t>
  </si>
  <si>
    <t>de la Hispanidad, 2-4</t>
  </si>
  <si>
    <t>https://estaticos.esmadrid.com/cdn/farfuture/0uWXg5VpgP-Ccv5OemrucSKoBPxZyukTh1U5889Az8E/mtime:1688033774/sites/default/files/recursosturisticos/alojamientos/hilton_madrid_0.png</t>
  </si>
  <si>
    <t>Maydrit Airport</t>
  </si>
  <si>
    <t>reservasmaydrit@h-santos.es</t>
  </si>
  <si>
    <t>(+34) 91 196 92 00</t>
  </si>
  <si>
    <t>&lt;p&gt;&lt;strong&gt;Inaugurado en el verano de 2008 este hotel, moderno y funcional, está situado en una de las zonas de actividad empresarial del noreste de Madrid. Muy próximo al aeropuerto Adolfo Suárez Madrid - Barajas y al recinto ferial IFEMA, está a su vez bien comunicado con el centro gracias a que la estación de metro más cercana &amp;ldquo;El Capricho&amp;rdquo;, está situada a apenas 100 metros del hotel. &lt;/strong&gt;&lt;/p&gt;&lt;p&gt;En caso de tener coche, las &lt;strong&gt;autovías A2 y M40&lt;/strong&gt; facilitan la entrada a cualquier punto de Madrid. El hotel cuenta con todos los servicios y comodidades habituales en un establecimiento de esta categoría. Es un lugar perfecto para quien acuda a la capital tanto en viaje de negocios como de placer o turismo. Además, el hotel cuenta con una buena piscina de verano para disfrutar del mismo sin dejar de hacer turismo, compras o negocio.&lt;/p&gt;&lt;p&gt;&amp;nbsp;&lt;/p&gt;</t>
  </si>
  <si>
    <t>https://www.esmadrid.com/alojamientos/maydrit-airport</t>
  </si>
  <si>
    <t>Piragua, 1</t>
  </si>
  <si>
    <t>https://estaticos.esmadrid.com/cdn/farfuture/_etdvRe39F1d3pA1ypzqmiAUE7v42SilKl3W7ldWgtI/mtime:1688119813/sites/default/files/recursosturisticos/alojamientos/maydrit_airport.png</t>
  </si>
  <si>
    <t>Limehome Ram&amp;oacute;n de la Cruz 41</t>
  </si>
  <si>
    <t>(+34)  911 23 33 37</t>
  </si>
  <si>
    <t>&lt;p&gt;&lt;strong&gt;Ubicado en el barrio de Salamanca, sus apartamentos son exteriores y muy luminosos&lt;/strong&gt;. Cada uno se distribuye en dormitorio (con armarios empotrados, caja de seguridad y televisión), salón con uno o dos ambientes (la zona de descanso con sofá o sillón y televisión y la de trabajo con mesa, conexión a Internet y teléfono), cocina (equipada con vitrocerámica, horno, lavadora, lavavajillas, microondas y frigorífico) y baño completo.&lt;/p&gt;&lt;p&gt;Además incluye servicio de limpieza, camas premium y wifi de alta velocidad, entre otros servicios.&lt;/p&gt;</t>
  </si>
  <si>
    <t>https://www.esmadrid.com/alojamientos/apartamentos-ramon-de-la-cruz</t>
  </si>
  <si>
    <t>Ramón de la Cruz, 41</t>
  </si>
  <si>
    <t>https://estaticos.esmadrid.com/cdn/farfuture/BAhTO2xWaNj-1Qi_0xbBK7ABfvccewF2wQEx9UXvPKs/mtime:1678967416/sites/default/files/recursosturisticos/alojamientos/limehome_ramon_de_la_cruz_1.png</t>
  </si>
  <si>
    <t>Eco Alcal&amp;aacute; Suites</t>
  </si>
  <si>
    <t>alcalasuites@ecohoteles.com</t>
  </si>
  <si>
    <t>(+34) 91 440 10 54</t>
  </si>
  <si>
    <t>&lt;p&gt;&lt;strong&gt;El Eco Alcala Suites se encuentra estratégicamente ubicado en una zona residencial, comercial y de negocios de Madrid, que cuenta con numerosos comercios, bares y restaurantes. Está a tan sólo 50 metros de la calle Alcalá y a 600 metros de la parada de metro Ciudad Lineal, con línea directa al centro de la ciudad. También se encuentra a tan sólo 2 minutos de las principales carreteras, M-30 y M-40, con inmejorable acceso a las zonas más concurridas de Madrid. &lt;/strong&gt;&lt;/p&gt;&lt;p&gt;Sus habitaciones, tipo suite, ofrecen la máxima comodidad y se adaptan a cualquier necesidad familiar. Por otra parte, el hotel ofrece los servicios de cualquier buen hotel: bar, cafetería, restaurante, fax y fotocopiadora, comedor privado, desayuno buffet, parking en el mismo edificio, gimnasio gratuito en el edificio contiguo, caja fuerte gratuita con capacidad para ordenadores portátiles, lavandería-tintorería y plancha, terraza exterior en cafetería y cuna disponible bajo petición. Además, el hotel ofrece la posibilidad de disfrutar de una buena piscina de verano en la azotea, con hamacas para tomar el sol y vistas sobre Madrid.&lt;/p&gt;</t>
  </si>
  <si>
    <t>https://www.esmadrid.com/alojamientos/eco-alcala-suites</t>
  </si>
  <si>
    <t>Santa Leonor, 24</t>
  </si>
  <si>
    <t>https://estaticos.esmadrid.com/cdn/farfuture/Xz1UqG7FSMWmcyXOhPznEUPJHWnKU60161YVv6RaQ94/mtime:1524832472/sites/default/files/recursosturisticos/alojamientos/1363294982_3062010115514_adj.jpg</t>
  </si>
  <si>
    <t>Ibis Madrid Calle Alcal&amp;aacute;</t>
  </si>
  <si>
    <t>H3312@ACCOR.COM</t>
  </si>
  <si>
    <t>(+34) 91 375 90 43</t>
  </si>
  <si>
    <t>&lt;p&gt;&lt;strong&gt;Ubicado a unos metros de la calle Alcalá y a tan solo 15 minutos de la misma Gran Vía, la zona más cosmopolita de la ciudad, se encuentra el Ibis Madrid Calle Alcalá rodeado de una amplia gama de opciones en cuanto a restauración y ocio.&lt;/strong&gt;&lt;/p&gt;&lt;p&gt;El hotel ofrece un servicio personal, dedicado y fresco que hará que la estancia del turista sea una experiencia inolvidable. Con carácter desenfadado y juvenil muestra al huésped&amp;nbsp;un gran abanico de posibilidades de ocio, cultura y experiencias que puede llegar a vivir gracias a su localización. Con parada de metro Suanzes y acceso directo a zonas como Malasaña, Chueca , la Latina o incluso bus directo a IFEMA podrá disfrutar de una tranquilidad y seguridad especial.&lt;/p&gt;&lt;p&gt;Situado frente al Parque Quinta de los Molinos el turista también podrá &amp;nbsp;pasear y evadirse de la monotonía ofreciendo así un descanso asegurado y propicio tanto si el cliente viene por negocios como Ocio. Se trata de un hotel que cuenta con 128 habitaciones ideales para el descanso y totalmente equipadas con Aire Acondicionado, TV, Calefacción y la nueva generación de camas &lt;strong&gt;&lt;em&gt;&amp;ldquo;Sweet Bed By Ibis&amp;rdquo;&lt;/em&gt;&lt;/strong&gt; . Sin olvidar su &lt;strong&gt;&lt;em&gt;nuevo concepto de Desayuno Buffet&lt;/em&gt;&lt;/strong&gt;, Snack/Bar 24h o Wifi Gratuito.&lt;/p&gt;&lt;p&gt;Una magnífica opción para aquellos turistas que quieren conocer y experimentar Madrid en toda su esencia, asisten a un evento o participan en Congresos sin renunciar a sentirse como en casa. Ibis&amp;nbsp;&lt;/p&gt;</t>
  </si>
  <si>
    <t>https://www.esmadrid.com/alojamientos/ibis-madrid-alcala-hotel</t>
  </si>
  <si>
    <t>Valentín Beato, 20</t>
  </si>
  <si>
    <t>https://estaticos.esmadrid.com/cdn/farfuture/KnKw_L3Dk-RjmzL-EUZZllbHt2BIGRZpcDkNZiDjexs/mtime:1532942968/sites/default/files/recursosturisticos/alojamientos/ibis_madrid_3_.jpg</t>
  </si>
  <si>
    <t>B&amp;amp;B Hotel Madrid Aeropuerto T1-T2-T3</t>
  </si>
  <si>
    <t>hotel.madridairportt1t2t3@hotelbb.com</t>
  </si>
  <si>
    <t>(+34) 91 748 16 57</t>
  </si>
  <si>
    <t>&lt;p&gt;&lt;strong&gt;El&amp;nbsp;&lt;/strong&gt;B Hotel Madrid Aeropuerto T1-T2-T3&lt;strong&gt; se encuentra en la autovía A-2, cerca del aeropuerto Adolfo Suárez Madrid - Barajas y del Recinto Ferial IFEMA. El hotel está rodeado por los parques empresariales de las localidades de Coslada, San Fernando, Torrejón y Las Mercedes. &lt;/strong&gt;&lt;/p&gt;&lt;p&gt;Su ubicación, además de las características de la marca a la que pertenece, hace&amp;nbsp;que esté dirigido especialmente al turista de negocios, pero también al cliente de ocio. Su decoración funcional, moderna, luminosa y cómoda favorece que los clientes se sientan como en casa.&lt;/p&gt;</t>
  </si>
  <si>
    <t>https://www.esmadrid.com/alojamientos/bb-hotel-madrid-aeropuerto-t1-t2-t3</t>
  </si>
  <si>
    <t>Lola Flores, 2</t>
  </si>
  <si>
    <t>https://estaticos.esmadrid.com/cdn/farfuture/7F_MnB7MRebMFBpJE5kc4iH11gpu4qqOfSSEHQhdZp4/mtime:1678195187/sites/default/files/recursosturisticos/alojamientos/bb_hotel_madrid_aeropuerto_t1-t2-t3.png</t>
  </si>
  <si>
    <t>Suites Viena</t>
  </si>
  <si>
    <t>reservas@suitesviena.es</t>
  </si>
  <si>
    <t>(+34) 91 758 36 05</t>
  </si>
  <si>
    <t>&lt;p&gt;Ubicado en el centro del área de negocios del &lt;strong&gt;barrio de Argüelles&lt;/strong&gt; de Madrid, entre las calles &lt;strong&gt;Gran Vía, Princesa, Ferraz y Paseo Rosales&lt;/strong&gt;, este hotel de nueva construcción se encuentra a escasos metros de la &lt;strong&gt;Plaza de España&lt;/strong&gt; y del &lt;strong&gt;Palacio de Oriente&lt;/strong&gt; junto a la mejor zona lúdica y turística del &lt;strong&gt;Madrid de los Austrias&lt;/strong&gt;.&lt;/p&gt;&lt;p&gt;Sus estudios-suites son modernos y vanguardistas, dotados de todos los elementos necesarios para un completo confort: todos con aire acondicionado, minibar, cocina y conexión a Internet.&lt;/p&gt;</t>
  </si>
  <si>
    <t>https://www.esmadrid.com/alojamientos/suites-viena</t>
  </si>
  <si>
    <t>Juan Álvarez Mendizábal, 17</t>
  </si>
  <si>
    <t>https://estaticos.esmadrid.com/cdn/farfuture/9vwNgKj-fTA90i98Wd8O2j_gi4ELTXNySdiX-EwQpn8/mtime:1678973393/sites/default/files/recursosturisticos/alojamientos/suites_viena_plaza_de_espana.png</t>
  </si>
  <si>
    <t>Armesto</t>
  </si>
  <si>
    <t>reservas@hostalarmesto.com</t>
  </si>
  <si>
    <t>(+34) 91 429 90 31</t>
  </si>
  <si>
    <t>&lt;p&gt;Hostal situado en el centro de Madrid, junto a la Plaza de las Cortes, desde el que se puede acceder a pie a los principales museos de la ciudad: el Reina Sofía, el Prado o el Thyssen, y cerca también de la Plaza Mayor, la Gran Vía y la Puerta del Sol.&lt;/p&gt;</t>
  </si>
  <si>
    <t>https://www.esmadrid.com/alojamientos/armesto</t>
  </si>
  <si>
    <t>San Agustín, 6, 1º D</t>
  </si>
  <si>
    <t>https://estaticos.esmadrid.com/cdn/farfuture/xp5G6MQyijQ30qd8kMnVzzlUCP6lPsoLlcF_pEueDJA/mtime:1679044971/sites/default/files/recursosturisticos/alojamientos/hostal_armesto.png</t>
  </si>
  <si>
    <t>Adri&amp;aacute; Santa Ana</t>
  </si>
  <si>
    <t>info@hostaladriasantaana.com</t>
  </si>
  <si>
    <t>(+34) 91 521 13 39</t>
  </si>
  <si>
    <t>&lt;p&gt;Hostal situado en el centro histórico de Madrid, a pocos metros de la Puerta del Sol y de la Plaza Mayor.&amp;nbsp;Sus habitaciones están equipadas con: baño privado, aire acondicionado, calefacción central, teléfono, TV, frigorífico, caja de seguridad y WIFI gratuito.&lt;/p&gt;</t>
  </si>
  <si>
    <t>https://www.esmadrid.com/alojamientos/adria-santa-ana</t>
  </si>
  <si>
    <t>Nuñez del Arce, 15, 3º</t>
  </si>
  <si>
    <t>https://estaticos.esmadrid.com/cdn/farfuture/3d4Nboi8Kab-75gvx3camAwomniKzF0_fALk9KiRnbg/mtime:1670239788/sites/default/files/recursosturisticos/alojamientos/hostal-adria-staana-11.jpg</t>
  </si>
  <si>
    <t>Occidental Castellana Norte</t>
  </si>
  <si>
    <t>castellananorte@occidentalhotels.com</t>
  </si>
  <si>
    <t>(+34) 91 383 09 50</t>
  </si>
  <si>
    <t>&lt;p&gt;&lt;strong&gt;Hotel de nueva construcción, moderno y funcional, situado en la zona de negocios de mayor crecimiento de la ciudad, se encuentra a cinco minutos del IFEMA y a 3 minutos del centro comercial Corte Inglés Sanchinarro.&lt;/strong&gt;&lt;/p&gt;&lt;p&gt;Sus habitaciones destacan por su luminosidad y su confort. Además, están todas insonorizadas. Sus salas de reuniones, con capacidad para más de 300 personas destacan, como las habitaciones, por su luminosidad.&lt;/p&gt;</t>
  </si>
  <si>
    <t>https://www.esmadrid.com/alojamientos/occidental-castellana-norte</t>
  </si>
  <si>
    <t>Manoteras, 20</t>
  </si>
  <si>
    <t>https://estaticos.esmadrid.com/cdn/farfuture/Q5kb6GqCxM8Qs1HJOcWbYL_xQJ3fTgCsHmtwo2pZb6o/mtime:1678196734/sites/default/files/recursosturisticos/alojamientos/occidental_castellana_norte.png</t>
  </si>
  <si>
    <t>Hostal La Fontana</t>
  </si>
  <si>
    <t>info@hostallafontana.com</t>
  </si>
  <si>
    <t>(+34) 91 521 84 49</t>
  </si>
  <si>
    <t>&lt;p&gt;&lt;strong&gt;Al lado de la Gran Vía madrileña, el hostal La Fontana se encuentra en la primera planta de un edificio construido en 1884. Ofrece habitaciones individuales y dobles, con baño privado, calefacción, teléfono, hilo musical, ventiladores y televisión. &lt;/strong&gt;&lt;/p&gt;&lt;p&gt;Recientemente reformado, cuenta con ventanas al exterior con doble acristalamiento para aislar de excesivos ruidos o determinadas condiciones climáticas. Disponen, además, de un patio interior agradable. Decoración sencilla, funcional, cómoda y moderna.&lt;/p&gt;</t>
  </si>
  <si>
    <t>https://www.esmadrid.com/alojamientos/hostal-la-fontana</t>
  </si>
  <si>
    <t>de Valverde , 6, 1º</t>
  </si>
  <si>
    <t>https://estaticos.esmadrid.com/cdn/farfuture/FoITVEsxew2WBdihZ0WwGTrKnZhDCVwUEZkvWC57bIY/mtime:1679047156/sites/default/files/recursosturisticos/alojamientos/hostal_la_fontana_2.png</t>
  </si>
  <si>
    <t>Pizarro</t>
  </si>
  <si>
    <t>informacion@hostalpizarro.eu</t>
  </si>
  <si>
    <t>(+34) 91 531 91 58</t>
  </si>
  <si>
    <t>&lt;p&gt;&lt;strong&gt;En pleno centro de Madrid, al lado del barrio de Chueca, este hostal se ubica en uno de los pocos edificios de estilo modernista de la ciudad; un edificio que, a principios del siglo pasado fue sede del periódico El Correo Español. Su fachada es obra del arquitecto Mauricio Jalvo Millán, con una decoración neogótica y composición modernista. &lt;/strong&gt;&lt;/p&gt;&lt;p&gt;Pizarro proporciona una especial atención al público gay friendly, aunque todo cliente en general es bien recibido. Sus máximas son la tolerancia y el respeto con el objetivo de conseguir comodidad e integración durante la estancia. Dispone de habitaciones individuales, dobles y triples con baño completo, televisión, teléfono, caja fuerte, minibar, limpieza diaria, cerradura electrónica, así como otros servicios e instalaciones: dos salones, televisión vía satélite y digital, Internet wifi gratis, lavandería, servicio despertador, calefacción central. Decoración moderna y funcional. Alojamiento cómodo y muy luminoso.&lt;/p&gt;</t>
  </si>
  <si>
    <t>https://www.esmadrid.com/alojamientos/pizarro</t>
  </si>
  <si>
    <t>Pizarro, 14</t>
  </si>
  <si>
    <t>https://estaticos.esmadrid.com/cdn/farfuture/5KuWCt8O0SE5W0fjO3_d__KsQVtI_9UbpHE9KpaPa0M/mtime:1679050554/sites/default/files/recursosturisticos/alojamientos/hostal_pizarro_4.png</t>
  </si>
  <si>
    <t>Room Mate &amp;Oacute;scar</t>
  </si>
  <si>
    <t>oscar@room-matehotels.com</t>
  </si>
  <si>
    <t>(+34) 91 701 11 73</t>
  </si>
  <si>
    <t>&lt;p&gt;&lt;strong&gt;Óscar se define a si mismo como cosmopolita, noctámbulo, moderno y extrovertido. Así es el compañero de piso que te espera en&amp;nbsp;Room Mate, situado al borde de la Gran Vía, entre Fuencarral y Barquillo, en la luminosa Plaza de Pedro Zerolo (antigua Plaza de Vázquez de Mella). Un compañero ideal para amantes del arte, las nuevas tendencias, el ritmo frenético de la gran ciudad, la gastronomía, la moda, la música&amp;hellip; &lt;/strong&gt;&lt;/p&gt;&lt;p&gt;Tomás Alía es el responsable de la decoración de esta&amp;nbsp;propuesta, una de las apuestas más vanguardistas de la cadena, que se instaló hace unos años en Madrid con un nuevo concepto hotelero basado en el &amp;ldquo;tú a tú&amp;rdquo; y que ya cuenta con varios establecimientos en la capital.&lt;/p&gt;&lt;p&gt;Las habitaciones, de mil formas y colores, están decoradas con llamativos colores y con un mobiliario actual y un toque divertido, todo con un aire moderno y luminoso. El equipamiento también está a la última en tecnología y confort. La piscina está en una terraza de moda en la que priman la decoración minimalista y las camas balinesas. Es un sitio perfecto al que se puede ir en verano para pasar el día, tomar el aperitivo, comer ligero en plan brunch, un café...descansar en una de las camas y darse un chapuzón para combatir el calor.&lt;/p&gt;</t>
  </si>
  <si>
    <t>https://www.esmadrid.com/alojamientos/room-mate-oscar</t>
  </si>
  <si>
    <t>Pedro Zerolo , 12</t>
  </si>
  <si>
    <t>https://estaticos.esmadrid.com/cdn/farfuture/WsvT4M48W6LZRt4klLRqr3-jbTC-h3FjTcLDBT2zoow/mtime:1679052679/sites/default/files/recursosturisticos/alojamientos/room_mate_oscar_8.png</t>
  </si>
  <si>
    <t>Cats Hostel Madrid Sol</t>
  </si>
  <si>
    <t>madridsol@catshostels.com</t>
  </si>
  <si>
    <t>(+34) 91 369 28 07</t>
  </si>
  <si>
    <t>&lt;p&gt;&lt;strong&gt;Situado a escasos minutos andando del centro, Cats Hostel es un albergue en Madrid que trata de ofrecer lo que cualquier viajero que no quiera gastar mucho dinero busca: un lugar limpio, cómodo, céntrico y en una zona divertida, con mucha vida. &lt;/strong&gt;&lt;/p&gt;&lt;p&gt;Con 243 camas, el albergue cuenta con diversos&amp;nbsp;tipos de habitaciones, desde las que tienen baño privado, hasta las más grandes, desde 2&amp;nbsp;a 19,&amp;nbsp;para que todo el mundo encuentre su cama al precio que puede pagar. Pero todas&amp;nbsp;son cómodas, modernas y limpias.&lt;/p&gt;&lt;p&gt;El Cats ofrece muchos extras,&amp;nbsp;como el desayuno incluido en el precio, buen ambiente&amp;nbsp;para conocer gente de todo el mundo, wifi tanto en las partes comunes como en las habitaciones, alquiler de toallas...&lt;/p&gt;</t>
  </si>
  <si>
    <t>https://www.esmadrid.com/alojamientos/cats-hostel-madrid-sol</t>
  </si>
  <si>
    <t>de los Cañizares, 6</t>
  </si>
  <si>
    <t>https://estaticos.esmadrid.com/cdn/farfuture/pcvJyXSJJO1OGxfX2EKBbAm7AKvoBE4Jz_WwMQhCnOU/mtime:1562933506/sites/default/files/recursosturisticos/alojamientos/nueva2.jpg</t>
  </si>
  <si>
    <t>Cats Chill Out Hostel</t>
  </si>
  <si>
    <t>info@madhostel.com</t>
  </si>
  <si>
    <t>(+34) 91 506 48 40</t>
  </si>
  <si>
    <t>&lt;hr /&gt;&lt;p class="heading-2"&gt;Cerrado por reforma&lt;/p&gt;&lt;hr /&gt;&lt;p&gt;El Cats Chill Out Hostel&amp;nbsp; está stiuado en el barrio de Lavapiés. El albergue tiene un ambiente sociable y a cogedor donde se pueden compartir experiencias con otros usuarios. Hay una amplia variedad de habitaciones, para 2,4 y 6 personas. Todas ellas completamentente equipadas para la comodidad y con WIFI. El establecimiento tiene una increible terraza donde se puede ver Madrid, es el lugar donde se reúnen todos los usuarios, es un oasis en medio de la capital para desconectar y disfrutar de la compañía de viajeros.&amp;nbsp;&lt;/p&gt;&lt;p&gt;&amp;nbsp;&lt;/p&gt;</t>
  </si>
  <si>
    <t>https://www.esmadrid.com/alojamientos/cats-chill-out-hostel</t>
  </si>
  <si>
    <t>De la Cabeza, 24</t>
  </si>
  <si>
    <t>https://estaticos.esmadrid.com/cdn/farfuture/9BFUzfah7e4GPVkjZlhk3kzkjG2tNoxA4Lnbj3BxKyk/mtime:1532949984/sites/default/files/recursosturisticos/alojamientos/cats_chill_out_hostel_2_.jpg</t>
  </si>
  <si>
    <t>Apartamentos Juan Bravo</t>
  </si>
  <si>
    <t>juanbravo@apartamentos-jb.com</t>
  </si>
  <si>
    <t>(+34) 91 402 98 00</t>
  </si>
  <si>
    <t>&lt;p&gt;&lt;strong&gt;Junto a la Milla de Oro madrileña, en pleno barrio de Salamanca, este complejo ofrece apartamentos y estudios distribuidos en un edificio de diez plantas, con fachada a la calle Juan Bravo y zona ajardinada en el interior.&lt;/strong&gt;&lt;/p&gt;&lt;p&gt;Se ofrecen diversos servicios como caja fuerte, Internet wifi, cocina (kichenette), teléfono, televisión vía satélite&amp;hellip; Además, cuentan con piscina-solarium, parking, un centro de negocios con despachos (de uno a cuatro puestos de trabajo, climatizados y con hilo musical) y salas de reuniones (para juntas, cursos, seminarios) que disponen del equipo necesario para desarrollar actividades profesionales y de negocio.&lt;/p&gt;</t>
  </si>
  <si>
    <t>https://www.esmadrid.com/alojamientos/apartamentos-juan-bravo</t>
  </si>
  <si>
    <t>Juan Bravo, 58</t>
  </si>
  <si>
    <t>https://estaticos.esmadrid.com/cdn/farfuture/W0N6MrgOTHL17nr0GnooiQxL8AFhPPkwdkGXiEq2okA/mtime:1532951217/sites/default/files/recursosturisticos/alojamientos/apartamentos_juan_bravo_.jpg</t>
  </si>
  <si>
    <t>San Ferm&amp;iacute;n</t>
  </si>
  <si>
    <t>albergue@san-fermin.org</t>
  </si>
  <si>
    <t>(+34) 91 792 08 97</t>
  </si>
  <si>
    <t>&lt;p&gt;&lt;strong&gt;El albergue es ideal para grupos de jovenes, cuenta con habitaciones dobles y habitaciones múltiples tanto separada por sexo como mixtas.&lt;/strong&gt;&lt;/p&gt;&lt;p&gt;Hay una sala de reunión y un salón de actos, la cocina está habilitada para la disponibilidad del cliente. Se habla varios idiomas y tiene WIFI gratuito 24 h. El local está situado en Madrid capital, a 15 minutos en metro del centro.&lt;/p&gt;</t>
  </si>
  <si>
    <t>https://www.esmadrid.com/alojamientos/san-fermin</t>
  </si>
  <si>
    <t>de los Fueros, 36</t>
  </si>
  <si>
    <t>https://estaticos.esmadrid.com/cdn/farfuture/HmjcIbUmk4waWyu77oXQUFj0wW_gqBL4-ra-AY0xepU/mtime:1679058207/sites/default/files/recursosturisticos/alojamientos/albergue_juvenil_san_fermin.png</t>
  </si>
  <si>
    <t>Hostal MuchoMadrid</t>
  </si>
  <si>
    <t>reservas@muchomadrid.com</t>
  </si>
  <si>
    <t>(+34) 91 559 23 50</t>
  </si>
  <si>
    <t>&lt;p&gt;&lt;strong&gt;Alojamiento situado&amp;nbsp;en el corazón del centro de la ciudad, en plena&amp;nbsp;Gran Vía.&amp;nbsp;El hostel dispone de habitaciones amplias y confortables.&lt;/strong&gt;&lt;/p&gt;&lt;p&gt;Cada huésped tiene su propio armario privado, toallas de baño, ropa de cama y desayuno incluido en el precio.&amp;nbsp;Es ideal para viajeros con un presupuesto limitado, los individuos y grupos, que encontrarán todo lo que necesitan saber gracias a nuestro personal servicial y amable.&lt;/p&gt;</t>
  </si>
  <si>
    <t>https://www.esmadrid.com/alojamientos/hostal-mucho-madrid</t>
  </si>
  <si>
    <t>Gran Vía 59, 7ºdr</t>
  </si>
  <si>
    <t>https://estaticos.esmadrid.com/cdn/farfuture/9yQ3BFGul8rZkYbkHPufMAh9ocSI1Pe4JXRmttR_olQ/mtime:1679056320/sites/default/files/recursosturisticos/alojamientos/hostal_mucho_madrid.png</t>
  </si>
  <si>
    <t>Apartamentos Centro Col&amp;oacute;n</t>
  </si>
  <si>
    <t>reservas@apartahotel-centro-colon.es</t>
  </si>
  <si>
    <t>(+34) 91 349 00 00</t>
  </si>
  <si>
    <t>&lt;p&gt;&lt;strong&gt;Apartamentos situados en el centro de Madrid, junto al Paseo del Arte y por lo tanto a un paso de los grandes museos de la ciudad; el Museo de Prado, el Thyssen, el Reina Sofía, el Museo Arqueológico o la Biblioteca Nacional.&lt;/strong&gt;&lt;/p&gt;&lt;p&gt;Todos los apartamentos del Centro Colón disponen de wifi, zona de cocina equipada con microondas y nevera, baño privado que incluye artículos de aseo y secador de pelo. Además, el edificio alberga un bar, un restaurante, servicio de alquiler de coches, cambio de divisas y también al Casino Gran Madrid.&lt;/p&gt;</t>
  </si>
  <si>
    <t>https://www.esmadrid.com/alojamientos/apartamentos-centro-colon</t>
  </si>
  <si>
    <t>Marqués de la Ensenada, 16</t>
  </si>
  <si>
    <t>https://estaticos.esmadrid.com/cdn/farfuture/rFW-BLAkINv-bGy73wo5uPtpE8ja9C9bFrMqucoVPjE/mtime:1678450229/sites/default/files/recursosturisticos/alojamientos/apartamentos_centro_colon_1.png</t>
  </si>
  <si>
    <t>Residencia U. Nuestra Se&amp;ntilde;ora del Rosario</t>
  </si>
  <si>
    <t>resimadrid@gmail.com</t>
  </si>
  <si>
    <t>(+34) 91 435 60 13</t>
  </si>
  <si>
    <t>&lt;p&gt;&lt;!--StartFragment--&gt;&lt;strong&gt;La residencia está dirigida por las RR. Misioneras de Sto. Domingo.&lt;/strong&gt;&lt;!--EndFragment--&gt;&lt;/p&gt;&lt;p&gt;&lt;!--StartFragment--&gt;Dispone de numerosas instalaciones para uso y comodidad de las residentes, así como una serie de servicios adicionales. &lt;!--EndFragment--&gt;&lt;/p&gt;</t>
  </si>
  <si>
    <t>https://www.esmadrid.com/alojamientos/residencia-u-nuestra-senora-del-rosario</t>
  </si>
  <si>
    <t>Don ramón de la Cruz, 4</t>
  </si>
  <si>
    <t>Residencias universitarias</t>
  </si>
  <si>
    <t>https://estaticos.esmadrid.com/cdn/farfuture/k8qSKbzz4NigqQjudr6W77N4O-QEmaUUcHzhzYGO0y4/mtime:1533128710/sites/default/files/recursosturisticos/alojamientos/monjas1.jpg</t>
  </si>
  <si>
    <t>Residencia U. Siervas del Sagrado Coraz&amp;oacute;n</t>
  </si>
  <si>
    <t>BASIBEA@HOTMAIL.COM</t>
  </si>
  <si>
    <t>(+34) 91 766 46 89</t>
  </si>
  <si>
    <t>&lt;p&gt;&lt;!--StartFragment--&gt;&lt;strong&gt;Residencia universitaria con 85 habitaciones individuales que cuentan con todas las comodidades.&amp;nbsp;&lt;/strong&gt;&lt;!--EndFragment--&gt;&lt;/p&gt;&lt;p&gt;&lt;!--StartFragment--&gt;Cada habitación cuenta con baño completo e&amp;nbsp;internet&amp;nbsp;totalmente gratuito y una excelente comunicación con las universidades Autónoma, Comillas y Complutense.&lt;!--EndFragment--&gt;&lt;/p&gt;</t>
  </si>
  <si>
    <t>https://www.esmadrid.com/alojamientos/residencia-u-siervas-del-sagrado-corazon</t>
  </si>
  <si>
    <t>Cardenal Marcelo Spínola, 40</t>
  </si>
  <si>
    <t>https://estaticos.esmadrid.com/cdn/farfuture/4ysXFTt3MbCS9aGlTdTXNl5uEJ2Sno4e9VE2SeX-AkU/mtime:1678795488/sites/default/files/recursosturisticos/alojamientos/residencia-de-estudiantes-sagrado-corazn-baner-2.png</t>
  </si>
  <si>
    <t>Residencia Universitaria Virgen de las Nieves</t>
  </si>
  <si>
    <t>residenciavirgennieves@gmail.com</t>
  </si>
  <si>
    <t>(+34) 91 559 99 52</t>
  </si>
  <si>
    <t>&lt;p&gt;&lt;!--StartFragment--&gt;&lt;strong&gt;La Residencia &amp;ldquo;Virgen de las Nieves&amp;rdquo; es una Casa Hogar, institución fundada y dirigida por la congregación religiosa Misioneras de María Inmaculada, Siervas de las Obreras. &lt;/strong&gt;Fue fundada en 1984 y se sustenta sobre valores y principios católicos.&lt;/p&gt;&lt;p&gt;El objetivo de esta institución es proporcionar a las jóvenes alojamiento en un ambiente familiar que favorezca su maduración y crecimiento como personas y les ayude a lograr sus objetivos.&lt;!--EndFragment--&gt;&lt;/p&gt;</t>
  </si>
  <si>
    <t>https://www.esmadrid.com/alojamientos/residencia-universitaria-virgen-de-las-nieves</t>
  </si>
  <si>
    <t>Bravo Murillo, 297, portal 2, escalera b, piso 2.</t>
  </si>
  <si>
    <t>https://estaticos.esmadrid.com/cdn/farfuture/NDUsCWi0d8F6QnoqUe-Yig2ySM8YvIOVQYEiGNRSt9I/mtime:1524834511/sites/default/files/hab_individual.jpg</t>
  </si>
  <si>
    <t>Aparthotel Serrano Recoletos</t>
  </si>
  <si>
    <t>info@apart-hotelserranorecoletos.com</t>
  </si>
  <si>
    <t>(+34) 91 431 91 00</t>
  </si>
  <si>
    <t>&lt;p&gt;&lt;strong&gt;Complejo de estudios y&amp;nbsp;apartamentos situados en una de las zonas más exclusivas de Madrid, entre Paseo de Recoletos y la calle Serrano.&lt;/strong&gt;&lt;/p&gt;&lt;p&gt;Los alojamientos tienen una&amp;nbsp;capacidad de hasta 6 personas, equipamiento para mascotas, cocina equipada, y wifi gratuito de la más alta capacidad con tarifas de datos de uso por la ciudad.&lt;/p&gt;</t>
  </si>
  <si>
    <t>https://www.esmadrid.com/alojamientos/aparthotel-serrano-recoletos</t>
  </si>
  <si>
    <t>Villanueva , 2</t>
  </si>
  <si>
    <t>https://estaticos.esmadrid.com/cdn/farfuture/HtqdduZ1VTxUB9Cck0s6qJvOAvNDvYbHCI-oZM_Hy1M/mtime:1678717471/sites/default/files/recursosturisticos/alojamientos/aparthotel_serrano.png</t>
  </si>
  <si>
    <t>Apartamentos Olano</t>
  </si>
  <si>
    <t>info@apartamentosolano.es</t>
  </si>
  <si>
    <t>(+34) 91 519 15 20</t>
  </si>
  <si>
    <t>&lt;p&gt;&lt;strong&gt;Situados en el barrio comercial de Prosperidad, los Apartamentos Olano, están totalmente equipados con&amp;nbsp;&lt;/strong&gt;&lt;strong&gt;baño privado y cocina completa.&lt;/strong&gt;&lt;/p&gt;&lt;p&gt;Los apartamentos&amp;nbsp;están muy bien comunicados con la ciudad gracias a la parada de metro situada a cien metros y a la circunvalación de la M-30, que lleva al aeropuerto de Barajas y al centro de convenciones de IFEMA.&amp;nbsp;&lt;/p&gt;</t>
  </si>
  <si>
    <t>https://www.esmadrid.com/alojamientos/apartamentos-olano</t>
  </si>
  <si>
    <t>Ros de Olano, 2</t>
  </si>
  <si>
    <t>https://estaticos.esmadrid.com/cdn/farfuture/F_fpb4P1-hpqKWHBOpOyW7Ych1V9f7zwa6sOMwKNKfo/mtime:1524832474/sites/default/files/recursosturisticos/alojamientos/ol_1429785552.425.jpg</t>
  </si>
  <si>
    <t>Sonder Santa Ana</t>
  </si>
  <si>
    <t>inquiries@sonder.com</t>
  </si>
  <si>
    <t>+34 618 56 78 74</t>
  </si>
  <si>
    <t>&lt;p&gt;&lt;strong&gt;Sonder Santa Ana está ubicado en el Barrio de las Letras, en un edificio histórico que data de 1880. &lt;/strong&gt;&lt;/p&gt;&lt;p&gt;Dispone de estudios y apartamentos con una cocina surtida, lavadora en la suite y todo lo necesario para una estancia cómoda. Entre los servicios que ofrecen se encuentran:&amp;nbsp;free wifi, soporte 24h, café premium y amenities.&amp;nbsp;Tiene una ubicación ideal, ya que se está a un paso de la Puerta del Sol, en pleno centro histórico del Barrio de las Letras y próximo a diversos lugares turísticos de la ciudad. Es idóneo para viajes de trabajo o profesionales, así como para vacaciones familiares&lt;strong&gt;.&lt;/strong&gt;&lt;/p&gt;</t>
  </si>
  <si>
    <t>https://www.esmadrid.com/alojamientos/sonder-santa-ana</t>
  </si>
  <si>
    <t>Príncipe, 11</t>
  </si>
  <si>
    <t>https://estaticos.esmadrid.com/cdn/farfuture/iDTIh0vhioUeaNshXIwvrQO5hK06x2MlzFYClsEIwOA/mtime:1678458427/sites/default/files/recursosturisticos/alojamientos/sonder_santa_ana.png</t>
  </si>
  <si>
    <t>Apartamentos Goya 75</t>
  </si>
  <si>
    <t>info@apartamentosgoya75.com</t>
  </si>
  <si>
    <t>(+34) 91 435 63 46</t>
  </si>
  <si>
    <t>&lt;p&gt;&lt;strong&gt;Apartamentos turísticos situados en el barrio de Salamanca, muy próximos al Parque de El Retiro y en una de las mejores zonas&amp;nbsp;comerciales, culturales y recreativas de la ciudad.&lt;/strong&gt;&lt;/p&gt;&lt;p&gt;Todos las estancias cuentan con&lt;strong&gt;&amp;nbsp;&lt;/strong&gt;cocina americana&amp;nbsp;equipada, aire acondicionado, televisión vía satélite con TDT, hilo musical, teléfono directo y conexión a internet Wifi opcional (con cargo).&lt;/p&gt;</t>
  </si>
  <si>
    <t>https://www.esmadrid.com/alojamientos/apartamentos-goya-75</t>
  </si>
  <si>
    <t>General Pardiñas, 13</t>
  </si>
  <si>
    <t>https://estaticos.esmadrid.com/cdn/farfuture/7eWMjpRMNa6H6AJ1fxsOeb8qeqKfGpXitHWqYIYCJlA/mtime:1678455089/sites/default/files/recursosturisticos/alojamientos/apartementos_goya.png</t>
  </si>
  <si>
    <t>The Pavilions Madrid</t>
  </si>
  <si>
    <t>Info.madrid@pavilionshotels.com</t>
  </si>
  <si>
    <t>(+34) 91 310 75 00</t>
  </si>
  <si>
    <t>&lt;p&gt;&lt;strong&gt;Situado en el distrito de Chamberí, muy cerca de la Plaza de Colón, se encuentra este hotel de la cadena hotelera The Pavilions, que ocupa el edificio en el que se situara el antiguo Aparthotel Amador de los Ríos. El lujoso alojamiento es una opción perfecta tanto para un viaje de trabajo como para una escapada en pareja.&lt;/strong&gt;&lt;/p&gt;&lt;p&gt;El hotel dispone de 28 habitaciones y suites, dotadas con camas King size, baños de mármol con grandes duchas, lujosas amenities, conexión wifi. Entre sus instalaciones se encuentran una cafetería y un gimnasio equipado por Technogym.&lt;/p&gt;&lt;p&gt;The Pavilions Madrid se convierte además en una sucursal de la prestigiosa Galería Álvaro Alcázar, exponiendo algunas de sus obras tanto en los espacios comunes como en las habitaciones.&lt;/p&gt;&lt;p&gt;&amp;nbsp;&lt;/p&gt;</t>
  </si>
  <si>
    <t>https://www.esmadrid.com/alojamientos/pavilions-madrid</t>
  </si>
  <si>
    <t>Amador de los Ríos, 3</t>
  </si>
  <si>
    <t>https://estaticos.esmadrid.com/cdn/farfuture/gS6e3-RuLKJ7SuDtrlegWiDOogjCB6sLX_sX2pcB0fE/mtime:1527686491/sites/default/files/recursosturisticos/alojamientos/pavilion_1.jpg</t>
  </si>
  <si>
    <t>Residencia U. Instituci&amp;oacute;n del Divino Maestro</t>
  </si>
  <si>
    <t>solicitudes@instituciondeldivinomaestro.es</t>
  </si>
  <si>
    <t>(+34)  91 531 08 98</t>
  </si>
  <si>
    <t>&lt;p&gt;&lt;!--StartFragment--&gt;&lt;strong&gt;La residencia universitaria en Madrid, Institución del Divino Maestro, es una fundación benéfico-docente promovida y patrocinada por el Arzobispado de Madrid desde el año 1927.&lt;/strong&gt;&lt;!--EndFragment--&gt;&lt;/p&gt;&lt;p&gt;&lt;!--StartFragment--&gt;Cuenta con habitaciones dobles y triples con baños comunes ubicados estratégicamente por los pasillos. Además, ofrecen servicio de comedor, lavandería, conexión a Internet, salas de estudio, biblioteca, gimnasio, sala de informática, capilla, prensa diaria, etc. &lt;!--EndFragment--&gt;&lt;/p&gt;</t>
  </si>
  <si>
    <t>https://www.esmadrid.com/alojamientos/residencia-u-institucion-del-divino-maestro</t>
  </si>
  <si>
    <t>San Vicente Ferrer, 82</t>
  </si>
  <si>
    <t>https://estaticos.esmadrid.com/cdn/farfuture/l2tj0Ma_jSnDh3rttq_iyqeL4IDTbMfWgb7n4F-MgBw/mtime:1678370719/sites/default/files/recursosturisticos/alojamientos/residencia_universitaria_indima.png</t>
  </si>
  <si>
    <t>Residencias de Postgraduados P&amp;iacute;o XI y Le&amp;oacute;n XIII</t>
  </si>
  <si>
    <t>info@fpablovi.org</t>
  </si>
  <si>
    <t>(+34) 915 141 700</t>
  </si>
  <si>
    <t>&lt;p&gt;&lt;strong&gt;Las residencias Pío XI (masculina) y León XIII (femenina)&amp;nbsp;están regentadas por la Fundación Pablo VI, fueron creadas por el Cardenal Ángel Herrera Oria en 1968, erigidas por la Santa Sede y reconocidas como fundación religiosa y benéfico-docente por el Estado. Permanecen abiertas todo el año y están destinadas a estudiantes que preparan oposiciones, realizan estudios de postgrado o llevan a cabo labores de investigación. Ambas se sitúan en el área de Ciudad Universitaria.&lt;/strong&gt;&lt;/p&gt;&lt;p&gt;Disponen de habitaciones individuales con cuarto de baño, internet wifi, servicio de limpieza diario, lavandería, comedor y cafetería (el precio sólo incluye alojamiento, aunque existen bonos para comidas y cenas, que se costean aparte), servicio médico&amp;hellip; Además cuentan con otras instalaciones como biblioteca, hemeroteca, salas de estudio, de audición, de conferencias, de informática, laboratorio fotográfico, auditorio (cine y teatro), gimnasio, pista de deportes, etc. A lo largo del curso se organizan actividades de estudio, culturales, sociales, deportivas y de ocio. También ofrecen una capilla y pastoral universitaria.&lt;/p&gt;</t>
  </si>
  <si>
    <t>https://www.esmadrid.com/alojamientos/residencia-de-postgraduados-pio-xi-y-leon-xiii</t>
  </si>
  <si>
    <t>Juan XXIII, 3</t>
  </si>
  <si>
    <t>https://estaticos.esmadrid.com/cdn/farfuture/eGuCaPfcClbUsn08tZxzLYmxJwekIk3ZwKlp2DhNTkA/mtime:1678373937/sites/default/files/recursosturisticos/alojamientos/residencias_de_postgraduados_pio_xi.png</t>
  </si>
  <si>
    <t>Stylish city aparhotel</t>
  </si>
  <si>
    <t>alejandro_groizard@yahoo.com</t>
  </si>
  <si>
    <t>(+34) 634259009</t>
  </si>
  <si>
    <t>&lt;p&gt;&lt;strong&gt;Apartamentos situados en el barrio de Prosperidad,&amp;nbsp;cerca de las zonas comerciales exclusivas como la calle Goya o Velázquez, del Auditorio Nacional de música y a solo 15 minutos a pie del Estadio Santigago Bernabéu.&lt;/strong&gt;&lt;/p&gt;&lt;p&gt;Todos los alojamientos cuentan con aire acondicionado, calefacción y cocina americana entre otros servicios.&lt;/p&gt;</t>
  </si>
  <si>
    <t>https://www.esmadrid.com/alojamientos/stylish-city-aparhotel</t>
  </si>
  <si>
    <t>Luis Cabrera, 37</t>
  </si>
  <si>
    <t>https://estaticos.esmadrid.com/cdn/farfuture/_Uu9WXuag-rrYGfX-XEREEq61lgKJBnWUQY2H139RxA/mtime:1678452485/sites/default/files/recursosturisticos/alojamientos/stylish-city-apartamentos_1.png</t>
  </si>
  <si>
    <t>Residencia Universitaria Augustinus-Nebrija</t>
  </si>
  <si>
    <t>residencias@nebrija.es</t>
  </si>
  <si>
    <t>(+34) 91 452 11 50</t>
  </si>
  <si>
    <t>&lt;p&gt;&lt;strong&gt;La Residencia Universitaria Augustinus-Nebrija está ubicada en la céntrica zona universitaria de Moncloa. Un barrio lleno de vida, zonas verdes y comercios.&lt;/strong&gt;&lt;br /&gt;Desde ella se puede acceder rápidamente a la mayoría de universidades de Madrid: Universidad Nebrija, Universidad de Comillas (ICADE e ICAI), UCM, UPM, CEU San Pablo, Saint Louis University y CUNEF. Se ubica cercana al servicio de transporte directo a UAM, UFV, U-Tad y CEU Montepríncipe, entre otras. La residencia ofrece 174 plazas mixtas distribuidas en habitaciones individuales y dobles con baño privado. Con todos los servicios incluidos, amplias zonas comunes y numerosas salas de estudio y trabajo.&lt;/p&gt;</t>
  </si>
  <si>
    <t>https://www.esmadrid.com/alojamientos/residencia-universitaria-augustinus-nebrija</t>
  </si>
  <si>
    <t>Cea Bermúdez, 59</t>
  </si>
  <si>
    <t>https://estaticos.esmadrid.com/cdn/farfuture/e4T1EBoNuY4lqogcKZwqecnAfJ3hBL0kYyXr8OlN-DA/mtime:1524834484/sites/default/files/10.jpg</t>
  </si>
  <si>
    <t>Residencia Universitaria Mar&amp;iacute;a Inmaculada</t>
  </si>
  <si>
    <t>resid.riosrosas.es@religiosasmariainmaculada.org</t>
  </si>
  <si>
    <t>(+34) 91 442 60 11</t>
  </si>
  <si>
    <t>&lt;p&gt;&lt;!--StartFragment--&gt;&lt;strong&gt;Las Residencias &amp;ldquo;María Inmaculada&amp;rdquo; ofrecen a las jóvenes: acogida, cercanía, escucha, respeto y atención personalizada, desde una dinámica de participación y alegría.&lt;/strong&gt;&lt;/p&gt;&lt;p&gt;&lt;!--StartFragment--&gt;Cuenta con excelentes jardines con acceso directo de vehículos, zonas de paseo, habitaciones individuales, amplios salones, gimnasio, salas de TV, comedores...&lt;!--EndFragment--&gt;&lt;!--EndFragment--&gt;&lt;/p&gt;</t>
  </si>
  <si>
    <t>https://www.esmadrid.com/alojamientos/residencia-universitaria-maria-inmaculada</t>
  </si>
  <si>
    <t>Ponzano, 66</t>
  </si>
  <si>
    <t>https://estaticos.esmadrid.com/cdn/farfuture/Y3xYykk7gYvmVrqSVj1bcfhwE4AierWNzEC9SaQtwl4/mtime:1678451525/sites/default/files/recursosturisticos/alojamientos/residencia_maria_inmaculada.png</t>
  </si>
  <si>
    <t>Residencia Universitaria Cardenal Spinola</t>
  </si>
  <si>
    <t>residencia@ruspinolamadrid.es</t>
  </si>
  <si>
    <t>(+34) 91 533 14 05</t>
  </si>
  <si>
    <t>&lt;p&gt;&lt;strong&gt;Este centro universitario femenino está tutelado por la Orden Esclavas del Divino Corazón. Ofrece pensión completa (excepto los domingos) en habitaciones individuales que incluyen lavabo y servicio de lavandería comprendido en el precio.&lt;/strong&gt;&lt;/p&gt;&lt;p&gt;Las duchas y los servicios son comunes. Además cuenta con otras instalaciones como biblioteca, salón de actos y sala de televisión. La selección para ser admitidas se realiza por expediente académico y entrevista a los padres y a las interesadas. La residencia permanece cerrada durante el mes de agosto. La residencia está situada cerca de la Ciudad Universitaria.&lt;/p&gt;</t>
  </si>
  <si>
    <t>https://www.esmadrid.com/alojamientos/residencia-universitaria-cardenal-spinola</t>
  </si>
  <si>
    <t>del Maestro Ángel Llorca, 11</t>
  </si>
  <si>
    <t>https://estaticos.esmadrid.com/cdn/farfuture/IfrVgmvRu4gZ1YtQo4ErfKF3Q05UC7-9y8Q_hfeQ5tk/mtime:1678448947/sites/default/files/recursosturisticos/alojamientos/residencia_universitaria_cardenal_spinola_1.png</t>
  </si>
  <si>
    <t>Apartahotel VP El Madro&amp;ntilde;o</t>
  </si>
  <si>
    <t>md@vphoteles.com</t>
  </si>
  <si>
    <t>(+34) 91 562 52 92</t>
  </si>
  <si>
    <t>&lt;p&gt;Situado en el Barrio de Salamanca, este céntrico apartahotel de tres llaves destaca por tener un bonito jardín con plantas exóticas y por su buena comunicación con la red de transporte público de Madrid, que permite a sus clientes acceder con facilidad a los puntos de interés turístico y cultural, así como al aeropuerto, estaciones de tren y autobuses.&lt;/p&gt;&lt;p&gt;VP El Madroño cuenta con 66 amplias habitaciones, divididas en tres tipologías: Classic, Style y Familiares. En todas ellas hay baño, una pequeña cocina totalmente equipada, estudio y wifi gratuito. También dispone de parking propio con precios especiales para sus clientes.&lt;/p&gt;</t>
  </si>
  <si>
    <t>https://www.esmadrid.com/alojamientos/apartahotel-vp-madrono</t>
  </si>
  <si>
    <t>del General Díaz Porlier, 101</t>
  </si>
  <si>
    <t>https://estaticos.esmadrid.com/cdn/farfuture/2RYlqGf_IoDSzFAE7HmiOGScrooUByPajaqxPd-AGDo/mtime:1688379596/sites/default/files/recursosturisticos/alojamientos/vp_el_madrono.png</t>
  </si>
  <si>
    <t>Residencia Universitaria Porta Coeli</t>
  </si>
  <si>
    <t>porta-coeli@planalfa.es</t>
  </si>
  <si>
    <t>(+34) 91 448 66 95</t>
  </si>
  <si>
    <t>&lt;p&gt;&lt;!--StartFragment--&gt;Las Residencias de Hermanas Trinitarias han sido creadas para dar respuesta a las necesidades de convivencia y formación de las jóvenes que, desplazadas del hogar familiar o careciendo del mismo por diferentes motivos, buscan alojamiento, orientación, trabajo o promoción.&lt;!--EndFragment--&gt;&lt;/p&gt;</t>
  </si>
  <si>
    <t>https://www.esmadrid.com/alojamientos/residencia-universitaria-porta-coeli</t>
  </si>
  <si>
    <t>García de Paredes, 21</t>
  </si>
  <si>
    <t>https://estaticos.esmadrid.com/cdn/farfuture/gfgHHZTigWYRwR9HDu55yz0TJsBfqKF7Q4tHM9z_lms/mtime:1533278703/sites/default/files/recursosturisticos/alojamientos/trinitarias1.jpg</t>
  </si>
  <si>
    <t>Residencia de Estudiantes EASO</t>
  </si>
  <si>
    <t>info@easo.es</t>
  </si>
  <si>
    <t>(+34) 91 542 31 83</t>
  </si>
  <si>
    <t>&lt;p&gt;&lt;strong&gt;Alojamiento, en habitación individual o doble, en régimen de piso compartido en residencias de Gran Vía, Sol, Callao y ópera en Madrid.&lt;/strong&gt;&lt;/p&gt;&lt;p&gt;Cada residencia está organizada en régimen de piso compartido.&lt;/p&gt;&lt;p&gt;Las residencias Easo son mixtas y en cada una de ellas viven entre 6 y 12 estudiantes de diferentes nacionalidades que comparten los cuartos de baño (uno por cada cuatro estudiantes) y la cocina-sala T.V.&lt;/p&gt;&lt;p&gt;&lt;!--EndFragment--&gt;&lt;/p&gt;</t>
  </si>
  <si>
    <t>https://www.esmadrid.com/alojamientos/residencia-de-estudiantes-easo</t>
  </si>
  <si>
    <t>Gran Vía, 64-8º Iz</t>
  </si>
  <si>
    <t>https://estaticos.esmadrid.com/cdn/farfuture/Ho1927PwyuQW9xaT-5uNybDekCyMGk82JsXWs51P_Yk/mtime:1533210796/sites/default/files/recursosturisticos/alojamientos/easo1.jpg</t>
  </si>
  <si>
    <t>Residencia Universitaria G&amp;oacute;mez-Pardo</t>
  </si>
  <si>
    <t>residencia@fgomezpardo.es</t>
  </si>
  <si>
    <t>&lt;p&gt;&lt;strong&gt;Esta residencia mixta, dirigida por la Fundación Gómez-Pardo y adscrita a la Universidad Politécnica de Madrid, está dirigida prioritariamente a estudiantes de la Escuela de Minas procedentes de fuera de Madrid, aunque también se alojan en ella alumnos de otras escuelas y facultades hasta cubrir todas las plazas. Está situada en el barrio de Chamberí.&lt;/strong&gt;&lt;/p&gt;&lt;p&gt;La&lt;strong&gt; &lt;/strong&gt;Fundación Gómez-Pardo es una institución privada, sin ánimo de lucro, destinada por su fundador D. José Gómez-Pardo, a la educación, investigación técnica y actividades culturales y presidida por el director de la Escuela Técnica Superior de Ingenieros de Minas de Madrid.&lt;/p&gt;&lt;p&gt;Este centro ofrece habitaciones individuales con baño y acceso a Internet, limpieza diaria de lunes a viernes excepto festivos y lavadora-secadora (con monedas) para ropa personal. El régimen mensual incluye alojamiento, menús (comida o cena indistintamente) y desayunos. Además, consulta médica diaria, salas de televisión, vídeo y música, biblioteca, salas de estudios (con servicio de Internet), cafetería y horario de entrada y salida libre. A lo largo del curso académico se organizan actividades culturales y deportivas. Durante el verano se pueden reservar también habitaciones.&amp;nbsp;&lt;/p&gt;</t>
  </si>
  <si>
    <t>https://www.esmadrid.com/alojamientos/residencia-universitaria-gomez-pardo</t>
  </si>
  <si>
    <t>Cristobal Bordiú, 30 bis</t>
  </si>
  <si>
    <t>https://estaticos.esmadrid.com/cdn/farfuture/iBrC1WgTFHMGgzqmUD6ZfvHq5xjliGJnVJLJSc-o0WQ/mtime:1533209793/sites/default/files/recursosturisticos/alojamientos/gomez1.jpg</t>
  </si>
  <si>
    <t>Colegio Mayor Jaime del Amo</t>
  </si>
  <si>
    <t>secretaria@jaimedelamo.org</t>
  </si>
  <si>
    <t>(+34) 91 554 08 04</t>
  </si>
  <si>
    <t>&lt;p&gt;&lt;strong&gt;Este Colegio Mayor Universitario es un centro adscrito a la Universidad Complutense de Madrid, dirigido por los Misioneros Claretianos. El nombre del colegio viene de su fundador, D. Jaime del Amo, que quiso perpetuar en él la memoria de su padre D. Gregorio del Amo. Fue fundado en 1967 y se inauguró oficialmente en 1968 según un proyecto del arquitecto Luis Blanco Soler, que mereció la concesión del Premio Nacional de Arquitectura. &lt;/strong&gt;&lt;/p&gt;&lt;p&gt;La convivencia y las actividades de tipo religioso, cultural y deportivo que se desarrollan en él son elementos claves para alcanzar los objetivos de este Colegio Mayor, y en ellas&amp;nbsp;participan activamente los colegiales. Estos se organizan en áreas de convivencia y en áreas de estudio (bio-sanitarias, humanísticas, ingenierías, arquitectura) para promover la colaboración de todos en el centro.&lt;/p&gt;&lt;p&gt;Todas las habitaciones son individuales e incluyen servicio de limpieza y lavandería. Entre sus instalaciones destacan biblioteca, salas de estudio, salón de actos, capilla, sala de estar, de televisión, de vídeo, gimnasio, piscina, pistas polideportivas, cafetería&amp;hellip;&lt;/p&gt;</t>
  </si>
  <si>
    <t>https://www.esmadrid.com/alojamientos/colegio-mayor-jaime-del-amo</t>
  </si>
  <si>
    <t>Gregorio del Amo, 5</t>
  </si>
  <si>
    <t>https://estaticos.esmadrid.com/cdn/farfuture/eSoZUOYH1SJJv0gDznqmC4xmrltpI8Nb1y1XQfxEpRY/mtime:1678277202/sites/default/files/recursosturisticos/alojamientos/colegio_mayor_universitario_jaime_del_amo_1.png</t>
  </si>
  <si>
    <t>Colegio Mayor Xim&amp;eacute;nez de Cisneros</t>
  </si>
  <si>
    <t>ccmm@ucm.es</t>
  </si>
  <si>
    <t>(+34) 91 394 10 06</t>
  </si>
  <si>
    <t>&lt;p&gt;&lt;strong&gt;Se trata del Colegio Mayor Decano de la Universidad Complutense de Madrid. Desde su fundación en 1943, han pasado por él promociones de estudiantes de toda España y el extranjero, contándose entre sus antiguos colegiales personalidades importantes dentro de los campos profesionales más diversos. &lt;/strong&gt;&lt;/p&gt;&lt;p&gt;Las habitaciones de este centro universitario masculino son individuales con pensión completa todos los días, lavandería y limpieza de habitaciones. En el cuerpo central del edificio se encuentran zonas comunes tales como aulas de estudio, aula informática, comedor, cafetería y salas de música, cine, biblioteca, etc.&lt;/p&gt;&lt;p&gt;Los propios estudiantes, en colaboración con la dirección, definen y organizan las actividades de la vida colegial a través de las diferentes &amp;lsquo;Sociedades Culturales&amp;rsquo;. Estas sociedades abarcan multitud de temas como música (con salas de clásica y moderna), fotografía, electrónica e informática, lectura, iniciativas culturales, vídeo, cine y deportes. La tuna y el grupo de teatro también forman parte de dichas actividades. Destaca especialmente su equipo de rugby, que ha cosechado importantes éxitos deportivos tanto universitarios como federados.&lt;/p&gt;</t>
  </si>
  <si>
    <t>https://www.esmadrid.com/alojamientos/colegio-mayor-ximenez-de-cisneros</t>
  </si>
  <si>
    <t>Séneca, 8</t>
  </si>
  <si>
    <t>https://estaticos.esmadrid.com/cdn/farfuture/ZEe5njPLBica60gaiSI6_l7UX4WwU4MUyInZu1TZevM/mtime:1678275925/sites/default/files/recursosturisticos/alojamientos/c.m._ximenez_de_cisneros.png</t>
  </si>
  <si>
    <t>Centro Universitario Castilla</t>
  </si>
  <si>
    <t>cucastilla@gmail.com</t>
  </si>
  <si>
    <t>(+34) 91 345 59 58</t>
  </si>
  <si>
    <t>&lt;p&gt;&lt;!--StartFragment--&gt;&lt;strong&gt;Los pisos del CU Castilla responden a la necesidad de los universitarios de convivir fuera de las aulas.&amp;nbsp;Ofrecen un ambiente universitario que propicia el estudio intenso, en una atmósfera a la vez profesional y de compañerismo, con atención individual a los estudiantes y sus necesidades específicas.&lt;/strong&gt;&lt;!--EndFragment--&gt;&lt;/p&gt;&lt;p&gt;El Centro Universitario Castilla&amp;nbsp;promueve la formación de sus colegiales y de todos los que participan en sus actividades&amp;nbsp;a través de&amp;nbsp;actividades culturales, deportivas, solidarias y a través del estudio y el trabajo universitario.&lt;/p&gt;</t>
  </si>
  <si>
    <t>https://www.esmadrid.com/alojamientos/centro-universitario-castilla</t>
  </si>
  <si>
    <t>Vitruvio, 3</t>
  </si>
  <si>
    <t>https://estaticos.esmadrid.com/cdn/farfuture/28z31xxxbBjLpFm9bTNckpuPTk2MuYc7jJ0GetKwSeU/mtime:1678200496/sites/default/files/recursosturisticos/alojamientos/centro_universitario_castilla.png</t>
  </si>
  <si>
    <t>Colegio Mayor Aquinas</t>
  </si>
  <si>
    <t>aquinas@aquinas.es</t>
  </si>
  <si>
    <t>(+34) 91 543 88 00</t>
  </si>
  <si>
    <t>&lt;p&gt;&lt;strong&gt;El Colegio Mayor Santo Tomás de Aquino (Aquinas) es una institución educativa, adscrita a la Universidad Complutense de Madrid y fundada por la Orden de Predicadores (Padres Dominicos). De secular tradición universitaria, fue reconocida por Orden Ministerial en 1945. La concesión del Premio Nacional de Arquitectura en 1956 al proyecto de las instalaciones del colegio mayor fue significativa en su tiempo, sobre todo por las características singulares del edificio realizado por Jorge Díez, arquitecto y antiguo colegial. &lt;/strong&gt;&lt;/p&gt;&lt;p&gt;Situado en plena &lt;strong&gt;Ciudad Universitaria&lt;/strong&gt;, este centro masculino ofrece habitaciones individuales e incluye pensión completa (incluidos domingos y festivos), limpieza de habitaciones, lavado y planchado semanal y acceso a Internet. Cuenta además, con sala de estudio, biblioteca, sala de ordenadores y de conferencias, dos aulas de trabajo en grupo, laboratorio electrónico y fotográfico y completas instalaciones deportivas (pista polideportiva, piscina, frontón, fútbol 7 de hierba natural, dos pistas de pádel).&lt;/p&gt;</t>
  </si>
  <si>
    <t>https://www.esmadrid.com/alojamientos/colegio-mayor-aquinas</t>
  </si>
  <si>
    <t>Leonardo Prieto Castro, 6</t>
  </si>
  <si>
    <t>https://estaticos.esmadrid.com/cdn/farfuture/yhQyvmLjfvmCu0At9Em73pFrKMD6QVIN9vbff-lIlUw/mtime:1678271845/sites/default/files/recursosturisticos/alojamientos/colegio_mayor_aquinas_2.png</t>
  </si>
  <si>
    <t>Colegio Mayor P&amp;iacute;o XII</t>
  </si>
  <si>
    <t>comunicacion@fpablovi.org</t>
  </si>
  <si>
    <t>(+34) 91 514 17 11</t>
  </si>
  <si>
    <t>&lt;p&gt;&lt;strong&gt;Este Colegio Mayor está situado&amp;nbsp;&amp;nbsp;en Ciudad Universitaria, un espacio natural en pleno centro de Madrid, punto de encuentro de estudiantes de todo el mundo y ubicación de prestigiosas universidades: Complutense, Politécnica, San Pablo CEU, Comillas, CUNEF y otras.&lt;/strong&gt;&lt;/p&gt;&lt;p&gt;Las habitaciones tienen baño completo y dos armarios empotrados. Son exteriores y muy luminosas, con ventana y salida a terraza. Disponen de calefacción central y carpintería de aluminio con vidrio de aislamiento térmico y acústico.&lt;/p&gt;</t>
  </si>
  <si>
    <t>https://www.esmadrid.com/alojamientos/colegio-mayor-pio-xii</t>
  </si>
  <si>
    <t>https://estaticos.esmadrid.com/cdn/farfuture/yXYgnaI55lT_nF-58o23ByQLm4znaXRSvoUJk_PXiaU/mtime:1678269189/sites/default/files/recursosturisticos/alojamientos/colegio_mayor_pio_xiii.png</t>
  </si>
  <si>
    <t>Residencia Universitaria Benito P&amp;eacute;rez Gald&amp;oacute;s</t>
  </si>
  <si>
    <t>galdos@yugo.com</t>
  </si>
  <si>
    <t>(+34) 91 144 16 54</t>
  </si>
  <si>
    <t>&lt;p&gt;&lt;!--StartFragment--&gt;&lt;strong&gt;La Residencia Universitaria Galdós, con 341 plazas, está en el corazón de la zona universitaria de Madrid, a unos minutos del Metro Metropolitano.&lt;/strong&gt;&lt;/p&gt;&lt;p&gt;Además de habitaciones dobles e individuales totalmente equipadas, entre sus instalaciones destacan el gimnasio, y las zonas comunes exteriores para estudiar y disfrutar del tiempo libre.&lt;!--EndFragment--&gt;&lt;/p&gt;</t>
  </si>
  <si>
    <t>https://www.esmadrid.com/alojamientos/residencia-universitaria-benito-perez-galdos</t>
  </si>
  <si>
    <t>Ramiro de Maeztu, 2</t>
  </si>
  <si>
    <t>https://estaticos.esmadrid.com/cdn/farfuture/NTqzmJvWOZ_3w3ZvxLcbpCAhSRfCbnk_gq1V8KYuW9c/mtime:1677596061/sites/default/files/recursosturisticos/alojamientos/residencia_universitaria_benito_perez_galdos.png</t>
  </si>
  <si>
    <t>Aparthotel Th la Florida</t>
  </si>
  <si>
    <t>thlaflorida@th-hoteles.com</t>
  </si>
  <si>
    <t>(+34) 91 372 88 93</t>
  </si>
  <si>
    <t>&lt;p&gt;Este aparthotel, situado a 13 km de Madrid, se&amp;nbsp;encuentra&amp;nbsp;en un entorno empresarial, rodeado de jardines, con acceso directo a la Nacional VI, con fácil acceso a la M-40 y próximo a&amp;nbsp;grandes centros comerciales y de ocio. Precisamente su ubicación le convierte en una opción idónea para estancias profesionales y de trabajo.&lt;/p&gt;&lt;p&gt;&amp;nbsp;&lt;/p&gt;&lt;p&gt;En los apartamentos (de 1 y 2 habitaciones) y las habitaciones se incluye conexión a Internet inalámbrica (wifi), baño propio y cocina. Además el hotel ofrece servicio de lavandería, office, prensa diaria, fax, fotocopias, parking propio y alquiler de coches, entre otros servicios&lt;/p&gt;</t>
  </si>
  <si>
    <t>https://www.esmadrid.com/alojamientos/aparthotel-th-la-florida</t>
  </si>
  <si>
    <t>Procion,  12</t>
  </si>
  <si>
    <t>https://estaticos.esmadrid.com/cdn/farfuture/eKKatrZiG9NHz-UA88moYwfWYLS3_iyP9_nrbmP-6ME/mtime:1524832474/sites/default/files/recursosturisticos/alojamientos/514489246_236201015436_adj.jpg</t>
  </si>
  <si>
    <t>Aparthotel Th  Aravaca</t>
  </si>
  <si>
    <t>tharavaca@th-hoteles.com</t>
  </si>
  <si>
    <t>(+34) 91 357 16 00</t>
  </si>
  <si>
    <t>&lt;p&gt;El aparthotel Th Aravaca está ubicado en una zona estratégica de Madrid, con gran facilidad de conexión con las principales vías de comunicación: Nacional VI y M-40, próximo a la estación de tren y a centros comerciales y de ocio como El Corte Inglés y Sexta Avenida.&amp;nbsp;&lt;/p&gt;&lt;p&gt;El alojamiento cuenta con apartamentos de 1 ó 2 dormitorios&amp;nbsp;y habitaciones dobles, triples o cuadruples, que ofrecen aire acondicionado, Wifi, cocina completa, lavadora (en los apartamentos), baño privado con articulos de aseo y televisión por satélite. Entre los servicios del hotel destacan el parking propio gratuito, servicio de limpieza a diario, wifi en todo el establecimiento y la posibilidad de tener mascotas. Dispone de máquinas expendedoras de aperitivos y bebidas&lt;/p&gt;</t>
  </si>
  <si>
    <t>https://www.esmadrid.com/alojamientos/aparthotel-th-aravaca</t>
  </si>
  <si>
    <t>Alsasua, 5</t>
  </si>
  <si>
    <t>https://estaticos.esmadrid.com/cdn/farfuture/7mKCwgedJM-FoerCNYAWM4dP0fhlhMzqeytqy9ms5p0/mtime:1533200888/sites/default/files/recursosturisticos/alojamientos/nh_aravaca1.jpg</t>
  </si>
  <si>
    <t>Residencia Universitaria Sant&amp;iacute;sima Trinidad</t>
  </si>
  <si>
    <t>trini@anayfran.com</t>
  </si>
  <si>
    <t>(+34) 91 406 15 29</t>
  </si>
  <si>
    <t>&lt;p&gt;&lt;strong&gt;Las residencias dirigidas por la Congregación Hermanas Trinitarias fueron creadas con el objetivo de dar respuesta a las necesidades de convivencia y formación de las jóvenes que, lejos de su hogar y entorno familiar, buscan alojamiento, orientación, trabajo o promoción.&lt;/strong&gt;&lt;/p&gt;&lt;p&gt;Esta residencia femenina ofrece pensión completa (excepto los fines de semana por la noche), lavandería y plancha, teléfono e Internet, sala de estudios, salones de recreo, capilla, jardines y cancha de tenis. Esta misma Congregación dispone de tres residencias más en Madrid.&lt;/p&gt;&lt;p&gt;&amp;nbsp;&lt;/p&gt;</t>
  </si>
  <si>
    <t>https://www.esmadrid.com/alojamientos/residencia-universitaria-santisima-trinidad</t>
  </si>
  <si>
    <t>Arturo Soria, 28</t>
  </si>
  <si>
    <t>https://estaticos.esmadrid.com/cdn/farfuture/QpSvv3ZHUFq3LLnm2zdY4lUqfPEJtktqVgpIFjtZF7A/mtime:1676896960/sites/default/files/recursosturisticos/alojamientos/residencia_universitaria_santisima_trinidad_2.png</t>
  </si>
  <si>
    <t>Residencia Virgen del Pilar</t>
  </si>
  <si>
    <t>(+34) 91 563 35 64</t>
  </si>
  <si>
    <t>&lt;p&gt;&lt;!--StartFragment--&gt;&lt;strong&gt;La Residencia &amp;ldquo;Virgen del Pilar&amp;rdquo;, pertenece a las Religiosas Misioneras de María Ianua Coeli.&lt;/strong&gt;&lt;!--EndFragment--&gt;&lt;/p&gt;&lt;p&gt;Cuenta con habitación individual y compartida con acceso a Internet, sala de TV, vídeo y DVD, capilla, lavadora con monedas, terraza, salas de Estudios, comedor, microondas y tostadora&lt;/p&gt;&lt;p&gt;&lt;!--EndFragment--&gt;&lt;/p&gt;</t>
  </si>
  <si>
    <t>https://www.esmadrid.com/alojamientos/residencia-virgen-del-pilar</t>
  </si>
  <si>
    <t>Velázquez, 103</t>
  </si>
  <si>
    <t>https://estaticos.esmadrid.com/cdn/farfuture/1aZ7ijGrSrLMjYRoWa-1Xmf1lk-LYuE2xTywaWRCmVs/mtime:1677678734/sites/default/files/recursosturisticos/alojamientos/residencia_virgen_del_pilar.png</t>
  </si>
  <si>
    <t>Residencia Universitaria El Pilar</t>
  </si>
  <si>
    <t>residenciaelpilar_mic@yahoo.es</t>
  </si>
  <si>
    <t>(+34) 91 307 13 40</t>
  </si>
  <si>
    <t>&lt;p&gt;&lt;strong&gt;La residencia universitaria femenina &amp;quot;El Pilar&amp;quot; fue fundada en 1967 por las religiosas misioneras de María Ianua Coeli y está situada a tan solo 10 minutos de la Universidad Complutense y Somosaguas, y muy cerca de la Universidad Francisco de Vitoria.&lt;/strong&gt;&lt;/p&gt;&lt;p&gt;Acoge a todas aquellas estudiantes que vienen a Madrid a realizar estudios universitarios, postgrado, Masters, oposiciones... Ofrece todos los servicios para que las chicas dispongan de un ambiente propicio para el estudio.&lt;/p&gt;</t>
  </si>
  <si>
    <t>https://www.esmadrid.com/alojamientos/residencia-universitaria-el-pilar</t>
  </si>
  <si>
    <t>Padre Huidobro, km 9</t>
  </si>
  <si>
    <t>https://estaticos.esmadrid.com/cdn/farfuture/10_YEeC7Y7I-lla4PEoYPQNj30dHSLswScTlMJ2rros/mtime:1678283701/sites/default/files/recursosturisticos/alojamientos/residencia_universitaria_el_pilar_3.png</t>
  </si>
  <si>
    <t>Boutique Urban Madrid G&amp;eacute;nova</t>
  </si>
  <si>
    <t>reservas.genova@boutiqueurbanhotels.com</t>
  </si>
  <si>
    <t>(+34) 91 319 80 94</t>
  </si>
  <si>
    <t>&lt;p&gt;&lt;strong&gt;Apartahotel boutique situado en el privilegiado Barrio de Chamberí, junto a la Plaza Alonso Martínez y a un paso de la calle Génova.&lt;/strong&gt;&lt;/p&gt;&lt;p&gt;&lt;!--StartFragment--&gt;&lt;!--EndFragment--&gt;Sus&amp;nbsp;apartamentos ofrecen una única estancia de estilo moderno y funcional llegando a alcanzar el tamaño de una suite de la zona.&amp;nbsp;&lt;!--EndFragment--&gt;Todos baños están equipados con una bañera, una ducha y artículos gratuitos de tocador .&lt;/p&gt;&lt;p&gt;&amp;nbsp;&lt;/p&gt;&lt;p&gt;&amp;nbsp;&lt;/p&gt;</t>
  </si>
  <si>
    <t>https://www.esmadrid.com/alojamientos/boutique-urban-madrid-genova</t>
  </si>
  <si>
    <t>Almagro, 10</t>
  </si>
  <si>
    <t>https://estaticos.esmadrid.com/cdn/farfuture/ihMe4uUiBSgkskuDwVwrvGSZp-G5IHtoSbh-ayckcqI/mtime:1678280170/sites/default/files/recursosturisticos/alojamientos/boutique_urban_madrid_genova.png</t>
  </si>
  <si>
    <t>Aparthotel G3 Gale&amp;oacute;n</t>
  </si>
  <si>
    <t>reservas@g3galeon.com</t>
  </si>
  <si>
    <t>(+34) 91 571 21 20</t>
  </si>
  <si>
    <t>&lt;p&gt;&lt;strong&gt;Ubicado en el norte de la ciudad en una de las zonas empresariales más destacadas, junto al Paseo de la Castellana,&amp;nbsp;este aparthotel es una opción idónea para viajes profesionales y de trabajo, vacaciones o largas estancias. &lt;/strong&gt;&lt;/p&gt;&lt;p&gt;El &lt;strong&gt;Apartahotel G3 Galeón&lt;/strong&gt; consta de apartamentos amplios, exteriores y luminosos de doble ambiente que se componen de un salón independiente, dormitorio, cocina americana, cuarto de baño completo, televisión vía satélite, teléfono directo y conexión a Internet gratuita sin cables.&lt;/p&gt;&lt;p&gt;Todos los apartamentos están climatizados y equipados con cocina completa provista de nevera, microondas, cafetera, vitrocerámica y menaje. Los de tipo superior, disponen además de una amplia terraza. También cuentan con salones para reuniones de empresa.&lt;/p&gt;</t>
  </si>
  <si>
    <t>https://www.esmadrid.com/alojamientos/aparthotel-g-3-galeon</t>
  </si>
  <si>
    <t>Francisco Medrano, 4</t>
  </si>
  <si>
    <t>https://estaticos.esmadrid.com/cdn/farfuture/r16yxfji-i_6a3QD5QdehyiU1qb2tzkuSX7zHH4WOAo/mtime:1677759362/sites/default/files/recursosturisticos/alojamientos/aparthotel_g3_galeon_1.png</t>
  </si>
  <si>
    <t>Tagaste Madrid</t>
  </si>
  <si>
    <t>holamadrid@tagaste.com</t>
  </si>
  <si>
    <t>(+34) 91 435 41 80</t>
  </si>
  <si>
    <t>&lt;p&gt;&lt;strong&gt;Residencia universitaria ubicada en el barrio de Salamanca de Madrid, próxima a las bocas del metro de Goya, Príncipe de Vergara, Lista y Diego de León. Está bien comunicada a través de las líneas de autobuses urbanos de Madrid con los campus universitarios y con las diferentes facultades como ICADE, ICAI, CEU, Cardenal Cisneros, IEB, Politécnica, Fundación Villanueva, etc.&amp;nbsp;Además, la residencia está rodeada de los principales comercios y puntos de interés cultural de la ciudad, encontrándose en una zona muy céntrica de Madrid.&lt;/strong&gt;&lt;/p&gt;&lt;p&gt;Tagaste Madrid tiene modernas instalaciones, totalmente reformadas, para proporcionar una estancia cómoda y agradable. Dispone&amp;nbsp;de habitaciones individuales y dobles con baño, aire acondicionado, tv y conexión a internet por cable y wifi, con servicio de limpieza semanal.&lt;br /&gt;Tiene servicio de recepción 24 horas, video vigilancia en zonas comunes, dos bibliotecas, tres salas de estudio, salón de actos, solarium, gimnasio, jacuzzi, sauna, comedor, &amp;nbsp;dos terrazas, dos salas de televisión, lavandería, sala de informática, garaje.&lt;br /&gt;La Residencia también ofrece habitaciones para estancias diarias y de grupos de estudiantes.&lt;/p&gt;</t>
  </si>
  <si>
    <t>https://www.esmadrid.com/alojamientos/tagaste-madrid</t>
  </si>
  <si>
    <t>General Pardiñas, 34 (bis)</t>
  </si>
  <si>
    <t>https://estaticos.esmadrid.com/cdn/farfuture/gZ0yOR0yCq11EbxRs7qza5YiyYqeX5u1CBd-OTgTXJw/mtime:1677842335/sites/default/files/recursosturisticos/alojamientos/tagaste_9.png</t>
  </si>
  <si>
    <t>Residencia Universitaria Presentaci&amp;oacute;n de Mar&amp;iacute;a</t>
  </si>
  <si>
    <t>residencia.universipm@gmail.com</t>
  </si>
  <si>
    <t>(+34) 91 554 72 44</t>
  </si>
  <si>
    <t>&lt;p&gt;&lt;strong&gt;Centro universitario femenino dirigido por la Congregación de la Presentación de María que se encuentra situado en el barrio de Chamberí&lt;/strong&gt;.&lt;/p&gt;&lt;p&gt;Ofrece habitaciones individuales que incluyen lavabo y ducha. Los servicios son comunes. Los domingos sólo se sirve desayuno. Además, dispone de biblioteca, sala de televisión y servicio de lavandería. Para ser admitidas se debe estar cursando estudios universitarios y se necesitan referencias. La residencia permanece cerrada durante el verano.&lt;/p&gt;</t>
  </si>
  <si>
    <t>https://www.esmadrid.com/alojamientos/residencia-universitaria-presentacion-de-maria</t>
  </si>
  <si>
    <t>Poeta Ángela Figuera, 12</t>
  </si>
  <si>
    <t>https://estaticos.esmadrid.com/cdn/farfuture/WCFcVmoEccHLI6DCGpyjB9xqOjQ8AoXehECrRuCGuR0/mtime:1677844814/sites/default/files/recursosturisticos/alojamientos/residencia_universitaria_presentacion_de_maria_5.png</t>
  </si>
  <si>
    <t>Residencia Universitaria Verbo Encarnado</t>
  </si>
  <si>
    <t>residencia@verboencarnado.es</t>
  </si>
  <si>
    <t>(+34) 91 534 05 16</t>
  </si>
  <si>
    <t>&lt;p&gt;&lt;strong&gt;Dirigida por la Congregación de Religiosas del Verbo Encarnado, esta residencia femenina ofrece pensión completa en habitaciones individuales que incluyen baño.&lt;/strong&gt;&lt;/p&gt;&lt;p&gt;También disponen de sala de estudios y de televisión y servicio de lavandería automática. La selección para la admisión en el centro se realiza mediante entrevista personal. Permanece cerrada durante los meses de julio y agosto, Semana Santa y Navidad. La residencia está situada en el&lt;strong&gt; barrio de Chamberí&lt;/strong&gt; y bien conectada con la &lt;strong&gt;Ciudad Universitaria&lt;/strong&gt; y otros centros de estudio de Madrid.&lt;/p&gt;</t>
  </si>
  <si>
    <t>https://www.esmadrid.com/alojamientos/residencia-universitaria-verbo-encarnado</t>
  </si>
  <si>
    <t>Alenza, 28</t>
  </si>
  <si>
    <t>https://estaticos.esmadrid.com/cdn/farfuture/1CR7mq4B1uR2jdAptNeWak9UTVHDgkO6R19q3DbgwBQ/mtime:1524834551/sites/default/files/x10.jpg</t>
  </si>
  <si>
    <t>Residencia Universitaria Ciudad Escolar</t>
  </si>
  <si>
    <t>residenciadeestudiantes@educa.madrid.org</t>
  </si>
  <si>
    <t>(+34) 91 734 27 00</t>
  </si>
  <si>
    <t>&lt;p&gt;&lt;strong&gt;Residencia mixta bajo la tutela de la Consejería de Educación y Cultura de la Comunidad de Madrid, adscrita a la Universidad Autónoma de Madrid, con habitaciones individuales y dobles y dos adaptadas a personas con discapacidad. Se encuentra situada en el Pardo junto a la propia Universidad Autónoma.&lt;/strong&gt;&lt;/p&gt;&lt;p&gt;Ofrece servicios de limpieza diaria de espacios comunes, comedor con autoservicio (incluso festivos), limpieza de habitaciones y lavado de ropa. Entre sus instalaciones destacan piscina climatizada, polideportivo cubierto, campos deportivos, biblioteca, sala de ordenadores, salón de actos y teatro y sala de cine. Además, a lo largo del curso académico organizan diversas actividades culturales y de ocio. Permanece cerrada durante Navidades, Semana Santa y agosto.&lt;/p&gt;</t>
  </si>
  <si>
    <t>https://www.esmadrid.com/alojamientos/residencia-universitaria-ciudad-escolar</t>
  </si>
  <si>
    <t>Colmenar Viejo, km 12, 80</t>
  </si>
  <si>
    <t>https://estaticos.esmadrid.com/cdn/farfuture/lVM9W4ViVDRZsmwSPpiimZcpeTivu0nfjGQ7iG-qCEA/mtime:1678199378/sites/default/files/recursosturisticos/alojamientos/residencia_universitaria_ciudad_escolar_1.png</t>
  </si>
  <si>
    <t>Residencia Trinitarias de Madrid</t>
  </si>
  <si>
    <t>resitrinitariasurquijo@gmail.com</t>
  </si>
  <si>
    <t>(+34) 91 541 22 78</t>
  </si>
  <si>
    <t>&lt;p&gt;&lt;strong&gt;La residencia cuenta con dos pisos: uno de habitaciones individuales de 29 plazas y otro de habitaciones dobles de 24 plazas.&lt;/strong&gt;&lt;/p&gt;&lt;p&gt;&lt;br /&gt;En cada piso hay cocina y comedor con un espacio determinado de armarios, neveras y congelador para cada joven, dos vitrocerámicas y microondas. Los dos pisos cuentan con su propia sala de plancha y de televisión. Sala de estudio, la capilla, el lavadero y la terraza. Hay internet por wifi.&lt;/p&gt;&lt;p&gt;Para estudiantes: módulos, universidad, masters, oposición y para jóvenes trabajadoras.&lt;/p&gt;&lt;p&gt;&lt;!--EndFragment--&gt;&lt;/p&gt;</t>
  </si>
  <si>
    <t>https://www.esmadrid.com/alojamientos/residencia-trinitarias-de-madrid</t>
  </si>
  <si>
    <t>Marques de Urquijo, 18</t>
  </si>
  <si>
    <t>https://estaticos.esmadrid.com/cdn/farfuture/vIbPLGIclXvLxe2mCuuifK9pHdVsM5q3uX9-fZavwoA/mtime:1677576939/sites/default/files/recursosturisticos/alojamientos/residencia_trinitarias_de_madrid.png</t>
  </si>
  <si>
    <t>Aparthotel Quo Eraso</t>
  </si>
  <si>
    <t>quoeraso@homeabout.es</t>
  </si>
  <si>
    <t>(+34) 689 35 75 33</t>
  </si>
  <si>
    <t>&lt;p&gt;&lt;strong&gt;Construido en 1993, ofrece apartamentos exteriores tipo estudio, insonorizados y equipados con cocina americana, nevera, microondas y menaje. Además todas las habitaciones disponen de climatización individual, cuarto de baño completo, televisión vía satélite, teléfono directo y conexión a Internet gratuita sin cables. &lt;/strong&gt;&lt;/p&gt;&lt;p&gt;Por su situación cerca del&lt;strong&gt; &lt;/strong&gt;barrio de Salamanca, se trata de una opción idónea para viajes profesionales y de trabajo, vacaciones familiares o largas estancias. Práctico y funcional.&lt;/p&gt;</t>
  </si>
  <si>
    <t>https://www.esmadrid.com/alojamientos/aparthotel-quo-eraso</t>
  </si>
  <si>
    <t>Ardemans, 13</t>
  </si>
  <si>
    <t>https://estaticos.esmadrid.com/cdn/farfuture/HTxoSbqNmP_Ryc1stM3k_f7fXJORjKIpojEXBaa4eSM/mtime:1677579048/sites/default/files/recursosturisticos/alojamientos/hotel_quo_eraso.png</t>
  </si>
  <si>
    <t>Residencia Sant&amp;iacute;sima Trinidad</t>
  </si>
  <si>
    <t>resitrinitariasaltamirano@gmail.com</t>
  </si>
  <si>
    <t>(+34) 91 548 49 44</t>
  </si>
  <si>
    <t>&lt;p&gt;Ofrece &lt;!--StartFragment--&gt;instalaciones cómodas y adecuadas para una vida práctica y de calidad con espacios propicios para el estudio, la recreación, las relaciones humanas, la interiorización y la expansión: (Sala de estudios, salones de recreo, TV y descanso, teatro, capilla, jardines, etc.).&lt;!--EndFragment--&gt;&lt;/p&gt;</t>
  </si>
  <si>
    <t>https://www.esmadrid.com/alojamientos/residencia-santisima-trinidad</t>
  </si>
  <si>
    <t>Altamirano, 9</t>
  </si>
  <si>
    <t>https://estaticos.esmadrid.com/cdn/farfuture/Np2hkqKVzOxVh3HycQB-52Ro3uXHs46SpVXbq7MpQys/mtime:1533295996/sites/default/files/recursosturisticos/alojamientos/trinidad1.jpg</t>
  </si>
  <si>
    <t>Residencia Nuestra Se&amp;ntilde;ora de Coromoto</t>
  </si>
  <si>
    <t>info@residenciacoromoto.es</t>
  </si>
  <si>
    <t>(+34) 91 553 54 16</t>
  </si>
  <si>
    <t>&lt;p&gt;&lt;!--StartFragment--&gt;&lt;strong&gt;La Residencia Universitaria &amp;quot;Nuestra Señora de Coromoto&amp;quot;, funciona en este lugar desde el año 1954.&lt;/strong&gt;&lt;/p&gt;&lt;p&gt;Ofrece las mejores condiciones para el estudio, el descanso, la convivencia en armonía, la reflexión y el desarrollo personal y espiritual. El perfil de estudiantes que se admiten es principalmente universitarias, opositoras y estudiantes que estén preparándose algún master.&lt;/p&gt;&lt;p&gt;&lt;!--EndFragment--&gt;&lt;/p&gt;</t>
  </si>
  <si>
    <t>https://www.esmadrid.com/alojamientos/residencia-nuestra-senora-de-coromoto</t>
  </si>
  <si>
    <t>Poeta Ángela Figuera, 19</t>
  </si>
  <si>
    <t>https://estaticos.esmadrid.com/cdn/farfuture/2FmlHw-5Y3d1iFK5S2_Sp4QEHn1bMZ_2AnzIs5hLFA0/mtime:1677588570/sites/default/files/recursosturisticos/alojamientos/residencia_nuestra_senora_de_coromoto_2.png</t>
  </si>
  <si>
    <t>Espahotel Plaza Bas&amp;iacute;lica</t>
  </si>
  <si>
    <t>plazabasilica@espahotel.es</t>
  </si>
  <si>
    <t>(+34) 91 535 36 42</t>
  </si>
  <si>
    <t>&lt;p&gt;&lt;strong&gt;La situación de este aparthotel, en una de las zonas de negocios más importantes de Madrid (Azca), lo convierte en una opción idónea para estancias profesionales y de trabajo. Además, está ubicado a pocos metros del paseo de la Castellana y en sus alrededores se encuentran edificios representativos de la arquitectura de Madrid y diversas áreas comerciales y culturales. &lt;/strong&gt;&lt;/p&gt;&lt;p&gt;Decorado con discreción, funcionalidad y elegancia, este aparthotel ofrece 80 estancias totalmente equipadas, con capacidad para entre 2 y 4 personas. Además, ofrece servicio de lavandería, aire acondicionado y calefacción individual, teléfono, room-service, caja de seguridad, cambio de divisas, fax y fotocopias, alquiler de coches, agencia de viajes, etc.&lt;/p&gt;</t>
  </si>
  <si>
    <t>https://www.esmadrid.com/alojamientos/aparthotel-plaza-basilica</t>
  </si>
  <si>
    <t>Comandante Zorita, 27-31</t>
  </si>
  <si>
    <t>https://estaticos.esmadrid.com/cdn/farfuture/sU8JOy07b67PNy4vRxOJLSZI5q_p2a23slLbohTmK5Y/mtime:1668434490/sites/default/files/recursosturisticos/alojamientos/espahotel_plaza_basilica.png</t>
  </si>
  <si>
    <t>Residencia Universitaria Madre del Divino Pastor</t>
  </si>
  <si>
    <t>residenciamdp@yahoo.es</t>
  </si>
  <si>
    <t>(+34) 91 543 83 64</t>
  </si>
  <si>
    <t>&lt;p&gt;&lt;!--StartFragment--&gt;&lt;strong&gt;Las&amp;nbsp;Capuchinas de la Madre del Divino Pastor, ofrecen la residencia&amp;nbsp;a jóvenes estudiantes desde el año 1961.&lt;/strong&gt;&lt;!--EndFragment--&gt;&lt;/p&gt;&lt;p&gt;&lt;!--StartFragment--&gt;Dispone de 25 plazas: 9 habitaciones individuales y 8 dobles, &lt;!--StartFragment--&gt;sala de estudio, sala de recreo, sala de TV, lavandería, comedor, capilla y Wifi en las habitaciones y demás locales.&lt;!--EndFragment--&gt;&lt;!--EndFragment--&gt;&lt;/p&gt;</t>
  </si>
  <si>
    <t>https://www.esmadrid.com/alojamientos/residencia-universitaria-madre-del-divino-pastor</t>
  </si>
  <si>
    <t>Andrés Mellado, 31</t>
  </si>
  <si>
    <t>https://estaticos.esmadrid.com/cdn/farfuture/3N7iCYqpMhpECQp5SqW1vKDgPulVfM5gV5n3TbacQCM/mtime:1533293287/sites/default/files/recursosturisticos/alojamientos/divino1.jpg</t>
  </si>
  <si>
    <t>Colegio Mayor San Pablo</t>
  </si>
  <si>
    <t>colegiomayor@cmusp.com</t>
  </si>
  <si>
    <t>(+34) 91 598 96 00</t>
  </si>
  <si>
    <t>&lt;p&gt;&lt;strong&gt;El Colegio Mayor de San Pablo, edificio histórico protegido, cuenta con una ubicación privilegiada en la ciudad de Madrid, muy cómoda para el estudiante universitario; &amp;nbsp;cerca del campus de Moncloa de la Universidad CEU San Pablo, la Universidad Complutense de Madrid, Universidad de Comillas (ICADE e ICAI) CUNEF y la Universidad Politécnica.&lt;/strong&gt;&lt;/p&gt;&lt;p&gt;Habitaciones dobles e individuales y adaptadas para minusválidos. Equipadas con cama, mesa de estudio, silla, estantería, armario y lavabo.&lt;/p&gt;&lt;p&gt;&lt;!--EndFragment--&gt;&lt;/p&gt;</t>
  </si>
  <si>
    <t>https://www.esmadrid.com/alojamientos/colegio-mayor-san-pablo</t>
  </si>
  <si>
    <t>Isaac Peral, 58</t>
  </si>
  <si>
    <t>https://estaticos.esmadrid.com/cdn/farfuture/-wcljUcDb1mfUCKzkW_E3BHv0GHMFy0_q7MTnVcgfgQ/mtime:1677675379/sites/default/files/recursosturisticos/alojamientos/c.m._san_pablo_ceu_7.png</t>
  </si>
  <si>
    <t>Colegio Mayor Santillana</t>
  </si>
  <si>
    <t>cmsantillana@cmsantillana.org</t>
  </si>
  <si>
    <t>(+34) 91 735 50 31</t>
  </si>
  <si>
    <t>&lt;p&gt;&lt;strong&gt;El Colegio Mayor Santillana, adscrito a la Universidad Autónoma de Madrid y situado en el barrio residencial de Mirasierra, abrió sus puertas en 1976, con el objetivo de ofrecer a los universitarios una formación integral en todos los ámbitos: profesional, social, espiritual y humano.&amp;nbsp;La labor de este colegio mayor masculino está impregnada de un sentido cristiano de la vida. &lt;/strong&gt;&lt;/p&gt;&lt;p&gt;La formación espiritual y religiosa está encomendada a la Prelatura del Opus Dei, institución de la Iglesia Católica. Dispone de habitaciones individuales con baño completo, así como de habitaciones sin baño (aseos generales en los pasillos de las habitaciones). Incluye pensión completa todos los días, incluidos domingos y festivos, lavandería y tinte semanal.&lt;/p&gt;&lt;p&gt;Sus instalaciones comprenden biblioteca, sala de estudio, de lectura, de televisión y música, salón de actos, capilla, aula de internet, estudio de radio, pista de tenis, polideportivo y piscina. Además organizan diversas actividades culturales: tertulias-coloquios, club de medicina, cursos de redacción y oratoria, curso de bolsa, actividades de formación cristiana o voluntariado social.&lt;/p&gt;</t>
  </si>
  <si>
    <t>https://www.esmadrid.com/alojamientos/colegio-mayor-santillana</t>
  </si>
  <si>
    <t>Marbella, 60</t>
  </si>
  <si>
    <t>https://estaticos.esmadrid.com/cdn/farfuture/MGMu1_-hbq5fh_YmgBNUqF57YpwpaDnxelzalTp_ato/mtime:1677593107/sites/default/files/recursosturisticos/alojamientos/colegio_mayor_santillana.png</t>
  </si>
  <si>
    <t>Residencia Universitaria Nebrija-Chamber&amp;iacute;</t>
  </si>
  <si>
    <t>(+34) 91 447 12 00</t>
  </si>
  <si>
    <t>&lt;p&gt;&lt;!--StartFragment--&gt;&lt;strong&gt;Ubicada en el barrio de Chamberí, permite acudir rápidamente a los campus de la Universidad Nebrija y andando a CUNEF y Comillas (ICADE e ICAI). Fácil acceso a la Universidad Politécnica de Madrid (UPM) en especial Industriales, CEU, Universidad Complutense de Madrid (UCM), Carlos III, etc&amp;hellip; &lt;/strong&gt;&lt;!--EndFragment--&gt;&lt;/p&gt;&lt;p&gt;&lt;!--StartFragment--&gt;Cuenta con 138 plazas distribuidas en 68 habitaciones individuales con baños compartidos, 17 habitaciones individuales con su propio baño y 53 estudios (baño privado y office).&lt;!--EndFragment--&gt;&lt;/p&gt;&lt;p&gt;&amp;nbsp;&lt;/p&gt;</t>
  </si>
  <si>
    <t>https://www.esmadrid.com/alojamientos/residencia-universitaria-nebrija-chamberi</t>
  </si>
  <si>
    <t>Nicasio Gallego, 12</t>
  </si>
  <si>
    <t>https://estaticos.esmadrid.com/cdn/farfuture/Z1zXVtZQfHxXJn9cMcBHGR88r6DrjMBSORr-VGsG5kc/mtime:1533288989/sites/default/files/recursosturisticos/alojamientos/nebrija1.jpg</t>
  </si>
  <si>
    <t>Colegio Mayor Antonio de Nebrija</t>
  </si>
  <si>
    <t>(+34) 91 394 10 05</t>
  </si>
  <si>
    <t>&lt;p&gt;&lt;!--StartFragment--&gt;Colegio Mayor mixto perteneciente a la Universidad Complutense de Madrid.&lt;!--EndFragment--&gt;&lt;/p&gt;&lt;p&gt;&lt;!--StartFragment--&gt;Cuenta con 114 plazas: 102 en habitaciones individuales y 12 en habitaciones dobles.&lt;/p&gt;&lt;p&gt;&amp;nbsp;&lt;/p&gt;&lt;p&gt;&lt;!--EndFragment--&gt;&lt;/p&gt;&lt;p&gt;&amp;nbsp;&lt;/p&gt;</t>
  </si>
  <si>
    <t>https://www.esmadrid.com/alojamientos/colegio-mayor-antonio-de-nebrija</t>
  </si>
  <si>
    <t>https://estaticos.esmadrid.com/cdn/farfuture/W6tayUKYwCDAsib-8cOvA_DEzwrI5osjqe8jR8DxKCs/mtime:1676894681/sites/default/files/recursosturisticos/alojamientos/c.m.antonio_de_nebrija-2.png</t>
  </si>
  <si>
    <t>Colegio Mayor Juan XXIII Roncalli</t>
  </si>
  <si>
    <t>direccion@roncalli.es</t>
  </si>
  <si>
    <t>(+34) 91 533 94 09</t>
  </si>
  <si>
    <t>&lt;p&gt;&lt;!--StartFragment--&gt;Está adscrito a la Universidad Complutense de Madrid.&lt;/p&gt;&lt;p&gt;El Roncalli es de naturaleza hispanoamericano-filipino y ha albergado 56 nacionalidades distintas procedentes de los cinco continentes. Esta diversidad de culturas, razas y religiones ha marcado una muy positiva impronta en el estilo del Colegio Mayor.&lt;/p&gt;&lt;p&gt;&lt;!--EndFragment--&gt;&lt;/p&gt;</t>
  </si>
  <si>
    <t>https://www.esmadrid.com/alojamientos/colegio-mayor-juan-xxiii-roncalli</t>
  </si>
  <si>
    <t>Ramiro de Maeztu, 3</t>
  </si>
  <si>
    <t>https://estaticos.esmadrid.com/cdn/farfuture/euSQml8AcbI1FDJbdhXVWTEcTvoN1JMJsgerxWwlC_Y/mtime:1676552309/sites/default/files/recursosturisticos/alojamientos/colegio_mayor_juan_xxiii_roncalli_5.png</t>
  </si>
  <si>
    <t>Residencia Universitaria Erasmo</t>
  </si>
  <si>
    <t>erasmo@resa.es</t>
  </si>
  <si>
    <t>(+34) 91 131 21 00</t>
  </si>
  <si>
    <t>&lt;p&gt;&lt;strong&gt;Se encuentra situada en el Campus de Cantoblanco, muy bien comunicada con el centro de la ciudad en tren y autobús. La Residencia Universitaria Erasmo fue inaugurada en el año 2004. En septiembre de 2008 se ha puesto en funcionamiento un nuevo edificio anexo que alberga más plazas, instalaciones y servicios. &amp;nbsp;&lt;/strong&gt;&lt;/p&gt;&lt;p&gt;Es una residencia destinada a alojar estudiantes de la &lt;strong&gt;Universidad Autónoma de Madrid&lt;/strong&gt; durante el curso académico. Las habitaciones son individuales con cocina, individuales con cocina compartida y dobles con cocina, y disponen de baño propio, teléfono, calefacción, acceso a internet, antena de televisión y conexión vía satélite. También tiene estancias adaptadas a personas discapacitadas.&lt;/p&gt;&lt;p&gt;Cuenta con instalaciones comunes como gimnasio, lavandería autoservicio, parking, sala de estudio, televisión y DVD, etc. La residencia también ofrece habitaciones para estancias diarias y de grupos pequeños durante todo el año. En verano todas sus plazas se destinan a grupos diversos y al público en general para alojarse por unos días o semanas. El centro permanece abierto todo el año.&lt;/p&gt;</t>
  </si>
  <si>
    <t>https://www.esmadrid.com/alojamientos/residencia-universitaria-erasmo</t>
  </si>
  <si>
    <t>Erasmo de Rotterdam, 5-7</t>
  </si>
  <si>
    <t>https://estaticos.esmadrid.com/cdn/farfuture/CWw9h5JNnnqMVpm46SWDY5QBr0dNMwHuTe8fbODDC3E/mtime:1677054952/sites/default/files/recursosturisticos/alojamientos/residencia_universitaria_erasmo_5.png</t>
  </si>
  <si>
    <t>Colegio Mayor Barber&amp;aacute;n</t>
  </si>
  <si>
    <t>cmubarberan@mde.es</t>
  </si>
  <si>
    <t>(+34) 91 549 54 00</t>
  </si>
  <si>
    <t>&lt;p&gt;Residencia para hijos del Personal Militar de los Ejércitos del Aire, Armada, Tierra y Cuerpos Comunes adscritos a los mismos, así como Guardia Civil, en cualquier situación administrativa, hijos del personal civil pertenecientes al Ministerio de Defensa y nietos de los militares del los Ejercitos anteriormente mencionados.&lt;!--EndFragment--&gt;&lt;/p&gt;</t>
  </si>
  <si>
    <t>https://www.esmadrid.com/alojamientos/colegio-mayor-barberan</t>
  </si>
  <si>
    <t>Séneca, 16</t>
  </si>
  <si>
    <t>https://estaticos.esmadrid.com/cdn/farfuture/WV1ArS8yrBn8kySErOV-QriUBRcHF55U1UitOoqKZJ0/mtime:1533553687/sites/default/files/recursosturisticos/alojamientos/aire1.jpg</t>
  </si>
  <si>
    <t>Colegio Mayor Chaminade</t>
  </si>
  <si>
    <t>secretaria@fugjchaminade.es</t>
  </si>
  <si>
    <t>(+34) 91 554 54 00</t>
  </si>
  <si>
    <t>&lt;p&gt;&lt;!--StartFragment--&gt;El colegio dispone de 286 habitaciones individuales. Todas las habitaciones disponen de teléfono, toma de televisión, caja de seguridad y servicio gratuito de Internet.&lt;/p&gt;&lt;p&gt;&lt;!--EndFragment--&gt;&lt;/p&gt;</t>
  </si>
  <si>
    <t>https://www.esmadrid.com/alojamientos/colegio-mayor-chaminade</t>
  </si>
  <si>
    <t>Juan XXIII, 9</t>
  </si>
  <si>
    <t>https://estaticos.esmadrid.com/cdn/farfuture/2TBgfSDa6yBWTAQxrHOPYCMSLghGRO5GHXooQlshXPo/mtime:1677056631/sites/default/files/recursosturisticos/alojamientos/colegio_mayor_chaminade_1.png</t>
  </si>
  <si>
    <t>Apartamentos Sercotel Esentia Togumar</t>
  </si>
  <si>
    <t>reservas@apartamentostogumar.com</t>
  </si>
  <si>
    <t>(+34) 91 519 05 51</t>
  </si>
  <si>
    <t>&lt;p&gt;&lt;strong&gt;El Sercotel Esentia Togumar, ofrece&amp;nbsp;espaciosos apartamentos en Madrid situados al este del paseo de la Castellana, en la zona de Príncipe de Vergara, López de Hoyos junto al Auditorio Nacional de Música, cerca de la zona de negocios y a tan sólo 15 minutos del aeropuerto. &lt;/strong&gt;&lt;/p&gt;&lt;p&gt;Los apartamentos son amplios, tipo estudio, con un diseño funcional y acogedor y recepción las 24 horas del día. Se pueden disfrutar en estancias cortas o aprovechar las ventajas de la estancia por meses. Todos están equipados con calefacción y aire acondicionado, mesa de trabajo y cocina americana. Además, cuentan con otros servicios en las habitaciones como caja de seguridad, mini bar, teléfono y televisión con canales internacionales. Como valor añadido, este aparthotel cuenta también con WiFi gratuito, comedor privado, alquiler de coche, garaje, servicio de lavandería, fax, terraza y desayuno buffet.&lt;/p&gt;</t>
  </si>
  <si>
    <t>https://www.esmadrid.com/alojamientos/apartamentos-sercotel-togumar</t>
  </si>
  <si>
    <t>Canillas, 59</t>
  </si>
  <si>
    <t>https://estaticos.esmadrid.com/cdn/farfuture/9eKGwaRIREe7i4x-DcSffjaDXxkLGFNK_KRAce9h4PU/mtime:1533550160/sites/default/files/recursosturisticos/alojamientos/togumar-2.jpg</t>
  </si>
  <si>
    <t>Colegio Mayor Diego de Covarrubias</t>
  </si>
  <si>
    <t>direccion@cmucovarrubias.es</t>
  </si>
  <si>
    <t>(+34) 91 550 46 00</t>
  </si>
  <si>
    <t>&lt;p&gt;&lt;strong&gt;El &amp;lsquo;Diego de Covarrubias&amp;rsquo;, en Ciudad Universitaria, fue fundado directamente por la Universidad Complutense de Madrid en 1952 con el nombre de Santa María del Campo, pasando a recibir en 1956 su denominación &lt;strong&gt;actual&lt;/strong&gt;. Este centro universitario es administrado directamente por la Universidad Complutense de Madrid, a través de una Administración de los colegios mayores complutenses, encargándose la dirección de las tareas formativas propias de la institución. &lt;/strong&gt;&lt;/p&gt;&lt;p&gt;En el colegio se programan a lo largo del curso académico diversas actividades como conferencias, mesas redondas, debates, exposiciones, cursos, conciertos, proyección de películas, actividades deportivas y visitas a ciudades próximas o museos. Cuenta con habitaciones dobles e individuales, todas ellas con baño y conexión a internet (wi-fi). Además, está dotado de aulas especializadas como sala de informática, electrónica, carpintería, aeromodelismo, radio y fotografía, arquitectura, música clásica y música moderna, gimnasio, sala de ping-pong&amp;hellip; A todo ello hay que añadir una importante biblioteca con más de 15.000 volúmenes y una videoteca de documentales y películas.&lt;/p&gt;</t>
  </si>
  <si>
    <t>https://www.esmadrid.com/alojamientos/colegio-mayor-diego-de-covarrubias</t>
  </si>
  <si>
    <t>Séneca, 10</t>
  </si>
  <si>
    <t>https://estaticos.esmadrid.com/cdn/farfuture/YTuLJ3dKdY1hU_BqxRmdIuBk0Ls06-4tLE7kfg_hayg/mtime:1676900244/sites/default/files/recursosturisticos/alojamientos/colegio_mayor_covarrubias_1_0.png</t>
  </si>
  <si>
    <t>Colegio Mayor El&amp;iacute;as Ah&amp;uacute;ja</t>
  </si>
  <si>
    <t>info@eliasahuja.org</t>
  </si>
  <si>
    <t>(+34) 91 533 77 00</t>
  </si>
  <si>
    <t>&lt;p&gt;&lt;strong&gt;El Colegio Mayor Elías Ahúja, inaugurado en 1969, está adscrito a la Universidad Complutense de Madrid y situado en la zona de Metropolitano, cerca de la Ciudad Universitaria. La Fundación Elías Ahúja, propietaria del edificio, encomendó su dirección y gestión a la Orden de San Agustín, institución religiosa que lo regenta desde su apertura. La finalidad de este centro masculino es prestar a estudiantes universitarios alojamiento y formación complementaria a través de actividades culturales, deportivas y solidarias. &lt;/strong&gt;&lt;/p&gt;&lt;p&gt;Dispone de habitaciones con teléfono y acceso a internet, lavabo y ducha (algunas con baño completo) e incluye pensión completa todos los días y servicio de lavandería semanal. Entre sus instalaciones destacan salas de conferencias, aulas de estudios, sala de lectura, aula de electrónica, de fotografía, de arquitectura, gimnasio, pista deportiva, biblioteca (con 8.000 volúmenes), capilla, sala de música y de televisión y vídeo. Destaca su amplio teatro, con capacidad para más de 500 personas y dotado de todos los medios técnicos para la representación de obras teatrales propias y de terceros y para la proyección de películas de cine.&lt;/p&gt;</t>
  </si>
  <si>
    <t>https://www.esmadrid.com/alojamientos/colegio-mayor-elias-ahuja</t>
  </si>
  <si>
    <t>Rector Royo-Villanova, 4</t>
  </si>
  <si>
    <t>https://estaticos.esmadrid.com/cdn/farfuture/yMnQiA5SzvY9Yu_B07xgecZqVGL0klbSS1nok1ppdeo/mtime:1676541524/sites/default/files/recursosturisticos/alojamientos/eliasahuja-1.png</t>
  </si>
  <si>
    <t>Muralto Madrid Princesa</t>
  </si>
  <si>
    <t>reservas@muraltomadridprincesa.com</t>
  </si>
  <si>
    <t>(+34) 91 542 44 00</t>
  </si>
  <si>
    <t>&lt;p&gt;Apartamentos situados en el barrio de Argüelles, muy cerca del Templo de Debod y del Palacio Real. Edificio dispone de varios servicios como terraza, biblioteca, wifi y aparcamiento cubierto. Además, todos los apartamentos cuentan con&amp;nbsp;cocina, cuartos de baños, sistemas de conexión inalámbrica y ADSL, canales digitales e internacionales y caja de seguridad electrónica.&lt;/p&gt;</t>
  </si>
  <si>
    <t>https://www.esmadrid.com/alojamientos/muralto-madrid-princesa</t>
  </si>
  <si>
    <t>Buen Suceso, 3</t>
  </si>
  <si>
    <t>https://estaticos.esmadrid.com/cdn/farfuture/3Ry8vTjxCezjeCRUsYvOfv4RVetnipZmEtJfcqPUATI/mtime:1688382222/sites/default/files/recursosturisticos/alojamientos/hotel_muralto_1.png</t>
  </si>
  <si>
    <t>Colegio Mayor Universitario Mendel</t>
  </si>
  <si>
    <t>mendel@cmmendel.com</t>
  </si>
  <si>
    <t>(+34) 91 534 07 00</t>
  </si>
  <si>
    <t>&lt;p&gt;&lt;strong&gt;Centro universitario masculino dirigido por la entidad Provincia Agustiniana Matritense (Orden de San Agustín), adscrito a la Universidad Complutense de Madrid &amp;nbsp;y situado en las proximidades de Ciudad Universitaria. &lt;/strong&gt;&lt;/p&gt;&lt;p&gt;Todas las habitaciones son individuales con teléfono y acceso a internet. Incluye pensión completa (incluidos los fines de semana y festivos), ropa de cama, lavado de ropa semanal, limpieza de habitaciones, servicio médico, servicio religioso y actividades culturales complementarias.&lt;/p&gt;&lt;p&gt;Entre sus instalaciones destacan cafetería, biblioteca, capilla, hemeroteca, sala de lecturas de música, de vídeo, de televisión, de informática, salón de actos, aulas multiuso, aulas de estudio climatizadas, laboratorio de fotografía, fotocopiadora, peluquería y parking privado. Además de polideportivo (fútbol, baloncesto, tenis, etc.) y piscina.&lt;/p&gt;&lt;p&gt;Del total de plazas, se reservan algunas para opositores y postgraduados (doctorado, master). Permanece cerrado en Navidad, Semana Santa y agosto. En julio y septiembre está abierto a universitarios y grupos de estudiantes nacionales y extranjeros de ambos sexos, para diversas actividades externas.&lt;/p&gt;</t>
  </si>
  <si>
    <t>https://www.esmadrid.com/alojamientos/colegio-mayor-universitario-mendel</t>
  </si>
  <si>
    <t>Rector Rollo Villanova, 6</t>
  </si>
  <si>
    <t>https://estaticos.esmadrid.com/cdn/farfuture/oTIZ8hzU6e1jRLF2KuCSQlZcCLaxxLJPEWBgh5gnoiE/mtime:1676545127/sites/default/files/recursosturisticos/alojamientos/colegio-mayor-mendel_4.png</t>
  </si>
  <si>
    <t>Colegio Mayor Fundaci&amp;oacute;n SEPI</t>
  </si>
  <si>
    <t>colegiomayor@fundaciónsepi.es</t>
  </si>
  <si>
    <t>(+34) 91 533 68 12</t>
  </si>
  <si>
    <t>&lt;p&gt;&lt;strong&gt;Se trata de un centro universitario, adscrito a la Universidad Complutense de Madrid y gestionado por la fundación homónima, que a su vez está tutelada por la Sociedad Estatal de Participaciones Industriales (SEPI). Se admiten tanto estudiantes como graduados universitarios. Está situado en el área de Ciudad Universitaria y bien comunicado con las facultades de la UCM.&lt;/strong&gt;&lt;/p&gt;&lt;p&gt;Todas las habitaciones son individuales con cuarto de baño, climatización, teléfono, conexión a internet y cerradura de tarjeta. Ofrece pensión completa todos los días, excepto domingos y festivos. También ofrece consulta de médico y ATS, servicios de lavandería y limpieza de la residencia, sala de lectura con prensa y revistas, biblioteca, salón de actos, sala de televisión, y otras salas específicas dedicadas a arquitectura, informática y electrónica, fotografía, música, video creación, etc., así como instalaciones deportivas y piscina.&lt;/p&gt;&lt;p&gt;Dispone además, de un telescopio y otros medios para favorecer la práctica de la astronomía. Amplio programa de actividades culturales, académicas y deportivas. El Colegio permanece abierto todo el año, excepto Navidades y Semana Santa. En los meses de verano (julio, agosto y septiembre), ofrece la posibilidad de residencia a personas o grupos ligados al ámbito de la empresa, del estudio del idioma español, la cultura y los deportes.&lt;/p&gt;</t>
  </si>
  <si>
    <t>https://www.esmadrid.com/alojamientos/colegio-mayor-fundacion-sepi</t>
  </si>
  <si>
    <t>Gregorio del Amo, 2</t>
  </si>
  <si>
    <t>https://estaticos.esmadrid.com/cdn/farfuture/pVRpLDnbbF0KCSUqd1JcoL8xcQJF-7__YUEF4oMhqNo/mtime:1524832471/sites/default/files/recursosturisticos/alojamientos/patio_1415699557.742.jpg</t>
  </si>
  <si>
    <t>Colegio Mayor Juan Luis Vives</t>
  </si>
  <si>
    <t>cmluisvives@uam.es</t>
  </si>
  <si>
    <t>(+34) 91 497 99 00</t>
  </si>
  <si>
    <t>&lt;p&gt;Espacios acogedores para el estudio, con una biblioteca cálida y luminosa, y habitaciones amplias. Es habitar en un lugar diseñado para la convivencia y el intercambio de experiencias, con un número de espacios comunes de encuentro.&lt;!--EndFragment--&gt;&lt;/p&gt;</t>
  </si>
  <si>
    <t>https://www.esmadrid.com/alojamientos/colegio-mayor-juan-luis-vives</t>
  </si>
  <si>
    <t>Francisco Suárez, 7</t>
  </si>
  <si>
    <t>https://estaticos.esmadrid.com/cdn/farfuture/W5xIxotFfEjcCuuVgW16RY__XHzmS2SHmNOEFuv9zBU/mtime:1676985064/sites/default/files/recursosturisticos/alojamientos/colegio_mayor_universitario_juan_luis_vives.jpg</t>
  </si>
  <si>
    <t>Colegio Mayor Nuestra Se&amp;ntilde;ora de &amp;Aacute;frica</t>
  </si>
  <si>
    <t>info.africa@eoi.es</t>
  </si>
  <si>
    <t>(+34) 91 554 01 04</t>
  </si>
  <si>
    <t>&lt;p&gt;&lt;strong&gt;Este colegio mayor está ubicado en una zona privilegiada de Madrid, en plena Ciudad Universitaria, próximo a la Universidad Politécnica, a la Escuela Diplomática y a la EOI.&lt;/strong&gt;&lt;/p&gt;&lt;p&gt;Cuenta con 160 habitaciones donde conviven, en régimen de pensión completa, colegiales de todos los lugares del mundo.&lt;/p&gt;</t>
  </si>
  <si>
    <t>https://www.esmadrid.com/alojamientos/colegio-mayor-nuestra-senora-de-africa</t>
  </si>
  <si>
    <t>Ramiro de Maeztu, 8</t>
  </si>
  <si>
    <t>https://estaticos.esmadrid.com/cdn/farfuture/o40kowHr_ugn1urS9FCUUXW4R4B9WXsDqxzqPpD4vAI/mtime:1676988806/sites/default/files/recursosturisticos/alojamientos/colegio_mayor_nuestra_senora_de_africa_2.png</t>
  </si>
  <si>
    <t>Colegio Mayor Argentino Nuestra Se&amp;ntilde;ora de Luj&amp;aacute;n</t>
  </si>
  <si>
    <t>administracion@cmanslujan.com</t>
  </si>
  <si>
    <t>(+34) 91 181 20 50</t>
  </si>
  <si>
    <t>&lt;p&gt;&lt;strong&gt;El colegio mayor argentino&amp;nbsp;&amp;ldquo;Nuestra Señora de Luján&amp;rdquo; está dirigido a estudiantes de postgrado; máster,&amp;nbsp;doctorados, investigación, docencia, prácticas profesionales u otra actividad cultural o académica en España, independientemente de su duración. Los estudiantes argentinos tienen prioridad, aunque si no se cubren las plazas la admisión queda abierta a estudiantes de otras nacionalidades. &lt;/strong&gt;&lt;/p&gt;&lt;p&gt;El centro está situado en &lt;strong&gt;Ciudad Universitaria&lt;/strong&gt; con fácil acceso a muchas facultades y organismos de la Universidad &lt;strong&gt;Complutense de Madrid.&lt;/strong&gt;&lt;/p&gt;&lt;p&gt;Las habitaciones (individuales y dobles) dan a los jardines exteriores del Colegio y disponen de calefacción, aire acondicionado, armario, repisas, lavabo y acceso a internet Wi-Fi veinticuatro horas. También ofrece servicio de limpieza de lunes a viernes y pensión completa de lunes a sábado (domingos solo desayuno).&lt;/p&gt;&lt;p&gt;Las instalaciones comunes incluyen biblioteca y sala de estudios, sala de informática, prensa diaria, aula de música, sala de conferencias, sala de televisión, lavadora y secadora, y teléfono público entre otras. La residencia permanece cerrada el mes de agosto.&lt;/p&gt;</t>
  </si>
  <si>
    <t>https://www.esmadrid.com/alojamientos/colegio-mayor-argentino-nuestra-senora-de-lujan</t>
  </si>
  <si>
    <t>Martín Fierro, 3</t>
  </si>
  <si>
    <t>https://estaticos.esmadrid.com/cdn/farfuture/US6XUK1qPvJIx_bUPmJxP-DpQfsrU3NMsMGs8KGvwvw/mtime:1533557746/sites/default/files/recursosturisticos/alojamientos/argen2.jpg</t>
  </si>
  <si>
    <t>Colegio Mayor Santa Mar&amp;iacute;a de Europa</t>
  </si>
  <si>
    <t>deurop@pas.es</t>
  </si>
  <si>
    <t>(+34) 91 533 62 00</t>
  </si>
  <si>
    <t>&lt;p&gt;&lt;strong&gt;El &amp;quot;Europa&amp;quot; es un Colegio Mayor Universitario mixto de Fundación directa de la Universidad Complutense de Madrid que da alojamiento a unos 220 estudiantes de todas las universidades de Madrid.&lt;/strong&gt;&lt;br /&gt;&lt;br /&gt;Dentro del concepto de Colegio Mayor se pretende no solo dar alojamiento sino complementar la formación universitaria con gran cantidad de actividades culturales, formativas y deportivas organizadas por los&amp;nbsp;propios colegiales.&lt;br /&gt;&lt;br /&gt;A través de un ambiente de solidaridad, compañerismo y convivencia se articulan conciertos, conferencias, exposiciones y la organización de certámenes y concursos, donde destaca el Colegio por su organización anual de premios de cortos, fotografía, literatura y cantautores, todos ellos con una gran repercusión en el entorno universitario madrileño.&lt;/p&gt;</t>
  </si>
  <si>
    <t>https://www.esmadrid.com/alojamientos/colegio-mayor-santa-maria-de-europa</t>
  </si>
  <si>
    <t>Cea Bermúdez, 17</t>
  </si>
  <si>
    <t>https://estaticos.esmadrid.com/cdn/farfuture/iT_qeUUnoxib1UDyiYRo-Yh_TsTOqv5kf8k-rRpZasg/mtime:1676990781/sites/default/files/recursosturisticos/alojamientos/colegio_mayor_santa_maria_de_europa_4.png</t>
  </si>
  <si>
    <t>Colegio Mayor Isabel de Espa&amp;ntilde;a</t>
  </si>
  <si>
    <t>cmisabel@cmisabel.com</t>
  </si>
  <si>
    <t>(+34) 91 533 61 04</t>
  </si>
  <si>
    <t>&lt;p&gt;&lt;strong&gt;Comenzó su andadura en 1956 y, si bien durante muchos años fue un colegio mayor femenino, desde el curso 2000-2001 residen colegiales de ambos sexos. Adscrito a la Universidad Complutense, busca la formación integral de los colegiales a través de enseñanzas académicas complementarias, organización de conferencias, cursos y seminarios y creación de equipos culturales, artísticos y deportivos. Está ubicado en la Ciudad Universitaria, en el núcleo de residencias y colegios mayores de la zona.&lt;/strong&gt;&lt;/p&gt;&lt;p&gt;Los requisitos para solicitar plaza son: cursar estudios universitarios en universidades, públicas o privadas, de la Comunidad de Madrid y estar en posesión de un excelente expediente académico.&lt;strong&gt;&amp;nbsp;&lt;/strong&gt;Todas las habitaciones son individuales y con régimen de pensión completa, excepto desayuno y cena de los domingos.&lt;/p&gt;&lt;p&gt;El Colegio Mayor Isabel de España dispone de un número limitado de plazas para postgraduados y profesores, además de habitaciones para familiares y amigos de los colegiales que deseen hospedarse en él. Igualmente, ofrece alojamiento en los meses de julio y septiembre a personas o grupos ligados al ámbito de la universidad, la cultura y la enseñanza del español. Cierra durante las vacaciones de Navidad y Semana Santa, y agosto.&lt;/p&gt;</t>
  </si>
  <si>
    <t>https://www.esmadrid.com/alojamientos/colegio-mayor-isabel-de-espana</t>
  </si>
  <si>
    <t>Ramón Menéndez Pidal, 5</t>
  </si>
  <si>
    <t>https://estaticos.esmadrid.com/cdn/farfuture/TvlwxFOFvRuDa1Q2jz-6dmX3qUNi4tzCIQipFwgAIWc/mtime:1524832475/sites/default/files/recursosturisticos/alojamientos/Habitacion_1415700279.345_0.jpg</t>
  </si>
  <si>
    <t>Colegio Mayor Teresa de Jes&amp;uacute;s</t>
  </si>
  <si>
    <t>subdirecciontdj@gmail.com</t>
  </si>
  <si>
    <t>(+34) 91 394 10 08</t>
  </si>
  <si>
    <t>&lt;p&gt;Ubicada en el límite de Ciudad Universitaria, ofrece un espacio de convivencia idóneo en el que a través del deporte, la cultura y las artes puedan formarse los colegiales en un marco de respeto y apoyo mutuo.&lt;!--EndFragment--&gt;&lt;/p&gt;</t>
  </si>
  <si>
    <t>https://www.esmadrid.com/alojamientos/colegio-mayor-teresa-de-jesus</t>
  </si>
  <si>
    <t>Séneca, 12</t>
  </si>
  <si>
    <t>https://estaticos.esmadrid.com/cdn/farfuture/5IV-g5i7I0rafqUmqfEULCLv6vcDSGBc7oQE-PilljU/mtime:1676535100/sites/default/files/recursosturisticos/alojamientos/c.m._teresa_de_jesus_1_0.png</t>
  </si>
  <si>
    <t>Colegio Mayor Alcal&amp;aacute;</t>
  </si>
  <si>
    <t>info@cmalcala.es</t>
  </si>
  <si>
    <t>(+34) 91 553 30 04</t>
  </si>
  <si>
    <t>&lt;p&gt;&lt;strong&gt;El Colegio Mayor Universitario Alcalá, situado en Ciudad Universitaria, es un centro masculino dirigido por los misioneros Claretianos desde 1967 y adscrito a la Universidad Complutense de Madrid desde 1973. Mediante la convivencia y las actividades que se desarrollan en él, se promueve la formación integral de los colegiales desde los principios establecidos en su ideario. Las actividades de tipo religioso, cultural y deportivo son elementos clave para alcanzar estos objetivos. El Colegio está situado en el entorno de Ciudad Universitaria.&lt;/strong&gt;&lt;/p&gt;&lt;p&gt;Dispone de habitaciones individuales con cuarto de baño completo, además de lavado automático de ropa, fotocopiadora y fax, internet en todas las habitaciones, biblioteca, salas de estudio, aula gráfica, capilla, sala de estar y televisión, sala de vídeo, pista polideportiva (tenis, baloncesto, balonmano, fútbol sala), etc. Incluye pensión completa hasta el sábado a mediodía y servicios de comidas los domingos y festivos. El centro permanece cerrado en Navidad, Semana Santa y agosto.&lt;/p&gt;</t>
  </si>
  <si>
    <t>https://www.esmadrid.com/alojamientos/colegio-mayor-alcala</t>
  </si>
  <si>
    <t>Ramón Menéndez Pidal, 2</t>
  </si>
  <si>
    <t>https://estaticos.esmadrid.com/cdn/farfuture/15CwVGG_lL89ra7JqyT3bTlhP_CsJjNIMe1HUA_HVSg/mtime:1533716462/sites/default/files/recursosturisticos/alojamientos/mayor1_0.jpg</t>
  </si>
  <si>
    <t>Colegio Mayor Casa do Brasil</t>
  </si>
  <si>
    <t>sec@casadobrasil.es</t>
  </si>
  <si>
    <t>(+34) 91 455 15 60</t>
  </si>
  <si>
    <t>&lt;p&gt;&lt;strong&gt;La Casa do Brasil está adscrita a la Universidad Complutense y su finalidad es la divulgación de la lengua, la cultura y la civilización de otros países. Su construcción se inició&amp;nbsp;en 1960 al firmarse el Acuerdo Cultural Brasil-España, vigente aún hoy, y en la misma fecha en la que la capital brasileña, entonces Río de Janeiro, se trasladó a Brasilia. El Colegio está situado en una zona universitaria tranquila, junto a Moncloa y el Parque del Oeste.&amp;nbsp;&lt;/strong&gt;&lt;/p&gt;&lt;p&gt;La admisión está centrada en &amp;nbsp;estudiantes universitarios, de postgrados y opositores. Se admiten residentes casados siempre que uno de los cónyuges reúna estas condiciones, pero no podrán estar acompañados de sus hijos. Cuenta con habitaciones individuales con baño completo y todo el mobiliario necesario para el estudio y el descanso: cama, mesa de estudios, silla, armario empotrado, climatizador y teléfono privado.&lt;/p&gt;&lt;p&gt;Ofrece pensión completa todos los días excepto domingos,&amp;nbsp;servicio de limpieza de lunes a viernes (excepto festivos) y lavado y planchado de ropa personal, dentro de un límite establecido. Además, dispone de diversas instalaciones de uso común: biblioteca, sala de televisión, música, lectura, gimnasio&amp;hellip;&lt;/p&gt;</t>
  </si>
  <si>
    <t>https://www.esmadrid.com/alojamientos/colegio-mayor-casa-do-brasil</t>
  </si>
  <si>
    <t>de la Memoria, 3</t>
  </si>
  <si>
    <t>https://estaticos.esmadrid.com/cdn/farfuture/-bSuoFbLonDcU3sQ081284fgxCKDCde5YVLLlDADwqo/mtime:1524832471/sites/default/files/recursosturisticos/alojamientos/CasadoBrasil_1398416396.486.jpg</t>
  </si>
  <si>
    <t>Aparthotel Rosales</t>
  </si>
  <si>
    <t>arosales@apartohotel-rosales.com</t>
  </si>
  <si>
    <t>(+34) 91 542 03 51</t>
  </si>
  <si>
    <t>&lt;p&gt;&lt;strong&gt;Alojamiento situado en el barrio de&amp;nbsp;Argüelles, próximo a la Plaza de España y al Parque del Oeste.&lt;/strong&gt;&lt;/p&gt;&lt;p&gt;Esta ubicación&amp;nbsp;le permite el acceso a pie o en&amp;nbsp;transporte público, a los principales monumentos y lugares de interés de la ciudad. Cada apartamento está dotado de cocina equipada, salón y dormitorio.&amp;nbsp;&lt;/p&gt;&lt;p&gt;Además cuenta con parking privado y admiten mascotas bajo petición y un coste adicional.&lt;/p&gt;</t>
  </si>
  <si>
    <t>https://www.esmadrid.com/alojamientos/aparthotel-rosales</t>
  </si>
  <si>
    <t>Marqués de Urquijo , 23</t>
  </si>
  <si>
    <t>https://estaticos.esmadrid.com/cdn/farfuture/kp1TYHL9Rcpw3swg39lam8Ah5c4-Wo9hG8pf4UJImv4/mtime:1676366005/sites/default/files/recursosturisticos/alojamientos/aparthotel_rosales_1.png</t>
  </si>
  <si>
    <t>Colegio Mayor Moncloa</t>
  </si>
  <si>
    <t>info@cmmoncloa.org</t>
  </si>
  <si>
    <t>(+34) 91 533 85 00</t>
  </si>
  <si>
    <t>&lt;p&gt;&lt;strong&gt;El Colegio Mayor Moncloa, situado en las proximidades de Ciudad Universitaria, es un centro masculino adscrito a la Universidad Complutense de Madrid. Fundado en 1943 fue impulsado por San Josemaría Escrivá (Prelatura Opus Dei), según un proyecto formativo de inspiración cristiana. &lt;/strong&gt;&lt;/p&gt;&lt;p&gt;Ofrece alojamiento y un completo plan de actividades culturales y orientación académica y profesional, como complemento a la formación universitaria. Dispone de habitaciones individuales y triples, con mesa de trabajo, estantería, armario, taquilla y servicio diario de limpieza (salvo domingos). La ropa de cama y las toallas son proporcionadas por el centro. Incluye pensión completa todos los días (de lunes a domingo) y servicio semanal de tintorería y lavandería.&lt;/p&gt;&lt;p&gt;Entre sus instalaciones destacan dos salas de estudio y biblioteca, sala de estar y de visitas, salón de actos,&amp;nbsp;sala de ordenadores y wi-fi en zonas comunes del colegio. Además cuenta con instalaciones deportivas tales como pista polideportiva y piscina. Ofrece también capilla y servicio de capellanía.&lt;/p&gt;</t>
  </si>
  <si>
    <t>https://www.esmadrid.com/alojamientos/colegio-mayor-moncloa</t>
  </si>
  <si>
    <t>de la Moncloa, 3</t>
  </si>
  <si>
    <t>https://estaticos.esmadrid.com/cdn/farfuture/E-SGyrow8dLrb0Xk2kZ7B3boJOPaCdA0hrx30joy2Cc/mtime:1533715907/sites/default/files/recursosturisticos/alojamientos/monclo1.jpg</t>
  </si>
  <si>
    <t>Colegio Mayor Mater Salvatoris</t>
  </si>
  <si>
    <t>madrid.cmu@matersalvatoris.org</t>
  </si>
  <si>
    <t>(+34) 91 307 12 47</t>
  </si>
  <si>
    <t>&lt;p&gt;&lt;strong&gt;Colegio Mayor femenino dirigido por las Religiosas de la Compañía del Salvador, adscrito a la Universidad Complutense de Madrid. Ofrece habitaciones individuales y dobles, pensión completa todos los días y lavandería para la ropa de cama. &lt;/strong&gt;&lt;/p&gt;&lt;p&gt;Situado en el entorno de&lt;strong&gt; Aravaca&lt;/strong&gt;, destacan sus instalaciones deportivas: campos de baloncesto, balonmano, voleibol, fútbol sala, tenis, gimnasio cubierto. Además cuentan con capilla, biblioteca, sala de conferencias y aula de informática. También organizan actividades de interés para las colegialas como conferencias, tertulias y seminarios. Permanece cerrado en Navidad, Semana Santa y verano.&lt;/p&gt;</t>
  </si>
  <si>
    <t>https://www.esmadrid.com/alojamientos/colegio-mayor-mater-salvatoris</t>
  </si>
  <si>
    <t>Carretera de la Coruña Km9</t>
  </si>
  <si>
    <t>https://estaticos.esmadrid.com/cdn/farfuture/96uoqbDGYtpx4ic8wJY2TAhKJ-W1-m1OU-p2wNHTqXU/mtime:1533720039/sites/default/files/recursosturisticos/alojamientos/mater3.jpg</t>
  </si>
  <si>
    <t>Colegio Mayor Somosierra</t>
  </si>
  <si>
    <t>cmsomosierra@cmsomosierra.com</t>
  </si>
  <si>
    <t>(+34) 91 413 60 11</t>
  </si>
  <si>
    <t>&lt;p&gt;Somosierra&amp;nbsp;es una residencia universitaria femenina de Madrid, fundada en 1982 adscrito a la Universidad Autónoma de Madrid. Pretende garantizar el estudio personal y una vida universitaria plena, en un ambiente familiar y de compañerismo, que permita atender a las colegialas en sus necesidades específicas.&amp;nbsp;&lt;/p&gt;</t>
  </si>
  <si>
    <t>https://www.esmadrid.com/alojamientos/colegio-mayor-somosierra</t>
  </si>
  <si>
    <t>C/ Víctor de la Serna, 13</t>
  </si>
  <si>
    <t>https://estaticos.esmadrid.com/cdn/farfuture/4YH8NA7xCB-rFUxHxgCOephrqFJbCLEXcReo-D7Yekc/mtime:1676471444/sites/default/files/recursosturisticos/alojamientos/dormitorio_cmsomosierra.png</t>
  </si>
  <si>
    <t>Aparthotel Tribunal</t>
  </si>
  <si>
    <t>hola@aparthoteltribunal.com</t>
  </si>
  <si>
    <t>(+34) 91 522 14 55</t>
  </si>
  <si>
    <t>&lt;p&gt;&lt;strong&gt;Situado en el animado barrio de Malasaña, el&amp;nbsp;Aparthotel Tribunal es el alojamiento ideal para visitar los monumentos, museos, tiendas y restaurantes de Madrid.&lt;/strong&gt;&lt;/p&gt;&lt;p&gt;Todos los apartamentos del Tribunal disponen de aire acondicionado, calefacción y cocina con fogones y el baño incluye un secador de pelo.&lt;/p&gt;</t>
  </si>
  <si>
    <t>https://www.esmadrid.com/alojamientos/aparthotel-tribunal</t>
  </si>
  <si>
    <t>San Vicente Ferrer, 1</t>
  </si>
  <si>
    <t>https://estaticos.esmadrid.com/cdn/farfuture/vB2YCSu0BFTdtIzyQMrbWsUGJVhSOlzB27evbQbu224/mtime:1675255659/sites/default/files/recursosturisticos/alojamientos/aparthotel_tribunal_1.png</t>
  </si>
  <si>
    <t>Colegio Mayor Berrospe</t>
  </si>
  <si>
    <t>cmberrospe@berrospe.org</t>
  </si>
  <si>
    <t>(+34) 91 533 59 00</t>
  </si>
  <si>
    <t>&lt;p&gt;&lt;strong&gt;El Colegio Mayor Berrospe es un centro universitario femenino adscrito a la Universidad Complutense de Madrid. Es miembro del Consejo Nacional de Colegios Mayores y Residencias Universitarias. De confesionalidad católica, está dirigido por la Congregación de las Hijas de Jesús desde el curso 1968-69. El Colegio está situado en Chamberí y bien comunicado con las principales universidades de la ciudad.&lt;/strong&gt;&lt;/p&gt;&lt;p&gt;Los requisitos para ser admitidas son: ser universitaria y aceptar la identidad cristiana y demás objetivos educativos del Colegio. Ofrece habitaciones individuales y dobles con baño, pensión completa y autoservicio en comedor (excepto los domingos). Del 15 de julio al 3 de septiembre permanece cerrado como residencia.&lt;/p&gt;&lt;p&gt;En cuanto a las instalaciones comunes, cuenta con biblioteca, pista polideportiva, sala de estar y sala de televisión, gimnasio, sala de ordenadores, etc. También organizan diversas actividades a lo largo del curso: teatro, deportes, pastoral-solidaridad, actos culturales, conferencias, seminarios-talleres&amp;hellip;&lt;/p&gt;</t>
  </si>
  <si>
    <t>https://www.esmadrid.com/alojamientos/colegio-mayor-berrospe</t>
  </si>
  <si>
    <t>Moncloa, 9</t>
  </si>
  <si>
    <t>https://estaticos.esmadrid.com/cdn/farfuture/O_VtOip9_l_mPQ1b6aoSON87EngyJxwjcX-m0gCtXrA/mtime:1533628400/sites/default/files/recursosturisticos/alojamientos/berros1_0.jpg</t>
  </si>
  <si>
    <t>Colegio Mayor Alcor</t>
  </si>
  <si>
    <t>info@cmalcor.com</t>
  </si>
  <si>
    <t>(+34) 91 533 92 08</t>
  </si>
  <si>
    <t>&lt;p&gt;&lt;strong&gt;El Colegio Mayor Alcor es un centro adscrito a la Universidad Complutense de Madrid (UCM), situado en plena zona Universitaria (próximo a los Campus de la Universidad Complutense y de la Politécnica) y bien comunicado con el centro de la capital. Este Colegio Mayor femenino, fundado en 1963, es obra corporativa de la Prelatura Opus Dei, institución de la Iglesia Católica.&amp;nbsp;&lt;/strong&gt;&lt;/p&gt;&lt;p&gt;Ofrece estancia en habitaciones individuales y triples, toallas y sábanas, lavado y planchado de ropa personal, limpieza diaria de las instalaciones, pensión completa (incluidos festivos y fines de semana), comidas para llevar a la facultad, biblioteca y capilla. Además cuenta con varias salas de estudio, salón de actos, estudio de arquitectura, aula de ordenadores, piscina, campo de baloncesto. Organizan actividades como seminarios, tertulias culturales, viajes, deportes (tenis, baloncesto, fútbol), etc.&lt;/p&gt;</t>
  </si>
  <si>
    <t>https://www.esmadrid.com/alojamientos/colegio-mayor-alcor</t>
  </si>
  <si>
    <t>General Ampudia, 7</t>
  </si>
  <si>
    <t>https://estaticos.esmadrid.com/cdn/farfuture/cwJv0Sg5krHZ-GjDY4SAMJmJ_ii5hpVbDhDzY2LjMG4/mtime:1676468778/sites/default/files/recursosturisticos/alojamientos/colegio_mayor_alcor_2.png</t>
  </si>
  <si>
    <t>Colegio Mayor Montalb&amp;aacute;n</t>
  </si>
  <si>
    <t>info@cmmontalban.com</t>
  </si>
  <si>
    <t>(+34) 91 563 72 98</t>
  </si>
  <si>
    <t>&lt;p&gt;&lt;!--StartFragment--&gt;&lt;strong&gt;Montalbán es un Colegio Mayor Universitario masculino, adscrito a la Universidad Complutense de Madrid.&lt;/strong&gt;&lt;/p&gt;&lt;p&gt;Desde 1941 facilita alojamiento y formación a estudiantes universitarios y desarrolla una incansable actividad social, cultural y deportiva, a la que imprime un sello propio, difícilmente reproducible.&lt;/p&gt;&lt;p&gt;&lt;!--EndFragment--&gt;&lt;/p&gt;</t>
  </si>
  <si>
    <t>https://www.esmadrid.com/alojamientos/colegio-mayor-montalban</t>
  </si>
  <si>
    <t>Diego de León, 14</t>
  </si>
  <si>
    <t>https://estaticos.esmadrid.com/cdn/farfuture/SLZJKhSmvoJ__9220NfMizgOYMBqlwmjLH372L1bjjU/mtime:1675777928/sites/default/files/recursosturisticos/alojamientos/c.m.montalban.png</t>
  </si>
  <si>
    <t>Colegio Mayor Marqu&amp;eacute;s de la Ensenada</t>
  </si>
  <si>
    <t>info@cmumarquesdelaensenada.com</t>
  </si>
  <si>
    <t>(+34) 91 549 71 00</t>
  </si>
  <si>
    <t>&lt;p&gt;&lt;strong&gt;Este colegio mayor mixto fue fundado por la Real Asociación de Hidalgos de España, de la que depende directamente. Todos los medios de que dispone, así como las actividades que organiza, están enfocados a la formación humana de los residentes en el ámbito religioso, cultural, político, deportivo y social de sus colegiales.&amp;nbsp;&lt;/strong&gt;&lt;/p&gt;&lt;p&gt;Cuenta con habitaciones dobles e individuales que incluyen pensión completa (incluidos los festivos), limpieza diaria, lavandería o botiquín médico, entre otros servicios. Sus instalaciones comprenden cafetería, hemeroteca, biblioteca, fonoteca, sala de ordenadores, de fotografía, de vídeo y cine, de televisión, de música, capilla y parking. Además, incluye diversa áreas deportivas (fútbol sala, balonmano, baloncesto y voleibol, tenis, piscina&amp;hellip;).&lt;/p&gt;</t>
  </si>
  <si>
    <t>https://www.esmadrid.com/alojamientos/colegio-mayor-marques-de-la-ensenada</t>
  </si>
  <si>
    <t>Séneca, 18</t>
  </si>
  <si>
    <t>https://estaticos.esmadrid.com/cdn/farfuture/-ODbg-P_gPLlQOyssUdEWIdUaC91zJKm6z3emBhirFE/mtime:1675775686/sites/default/files/recursosturisticos/alojamientos/colegio_mayor_marques_de_la_ensenada.png</t>
  </si>
  <si>
    <t>Colegio Mayor Vedruna</t>
  </si>
  <si>
    <t>recepcion@cmvedruna.org</t>
  </si>
  <si>
    <t>(+34) 91 534 23 06</t>
  </si>
  <si>
    <t>&lt;p&gt;&lt;strong&gt;Residencia fundada por la congregación Hermanas Carmelitas de la Caridad Vedruna en 1968 y reconocida como Colegio Mayor femenino adscrito a la Universidad Complutense de Madrid en 1972. El Colegio Mayor Vedruna está situado en el área de Chamberí, y bien comunicado con varias universidades madrileñas.&lt;/strong&gt;&lt;/p&gt;&lt;p&gt;Todas las habitaciones son individuales con ducha, y la limpieza es responsabilidad de las colegialas. El alojamiento incluye pensión completa excepto cena los sábados y domingos. El servicio de lavandería se ocupa de la ropa de cama y baño; las colegialas disponen de lavadoras para la ropa personal.&lt;/p&gt;&lt;p&gt;El Colegio tiene como objetivo promover el desarrollo cultural, social, religioso y deportivo de las residentes. A través de los distintos equipos o grupos, las residentes participan en la elaboración de los programas de cada curso académico: conferencias, mesas redondas, tertulias, teatro, convivencias, campañas solidarias, competiciones deportivas&amp;hellip;&lt;/p&gt;</t>
  </si>
  <si>
    <t>https://www.esmadrid.com/alojamientos/colegio-mayor-vedruna</t>
  </si>
  <si>
    <t>Presidente García Moreno, 2</t>
  </si>
  <si>
    <t>https://estaticos.esmadrid.com/cdn/farfuture/q6pF2zE-Ecn5Tdfb2CB7X9axmU9C7b007OPbvMdeaQQ/mtime:1524832470/sites/default/files/recursosturisticos/alojamientos/vedruna3_1415784300.477.jpg</t>
  </si>
  <si>
    <t>Colegio Mayor Santa Mar&amp;iacute;a del Estudiante</t>
  </si>
  <si>
    <t>santamaria@resa.es</t>
  </si>
  <si>
    <t>(+34) 91 213 42 00</t>
  </si>
  <si>
    <t>&lt;p&gt;&lt;strong&gt;El Colegio Mayor Santa María del Estudiante, situado junto a la Ciudad Universitaria, pertenece actualmente al grupo de residencias universitarias RESA, que apuesta por un concepto moderno y versátil de alojamientos estudiantiles.&lt;/strong&gt;&amp;nbsp;&lt;strong&gt;Esta residencia mixta, adscrita a la Universidad Complutense de Madrid, admite alumnos de los tres ciclos de la enseñanza universitaria y ofrece pensión completa de lunes a viernes, desayuno y comida los sábados y lavado de ropa de cama y toallas.&lt;/strong&gt;&lt;/p&gt;&lt;p&gt;En cuanto a sus instalaciones, dispone de pista polideportiva con iluminación nocturna, piscina y sala de ping-pong, biblioteca, sala de estudio, aulas, salón de actos, salas de televisión, aula de arquitectura, aparcamiento, lavadora y secadora de uso libre en cada piso e internet inalámbrico en todo el Colegio. Cierra durante Navidad, Semana Santa y agosto y está disponible durante el mes de julio para actividades externas.&lt;/p&gt;</t>
  </si>
  <si>
    <t>https://www.esmadrid.com/alojamientos/colegio-mayor-santa-maria-del-estudiante</t>
  </si>
  <si>
    <t>Juan XXIII, 13</t>
  </si>
  <si>
    <t>https://estaticos.esmadrid.com/cdn/farfuture/RPNhsZnnhkxudzw4ovAIYPv9WY-a2TEeVQuNN_qxHbA/mtime:1533623459/sites/default/files/recursosturisticos/alojamientos/resi1_0.jpg</t>
  </si>
  <si>
    <t>Colegio Mayor Nuestra Se&amp;ntilde;ora de Guadalupe</t>
  </si>
  <si>
    <t>info.guadalupe@eoi.es</t>
  </si>
  <si>
    <t>(+34) 915 435 200</t>
  </si>
  <si>
    <t>&lt;p&gt;&lt;strong&gt;El edificio que alberga el Colegio Mayor Ntra. Sra. de Guadalupe fue construido por el arquitecto Luis Feduchi en 1953. En sus 4 plantas, dispone de habitaciones para residencia de estudiantes universitarios, profesores e investigadores de países invitados por la Universidad Complutense de Madrid y está vinculado a la Escuela de Organización Industrial, perteneciente al Ministerio de Industria, Energía y Turismo de España​.&lt;/strong&gt;&lt;/p&gt;&lt;p&gt;Situado en plena Ciudad Universitaria, alberga igualmente becarios de múltiples nacionalidades que cursan estudios de posgrado, doctorados o prácticas profesionales en universidades, fundaciones, empresas, etc. La estancia es en régimen de pensión completa de lunes a domingo. Permanece abierto todo el año, incluidos periodos vacacionales de Navidad y Semana Santa incluidos.&lt;/p&gt;&lt;p&gt;Además del uso interno, dispone de aulas y salones en alquiler para desarrollo de actividades externas. Muestra un carácter hispanoamericano, abierto a la cooperación cultural, educativa y científica española. A lo largo de su historia, ha sido y es un lugar de encuentro y convivencia de intelectuales y artistas de Iberoamérica, así como residencia de importantes personalidades de la cultura y de la política de estos países.&lt;/p&gt;</t>
  </si>
  <si>
    <t>https://www.esmadrid.com/alojamientos/colegio-mayor-nuestra-senora-de-guadalupe</t>
  </si>
  <si>
    <t>Séneca, 4</t>
  </si>
  <si>
    <t>https://estaticos.esmadrid.com/cdn/farfuture/vR0vzLBBTBu2zpaN2Q7gFvC95Eu00xwtE4VDEGZiPAU/mtime:1676902388/sites/default/files/recursosturisticos/alojamientos/cm_guadalupe_contacto.png</t>
  </si>
  <si>
    <t>Colegio Mayor C&amp;eacute;sar Carlos</t>
  </si>
  <si>
    <t>info@cesarcarlos.com</t>
  </si>
  <si>
    <t>(+34)  91 131 11 00</t>
  </si>
  <si>
    <t>&lt;p&gt;&lt;strong&gt;El Colegio César Carlos se rige por régimen de autogestión y es un centro de postgrado, lo que obliga a estar en posesión de un título de licenciatura o equivalente para ser admitido. Está situado en la Ciudad Universitaria, y bien comunicado con el resto de Madrid y alrededores.&lt;/strong&gt;&lt;/p&gt;&lt;p&gt;El régimen de autogestión o autogobierno significa que todos los colegiales asumen las funciones de organización, control y mantenimiento necesarios, junto con una plantilla de trabajadores que integran, de manera conjunta con los colegiales, el quórum de elección de candidatos a miembros de la Junta Rectora.&lt;/p&gt;&lt;p&gt;Ofrece habitaciones individuales, pensión completa (excepto cena los sábados), lavandería, gimnasio o piscina, entre otros servicios. También se organizan numerosas actividades culturales: fiestas, conferencias, mesas redondas, etc. El ideal del César Carlos se centra en la preparación de oposiciones y cátedras universitarias, en un ambiente caracterizado por la tolerancia, la solidaridad, la generosidad y el respeto recíproco, valores que integran lo que comúnmente se denomina &amp;lsquo;Espíritu del César&amp;rsquo;.&lt;/p&gt;</t>
  </si>
  <si>
    <t>https://www.esmadrid.com/alojamientos/colegio-mayor-cesar-carlos</t>
  </si>
  <si>
    <t>Ramón Menéndez Pidal, 3</t>
  </si>
  <si>
    <t>https://estaticos.esmadrid.com/cdn/farfuture/nLDwm5I3hPUv5onNnkO9fJRvCdvjoMKhBCy6-qc_Sng/mtime:1533558525/sites/default/files/recursosturisticos/alojamientos/cesar1.jpg</t>
  </si>
  <si>
    <t>Boutique Urban Madrid Serrano</t>
  </si>
  <si>
    <t>reservas.serrano@boutiqueurbanhotels.com</t>
  </si>
  <si>
    <t>(+34) 91 563 32 51</t>
  </si>
  <si>
    <t>&lt;p&gt;&lt;!--StartFragment--&gt;&lt;strong&gt;Estudios amueblados en un solo ambiente, con cocina americana y baño completo.&lt;/strong&gt;&lt;/p&gt;&lt;p&gt;Los apartamentos disponen de aire acondicionado, calefacción, antena parabólica, televisión, teléfono. &lt;!--EndFragment--&gt;&lt;/p&gt;</t>
  </si>
  <si>
    <t>https://www.esmadrid.com/alojamientos/boutique-urban-madrid-serrano</t>
  </si>
  <si>
    <t>Diego de León, 10</t>
  </si>
  <si>
    <t>https://estaticos.esmadrid.com/cdn/farfuture/jfleQz7i9lzYomSAO6YF8iFlBTmOrsFMOgZnSaYb6h8/mtime:1676550494/sites/default/files/recursosturisticos/alojamientos/boutique_urban_hotels_7.png</t>
  </si>
  <si>
    <t>Colegio Mayor Mara</t>
  </si>
  <si>
    <t>secretaria@colegiomayormara.com</t>
  </si>
  <si>
    <t>(+34) 91 553 66 04</t>
  </si>
  <si>
    <t>&lt;p&gt;&lt;!--StartFragment--&gt;En el corazón de la Ciudad Universitaria, ofrece alojamiento, servicios, instalaciones y un sinfín de actividades académicas, deportivas, culturales, religiosas y sociales.&lt;!--EndFragment--&gt;&lt;/p&gt;</t>
  </si>
  <si>
    <t>https://www.esmadrid.com/alojamientos/colegio-mayor-mara</t>
  </si>
  <si>
    <t>Juan XXIII, 15</t>
  </si>
  <si>
    <t>https://estaticos.esmadrid.com/cdn/farfuture/bzMMrIW-uRdSms8Ay9LLhjsUCKlmZXs2fx9-U3QuGxA/mtime:1677063925/sites/default/files/recursosturisticos/alojamientos/colegio_mayor_mara_4_0.png</t>
  </si>
  <si>
    <t>Colegio Mayor Padre Poveda</t>
  </si>
  <si>
    <t>secretaria@cmppoveda.es</t>
  </si>
  <si>
    <t>(+34) 91 456 25 89</t>
  </si>
  <si>
    <t>&lt;p&gt;&lt;strong&gt;La entidad titular de este colegio mayor femenino, adscrito a la Universidad Complutense de Madrid, es la Asociación Civil Institución Teresiana. El Colegio se encuentra situado en una zona residencial tranquila en el barrio de Chamberí, con amplias zonas verdes y con una excelente comunicación en transporte público. &lt;/strong&gt;&lt;/p&gt;&lt;p&gt;Cuenta con habitaciones individuales y dobles con pensión completa (excepto los domingos), teléfono, conexión a internet, calefacción, aire acondicionado y servicio de lavandería. Además de instalaciones comunes como: salón de actos, sala de conferencias, capilla, biblioteca, salas de estudio, salas de informática, salas de TV, de estar y multiusos, comedor, cafetería e instalaciones deportivas (piscina y pista multideportiva). Se organizan a lo largo del año diversas actividades pastorales, culturales, artísticas y deportivas. El centro cierra en las vacaciones de Navidad y Semana Santa.&lt;/p&gt;</t>
  </si>
  <si>
    <t>https://www.esmadrid.com/alojamientos/colegio-mayor-padre-poveda</t>
  </si>
  <si>
    <t>Isaac Peral, 60</t>
  </si>
  <si>
    <t>https://estaticos.esmadrid.com/cdn/farfuture/wrJKDSOUbKRaRCDeDMNMCERg9oSdFGI-2VNoTUS6GSE/mtime:1524832471/sites/default/files/recursosturisticos/alojamientos/poveda_1398251913.643.jpg</t>
  </si>
  <si>
    <t>Colegio Mayor Santa Mar&amp;iacute;a del Pino</t>
  </si>
  <si>
    <t>secretaria@colegiomayorpino.com</t>
  </si>
  <si>
    <t>(+34) 91 543 24 09</t>
  </si>
  <si>
    <t>&lt;p&gt;&lt;!--StartFragment--&gt;&lt;strong&gt;El Colegio Mayor Santa María del Pino es una institución educativa de la Congregación de Dominicas Misioneras de la Sagrada Familia.&lt;/strong&gt;&lt;/p&gt;&lt;p&gt;Está integrado a la Universidad Complutense y fue reconocido por Orden Ministerial de 15 de febrero de 1965.&lt;!--EndFragment--&gt;&lt;/p&gt;</t>
  </si>
  <si>
    <t>https://www.esmadrid.com/alojamientos/colegio-mayor-santa-maria-del-pino</t>
  </si>
  <si>
    <t>San Francisco de Sales, 13</t>
  </si>
  <si>
    <t>https://estaticos.esmadrid.com/cdn/farfuture/mFPv7IqIvMbBQ-AqXU-xwC52hhmNuS1GPeq4-4HrQoo/mtime:1533722000/sites/default/files/recursosturisticos/alojamientos/santa1.jpg</t>
  </si>
  <si>
    <t>Colegio Mayor Santa M&amp;oacute;nica</t>
  </si>
  <si>
    <t>informacion@cmumonica.es</t>
  </si>
  <si>
    <t>(+34) 91 533 30 01</t>
  </si>
  <si>
    <t>&lt;p&gt;&lt;!--StartFragment--&gt;Situado en el Campus Universitario de Moncloa, en el Paseo Juan XXIII, 19 y por ello, próximo a las Facultades y Escuelas de las Universidades Complutense, Politécnica, San Pablo (CEU), Pontificia de Comillas (ICAI-ICADE), y bien comunicado con el centro de la ciudad por metro (Metropolitano, Guzmán el Bueno) y autobuses (Circular 132, 2, 45, F).&lt;!--EndFragment--&gt;&lt;/p&gt;</t>
  </si>
  <si>
    <t>https://www.esmadrid.com/alojamientos/colegio-mayor-santa-monica</t>
  </si>
  <si>
    <t>Juan XXIII, 19</t>
  </si>
  <si>
    <t>https://estaticos.esmadrid.com/cdn/farfuture/rJ0gGuA8_mPwRCJnm5z3_VkujivGIbE6iWgieoWfLw4/mtime:1676554941/sites/default/files/recursosturisticos/alojamientos/colegio_mayor_santa_monica_1.png</t>
  </si>
  <si>
    <t>Espahotel Plaza de Espa&amp;ntilde;a</t>
  </si>
  <si>
    <t>aparplaza@espahotel.es</t>
  </si>
  <si>
    <t>(+34) 91 542 85 85</t>
  </si>
  <si>
    <t>&lt;p&gt;&lt;strong&gt;Su ubicación en una de las principales arterias de Madrid, le convierte en una opción recomendable para visitar la ciudad, ya que está cerca de lugares histórico-culturales de gran interés (Palacio Real, Catedral de la Almudena, Madrid de los Austrias&amp;hellip;) y de numerosos teatros, salas de cine y zonas comerciales. &lt;/strong&gt;&lt;/p&gt;&lt;p&gt;Dispone de suites (dormitorio, salón independiente, cuarto de baño, cocina individual) y estudios (habitación doble, un ambiente, cuarto de baño y cocina individual).&amp;nbsp;&lt;/p&gt;&lt;p&gt;Las habitaciones cuentan con aire acondicionado, caja de seguridad, calefacción, teléfono, televisión&amp;hellip; Las instalaciones y servicios comunes más destacables son cambio de divisas, servicio de fax y fotocopias, alquiler de coches o room-service, entre otros.&lt;/p&gt;</t>
  </si>
  <si>
    <t>https://www.esmadrid.com/alojamientos/espahotel-plaza-de-espana</t>
  </si>
  <si>
    <t>España, 7</t>
  </si>
  <si>
    <t>https://estaticos.esmadrid.com/cdn/farfuture/fVruuX3YQShZjsdQ2aCiMSKrhf5OPnDYm5Z-3BM0cuk/mtime:1668503084/sites/default/files/recursosturisticos/alojamientos/espahotel-plaza-espan_a-habitaciones10.jpg</t>
  </si>
  <si>
    <t>Abal&amp;uacute;</t>
  </si>
  <si>
    <t>info@hotelabalu.com</t>
  </si>
  <si>
    <t>(+34) 91 521 44 92</t>
  </si>
  <si>
    <t>&lt;p&gt;&lt;strong&gt;El hotel Abalú ofrece algo de lo que muy pocos pueden presumir: un rincón de paz y tranquilidad en una de las zonas con más movimiento de la ciudad, el barrio de Malasaña, con el que comparte un espíritu joven y vanguardista. Además, tiene algo con lo que solo cuentan los pequeños hoteles; un trato personal y familiar en un ambiente de diseño, algo no muy habitual en un tres estrellas. &lt;/strong&gt;&lt;/p&gt;&lt;p&gt;La decoración es obra del interiorista Luis Delgado, que se ha valido de las últimas tendencias para vestir hasta el último rincón de este hotel boutique, dándole un aire de modernidad y elegancia. Cada una de sus habitaciones es única, con una decoración, ambiente y equipamiento diferentes. Las hay para todos los gustos, con jacuzzi, bañeras de piedra, proyectores de cine&amp;hellip; pero todas tienen algo en común: una decoración de vanguardia.&lt;/p&gt;</t>
  </si>
  <si>
    <t>https://www.esmadrid.com/alojamientos/abalu</t>
  </si>
  <si>
    <t>Pez, 19</t>
  </si>
  <si>
    <t>https://estaticos.esmadrid.com/cdn/farfuture/KATu1vPlgWoObb7OpFw_0Pcwftevs8x2tKhtTNmosBU/mtime:1683809041/sites/default/files/recursosturisticos/alojamientos/hotel_abalu_0.png</t>
  </si>
  <si>
    <t>Colegio Mayor Universitario Loyola</t>
  </si>
  <si>
    <t>secretaria@cmuloyola.org</t>
  </si>
  <si>
    <t>(+34) 91 534 04 04</t>
  </si>
  <si>
    <t>&lt;p&gt;&lt;strong&gt;Se trata de un centro universitario mixto, adscrito a la Universidad Complutense de Madrid, fundado en 1969 por la Compañía de Jesús para proporcionar a los estudiantes un ambiente de convivencia educativa y contribuir a su formación humana integral. El Colegio está situado junto a Ciudad Universitaria, en la zona de Metropolitano.&lt;/strong&gt;&lt;/p&gt;&lt;p&gt;Las habitaciones son individuales con internet, calefacción, aire acondicionado y baño completo. El régimen de alojamiento es en pensión completa, con plena integración en las actividades y vida del colegio. En cuanto a las instalaciones comunes, dispone de comedor, cafetería, salas de TV, sala de música, biblioteca, salón de actos y de cine, oratorio, sala de estar y de prensa, salas de estudio, sala de ordenadores, videoteca, servicio de pastoral, fotocopiadora, plotter, gimnasio, pista polideportiva y piscina. Dispone además de lavadoras y secadoras automáticas y de servicio de lavandería.&lt;/p&gt;</t>
  </si>
  <si>
    <t>https://www.esmadrid.com/alojamientos/colegio-mayor-universitario-loyola</t>
  </si>
  <si>
    <t>Juan XXIII, 17</t>
  </si>
  <si>
    <t>https://estaticos.esmadrid.com/cdn/farfuture/P5Re7fohMLi59DRA88Bnp1tFMz9WLz8lguw4lqwa-3M/mtime:1533723477/sites/default/files/recursosturisticos/alojamientos/loyo1.jpg</t>
  </si>
  <si>
    <t>Camping Osuna</t>
  </si>
  <si>
    <t>info@campingosuna.com</t>
  </si>
  <si>
    <t>(+34) 91 741 05 10</t>
  </si>
  <si>
    <t>&lt;p&gt;&lt;!--StartFragment--&gt;Un lugar ideal para disfrutar en tu caravana o tienda desde unos días hasta una larga temporada en la capital de España, gracias al entorno idílico del parque y a la situación geográfica dentro de la ciudad. Entre sus servicios se encuentran un supermercado y un restaurante.&lt;/p&gt;&lt;p&gt;&lt;!--EndFragment--&gt;&lt;/p&gt;</t>
  </si>
  <si>
    <t>https://www.esmadrid.com/alojamientos/camping-osuna</t>
  </si>
  <si>
    <t>C/ Jardines de Aranjuez, 1. Madrid 28042</t>
  </si>
  <si>
    <t>Segunda categoría</t>
  </si>
  <si>
    <t>https://estaticos.esmadrid.com/cdn/farfuture/DGmcPMaPpXZXvGCYubBApzv3G8GAEQAp8EiNlk_mgzw/mtime:1533725856/sites/default/files/recursosturisticos/alojamientos/camping1.jpg</t>
  </si>
  <si>
    <t>Colegio Mayor San Agust&amp;iacute;n</t>
  </si>
  <si>
    <t>colegio@cmusa.net</t>
  </si>
  <si>
    <t>(+34) 91 550 50 00</t>
  </si>
  <si>
    <t>&lt;p&gt;&lt;strong&gt;Colegio mayor universitario, adscrito a la Universidad Complutense de Madrid, fundado y dirigido por la Orden de San Agustín que promueve la formación cultural, científica, social y religiosa de universitarios y postgraduados (doctorados, estudiantes de master y opositores). Está, situado en el núcleo de colegios mayores de Moncloa, a pocos minutos de Ciudad Universitaria.&lt;/strong&gt;&lt;/p&gt;&lt;p&gt;Sus habitaciones son individuales con baño, teléfono e internet. Entre las instalaciones comunes ofrece salón de lectura, salón de actos, lavandería, sala de cine, sala de audición musical, estudio de fotografía, gimnasio, videoteca, aparcamiento, piscina, enfermería, biblioteca, aulas de estudio, salas de televisión, capilla y aula de informática. El régimen es de pensión completa, excepto la cena de los sábados y la del 1 de mayo. Durante los meses de julio y septiembre permanece abierto, previa petición.&lt;/p&gt;</t>
  </si>
  <si>
    <t>https://www.esmadrid.com/alojamientos/colegio-mayor-san-agustin</t>
  </si>
  <si>
    <t>Antonio Nebrija, 4</t>
  </si>
  <si>
    <t>https://estaticos.esmadrid.com/cdn/farfuture/SrqShfS-aLprthDbtztxNSCRUfwHRtYkCSqrismpNng/mtime:1675860381/sites/default/files/recursosturisticos/alojamientos/cmusa-1.png</t>
  </si>
  <si>
    <t>Colegio Mayor Jorge Juan</t>
  </si>
  <si>
    <t>secretaria@cmjorgejuan.es</t>
  </si>
  <si>
    <t>(+34) 91 550 71 00</t>
  </si>
  <si>
    <t>&lt;p&gt;&lt;strong&gt;Este colegio mayor está dirigido por el Ministerio de Defensa&amp;nbsp;y, según sus estatutos, admite preferentemente a miembros&amp;nbsp;de las Fuerzas Armadas y a sus hijos.&lt;/strong&gt;&lt;/p&gt;&lt;p&gt;A lo largo del curso académico, personalidades influyentes del mundo militar y universitario imparten conferencias, tertulias y seminarios. Se encuentra en la zona de colegios mayores de Moncloa, bien comunicado con Ciudad Universitaria.&lt;/p&gt;</t>
  </si>
  <si>
    <t>https://www.esmadrid.com/alojamientos/colegio-mayor-jorge-juan</t>
  </si>
  <si>
    <t>Séneca, 14</t>
  </si>
  <si>
    <t>https://estaticos.esmadrid.com/cdn/farfuture/bySgpMkAnlEQMB7mO_YMhEtX_O8Lh7qT1F4VGR5RsAs/mtime:1675858915/sites/default/files/recursosturisticos/alojamientos/c.m.jj_.png</t>
  </si>
  <si>
    <t>Hospes Puerta de Alcal&amp;aacute;</t>
  </si>
  <si>
    <t>madrid@hospes.com</t>
  </si>
  <si>
    <t>(+34) 91 432 29 11</t>
  </si>
  <si>
    <t>&lt;p&gt;&lt;strong&gt;La propuesta del hotel Hospes Puerta de Alcalá , inaugurado en otoño de 2007, es una combinación de elegancia en las formas, alta gastronomía y pureza revitalizadora en un entorno de actividad económica, cultural y artística, justo en frente de la Puerta de Alcalá y el Parque de El Retiro. &lt;/strong&gt;&lt;/p&gt;&lt;p&gt;Ubicado en un edificio de estilo ecléctico de 1883, que en sus orígenes fue residencia de la duquesa y viuda del General Prim, el hotel ha mantenido la estructura original del inmueble para contrastarla con una decoración interior moderna y elegante.&lt;/p&gt;&lt;p&gt;La gastronomía es una de sus grandes apuestas, en este sentido, el Hotel Hospes propone &lt;strong&gt;Restaurante Independencia&lt;/strong&gt;. Su otra gran baza es el Bodyna Spa &amp;amp; Wellness, un espacio para la relajación, el descanso y el bienestar en un marco en el que imperan la luz, la madera y el cristal y en el que las posibilidades pasan por disfrutar de masajes y tratamientos tanto orientales como occidentales, así como descargar tensiones en la zona fitness, dejarse hacer en la peluquería o relajarse en el baño turco.&lt;/p&gt;</t>
  </si>
  <si>
    <t>https://www.esmadrid.com/alojamientos/hospes-puerta-alcala</t>
  </si>
  <si>
    <t>Independencia, 3</t>
  </si>
  <si>
    <t>https://estaticos.esmadrid.com/cdn/farfuture/ugDy6wYt2lr4ZCOtGeXiPpWVUqmU4xmtdo64ueyLuiw/mtime:1524832471/sites/default/files/recursosturisticos/alojamientos/Hospes_Madrid1_alta.jpg</t>
  </si>
  <si>
    <t>Moncloa</t>
  </si>
  <si>
    <t>hostalmoncloa@hotmail.com</t>
  </si>
  <si>
    <t>(+34) 91 544 91 95</t>
  </si>
  <si>
    <t>&lt;p&gt;&lt;strong&gt;Este hostal de dos estrellas se encuentra situado en la zona de Moncloa, barrio del que toma su nombre, muy próximo a la Ciudad Universitaria.&lt;/strong&gt;&lt;/p&gt;&lt;p&gt;Cuenta con 18 habitaciones, 7 de ellas son individuales y 11 dobles, todas ellas equipadas con baño completo, aire acondicionado, teléfono, televisión y conexión wifi.&lt;/p&gt;</t>
  </si>
  <si>
    <t>https://www.esmadrid.com/alojamientos/moncloa</t>
  </si>
  <si>
    <t>Hilarión Eslava, 16, bº</t>
  </si>
  <si>
    <t>https://estaticos.esmadrid.com/cdn/farfuture/5aTm9PRPuJIkKGHLY6OTuD9py0bvSqH0e8gxXvO7uyo/mtime:1675947952/sites/default/files/recursosturisticos/alojamientos/hostal-moncloa_1.png</t>
  </si>
  <si>
    <t>Montecarlo</t>
  </si>
  <si>
    <t>hostalmontecarlo@gmail.com</t>
  </si>
  <si>
    <t>(+34) 91 531 01 39</t>
  </si>
  <si>
    <t>&lt;p&gt;&lt;strong&gt;Situado en plena Gran Vía, el hostal Montecarlo&amp;nbsp;dispone de amplias y confortables habitaciones decoradas con un estilo clásico.&lt;/strong&gt;&lt;/p&gt;&lt;p&gt;Todas ellas, están equipadas con baño privado,&amp;nbsp;aire acondicionado, calefacción, televisión, acceso a internet wifi.&lt;/p&gt;</t>
  </si>
  <si>
    <t>https://www.esmadrid.com/alojamientos/montecarlo</t>
  </si>
  <si>
    <t>https://estaticos.esmadrid.com/cdn/farfuture/HXlrO7CJkYcmZH9CWMRz-LTqu74c4rKns2PVewZaOQU/mtime:1533895788/sites/default/files/recursosturisticos/alojamientos/cama_14.jpg</t>
  </si>
  <si>
    <t>Mar&amp;iacute;a Luisa</t>
  </si>
  <si>
    <t>info@hostalmarialuisa.com</t>
  </si>
  <si>
    <t>(+34) 91 521 16 30</t>
  </si>
  <si>
    <t>&lt;p&gt;&lt;strong&gt;Con una ubicación inmejorable, junto a la Gran Vía y unas excelentes comunicaciones, el hostal María Luisa se convierte en un alojamiento ideal para disfrutar de una&amp;nbsp;estancia tranquila y agradable&amp;nbsp;en&amp;nbsp;el centro de Madrid.&lt;/strong&gt;&lt;/p&gt;&lt;p&gt;Todas sus habitaciones disponen de baño privado, aire acondicionado, calefacción, teléfono, televisión, caja fuerte y wifi.&lt;/p&gt;</t>
  </si>
  <si>
    <t>https://www.esmadrid.com/alojamientos/maria-luisa</t>
  </si>
  <si>
    <t>Hortaleza, 19</t>
  </si>
  <si>
    <t>https://estaticos.esmadrid.com/cdn/farfuture/cC2msSNovb_RSur7571j6WLsuga_4qGgO7cLe_r_MsA/mtime:1675944805/sites/default/files/recursosturisticos/alojamientos/hostal_maria_luisa_1.png</t>
  </si>
  <si>
    <t>Mar&amp;iacute;a Ronda</t>
  </si>
  <si>
    <t>hostalmariaronda@gmail.com</t>
  </si>
  <si>
    <t>(+34) 91 466 00 20</t>
  </si>
  <si>
    <t>&lt;p&gt;&lt;strong&gt;Este hostal de tres estrellas está situado en la zona sur de Madrid, en el conocido barrio de Carabanchel, perfectamente comunicado con el centro de la ciudad mediante transporte público. &lt;/strong&gt;&lt;/p&gt;&lt;p&gt;Todas las habitaciones están equipadas con&amp;nbsp;baño privado, calefacción, aire acondicionado, teléfono, televisión y wifi gratis.&lt;/p&gt;</t>
  </si>
  <si>
    <t>https://www.esmadrid.com/alojamientos/maria-ronda</t>
  </si>
  <si>
    <t>Batalla de Torrijos, 26</t>
  </si>
  <si>
    <t>https://estaticos.esmadrid.com/cdn/farfuture/xntKE56MoJzsg5ieODrm0Ef-z145xHYosmcjoiUDB1U/mtime:1675934221/sites/default/files/recursosturisticos/alojamientos/hostal-maria-ronda-madrid-1.png</t>
  </si>
  <si>
    <t>Hostal Macarena</t>
  </si>
  <si>
    <t>macarena@silserranos.com</t>
  </si>
  <si>
    <t>(+34) 91 365 92 21</t>
  </si>
  <si>
    <t>&lt;p&gt;&lt;strong&gt;Este pequeño hostal ofrece amplias habitaciones y una buena relación calidad precio en pleno centro de Madrid, rodeado de multitud de tiendas, bares y restaurantes.&lt;/strong&gt;&lt;/p&gt;&lt;p&gt;Recientemente reformado, este alojamiento cuenta con cómodas habitaciones que&amp;nbsp;disponen de aire acondicionado, caja fuerte, televisión y baño privado con secador de pelo.&amp;nbsp;&lt;/p&gt;</t>
  </si>
  <si>
    <t>https://www.esmadrid.com/alojamientos/hostal-la-macarena</t>
  </si>
  <si>
    <t>Cava de San Miguel, 8</t>
  </si>
  <si>
    <t>https://estaticos.esmadrid.com/cdn/farfuture/Z-jOnuqSHgdSdAEQ8v6xHtQtUR9FcCGEnma9oemoEes/mtime:1674205578/sites/default/files/recursosturisticos/alojamientos/hostal_macarena_6.png</t>
  </si>
  <si>
    <t>Hostal Lido</t>
  </si>
  <si>
    <t>info@hostallido.com</t>
  </si>
  <si>
    <t>(+34) 91 429 62 07</t>
  </si>
  <si>
    <t>&lt;p&gt;&lt;strong&gt;Este hostal familiar y acogedor está situado en el centro histórico de Madrid, a pocos metros de la Puerta del Sol.&lt;/strong&gt;&lt;/p&gt;&lt;p&gt;El barrio donde se encuentra es de las Letras, una zona muy conocida por sus múltiples tabernas donde se pueden degustar las mejores tapas de la ciudad y disfrutar de la vida nocturna de Madrid. Todas sus habitaciones están equipadas con baño privado con bañera, aire acondicionado, calefacción, televisión, nevera y secador de pelo.&lt;/p&gt;</t>
  </si>
  <si>
    <t>https://www.esmadrid.com/alojamientos/hostal-lido</t>
  </si>
  <si>
    <t>Echegaray, 5, 2º Izq.</t>
  </si>
  <si>
    <t>https://estaticos.esmadrid.com/cdn/farfuture/AHJHO1Pc0E5atNsVsUsyB2t9QBqbeQ7hNhrrEg3UPK8/mtime:1533730475/sites/default/files/recursosturisticos/alojamientos/lido1.jpg</t>
  </si>
  <si>
    <t>Milabi</t>
  </si>
  <si>
    <t>reservas@hostalmilabi.com</t>
  </si>
  <si>
    <t>(+34) 91 448 20 75</t>
  </si>
  <si>
    <t>&lt;p&gt;&lt;strong&gt;Este hostal está situado en una de las zonas&amp;nbsp;más castizas de Madrid, el barrio de Chamberí, muy cerca&amp;nbsp;de cines, teatros, museos, restaurantes, discotecas y zonas comerciales.&lt;/strong&gt;&lt;/p&gt;&lt;p&gt;Sus habitaciones están equipadas con calefacción, aire acondicionado, baño privado, televisión y conexión wifi.&lt;/p&gt;</t>
  </si>
  <si>
    <t>https://www.esmadrid.com/alojamientos/milabi</t>
  </si>
  <si>
    <t>Fernández de los Rios, 5, 2º</t>
  </si>
  <si>
    <t>https://estaticos.esmadrid.com/cdn/farfuture/3n0QzeiD5kadRndAS3OWYoPS45ERtRr-h4Ah3AgILxM/mtime:1674208786/sites/default/files/recursosturisticos/alojamientos/hostal_milabi_1.png</t>
  </si>
  <si>
    <t>Lourdes</t>
  </si>
  <si>
    <t>info@casadehuespedeslourdes.com</t>
  </si>
  <si>
    <t>(+34) 91 532 77 57</t>
  </si>
  <si>
    <t>&lt;p&gt;&lt;!--StartFragment--&gt;&lt;strong&gt;En pleno corazón de Madrid, a escasos metros de la Gran Via y de la Puerta del Sol, Casa de Huespedes Lourdes es el lugar ideal para disfrutar de Madrid.&lt;/strong&gt;&lt;!--EndFragment--&gt;&lt;/p&gt;&lt;p&gt;&lt;!--StartFragment--&gt;Ofrece WiFi gratuita y habitaciones con aire acondicionado, balcón, TV de plasma y microondas.&lt;!--EndFragment--&gt;&lt;/p&gt;</t>
  </si>
  <si>
    <t>https://www.esmadrid.com/alojamientos/lourdes</t>
  </si>
  <si>
    <t>Virgen de los Peligros, 10, 4º</t>
  </si>
  <si>
    <t>https://estaticos.esmadrid.com/cdn/farfuture/yrW7xth_IZ1eqzr5jq7BWvdwXMaUEal4tiWvrmPF7oE/mtime:1533729555/sites/default/files/recursosturisticos/alojamientos/lourdes1.jpg</t>
  </si>
  <si>
    <t>Jemasaca-Palma 61</t>
  </si>
  <si>
    <t>info@hostaljemasaca-palma61.com</t>
  </si>
  <si>
    <t>(+34)  915 32 70 11</t>
  </si>
  <si>
    <t>&lt;p&gt;&lt;strong&gt;Este hostal, recientemente reformado, está situado en el corazón del barrio de Malasaña, una de las zonas más animadas de la ciudad.&lt;/strong&gt;&lt;/p&gt;&lt;p&gt;Su excelente situación, hace posible que el viajero pueda recorrer algunas de las zonas más emblemáticas de la ciudad, como la Gran Vía, la Plaza de España o el barrio de Chueca.&amp;nbsp; Además, se trata de una zona rodeada de comercios, teatros, cines, bares y restaurantes. Sus habitaciones están equipadas con baño completo, climatización, televisión de pantalla plana y señal Wifi gratuita.&lt;/p&gt;</t>
  </si>
  <si>
    <t>https://www.esmadrid.com/alojamientos/jemasaca-palma-61</t>
  </si>
  <si>
    <t>Palma, 61, 2º</t>
  </si>
  <si>
    <t>https://estaticos.esmadrid.com/cdn/farfuture/hbjq-UrDCvex2EDNFpWUsTdTNf8f6MHMB-E-1f-_YCQ/mtime:1524832474/sites/default/files/recursosturisticos/alojamientos/jemasaca.jpg</t>
  </si>
  <si>
    <t>Josefina</t>
  </si>
  <si>
    <t>reservas@granvia44madrid.com</t>
  </si>
  <si>
    <t>(+34) 91 521 81 31</t>
  </si>
  <si>
    <t>&lt;p&gt;&lt;strong&gt;Este hostal de tres estrellas se encuentra situado en uno de los centros neurálgicos de la ciudad, la Gran vía. Su&amp;nbsp;excelente ubicación le sitúa a pocos minutos de lugares de interés turístico como la Puerta del Sol, la Plaza Mayor, el Palacio Real o el Parque de El Retiro. Además, está rodeado de varias zonas comerciales como la calle de Fuencarral y la de&amp;nbsp;Preciados.&amp;nbsp;&lt;/strong&gt;&lt;/p&gt;&lt;p&gt;El Hostal Josefina Madrid le ofrece un total de 23 habitaciones individuales, doble, triples y cuádruples, todas ellas con cuarto de baño privado con plato de ducha y secador de pelo, televisión, caja de seguridad, aire acondicionado, calefacción y wifi.&lt;/p&gt;</t>
  </si>
  <si>
    <t>https://www.esmadrid.com/alojamientos/josefina</t>
  </si>
  <si>
    <t>Gran Vía, 44, 7º</t>
  </si>
  <si>
    <t>https://estaticos.esmadrid.com/cdn/farfuture/hywCXxZpAADPffC0mB7M0qILSXeS4gVsycdjfSJ9H1I/mtime:1674207445/sites/default/files/recursosturisticos/alojamientos/hostal_josefina_1.png</t>
  </si>
  <si>
    <t>Mar&amp;iacute;a Cristina</t>
  </si>
  <si>
    <t>info@hmcristina.es</t>
  </si>
  <si>
    <t>(+34) 91 531 63 00</t>
  </si>
  <si>
    <t>&lt;p&gt;&lt;strong&gt;Este hostal de dos estrellas está situado en una las calles comerciales más conocidas&amp;nbsp;de la ciudad, la calle de Fuencarral. Se encuentra a pocos metros&amp;nbsp;tanto del centro histórico de la Madrid, con sus monumentos, teatros, tiendas y restaurantes, como del animado barrio de Chueca, que se caracteriza, entre otras cosas, por su&amp;nbsp;amplia oferta de locales de ocio nocturno.&lt;/strong&gt;&lt;/p&gt;&lt;p&gt;Sus habitaciones están equipadas con todo lo necesario para garantizar comodidad y&amp;nbsp;descanso, son amplias, luminosas y climatizadas con aire acondicionado y calefacción central.&lt;/p&gt;</t>
  </si>
  <si>
    <t>https://www.esmadrid.com/alojamientos/maria-cristina</t>
  </si>
  <si>
    <t>Fuencarral, 20, 1º</t>
  </si>
  <si>
    <t>https://estaticos.esmadrid.com/cdn/farfuture/jFcvOI-SdVCdEfpYc0QBXD-ydhlDsMKJu62_PDVaiWU/mtime:1533896104/sites/default/files/recursosturisticos/alojamientos/cama_15.jpg</t>
  </si>
  <si>
    <t>Mar&amp;iacute;a del Mar</t>
  </si>
  <si>
    <t>hostalmariadelmar@hotmail.com</t>
  </si>
  <si>
    <t>(+34) 91 531 90 64</t>
  </si>
  <si>
    <t>&lt;p&gt;Hostal-Residencia situado en el centro de la ciudad, a&amp;nbsp;escasos metros de la&amp;nbsp;Plaza Mayor,&amp;nbsp;de la&amp;nbsp;Puerta del Sol y&amp;nbsp;de los lugares más importantes de Madrid tanto turísticos, culturales, gastronómicos y de la vida nocturna.&amp;nbsp;&lt;/p&gt;</t>
  </si>
  <si>
    <t>https://www.esmadrid.com/alojamientos/maria-del-mar</t>
  </si>
  <si>
    <t>Marqués Viudo de Pontejos, 7, 2 y 3º</t>
  </si>
  <si>
    <t>https://estaticos.esmadrid.com/cdn/farfuture/YIGsjTFTVGzv__ed_O7AuaxfBnU9SCcOHWzR65JqaPg/mtime:1674209848/sites/default/files/recursosturisticos/alojamientos/hostal_maria_del_mar.png</t>
  </si>
  <si>
    <t>Hostal Madrid</t>
  </si>
  <si>
    <t>hs@hostal-madrid.info</t>
  </si>
  <si>
    <t>(+34) 91 522 00 60</t>
  </si>
  <si>
    <t>&lt;p&gt;&lt;strong&gt;Este céntrico hostal se ubica en un&amp;nbsp;edificio histórico del siglo XIX que está situado en el casco histórico de Madrid, entre las dos principales plazas: Puerta del Sol y Plaza Mayor, principal&amp;nbsp;zona turística y comercial.&lt;/strong&gt;&lt;/p&gt;&lt;p&gt;Todas las habitaciones del Hostal Madrid tienen baño privado, secador de pelo, televisión, calefacción, aire acondicionado y&amp;nbsp;acceso a internet WIFI gratuito en todas las zonas.&lt;/p&gt;</t>
  </si>
  <si>
    <t>https://www.esmadrid.com/alojamientos/hostal-madrid</t>
  </si>
  <si>
    <t>Esparteros, 6, 2º</t>
  </si>
  <si>
    <t>https://estaticos.esmadrid.com/cdn/farfuture/quNZv-e2JRfAWlCCoX1-Jaje9_WNosrZkBmfJ82rNv4/mtime:1533800130/sites/default/files/recursosturisticos/alojamientos/hostal1.jpg</t>
  </si>
  <si>
    <t>Hostal Atocha Almudena Mart&amp;iacute;n</t>
  </si>
  <si>
    <t>hostalatocha43@gmail.com</t>
  </si>
  <si>
    <t>(+34) 91 429 95 79</t>
  </si>
  <si>
    <t>&lt;p&gt;&lt;strong&gt;Además de su buena ubicación en el barrio de las Letras, se trata de un hostal con algunos servicios a destacar; como cuarto de baño en todas las habitaciones, aire acondicionado, teléfono, televisión (con canales en inglés, alemán, francés e italiano), conexión gratuita internet wireless e internet gratis en el ordenador de recepción, sin cargo para uso de los clientes.&lt;/strong&gt;&lt;/p&gt;&lt;p&gt;Además, dispone de caja fuerte individual, parking propio y consigna de equipajes sin cargo. Trato amable y correcto.&lt;/p&gt;</t>
  </si>
  <si>
    <t>https://www.esmadrid.com/alojamientos/hostal-atocha-almudena-martin</t>
  </si>
  <si>
    <t>Atocha, 43, 3º</t>
  </si>
  <si>
    <t>https://estaticos.esmadrid.com/cdn/farfuture/o1ueLs8GoHXSZWIuiUTbwAA7iO609_X8DFXptS-myW4/mtime:1533800960/sites/default/files/recursosturisticos/alojamientos/ato1.jpg</t>
  </si>
  <si>
    <t>L&amp;oacute;pez</t>
  </si>
  <si>
    <t>reservas@hostallopez.com</t>
  </si>
  <si>
    <t>(+34) 91 429 43 49</t>
  </si>
  <si>
    <t>&lt;p&gt;&lt;strong&gt;Situado en pleno barrio de Las Letras, el hostal López es una opción ideal para aquellos huéspedes que deseen conocer los atractivos de la ciudad ya que se encuentra a pocos metros de los grandes museos de la ciudad, de la Puerta del Sol, la Plaza Mayor, la Real Academia de Bellas Artes de San Fernando o del Parque del Retiro.&lt;/strong&gt;&lt;/p&gt;&lt;p&gt;Se trata de un edificio completamente reformado con habitaciones amplias y luminosas equipadas con teléfono, aire acondicionado, calefacción y wifi.&lt;/p&gt;</t>
  </si>
  <si>
    <t>https://www.esmadrid.com/alojamientos/lopez</t>
  </si>
  <si>
    <t>Huertas, 54</t>
  </si>
  <si>
    <t>https://estaticos.esmadrid.com/cdn/farfuture/X0ch0l45zqZFhIFqH89Jfp6mqIpZSMsO67H5pS3s4WQ/mtime:1533801986/sites/default/files/recursosturisticos/alojamientos/lopez1.jpg</t>
  </si>
  <si>
    <t>Lisboa</t>
  </si>
  <si>
    <t>hostallisboa@hostallisboa.com</t>
  </si>
  <si>
    <t>(+34) 91 429 46 76</t>
  </si>
  <si>
    <t>&lt;p&gt;&lt;strong&gt;Hostal de tres estrellas situado en el barrio de Las Letras, a pocos metros del Paseo del Arte y de los grandes museos que en él se encuentran: el Prado, el Thyssen y el Reina Sofía. Además, su excelente ubicación, permite que el cliente pueda visitar algunos de los lugares más emblemáticos de Madrid como la Gran Vía, Alcalá, la Puerta del Sol, el Palacio Real, el Teatro Real, la Plaza Mayor, el Jardín Botánico o el &amp;nbsp;Parque del Retiro.&lt;/strong&gt;&lt;/p&gt;&lt;p&gt;Todas las habitaciones cuentan con aire acondicionado, calefacción, wifi y baño privado.&lt;/p&gt;</t>
  </si>
  <si>
    <t>https://www.esmadrid.com/alojamientos/lisboa</t>
  </si>
  <si>
    <t>Ventura de la Vega, 17</t>
  </si>
  <si>
    <t>https://estaticos.esmadrid.com/cdn/farfuture/6TM2KJF1C3tvGfdMulduECzp0KltatpMzwKWTRLu8Dg/mtime:1674212304/sites/default/files/recursosturisticos/alojamientos/hostal_lisboa_1.png</t>
  </si>
  <si>
    <t>Lauria</t>
  </si>
  <si>
    <t>info@hostal-lauria.com</t>
  </si>
  <si>
    <t>(+34) 91 541 91 82</t>
  </si>
  <si>
    <t>&lt;p&gt;&lt;strong&gt;Situado en plena Gran Vía, el hostal Lauria es un lugar ideal para visitar algunos de los lugares más emblemáticos de Madrid como la Puerta del Sol, la Plaza de España o la Plaza Mayor, además de estar rodeado de teatros, cines, tiendas y restaurantes.&lt;/strong&gt;&lt;/p&gt;&lt;p&gt;Dispone de 21 habitaciones, individuales, dobles, de matrimonio, triples y cuádruples, todas ellas equipadas con televisión, aire acondicionado, calefacción, wifi, caja fuerte y teléfono.&lt;/p&gt;</t>
  </si>
  <si>
    <t>https://www.esmadrid.com/alojamientos/lauria</t>
  </si>
  <si>
    <t>Gran Vía, 50, 4º</t>
  </si>
  <si>
    <t>https://estaticos.esmadrid.com/cdn/farfuture/2f9OJHy-qg_qadkQGS4MzHvanr5kJa9PZnykdV80ctA/mtime:1674213443/sites/default/files/recursosturisticos/alojamientos/hostal_lauria_1.png</t>
  </si>
  <si>
    <t>Hostal Lamalonga</t>
  </si>
  <si>
    <t>hlamalonga@hotmail.com</t>
  </si>
  <si>
    <t>(+34) 91 547 68 94</t>
  </si>
  <si>
    <t>&lt;p&gt;Situado en plena Gran Vía, Lamalonga es un hostal de trato familiar con más de tres décadas de experiencia. Sus habitaciones&amp;nbsp;son sencillas y confortables y todas ellas están equipadas con baño privado,&amp;nbsp;caja fuerte, aire acondicionado, calefacción,&amp;nbsp;WIFI y balcón. Su ubicación, en pleno centro de la ciudad,&amp;nbsp;hace que disponga una amplia gama de opciones de ocio, tiendas y restaurantes.&lt;/p&gt;&lt;p&gt;&amp;nbsp;&lt;/p&gt;</t>
  </si>
  <si>
    <t>https://www.esmadrid.com/alojamientos/hostal-lamalonga</t>
  </si>
  <si>
    <t>Gran Vía, 56, 2º</t>
  </si>
  <si>
    <t>https://estaticos.esmadrid.com/cdn/farfuture/G5Eq3VijxOeGyhYBYftJ3iLu4da_ftX3CiNwNi5fNYA/mtime:1533896825/sites/default/files/recursosturisticos/alojamientos/cama_16.jpg</t>
  </si>
  <si>
    <t>Hostal Fuencarral Kryse</t>
  </si>
  <si>
    <t>info@hostalzamoran.com</t>
  </si>
  <si>
    <t>(+34) 91 532 20 60</t>
  </si>
  <si>
    <t>&lt;p&gt;&lt;strong&gt;Hostal situado en una de las calles más emblemáticas de Madrid, &amp;nbsp;la calle de Fuencarral, entre los barrios de Malasaña y Chueca.&lt;/strong&gt;&lt;/p&gt;&lt;p&gt;Recientemente reformado, el hostal dispone de un total de 8 habitaciones entre individuales, dobles, matrimoniales y triples, todas ellas con cuarto de baño, calefacción, aire acondicionado, televisión y teléfono.&lt;/p&gt;</t>
  </si>
  <si>
    <t>https://www.esmadrid.com/alojamientos/hostal-fuencarral-kryse</t>
  </si>
  <si>
    <t>Fuencarral, 25, 1º I</t>
  </si>
  <si>
    <t>https://estaticos.esmadrid.com/cdn/farfuture/rP-Rvd0e7fjApohVHTpuEZJfUU9s_khMSC4B7VssGkU/mtime:1674039116/sites/default/files/recursosturisticos/alojamientos/hostal_fuencarral_kryse_2.png</t>
  </si>
  <si>
    <t>Hispano</t>
  </si>
  <si>
    <t>(+34) 91 521 87 80</t>
  </si>
  <si>
    <t>&lt;p&gt;&lt;strong&gt;Este hostal de ambiente y trato familiar, está situado en una de las calles más animadas de la ciudad, la calle de Hortaleza.&lt;/strong&gt;&lt;/p&gt;&lt;p&gt;Su localización,&amp;nbsp;entre la zona de comercial de la calle Fuencarral y el barrio de Chueca, es ideal para disfrutar de restaurantes, teatros, museos y monumentos históricos. Todas sus habitaciones están equipadas con televisión&amp;nbsp;de pantalla plana, wifi,&amp;nbsp;aire acondicionado, calefacción y caja fuerte.&amp;nbsp;&lt;/p&gt;</t>
  </si>
  <si>
    <t>https://www.esmadrid.com/alojamientos/hispano</t>
  </si>
  <si>
    <t>Hortaleza, 38, 2º</t>
  </si>
  <si>
    <t>https://estaticos.esmadrid.com/cdn/farfuture/SsUCtNo-Y62VGxGlnHXcocjU1PosCSDeFwlKoAeITRY/mtime:1533811259/sites/default/files/recursosturisticos/alojamientos/hispano.jpg</t>
  </si>
  <si>
    <t>Hostal Greco</t>
  </si>
  <si>
    <t>hostelgrecomadrid@gmail.com</t>
  </si>
  <si>
    <t>(+34) 91 522 46 32</t>
  </si>
  <si>
    <t>&lt;p&gt;El Hostal Greco combina a la perfección calidad y buen precio. Se encuentra situado en pleno centro turístico y comercial de Madrid, a escasos metros de la Gran Vía y muy cerca de la Puerta del Sol y la Plaza Mayor. También tendrá todas las opciones de ocio al alcance de la mano: cines, teatros, restaurantes, zonas comerciales&amp;hellip; Sus dormitorios ofrecen servicios como aire acondicionado, calefacción, ascensor, conexión wifi gratuita, nevera, consigna de equipajes y muchas más comodidades.&amp;nbsp;&lt;/p&gt;</t>
  </si>
  <si>
    <t>https://www.esmadrid.com/alojamientos/hostal-greco</t>
  </si>
  <si>
    <t>Calle de las Infantas, 3</t>
  </si>
  <si>
    <t>https://estaticos.esmadrid.com/cdn/farfuture/ZxrGNMFixIcoj5j4IEUnvuuCLYxOch7e0sipcF3UKz8/mtime:1524832475/sites/default/files/recursosturisticos/alojamientos/HostalGreco_1404125696.125.jpg</t>
  </si>
  <si>
    <t>Ginebra</t>
  </si>
  <si>
    <t>(+34) 91 532 10 35</t>
  </si>
  <si>
    <t>&lt;p&gt;Este hostal se encuentra situado en el barrio de Malasaña, en una de las calles más comerciales de Madrid, la calle de Fuencarral. Es un alojamiento ideal &amp;nbsp;para explorar la ciudad ya que desde aquí, se pueden visitar la mayoría de atractivos que ofrece la capital: la Plaza Mayor, el Teatro Real, el Museo del Prado, la Plaza España, el Parque del Retiro y sus grandes museos. Sus habitaciones están dotadas de baño privado, televisión&amp;nbsp;de pantalla plana, armario y teléfono.&lt;/p&gt;</t>
  </si>
  <si>
    <t>https://www.esmadrid.com/alojamientos/ginebra</t>
  </si>
  <si>
    <t>Fuencarral, 17, 1º</t>
  </si>
  <si>
    <t>https://estaticos.esmadrid.com/cdn/farfuture/d7349wb8ZncblilguGe429a5x8FZEiSTpH33MO2_2E4/mtime:1533803754/sites/default/files/recursosturisticos/alojamientos/ginebra.jpg</t>
  </si>
  <si>
    <t>La Perla Asturiana</t>
  </si>
  <si>
    <t>info@perlaasturiana.com</t>
  </si>
  <si>
    <t>(+34) 91 366 46 00</t>
  </si>
  <si>
    <t>&lt;p&gt;&lt;strong&gt;Pequeño hostal de dos estrella situado en pleno centro de Madrid, en la emblemática Gran vía.&lt;/strong&gt;&lt;/p&gt;&lt;p&gt;Dispone de varios tipos de habitaciones: individuales, dobles, triples y familiares todas ellas con&amp;nbsp;aire acondicionado, wifi, baño privado,&lt;/p&gt;</t>
  </si>
  <si>
    <t>https://www.esmadrid.com/alojamientos/la-perla-asturiana</t>
  </si>
  <si>
    <t>Santa Cruz, 3</t>
  </si>
  <si>
    <t>https://estaticos.esmadrid.com/cdn/farfuture/rbbfDzsveCo6QkYNMfkyzi-F30JV4z0QqiSgJBx6uyc/mtime:1674126394/sites/default/files/recursosturisticos/alojamientos/hostal_la_perla_asturiana_4.png</t>
  </si>
  <si>
    <t>Hostal Residencia Fern&amp;aacute;ndez</t>
  </si>
  <si>
    <t>hostal-fernandez@hotmail.com</t>
  </si>
  <si>
    <t>(+34) 91 429 56 37</t>
  </si>
  <si>
    <t>&lt;p&gt;&lt;strong&gt;Hostal cómodo y céntrico situado cerca del Congreso de los Diputados, la Plaza de Santa Ana y la Puerta del Sol.&lt;/strong&gt;&lt;/p&gt;&lt;p&gt;Se encuentra&amp;nbsp;rodeado de numerosos bares y restaurantes ya que es una de las zonas de ocio por excelencia. Sus&amp;nbsp;habitaciones están dotadas de aire acondicionado, conexión Wi-Fi gratuita y baño privado.&amp;nbsp;&lt;/p&gt;</t>
  </si>
  <si>
    <t>https://www.esmadrid.com/alojamientos/hostal-residencia-fernandez</t>
  </si>
  <si>
    <t>León, 10, 1º</t>
  </si>
  <si>
    <t>https://estaticos.esmadrid.com/cdn/farfuture/iyVkdmDZeSQ95SgwLSlffZ8kwPOM9Swvr-ylagVPdKk/mtime:1674046599/sites/default/files/recursosturisticos/alojamientos/hostal_r._fernandez.png</t>
  </si>
  <si>
    <t>Persal</t>
  </si>
  <si>
    <t>info@hostalpersal.com</t>
  </si>
  <si>
    <t>(+34) 91 369 46 43</t>
  </si>
  <si>
    <t>&lt;p&gt;&lt;strong&gt;Este hostal fue construido respetando la estructura de un edificio que data de 1871. Está ubicado en el barrio de las Letras, en el centro histórico y turístico de Madrid, en una zona peatonal con acceso para taxis y vehículos particulares hasta su puerta. &lt;/strong&gt;&lt;/p&gt;&lt;p&gt;Las habitaciones, de decoración funcional, disponen de baño privado, teléfono, TV vía satélite, aire acondicionado y caja de seguridad. Además, cuenta con dos salas de reuniones originalmente decoradas con ladrillo macizo artesanal y con capacidad de hasta 50 personas.&amp;nbsp;&lt;/p&gt;</t>
  </si>
  <si>
    <t>https://www.esmadrid.com/alojamientos/persal</t>
  </si>
  <si>
    <t>del Ángel, 12</t>
  </si>
  <si>
    <t>https://estaticos.esmadrid.com/cdn/farfuture/BXeZcVhslFPgHb8fK5HvLPCq2PJjaXu1rYmWwWt7B48/mtime:1674047993/sites/default/files/recursosturisticos/alojamientos/hs-persal_6.png</t>
  </si>
  <si>
    <t>Far Home Plaza Mayor</t>
  </si>
  <si>
    <t>plazamayor@farhomehostels.com</t>
  </si>
  <si>
    <t>(+34) 91 369 46 94</t>
  </si>
  <si>
    <t>&lt;p&gt;&lt;strong&gt;Hostal situado en el centro de Madrid, junto a la conocida Plaza de Tirso de Molina. Se trata de&amp;nbsp;un establecimiento económico, con un diseño retro pero al mismo tiempo moderno y acogedor.&lt;/strong&gt;&lt;/p&gt;&lt;p&gt;Cuenta con gran zona común dotada con ordenadores con conexión a internet, wifi, TV, zona de lectura.&amp;nbsp;Todas las habitaciones del Hostal cuentan con aire acondicionado, calefacción, televisión,&amp;nbsp;escritorio y armario.&lt;/p&gt;</t>
  </si>
  <si>
    <t>https://www.esmadrid.com/alojamientos/far-home-plaza-mayor</t>
  </si>
  <si>
    <t>Doctor Cortezo, 15-4º D</t>
  </si>
  <si>
    <t>https://estaticos.esmadrid.com/cdn/farfuture/jV_099CQUribjoNgguhpO2_G2a4SGe25wBmE7tUW-AA/mtime:1674050158/sites/default/files/recursosturisticos/alojamientos/far_home_plaza_mayor_1.png</t>
  </si>
  <si>
    <t>Falfes</t>
  </si>
  <si>
    <t>info@hostalfalfes.com</t>
  </si>
  <si>
    <t>(+34) 91 570 11 08</t>
  </si>
  <si>
    <t>&lt;p&gt;Este hostal, situado&amp;nbsp;en el barrio madrileño de Cuatro Caminos, se encuentra a pocos minutos a pie del Estadio Santiago Bernabeu y está perfectamente comunicado a través de transporte público con el centro de la ciudad. Sus habitaciones cuentan con una decoración elegante y están dotadas de&amp;nbsp;con televisión, wifi, y baño privado o compartido.&amp;nbsp;&lt;/p&gt;&lt;p&gt;&amp;nbsp;&lt;/p&gt;</t>
  </si>
  <si>
    <t>https://www.esmadrid.com/alojamientos/falfes</t>
  </si>
  <si>
    <t>Juan de Olías, 15</t>
  </si>
  <si>
    <t>https://estaticos.esmadrid.com/cdn/farfuture/r471pMHSLxVgBdgmZxwrmMA6huoYP_w1BjReNYcA6Hg/mtime:1524832475/sites/default/files/recursosturisticos/alojamientos/falfes.jpg</t>
  </si>
  <si>
    <t>Fuente Sol</t>
  </si>
  <si>
    <t>hostalfuentesolmadrid@gmail.com</t>
  </si>
  <si>
    <t>(+34) 91 521 66 74</t>
  </si>
  <si>
    <t>&lt;p&gt;&lt;strong&gt;Céntrico hostal situado junto a la Puerta del Sol y a pocos minutos a pie de la Plaza Mayor, el Palacio Real y la Plaza de Oriente.&lt;/strong&gt;&lt;/p&gt;&lt;p&gt;Dispone de habitaciones sencillas, completamente equipadas&amp;nbsp;con ducha o cuarto de baño, aire acondicionado, calefacción, televisión y acceso a internet WIFI.&lt;/p&gt;</t>
  </si>
  <si>
    <t>https://www.esmadrid.com/alojamientos/fuente-sol</t>
  </si>
  <si>
    <t>Victoria, 2, 3º I</t>
  </si>
  <si>
    <t>https://estaticos.esmadrid.com/cdn/farfuture/4OkqMkF37VVOlJnLNfKhHiV2RUtuJo8zNWyBfxT1sCg/mtime:1533897608/sites/default/files/recursosturisticos/alojamientos/cama_18.jpg</t>
  </si>
  <si>
    <t>Flores</t>
  </si>
  <si>
    <t>hostalflores@hostalflores.com</t>
  </si>
  <si>
    <t>(+34) 91 522 81 52</t>
  </si>
  <si>
    <t>&lt;p&gt;De este hostal agradable y sencillo destaca su envidiable ubicación, junto a&lt;strong&gt;&amp;nbsp;Gran Vía,&lt;/strong&gt; y sus vistas, que alcanzan gran parte de la ciudad y de la sierra. Cuenta con habitaciones amplias y luminosas, todas exteriores y con balcones. Dispone de calefacción, televisión por satélite y la posibilidad de desayuno en bandeja.&lt;/p&gt;</t>
  </si>
  <si>
    <t>https://www.esmadrid.com/alojamientos/flores</t>
  </si>
  <si>
    <t>Gonzalo Jiménez de Quesada, 2, 8º D</t>
  </si>
  <si>
    <t>https://estaticos.esmadrid.com/cdn/farfuture/bubkRW0tfm_OQwgVDyWeWPTfC2GvAut6OWuq8_QtySo/mtime:1674124069/sites/default/files/recursosturisticos/alojamientos/hostal_flores.png</t>
  </si>
  <si>
    <t>Gran V&amp;iacute;a 63 Rooms</t>
  </si>
  <si>
    <t>RESERVAS@GRANVIA63ROOMS.COM</t>
  </si>
  <si>
    <t>(+34)  917 58 11 32</t>
  </si>
  <si>
    <t>&lt;p&gt;El antiguo hostal Hispano America, reformado en el 2009 -2010, es hoy el &lt;strong&gt;Hostal Gran Vía 63 Rooms&lt;/strong&gt;&amp;nbsp;que&amp;nbsp;se encuentra en el centro de la ciudad, en plena &lt;strong&gt;Gran Via&lt;/strong&gt; de Madrid, entre la&lt;strong&gt; Plaza de Callao&lt;/strong&gt; y la &lt;strong&gt;Plaza de España.&lt;/strong&gt; Una de las zonas más privilegiadas de la capital ya que se puede acceder a los principales lugares históricos andando y está bien comunicada en cualquier medio de transporte.&lt;/p&gt;</t>
  </si>
  <si>
    <t>https://www.esmadrid.com/alojamientos/madrid-gran-via-lxiii</t>
  </si>
  <si>
    <t>Gran Vía, 63, 5º</t>
  </si>
  <si>
    <t>https://estaticos.esmadrid.com/cdn/farfuture/pC_iysp63IsjJcTLWHuu3_4zZT6QVxgHnxZWrS7V1yE/mtime:1674222971/sites/default/files/recursosturisticos/alojamientos/gran_via_63_rooms_0.png</t>
  </si>
  <si>
    <t>Hispano Argentino</t>
  </si>
  <si>
    <t>info@hispano-argentino.com</t>
  </si>
  <si>
    <t>(+34) 91 532 24 48</t>
  </si>
  <si>
    <t>&lt;p&gt;&lt;strong&gt;Hostal económico, reformado y con modernas instalaciones, situado en pleno centro neurálgico de la capital,&amp;nbsp;en la sexta planta de un&amp;nbsp;edificio neoclásico y modernista.&amp;nbsp;Desde este establecimiento se puede acceder a pie a varias&amp;nbsp;atracciones turísticas y culturales&amp;nbsp;como el Museo del Prado, el Reina Sofía, el Thyssen-Bornemisza o el Palacio Real.&amp;nbsp;T&lt;/strong&gt;&lt;/p&gt;&lt;p&gt;odas las habitaciones del Hispano-Argentino tienen aire acondicionado, calefacción, minibar, televisión con canales internacionales y baño privado con secador de pelo.&lt;/p&gt;</t>
  </si>
  <si>
    <t>https://www.esmadrid.com/alojamientos/hispano-argentino</t>
  </si>
  <si>
    <t>C/ Gran Vía, 15</t>
  </si>
  <si>
    <t>https://estaticos.esmadrid.com/cdn/farfuture/I041-LCSnT5dWkv50_xHD4KXGlFBm4_t1Kcto5kJXQc/mtime:1674221188/sites/default/files/recursosturisticos/alojamientos/hostal_hispano_argentino_2.png</t>
  </si>
  <si>
    <t>Nuestra Se&amp;ntilde;ora de la Paloma</t>
  </si>
  <si>
    <t>hostalnuestra@hotmail.com</t>
  </si>
  <si>
    <t>(+34) 91 532 21 72</t>
  </si>
  <si>
    <t>&lt;p&gt;Hostal situado en pleno centro de Madrid, a escasos metros de la Puerta del Sol.&amp;nbsp;Dispone de habitaciones con aire acondicionado, calefacción, televisión y conexión wifi. Algunas incluyen baño privado.&amp;nbsp;&lt;/p&gt;</t>
  </si>
  <si>
    <t>https://www.esmadrid.com/alojamientos/nuestra-senora-de-la-paloma</t>
  </si>
  <si>
    <t>Esparteros, 12, 3º</t>
  </si>
  <si>
    <t>https://estaticos.esmadrid.com/cdn/farfuture/UQkRaKswqecXj5CjwVI9IOyvZBGvoUsL19SA7B0RKwM/mtime:1674219725/sites/default/files/recursosturisticos/alojamientos/lapaloma-001.png</t>
  </si>
  <si>
    <t>Hostal Sonsoles</t>
  </si>
  <si>
    <t>hostalmadridsonsoles@gmail.com</t>
  </si>
  <si>
    <t>(+34) 91 532 75 23</t>
  </si>
  <si>
    <t>&lt;p&gt;&lt;strong&gt;Este hostal de dos estrellas se encuentra situado en una las vías&amp;nbsp;más concurridas de Madrid, la calle de Fuencarral, entre los barrios de Chueca y Malasaña, una zona abarrotada&amp;nbsp;de tiendas, restaurantes, bares y discotecas.&amp;nbsp;&lt;/strong&gt;&lt;/p&gt;&lt;p&gt;Hay habitaciones simples, dobles y triples, todas con baño. Disponen de aire acondicionado, WiFi, caja fuerte,&amp;nbsp;teléfono, televisión&amp;nbsp;y secador para comodidad de los huéspedes.&amp;nbsp;&lt;/p&gt;</t>
  </si>
  <si>
    <t>https://www.esmadrid.com/alojamientos/nuestra-senora-de-sonsoles</t>
  </si>
  <si>
    <t>Fuencarral, 18, 2º D</t>
  </si>
  <si>
    <t>https://estaticos.esmadrid.com/cdn/farfuture/B4aQqOuwZ-gH3HMy18ima4YodbLUacLHaHFS3nlyif8/mtime:1674127670/sites/default/files/recursosturisticos/alojamientos/hostal_senora_sonsoles_5.png</t>
  </si>
  <si>
    <t>Hostal Narv&amp;aacute;ez y Retiro</t>
  </si>
  <si>
    <t>hostalnarvaez@gmail.com</t>
  </si>
  <si>
    <t>(+34) 606 12 00 48</t>
  </si>
  <si>
    <t>&lt;p&gt;&lt;strong&gt;Este hostal de una estrella está situado en el exclusivo barrio de Salamanca, a pocos metros del Parque de El Retiro y&amp;nbsp;desde donde se pueden visitar los museos&amp;nbsp;más representativos de Madrid:&amp;nbsp;el Prado, el Thyssen-Bornenisza,&amp;nbsp;el&amp;nbsp;Reina Sofía o el Arqueológico Nacional.&lt;/strong&gt;&lt;/p&gt;&lt;p&gt;Este alojamiento dispone de 11 habitaciones equipadas con&amp;nbsp;baño completo, televisión y aire acondicionado, además&amp;nbsp;de calefacción central, armario ropero, mesa de escritorio y acceso a internet Wi-Fi.&lt;/p&gt;</t>
  </si>
  <si>
    <t>https://www.esmadrid.com/alojamientos/hostal-narvaez-retiro-0</t>
  </si>
  <si>
    <t>C/ O`Donnell, 27 5º</t>
  </si>
  <si>
    <t>https://estaticos.esmadrid.com/cdn/farfuture/dAMItPZf-4X2SExWtxbzABPYxEtKX_td30EtDvv_k0k/mtime:1674217110/sites/default/files/recursosturisticos/alojamientos/retiro_y_narvaez.png</t>
  </si>
  <si>
    <t>Hostal el Pilar</t>
  </si>
  <si>
    <t>info@hostalelpilar.net</t>
  </si>
  <si>
    <t>(+34) 91 531 26 26</t>
  </si>
  <si>
    <t>&lt;p&gt;A apenas 50 metros de la Puerta del Sol, este hostal ofrece atención personalizada y ambiente agradable.&amp;nbsp;Recién reformado dispone de 38 habitaciones&amp;nbsp;dotadas de&amp;nbsp;con baño completo, televisión con pantalla plana, teléfono, caja de seguridad, wifi gratuito y aire acondicionado.&lt;/p&gt;</t>
  </si>
  <si>
    <t>https://www.esmadrid.com/alojamientos/hostal-el-pilar</t>
  </si>
  <si>
    <t>Carretas, 13, 2º</t>
  </si>
  <si>
    <t>https://estaticos.esmadrid.com/cdn/farfuture/ob8Uj-TZWYgzjgEU3VScRtL9X0royBKXyW2M8wLtoys/mtime:1533816278/sites/default/files/recursosturisticos/alojamientos/hostal_el_pilar2.jpg</t>
  </si>
  <si>
    <t>Gonzalo</t>
  </si>
  <si>
    <t>hostal@hostalgonzalo.com</t>
  </si>
  <si>
    <t>(+34) 91 429 27 14</t>
  </si>
  <si>
    <t>&lt;p&gt;Situado en una tranquila calle en el corazón del&lt;strong&gt; barrio de las Letras&lt;/strong&gt;, este hostal es un edificio renovado del siglo XIX. Sus confortables habitaciones disponen de baño privado y televisión, aire acondicionado, calefacción central, accesso Wi-fi, acceso 24 horas al día y guarda equipaje. El hostal Gonzalo ofrece además un servicio atento y personalizado.&lt;/p&gt;</t>
  </si>
  <si>
    <t>https://www.esmadrid.com/alojamientos/gonzalo</t>
  </si>
  <si>
    <t>Cervantes, 34, 3º</t>
  </si>
  <si>
    <t>https://estaticos.esmadrid.com/cdn/farfuture/g-H_OK3EhPvimU7vuUh9UOwWNWzp3s9m2DSiP3HfvwE/mtime:1524832476/sites/default/files/recursosturisticos/alojamientos/gonzalo_1416215630.906.jpg</t>
  </si>
  <si>
    <t>Olga</t>
  </si>
  <si>
    <t>hostal@hostalolgamadrid.com</t>
  </si>
  <si>
    <t>(+34) 91 429 78 87</t>
  </si>
  <si>
    <t>&lt;p&gt;Hostal situado&amp;nbsp;en una calle céntrica pero tranquila de Madrid, a pocos metros de los grandes museos de la ciudad como el Prado, el Reina Sofía, el CaixaForum o el Thyssen y rodeado de tiendas, bares y restaurantes. Todas sus habitaciones tienen aire acondicionado, calefacción, teléfono, televisión, wifi&amp;nbsp;y baño privado.&lt;/p&gt;</t>
  </si>
  <si>
    <t>https://www.esmadrid.com/alojamientos/olga</t>
  </si>
  <si>
    <t>de Zorrilla, 13</t>
  </si>
  <si>
    <t>https://estaticos.esmadrid.com/cdn/farfuture/2JCL_gv91kvon96uuue2lELRFAWAgc5-X23918zVrdc/mtime:1533815415/sites/default/files/recursosturisticos/alojamientos/olga3.jpg</t>
  </si>
  <si>
    <t>Oporto</t>
  </si>
  <si>
    <t>info@hostaloporto.com</t>
  </si>
  <si>
    <t>(+34) 91 429 78 56</t>
  </si>
  <si>
    <t>&lt;p&gt;&lt;strong&gt;Céntrico hostal situado a escasos metros del Paseo de Prado, donde se encuentran los museos más importantes de la ciudad: el Prado, el Thyssen y el Reina Sofía. Su&amp;nbsp;privilegiada situación permite al cliente desplazarse caminando hasta los monumentos&amp;nbsp;más característicos de la ciudad, así como a los centros comerciales más importantes.&amp;nbsp;&lt;/strong&gt;&lt;/p&gt;&lt;p&gt;Dispone de 12 habitaciones, todas ellas&amp;nbsp;están climatizadas, tienen baño privado, televisión, teléfono, caja fuerte de seguridad y&amp;nbsp;conexión wifi.&lt;/p&gt;</t>
  </si>
  <si>
    <t>https://www.esmadrid.com/alojamientos/oporto</t>
  </si>
  <si>
    <t>Zorrilla, 9-1º</t>
  </si>
  <si>
    <t>https://estaticos.esmadrid.com/cdn/farfuture/57pw7KWZz9_fW30e9DW9DuD8CGZhJ7hQwPUnRSm0WJI/mtime:1674215552/sites/default/files/recursosturisticos/alojamientos/hostal_oporto.png</t>
  </si>
  <si>
    <t>Gallardo</t>
  </si>
  <si>
    <t>info@hostalgallardo.com</t>
  </si>
  <si>
    <t>(+34) 91 594 45 75</t>
  </si>
  <si>
    <t>&lt;p&gt;Un hostal tranquilo y económico situado junto a la Gran Vía de Madrid, en la animada calle de Fuencarral, ideal para estancias de turismo y de negocios. Dispone de doce habitaciones, todas con luz natural, están climatizadas, tienen baño privado, televisión, caja fuerte de seguridad y conexión a Internet WiFi gratuita&lt;/p&gt;</t>
  </si>
  <si>
    <t>https://www.esmadrid.com/alojamientos/gallardo</t>
  </si>
  <si>
    <t>Fuencarral, 95, 4º D</t>
  </si>
  <si>
    <t>https://estaticos.esmadrid.com/cdn/farfuture/fgBaANzbAJyUiHFLw1-o1g-TvQ2K9CtNVgSY-E4M01w/mtime:1533812455/sites/default/files/recursosturisticos/alojamientos/gallardo.jpg</t>
  </si>
  <si>
    <t>Galaico</t>
  </si>
  <si>
    <t>info@hostalgalaico.com</t>
  </si>
  <si>
    <t>(+34) 91 521 03 34</t>
  </si>
  <si>
    <t>&lt;p&gt;&lt;strong&gt;Este hostal, situado en plena Gran Vía de Madrid, es un alojamiento&amp;nbsp;confortable, tranquilo y familiar, ideal para los viajeros que quieran disfrutar del arte, la gastronomía y la vida nocturna de la ciudad.&lt;/strong&gt;&lt;/p&gt;&lt;p&gt;Dispone de habitaciones sencillas con baño privado, aire acondicionado, caja fuerte y televisión.&lt;/p&gt;</t>
  </si>
  <si>
    <t>https://www.esmadrid.com/alojamientos/galaico</t>
  </si>
  <si>
    <t>Gran Vía, 15, 5º D</t>
  </si>
  <si>
    <t>https://estaticos.esmadrid.com/cdn/farfuture/oHYFAdM1EsuRv1VXQ4bxZJP_saeyTduXOg6CQEKoLBk/mtime:1533889437/sites/default/files/recursosturisticos/alojamientos/gala1.jpg</t>
  </si>
  <si>
    <t>Ch Galaica</t>
  </si>
  <si>
    <t>info@chgalaica.com</t>
  </si>
  <si>
    <t>(+34) 91 431 58 83</t>
  </si>
  <si>
    <t>&lt;p&gt;&lt;strong&gt;Este hostal se encuentra ubicado en el exclusivo barrio de Salamanca, rodeado de centros comerciales, culturales y de ocio y a pocos minutos a pie de la plaza de toros de Las Ventas, el parque de El Retiro y la Puerta de Alcalá.&lt;/strong&gt;&lt;/p&gt;&lt;p&gt;Sus habitaciones incluyen&amp;nbsp;calefacción, televisión y baño privado con ducha.&lt;/p&gt;</t>
  </si>
  <si>
    <t>https://www.esmadrid.com/alojamientos/ch-galaica</t>
  </si>
  <si>
    <t>Alcántara , 16, 2º-3</t>
  </si>
  <si>
    <t>https://estaticos.esmadrid.com/cdn/farfuture/JdWJqiz_ITcw84W73YG03CcHWXa4vTnZVjBjWgTymJ0/mtime:1524832473/sites/default/files/recursosturisticos/alojamientos/galaica.jpg</t>
  </si>
  <si>
    <t>La Nava</t>
  </si>
  <si>
    <t>info@hostallanava.com</t>
  </si>
  <si>
    <t>(+34) 91 402 67 86</t>
  </si>
  <si>
    <t>&lt;p&gt;&lt;strong&gt;Este hostal está situado en el barrio de Salamanca,&amp;nbsp;entre la plaza de Manuel Becerra y Goya, en plena calle de Alcalá, a pocos minutos a pie de lugares emblemáticos como la plaza de toros de Las Ventas, el Parque de El Retiro o el Palacio de los Deportes de Madrid. Además, y perfectamente comunicado con el centro de la ciudad.&amp;nbsp;&lt;/strong&gt;&lt;/p&gt;&lt;p&gt;El hostal la Nava, ha sido reformado recientemente, y todas sus habitaciones están equipadas&amp;nbsp;con calefacción, aire acondicionado, baños, televisión y conexión a internet.&lt;/p&gt;</t>
  </si>
  <si>
    <t>https://www.esmadrid.com/alojamientos/la-nava</t>
  </si>
  <si>
    <t>Alcalá, 177-1º B</t>
  </si>
  <si>
    <t>https://estaticos.esmadrid.com/cdn/farfuture/sLU-qc1zCBDUSFXoyCtAUij1ethn-rDhwnVCWWcYvdQ/mtime:1533807377/sites/default/files/recursosturisticos/alojamientos/la_nava.jpg</t>
  </si>
  <si>
    <t>Ibias</t>
  </si>
  <si>
    <t>(+34) 91 539 00 46</t>
  </si>
  <si>
    <t>&lt;p&gt;Este acogedor y tranquilo hostal está situado en el centro de Madrid, a escasos metros de la estación de trenes de Atocha y desde donde se pueden visitar&amp;nbsp;&amp;nbsp;a pie los principales lugares turísticos de Madrid como la Puerta del Sol, la Plaza Mayor, el Palacio de Oriente o el Teatro Real y también la zona comercial de la calle Preciados.&amp;nbsp;Todas las habitaciones disponen de televisión, calefacción y wifi.&lt;/p&gt;</t>
  </si>
  <si>
    <t>https://www.esmadrid.com/alojamientos/ibias</t>
  </si>
  <si>
    <t>Atocha, 90, 3º</t>
  </si>
  <si>
    <t>https://estaticos.esmadrid.com/cdn/farfuture/hArZEbEU3XpSNHshpAK24lHlG17XZpDSRYE7PRhlb4A/mtime:1674219220/sites/default/files/recursosturisticos/alojamientos/ibias.png</t>
  </si>
  <si>
    <t>Puerta Bonita</t>
  </si>
  <si>
    <t>hostalpuertabonita@msn.com</t>
  </si>
  <si>
    <t>(+34) 91 462 37 12</t>
  </si>
  <si>
    <t>&lt;p&gt;&lt;strong&gt;Este establecimiento ubicado en el barrio madrileño de Carabanchel, ofrece todo tipo de servicios en sus dormitorios para no fumadores a sus huéspedes como parking,&amp;nbsp;conexión WiFi gratuita, calefacción, aire acondicionado y guardaequipaje.&lt;/strong&gt;&lt;/p&gt;&lt;p&gt;El hostal está situado a tan solo 15 minutos en metro del centro de la ciudad con un servicio&amp;nbsp;regular de autobuses en las inmediaciones.&amp;nbsp;&lt;/p&gt;</t>
  </si>
  <si>
    <t>https://www.esmadrid.com/alojamientos/puerta-bonita</t>
  </si>
  <si>
    <t>Humanitarias, 21</t>
  </si>
  <si>
    <t>https://estaticos.esmadrid.com/cdn/farfuture/CfgNB2vzW9O3pDVVAJ0Hj9BZr7E2RNGzglzwqBFaddg/mtime:1674136173/sites/default/files/recursosturisticos/alojamientos/hostal_puerta_bonita.png</t>
  </si>
  <si>
    <t>Don Juan</t>
  </si>
  <si>
    <t>(+34) 915 22 77 46</t>
  </si>
  <si>
    <t>&lt;p&gt;&lt;strong&gt;Este agradable y confortable alojamiento ofrece todo tipo de servicios y comodidades a sus clientes como wifi gratuito, aire acondicionado, habitaciones familiares, bar o salón, conserje y servicio de lavandería.&lt;/strong&gt;&lt;/p&gt;&lt;p&gt;Gracias a su&amp;nbsp;céntrica ubicación en el conocido barrio madrileño de Chueca, sus&amp;nbsp;huéspedes podrán visitar los lugares más caraterísticos de la capital.&amp;nbsp;&lt;/p&gt;</t>
  </si>
  <si>
    <t>https://www.esmadrid.com/alojamientos/don-juan</t>
  </si>
  <si>
    <t>Pedro Zerolo, 1, 2º</t>
  </si>
  <si>
    <t>https://estaticos.esmadrid.com/cdn/farfuture/GCHf9bBmE1shiFb8uBmIKmNhNlGfR5iMsjSKvjxpv9c/mtime:1674132071/sites/default/files/recursosturisticos/alojamientos/hostal_don_juan_4.png</t>
  </si>
  <si>
    <t>Don Alfonso</t>
  </si>
  <si>
    <t>(+34) 91 531 98 40</t>
  </si>
  <si>
    <t>&lt;p&gt;Hostal de dos estrellas situado en el centro de la ciudad, a escasos metros de la Puerta del Sol y la Plaza Mayor. Dispone de&amp;nbsp;19 amplias, luminosas y confortables habitaciones completamente equipadas con suelos de madera, baño privado, aire acondicionado, televisión, conexión Wi-Fi gratuita, escritorio, caja fuerte y teléfono.&lt;/p&gt;</t>
  </si>
  <si>
    <t>https://www.esmadrid.com/alojamientos/don-alfonso</t>
  </si>
  <si>
    <t>Celenque, 1</t>
  </si>
  <si>
    <t>https://estaticos.esmadrid.com/cdn/farfuture/3tslAbeGSSs4tVQAmSoLGTvkIRcBfN3Ao1QTr412Jmk/mtime:1676020161/sites/default/files/recursosturisticos/alojamientos/don_alfonso_2.png</t>
  </si>
  <si>
    <t>Cruz Sol</t>
  </si>
  <si>
    <t>info@hostalcruzsol.com</t>
  </si>
  <si>
    <t>(+34) 91 532 71 97</t>
  </si>
  <si>
    <t>&lt;p&gt;Situado en pleno centro de la ciudad, &amp;nbsp;junto a la Plaza Mayor y a escasos metros de la Puerta del Sol, este hostal tiene una ubicación inmejorable&amp;nbsp;para el viajero que busca conocer la ciudad, cercano a los principales museos: El Prado, Thyssen Bornemisza, Caixa Forum... teatros, cines, bares de copas... Sus cómodos dormitorios ofrecen todo tipo de servicios como conexión wifi gratuita, ascensor, cama supletoria o caja fuerte.&amp;nbsp;&lt;/p&gt;</t>
  </si>
  <si>
    <t>https://www.esmadrid.com/alojamientos/cruz-sol</t>
  </si>
  <si>
    <t>Santa Cruz, 6, 3º</t>
  </si>
  <si>
    <t>https://estaticos.esmadrid.com/cdn/farfuture/zn8MyMd1yrf8EGLhywZNC0S51w7Lv2WmLVpp_ptgLBk/mtime:1676021607/sites/default/files/recursosturisticos/alojamientos/hostal_cruz-sol_4.png</t>
  </si>
  <si>
    <t>Hostal CC Atocha</t>
  </si>
  <si>
    <t>(+34) 91 527 31 89</t>
  </si>
  <si>
    <t>&lt;p&gt;Ubicado a pocos metros de la estación de Atocha, se encuentra este alojamiento ideal para aquellos viajeros que deseen disfrutar del arte, ya que desde aquí, se puede acceder a pie a los grandes museos de la ciudad, el Reina Sofía, el Prado, el Caixa Fórum o el Thyssen.&amp;nbsp;Todas las habitaciones del hostal presentan una decoración sencilla en colores suaves y disponen de wifi, aire acondicionado, caja fuerte, lavabo y la mayoría de ellas están provistas de baño privado completo.&lt;/p&gt;</t>
  </si>
  <si>
    <t>https://www.esmadrid.com/alojamientos/hostal-cc-atocha</t>
  </si>
  <si>
    <t>Santa María de la Cabeza, 21, 1º</t>
  </si>
  <si>
    <t>https://estaticos.esmadrid.com/cdn/farfuture/O-mqMtuy53058_iMD0TGETWw_fLZrg7UrQkrr-sjvHA/mtime:1676370600/sites/default/files/recursosturisticos/alojamientos/cc-atocha-1.png</t>
  </si>
  <si>
    <t>Riesco</t>
  </si>
  <si>
    <t>info@hostalriesco.com</t>
  </si>
  <si>
    <t>(+34) 91 522 26 92</t>
  </si>
  <si>
    <t>&lt;p&gt;&lt;strong&gt;Este alojamiento&amp;nbsp;ofrece un servicio completo y confortable para todos los&amp;nbsp;huéspedes. Sus instalaciones disponen de&amp;nbsp;dormitorios climatizados con baño privado y balcón, servicio de habitaciones, desayuno, transporte puerta a puerta al Aeropuerto, conexión Wi-Fi gratuita, servico de Bar y recepción abierta las 24 horas del día.&lt;/strong&gt;&lt;/p&gt;&lt;p&gt;Respecto a su céntrica ubicación, se encuentra en uno de los lugares más emblemáticos de la ciudad alrededor de diferente bares, tiendas y restaurantes.&amp;nbsp;&lt;/p&gt;</t>
  </si>
  <si>
    <t>https://www.esmadrid.com/alojamientos/riesco</t>
  </si>
  <si>
    <t>Calle del Correo, 2</t>
  </si>
  <si>
    <t>https://estaticos.esmadrid.com/cdn/farfuture/4Fb9yJ-8ykOD9xbtkLI9WNFaqYID3vCU8OhWlbAUIj0/mtime:1674203270/sites/default/files/recursosturisticos/alojamientos/hostal_riesco_2.png</t>
  </si>
  <si>
    <t>Dulcinea</t>
  </si>
  <si>
    <t>donato@hostaldulcinea.com</t>
  </si>
  <si>
    <t>&lt;p&gt;Este hostal está situado en pleno barrio de Las Letras de Madrid, a escasos metros de los grandes&amp;nbsp;museos de la ciudad, el Thyssen, el Reina Sofía y el Prado. Sus habitaciones están equipadas con baño propio,&amp;nbsp;aire acondicionado, televisión de pantalla plana y conexión inalámbrica a internet gratuita.&amp;nbsp;Se trata de una opción ideal&amp;nbsp;para los viajeros interesados en&amp;nbsp;ocio nocturno, la gastronomía y el arte.&amp;nbsp;&lt;/p&gt;</t>
  </si>
  <si>
    <t>https://www.esmadrid.com/alojamientos/dulcinea</t>
  </si>
  <si>
    <t>Calle de Cervantes, 19, 2º Dcha.</t>
  </si>
  <si>
    <t>https://estaticos.esmadrid.com/cdn/farfuture/dH0eLOkg1YjL0NYdXixDv5Je3RMsgyx1B9De-2XpPYM/mtime:1533720390/sites/default/files/recursosturisticos/alojamientos/dulcinea2.jpg</t>
  </si>
  <si>
    <t>Emilio</t>
  </si>
  <si>
    <t>(+34) 91 329 17 52</t>
  </si>
  <si>
    <t>&lt;p&gt;Este hostal está situado en el pueblo de Barajas, a una parada de metro del aeropuerto de la ciudad y&amp;nbsp;muy cerca del Ifema, del Parque Juan Carlos I&amp;nbsp;y del Parque de El Capricho, uno de los más bonitos de Madrid.&amp;nbsp;Dispone de doce habitaciones&amp;nbsp;amplias, luminosas y confortables, todas ellas equipadas con&amp;nbsp;baño privado, televisión, aire acondicionado y calefacción.&amp;nbsp;&lt;/p&gt;</t>
  </si>
  <si>
    <t>https://www.esmadrid.com/alojamientos/emilio</t>
  </si>
  <si>
    <t>Calle del Canal de Suez, 24</t>
  </si>
  <si>
    <t>https://estaticos.esmadrid.com/cdn/farfuture/dksEitUudJ__wLo_jKJC2PV3qdUl4yvjJNmLKWlf0vA/mtime:1533642146/sites/default/files/recursosturisticos/alojamientos/emilio.jpg</t>
  </si>
  <si>
    <t>Prim</t>
  </si>
  <si>
    <t>info@hostalprim.com</t>
  </si>
  <si>
    <t>(+34) 91 521 54 95</t>
  </si>
  <si>
    <t>&lt;p&gt;&lt;strong&gt;Ubicado en un edificio histórico de principios del siglo XX, con un ascensor que guarda la estética de aquellos años pero actualizado con las mejoras y seguridad de hoy en día. El hostal ha sido recientemente renovado y todas las habitaciones disponen de los servicios habituales (aire acondicionado, calefacción, teléfono, caja fuerte&amp;hellip;). Además, se ofrece la utilización de una mini-nevera sin cargo, servicio de guarda equipajes el día de salida sin coste adicional y fax.&lt;/strong&gt;&lt;/p&gt;&lt;p&gt;En el hostal el personal habla perfectamente inglés y francés, con lo que es perfecto para turistas internacionales. La calle Prim, donde se encuentra este alojamiento está al lado del &lt;strong&gt;paseo de Recoletos&lt;/strong&gt; y de los principales lugares turísticos de cultura y ocio de Madrid, pero a la vez se trata de una zona tranquila y agradable.&lt;/p&gt;</t>
  </si>
  <si>
    <t>https://www.esmadrid.com/alojamientos/prim</t>
  </si>
  <si>
    <t>Prim, 15-2º</t>
  </si>
  <si>
    <t>https://estaticos.esmadrid.com/cdn/farfuture/iWQs7Oyxp2acZcsuVnuS5CdoI7d175dchktWhRWxV7s/mtime:1524832473/sites/default/files/recursosturisticos/alojamientos/prim_1418651855.717.jpg</t>
  </si>
  <si>
    <t>Esmeralda</t>
  </si>
  <si>
    <t>info@hresmeralda.net</t>
  </si>
  <si>
    <t>(+34) 91 521 00 77</t>
  </si>
  <si>
    <t>&lt;p&gt;Esmeralda es un pequeño y acogedor hostal de dos estrellas regentado de forma familiar,&amp;nbsp;situado a pocos metros de la Puerta del Sol. Cuenta con&amp;nbsp;19 habitaciones equipadas con aire acondicionado, calefacción, doble acristalamiento, conexión inalámbrica a internet gratuita y baño privado.&amp;nbsp;&lt;/p&gt;</t>
  </si>
  <si>
    <t>https://www.esmadrid.com/alojamientos/esmeralda</t>
  </si>
  <si>
    <t>Calle Victoria, 1-2º</t>
  </si>
  <si>
    <t>https://estaticos.esmadrid.com/cdn/farfuture/gUNIOExIIHjnsavkff-mLWYBAgegZ2UBcU4S4aGq_co/mtime:1533718717/sites/default/files/recursosturisticos/alojamientos/esmeralda3.jpg</t>
  </si>
  <si>
    <t>Esparteros</t>
  </si>
  <si>
    <t>contact@esparteros.com</t>
  </si>
  <si>
    <t>(+34) 91 521 09 03</t>
  </si>
  <si>
    <t>&lt;p&gt;Hostal situado en pleno centro de Madrid, en una calle&amp;nbsp;llena de tiendas de artículos religiosos, ropa, calzado, disfraces, telas y filatelia,&amp;nbsp;&amp;nbsp;a escasos metros de la Plaza Mayor y de la Puerta del Sol. Sus confortables habitaciones cuentan con&amp;nbsp;calefacción,&amp;nbsp;baños en la habitación,&amp;nbsp;televisión y conexión&amp;nbsp;wifi.&lt;/p&gt;</t>
  </si>
  <si>
    <t>https://www.esmadrid.com/alojamientos/esparteros</t>
  </si>
  <si>
    <t>Esparteros, 12, 4º</t>
  </si>
  <si>
    <t>https://estaticos.esmadrid.com/cdn/farfuture/igxI75Xk-WZSZr_gl9F6lXajbsL-tgj27OCei5zRimE/mtime:1533717500/sites/default/files/recursosturisticos/alojamientos/esparteros.jpg</t>
  </si>
  <si>
    <t>Plaza D'ort Rooms</t>
  </si>
  <si>
    <t>hostalplazadort@gmail.com</t>
  </si>
  <si>
    <t>(+34) 910 054 056</t>
  </si>
  <si>
    <t>&lt;p&gt;&lt;strong&gt;Situado en pleno centro de Madrid, en el conocido barrio de Las Letras, se encuentra este pequeño hostal de una estrella, junto a la popular calle de Huertas y a la Plaza de Santa Ana.&lt;/strong&gt;&lt;/p&gt;&lt;p&gt;Sus habitaciones cuentan con baño privado, televisión, teléfono, caja de seguridad, calefacción y conexión&amp;nbsp;wifi.&lt;/p&gt;</t>
  </si>
  <si>
    <t>https://www.esmadrid.com/alojamientos/plaza-dort-rooms</t>
  </si>
  <si>
    <t>Plaza del Ángel, 13, 2º</t>
  </si>
  <si>
    <t>https://estaticos.esmadrid.com/cdn/farfuture/RWiPErZVLCR3O5D55AlTAdniZqvu-fmNZ_goNpFEUaM/mtime:1674137560/sites/default/files/recursosturisticos/alojamientos/ch_plaza_dort_rooms_-_madrid.png</t>
  </si>
  <si>
    <t>Good Rooms</t>
  </si>
  <si>
    <t>reservas@thegoodrooms.es</t>
  </si>
  <si>
    <t>(+34) 91 521 17 25</t>
  </si>
  <si>
    <t>&lt;p&gt;Este alojamiento se siúa&amp;nbsp;en pleno centro de Madrid en su calle más emblemática: la Gran Vía, conocida como el Broadway madrileño,&amp;nbsp;en un edificio palaciego construido en los años 1918-1921, totalmente reformado cuanta con todos los avances y comodidades. Se trata de un lugar ideal para recorrer la ciudad ya que se encuentra a pocos minutos de lugares de interés turístico como la Plaza Mayor, la Puerta del Sol o el Paseo del Arte y también de zonas comerciales, restaurantes y locales de ocio nocturno.&amp;nbsp;&lt;/p&gt;</t>
  </si>
  <si>
    <t>https://www.esmadrid.com/alojamientos/good-rooms</t>
  </si>
  <si>
    <t>Gran vía, 15 4b</t>
  </si>
  <si>
    <t>https://estaticos.esmadrid.com/cdn/farfuture/TRFBvMPsuA25mWJtzC06X7h-tgnQuDsNTNmxS0Lf5yQ/mtime:1533644317/sites/default/files/recursosturisticos/alojamientos/good_rooms3.jpg</t>
  </si>
  <si>
    <t>Palacios</t>
  </si>
  <si>
    <t>reservas@hostal-palacios.com</t>
  </si>
  <si>
    <t>(+34) 91 531 10 58</t>
  </si>
  <si>
    <t>&lt;p&gt;Hostal situado en la calle Fuencarral a escasos 150 metros de la&amp;nbsp;Gran Vía,&amp;nbsp;en pleno corazón turístico, de ocio, comercial y cultural de Madrid. Sus&amp;nbsp;habitaciones disponen de&amp;nbsp;aire acondicionado, calefacción y baño privado.&amp;nbsp;&lt;/p&gt;</t>
  </si>
  <si>
    <t>https://www.esmadrid.com/alojamientos/palacios</t>
  </si>
  <si>
    <t>Fuencarral, 25, 1º D</t>
  </si>
  <si>
    <t>https://estaticos.esmadrid.com/cdn/farfuture/iKiXiArxtvhULr1OeaEvqUcB6eyrA3r8kAKsLHFniC0/mtime:1524832470/sites/default/files/recursosturisticos/alojamientos/palacios.jpg</t>
  </si>
  <si>
    <t>Hostal Residencia Ribadelago</t>
  </si>
  <si>
    <t>(+34) 91 541 91 21</t>
  </si>
  <si>
    <t>&lt;p&gt;&lt;strong&gt;Este hostal cuenta con 12 dormitorios en los que los clientes podrán difrutar de varias comodidades como aire acondicionado, secador de pelo, calefacción o TV en la habitación.&lt;/strong&gt;&lt;/p&gt;&lt;p&gt;Siendo un establecimiento a&amp;nbsp;precio muy económico, está situado en una de las zonas más céntricas de la ciudad donde se encuentran diversas zonas de ocio y gastronomía.&amp;nbsp;&lt;/p&gt;</t>
  </si>
  <si>
    <t>https://www.esmadrid.com/alojamientos/hostal-residencia-ribadelago</t>
  </si>
  <si>
    <t>Calle de San Bernardino, 10</t>
  </si>
  <si>
    <t>https://estaticos.esmadrid.com/cdn/farfuture/-41lntrY-8FbmaFF2tTuj0kd75kV7gkil6FttJEngLg/mtime:1533900467/sites/default/files/recursosturisticos/alojamientos/riba.png</t>
  </si>
  <si>
    <t>La Prensa</t>
  </si>
  <si>
    <t>info@hostallaprensa.com</t>
  </si>
  <si>
    <t>(+34) 91 531 93 07</t>
  </si>
  <si>
    <t>&lt;p&gt;Pequeño hostal de dos estrellas situado en el centro de Madrid, en la octava planta de uno de los edificios más emblemáticos de la Gran Vía, el Palacio de la Prensa. Se trata de una ubicación ideal para conocer los principales atractivos turísticos de la ciudad, museos y zonas comerciales. Todas sus habitaciones disponen de climatizador, wifi, baño privado con bañera o ducha y televisión.&amp;nbsp;&lt;/p&gt;</t>
  </si>
  <si>
    <t>https://www.esmadrid.com/alojamientos/la-prensa</t>
  </si>
  <si>
    <t>Gran Vía, 46, 8º</t>
  </si>
  <si>
    <t>https://estaticos.esmadrid.com/cdn/farfuture/QEOhDCCERjnO3Od-fuCQPqbpG9OPa-J5NwrK9ex5o9M/mtime:1676637128/sites/default/files/recursosturisticos/alojamientos/hostal_la_prensa.png</t>
  </si>
  <si>
    <t>Comercial</t>
  </si>
  <si>
    <t>(+34) 91 522 66 30</t>
  </si>
  <si>
    <t>&lt;p&gt;Situado en el centro de Madrid, el hostal Comercial es el alojamiento ideal para visitar&amp;nbsp;los grandes museos de la ciudad: el Prado, el Thyssen y el Reina Sofía además de otros lugares turísticos como el Palacio Real, la Plaza Mayor o la Puerta del Sol. Tiene 11 habitaciones&amp;nbsp;totalmente equipadas,&amp;nbsp;exteriores, con mucha luz natural y baño completo.&amp;nbsp;&lt;/p&gt;</t>
  </si>
  <si>
    <t>https://www.esmadrid.com/alojamientos/comercial</t>
  </si>
  <si>
    <t>Esparteros, 12, 2º</t>
  </si>
  <si>
    <t>https://estaticos.esmadrid.com/cdn/farfuture/CpkI7RTsULW2MtG6L6c6sICLsjDksTqKQeYEeZEQNfg/mtime:1676640460/sites/default/files/recursosturisticos/alojamientos/hostal_comercial.png</t>
  </si>
  <si>
    <t>Woohoo Suites Madrid</t>
  </si>
  <si>
    <t>info@woohoo-group.com</t>
  </si>
  <si>
    <t>(+34) 91 522 68 83</t>
  </si>
  <si>
    <t>&lt;p&gt;Hostal situado en pleno centro de Madrid con más de 14 habitaciones de diferentes tipos para el descanso y disfrute de turistas que visitan la ciudad. Todas ellas están equipadas con televisión, lámparas de lectura, ropa de cama y artículos de aseo.&lt;/p&gt;</t>
  </si>
  <si>
    <t>https://www.esmadrid.com/alojamientos/woohoo-suites-madrid</t>
  </si>
  <si>
    <t>Calle Concepción Arenal, 6, 3º</t>
  </si>
  <si>
    <t>https://estaticos.esmadrid.com/cdn/farfuture/E0kFS8njSedwlCf9xPxEbE1XXW7XCzFglfCpSIZVDQE/mtime:1676559459/sites/default/files/recursosturisticos/alojamientos/whohoo_suites_madrid_1.png</t>
  </si>
  <si>
    <t>Conchita</t>
  </si>
  <si>
    <t>(+34) 91 522 49 23</t>
  </si>
  <si>
    <t>&lt;p&gt;&lt;strong&gt;El hostal Conchita ofrece una estupenda localización para disfrutar de unos días en Madrid,&amp;nbsp;a escasos metros de la Plaza de Callao, la Puerta del Sol y la Gran Vía. &lt;/strong&gt;&lt;/p&gt;&lt;p&gt;Todas sus habitaciones disponen de&amp;nbsp;televisión, nevera, microondas, aire acondicionado y baño privado.&lt;/p&gt;</t>
  </si>
  <si>
    <t>https://www.esmadrid.com/alojamientos/conchita</t>
  </si>
  <si>
    <t>Preciados, 33, 2º</t>
  </si>
  <si>
    <t>https://estaticos.esmadrid.com/cdn/farfuture/X583iqY7xy4VvA1j739G3GnNQS5Fx9By3s6trPhbnjE/mtime:1533887704/sites/default/files/recursosturisticos/alojamientos/conchita2.jpg</t>
  </si>
  <si>
    <t>Condestable</t>
  </si>
  <si>
    <t>info@hostalcondestable.com</t>
  </si>
  <si>
    <t>(+34) 91 531 62 02</t>
  </si>
  <si>
    <t>&lt;p&gt;Hostal situado en el corazón del barrio de Malasaña, a pocos metros de la Gran Vía y de la concurrida calle de Fuencarral. Sus habitaciones están equipadas&amp;nbsp;con aire acondicionado, conexión Wi-Fi gratuita y televisión de pantalla plana con canales vía satélite.&lt;/p&gt;</t>
  </si>
  <si>
    <t>https://www.esmadrid.com/alojamientos/condestable</t>
  </si>
  <si>
    <t>Puebla, 15</t>
  </si>
  <si>
    <t>https://estaticos.esmadrid.com/cdn/farfuture/jIV4FJHlIoBsC5Yjj88F6PCm3iMTGvd1yBkRuf4WCF4/mtime:1676641349/sites/default/files/recursosturisticos/alojamientos/hostal_condestable.jpg</t>
  </si>
  <si>
    <t>Continental</t>
  </si>
  <si>
    <t>(+34) 915 23 86 15</t>
  </si>
  <si>
    <t>&lt;p&gt;Hostal situado en la misma Gran Vía de Madrid, un lugar&amp;nbsp;rodeado por zonas de ocio y comerciales, en una de las áreas turísticas y culturales más importantes de la ciudad. Dispone de 30 habitaciones todas ellas con&amp;nbsp;ire acondicionado, televisión, caja fuerte y baño privado.&lt;/p&gt;</t>
  </si>
  <si>
    <t>https://www.esmadrid.com/alojamientos/continental</t>
  </si>
  <si>
    <t>Gran Vía, 44, 3º-4</t>
  </si>
  <si>
    <t>https://estaticos.esmadrid.com/cdn/farfuture/TAtlZc45Le8-PanAMvUbmY9gDVMX7hVK02ULs12lBJA/mtime:1676642942/sites/default/files/recursosturisticos/alojamientos/hostal_continental.png</t>
  </si>
  <si>
    <t>R&amp;iacute;as Bajas</t>
  </si>
  <si>
    <t>reservas@hostalriasbajas.es</t>
  </si>
  <si>
    <t>(+34) 91 559 85 95</t>
  </si>
  <si>
    <t>&lt;p&gt;Recientemente reformado, este hostal cuenta con todo tipo de servicios como, conexión WiFi gratuita, habitaciones familiares,&amp;nbsp;recepción las 24 horas del día, calefacción, aire acondicionado o servicio de lavandería. El establecimiento se encuentra en pleno corazón de la capital, en una de las calles más transitadas junto a la&amp;nbsp;famosa Puerta del Sol y Gran Vía.&amp;nbsp;&lt;/p&gt;</t>
  </si>
  <si>
    <t>https://www.esmadrid.com/alojamientos/rias-bajas</t>
  </si>
  <si>
    <t>Calle de San Bernardo, 35</t>
  </si>
  <si>
    <t>https://estaticos.esmadrid.com/cdn/farfuture/ylzuUW6KUYENDV6GaoY8Az014FpxXwnElh_Ktc2eFgI/mtime:1676379186/sites/default/files/recursosturisticos/alojamientos/hostal_rias_bajas_6.png</t>
  </si>
  <si>
    <t>Delfina</t>
  </si>
  <si>
    <t>hostaldelfina@gmail.com</t>
  </si>
  <si>
    <t>(+34) 91 522 64 23</t>
  </si>
  <si>
    <t>&lt;p&gt;Hostal situado en la Gran Vía de Madrid, cerca de numerosos lugares de ocio, restaurantes, teatros, así como de enclaves emblemáticos de la ciudad como la Puerta del Sol, el Palacio Real o la Plaza Mayor. Está perfectamente comunicado por metro y autobuses.&amp;nbsp;Las habitaciones tienen zona de estar, ropa de cama y un baño privado con bañera y toallas. También se ofrece consigna de equipaje y un servicio de información turística.&lt;/p&gt;</t>
  </si>
  <si>
    <t>https://www.esmadrid.com/alojamientos/delfina</t>
  </si>
  <si>
    <t>Gran Vía, 12 - 4º Drcha</t>
  </si>
  <si>
    <t>https://estaticos.esmadrid.com/cdn/farfuture/I4CcanoM4khRiWIY97XukTnhqEm3XKwQUkbm2GLNzlY/mtime:1676638230/sites/default/files/recursosturisticos/alojamientos/hostal_delfina_4.png</t>
  </si>
  <si>
    <t>Vel&amp;aacute;zquez 45 by Pillow</t>
  </si>
  <si>
    <t>velázquez45@bypillow.com</t>
  </si>
  <si>
    <t>(+34) 91 435 07 60</t>
  </si>
  <si>
    <t>&lt;p&gt;Situado en el lujoso&lt;strong&gt; barrio de Salamanca&lt;/strong&gt;, en el corazón de Madrid, junto al &lt;strong&gt;parque del Retiro&lt;/strong&gt; y &lt;strong&gt;la plaza de Colón.&lt;/strong&gt; Se trata de una de las áreas residenciales, comerciales y de negocios más prestigiosas de la ciudad. Las habitaciones disponen de baño completo, aire acondicionado, calefacción central, televisor en color con canal satélite, teléfono directo, caja fuerte individual, entre otros servicios. Algunas de las habitaciones tienen terraza. Además, cuentan con consigna de equipajes, servicio de lavandería y tintorería y bar-cafetería. Ambiente tranquilo y trato agradable.&lt;/p&gt;</t>
  </si>
  <si>
    <t>https://www.esmadrid.com/alojamientos/velazquez-45-pillow</t>
  </si>
  <si>
    <t>Velázquez, 45, 5º-7</t>
  </si>
  <si>
    <t>https://estaticos.esmadrid.com/cdn/farfuture/iPlolSzwRB5UVj2oiUXyIpYibmLTTPDv00Lz-QnB8js/mtime:1533727977/sites/default/files/recursosturisticos/alojamientos/velazquez_45_by_pillow3.jpg</t>
  </si>
  <si>
    <t>San Mart&amp;iacute;n</t>
  </si>
  <si>
    <t>hostal_sanmartin@yahoo.es</t>
  </si>
  <si>
    <t>(+34) 91 531 91 76</t>
  </si>
  <si>
    <t>&lt;p&gt;Este pequeño alojamiento de&amp;nbsp;servicio familiar situado en pleno centro de la capital, ofrece todo tipo de comodidades como caja fuerte, calefacción, cama supletoria, mesa escritorio, secador de pelo, TV, ascensor, recepción las 24 horas del día, servicio de conserjería y Wifi. Gracias a su céntrica ubicación, los clientes podrán visitar las zonas de alrededor llenas de un ambiente tanto gastronómico como cultural.&amp;nbsp;&amp;nbsp;&lt;/p&gt;</t>
  </si>
  <si>
    <t>https://www.esmadrid.com/alojamientos/san-martin</t>
  </si>
  <si>
    <t>Calle Concepción Arenal, 4</t>
  </si>
  <si>
    <t>https://estaticos.esmadrid.com/cdn/farfuture/revJktFw6nqvalvLWb2oTRlsDXeHvSHVzf-Yr0VCMWI/mtime:1676644107/sites/default/files/recursosturisticos/alojamientos/hostal_san_martin.png</t>
  </si>
  <si>
    <t>Carrera</t>
  </si>
  <si>
    <t>reservas@alojamientocarrera.com</t>
  </si>
  <si>
    <t>(+34) 91 429 68 08</t>
  </si>
  <si>
    <t>&lt;p&gt;&lt;strong&gt;Hostal situado en pleno centro histórico de Madrid, en una de las principales calles de la ciudad, la Carrera de San Jerónimo.&lt;/strong&gt;&lt;/p&gt;&lt;p&gt;Esta ubicación permite acceder a pie a&amp;nbsp;los lugares de mayor interés de la ciudad: museos, edificios históricos, iglesias, teatros, cines, parques y monumentos.Todas las habitaciones cuentan con conexión wifi gratuita, aire acondicionado de control individual, televisión plasma vía satélite, caja fuerte, cuarto de baño completo, secador de pelo.&lt;/p&gt;</t>
  </si>
  <si>
    <t>https://www.esmadrid.com/alojamientos/carrera</t>
  </si>
  <si>
    <t>San Jerónimo, 30-3º</t>
  </si>
  <si>
    <t>https://estaticos.esmadrid.com/cdn/farfuture/WfyQkJgZufqQ4Wx7tIsML-GJqfNnOFSos35UQgSoQj0/mtime:1533554214/sites/default/files/recursosturisticos/alojamientos/carrera2.jpg</t>
  </si>
  <si>
    <t>Casanova</t>
  </si>
  <si>
    <t>info@hostalcasanova.es</t>
  </si>
  <si>
    <t>(+34) 91 429 56 91</t>
  </si>
  <si>
    <t>&lt;p&gt;Hostal situado en el Barrio de Las Letras, a escasos metros de la Puerta del Sol en un ambiente de diferentes bares, restaurantes y comercios. Sus cómodas&amp;nbsp;habitaciones cuentan con calefacción, televisión y baño con bañera además&amp;nbsp;ofrece recepción 24 horas y conexión Wi-Fi gratuita.&lt;/p&gt;</t>
  </si>
  <si>
    <t>https://www.esmadrid.com/alojamientos/casanova</t>
  </si>
  <si>
    <t>Calle Lope de Vega, 8</t>
  </si>
  <si>
    <t>https://estaticos.esmadrid.com/cdn/farfuture/GYJd7ZusGPnDt-2mJZB605YjqlGJLv1svllsU04zqmE/mtime:1676892329/sites/default/files/recursosturisticos/alojamientos/hostal_casanova.png</t>
  </si>
  <si>
    <t>Castilla I</t>
  </si>
  <si>
    <t>castilla1@hostalcastilla.com</t>
  </si>
  <si>
    <t>(+34) 91 429 00 95</t>
  </si>
  <si>
    <t>&lt;p&gt;Situado en el&amp;nbsp;centro de Madrid, este alojamiento es ideal para una estancia vacacional, de estudios o de trabajo. Desde aquí se puede acceder a pie a&amp;nbsp;los lugares turísticos de Madrid, como&lt;strong&gt;&amp;nbsp;&lt;/strong&gt;la Plaza Mayor, el Palacio Real, el Museo del Prado, la Puerta de Alcalá, la Plaza de Cibeles y el Parque del Retiro. Las&amp;nbsp;habitaciones están equipadas con baño completo, televisión, aire acondicionado, calefacción, caja fuerte, y&amp;nbsp;Wifi gratuito.&lt;strong&gt;&amp;nbsp;&lt;/strong&gt;&lt;/p&gt;</t>
  </si>
  <si>
    <t>https://www.esmadrid.com/alojamientos/castilla-i</t>
  </si>
  <si>
    <t>Atocha, 43 - 2ºd</t>
  </si>
  <si>
    <t>https://estaticos.esmadrid.com/cdn/farfuture/IoTe-z5FLj631qSGmYLFzA1NvVX9d6yD7ojvy1j4Co4/mtime:1524832469/sites/default/files/recursosturisticos/alojamientos/castilla4.jpg</t>
  </si>
  <si>
    <t>Ruano</t>
  </si>
  <si>
    <t>hostalruanomayorsol@gmail.com</t>
  </si>
  <si>
    <t>(+34) 91 532 15 63</t>
  </si>
  <si>
    <t>&lt;p&gt;&lt;strong&gt;En este confortable alojamiento los huéspedes podrán disfrutar de diferentes comodidades como parking, conexión WiFi gratuita,&amp;nbsp;habitaciones familiares, recepción las&amp;nbsp;24 horas del día, servicio de habitaciones y ascensor.&lt;/strong&gt;&lt;/p&gt;&lt;p&gt;Gracias a su céntrica ubicación, alrededor del hostal Ruano se encuentran varias áreas destacables de ocio, cultura y gastronomía.&amp;nbsp;&lt;/p&gt;</t>
  </si>
  <si>
    <t>https://www.esmadrid.com/alojamientos/ruano</t>
  </si>
  <si>
    <t>Calle Mayor, 1</t>
  </si>
  <si>
    <t>https://estaticos.esmadrid.com/cdn/farfuture/Snf0A42pFEfQuRBRlYsAED8xIU5Az4qNeiBMMedofFc/mtime:1533298168/sites/default/files/recursosturisticos/alojamientos/ruano2.jpg</t>
  </si>
  <si>
    <t>Centro Sol</t>
  </si>
  <si>
    <t>reservas@hostalcentrosol.com</t>
  </si>
  <si>
    <t>(+34) 91 522 15 82</t>
  </si>
  <si>
    <t>&lt;p&gt;De ambiente familiar y estilo clásico,&amp;nbsp;este hostal ocupa dos plantas de un edificio renovado recientemente y situado a pocos minutos de la&lt;strong&gt; Puerta del Sol.&lt;/strong&gt; Ofrece servicios a sus clientes tales como guarda equipaje, calefacción y aire acondicionado, internet gratuito, ascensor, antena parabólica y acceso para minusválidos. Dispone además de un circuito cerrado de cámara de vigilancia exterior, tanto en el portal como en los dos pisos, así como sistema de apertura electrónica con tarjeta en cada habitación.&amp;nbsp;&lt;/p&gt;</t>
  </si>
  <si>
    <t>https://www.esmadrid.com/alojamientos/centro-sol</t>
  </si>
  <si>
    <t>San Jerónimo, 5, 2º-4º</t>
  </si>
  <si>
    <t>https://estaticos.esmadrid.com/cdn/farfuture/Ny2E7Nk6r-Ems29FtYFwZ1zMgUNlAh-76dP0sfDazzg/mtime:1676891515/sites/default/files/recursosturisticos/alojamientos/hostal_centro_sol_1.png</t>
  </si>
  <si>
    <t>R&amp;iacute;o Paran&amp;aacute;</t>
  </si>
  <si>
    <t>(+34) 91 531 49 89</t>
  </si>
  <si>
    <t>&lt;p&gt;Este alojamiento situado en un edificio histórico de la capital, se encuentra alrededor de algunos&amp;nbsp;de los lugares más transitados de la ciudad como son&amp;nbsp;la plaza Santa Ana y los museos Reina Sofía y el Museo del Prado.&amp;nbsp;Sus luminosos y acogedores dormitorios disponen de&amp;nbsp;TV de pantalla plana, baño privado, conexión WiFi gratuita, servicio de habitaciones, calefacción y guardaequipaje.&lt;/p&gt;</t>
  </si>
  <si>
    <t>https://www.esmadrid.com/alojamientos/rio-parana</t>
  </si>
  <si>
    <t>Espoz y Mina, 5, 3 y 4 izquierda</t>
  </si>
  <si>
    <t>https://estaticos.esmadrid.com/cdn/farfuture/FdCNTi57NpHp7xtrfF7W6qZ21_PXuSeeuyza9UvYU6U/mtime:1677066859/sites/default/files/recursosturisticos/alojamientos/hostal_rio_parana.png</t>
  </si>
  <si>
    <t>Cervelo</t>
  </si>
  <si>
    <t>info@hostalcervelo.com</t>
  </si>
  <si>
    <t>(+34) 91 429 95 94</t>
  </si>
  <si>
    <t>&lt;p&gt;Este confortable alojamiento&amp;nbsp;situado&amp;nbsp;en el barrio de Las Letras, dispone de habitaciones cómodas y modernas equipadas con&amp;nbsp;conexión Wi-Fi gratuita,&amp;nbsp;baño y TV con canales internacionales. Gracias a su céntrica localización, sus&amp;nbsp;huéspedes podrán visitar a pocos minutos de distancia los lugares más emblemáticos de la ciudad como la Puerta del Sol, la Plaza Mayor o el museo Reina Sofía.&amp;nbsp;&lt;/p&gt;</t>
  </si>
  <si>
    <t>https://www.esmadrid.com/alojamientos/cervelo</t>
  </si>
  <si>
    <t>Atocha, 43, 1º</t>
  </si>
  <si>
    <t>https://estaticos.esmadrid.com/cdn/farfuture/dPWajCoe2oDbwXbKEv1_43eKSoP8KRKPHEHxVmG3kaY/mtime:1677144542/sites/default/files/recursosturisticos/alojamientos/hostal-cervelo-1.png</t>
  </si>
  <si>
    <t>Hostal Ballesta</t>
  </si>
  <si>
    <t>reservas@hostalballesta.com</t>
  </si>
  <si>
    <t>(+34) 91 532 36 04</t>
  </si>
  <si>
    <t>&lt;p&gt;&lt;strong&gt;A pocos metros de la Gran Vía, se encuentra este hostal recién renovado con un criterio moderno y acogedor.&lt;/strong&gt;&lt;/p&gt;&lt;p&gt;Dispone de habitaciones amplias y cómodas tanto individuales como dobles o triples con baño privado, televisión pantalla plana, teléfono, calefacción, aire acondicionado y Wifi.&lt;/p&gt;</t>
  </si>
  <si>
    <t>https://www.esmadrid.com/alojamientos/hostal-ballesta</t>
  </si>
  <si>
    <t>De la Ballesta, 5</t>
  </si>
  <si>
    <t>https://estaticos.esmadrid.com/cdn/farfuture/MtvH9ahvmw0zfGb3rG5AusBuW4b7zrD1AtorllcMsCs/mtime:1677152924/sites/default/files/recursosturisticos/alojamientos/hostal_ballesta_5_0.png</t>
  </si>
  <si>
    <t>Callao</t>
  </si>
  <si>
    <t>reservashostalcallao@gmail.com</t>
  </si>
  <si>
    <t>(+34) 91 542 00 67</t>
  </si>
  <si>
    <t>&lt;p&gt;Alojamiento familiar situado en pleno centro de la capital con todo tipo de comodidades. El establecimiento se encuentra cerca de las calles más transitadas de la ciudad. Sus huéspedes podrán disfrutar de varios sevicios&amp;nbsp;como TV, conexión a internet, servicio&amp;nbsp;de habitaciones, parking, recepción, ascensor, calefacción, caja fuerte y máquina de bebidas.&amp;nbsp;&lt;/p&gt;&lt;p&gt;&amp;nbsp;&lt;/p&gt;</t>
  </si>
  <si>
    <t>https://www.esmadrid.com/alojamientos/callao</t>
  </si>
  <si>
    <t>Preciados, 35, 3º D</t>
  </si>
  <si>
    <t>https://estaticos.esmadrid.com/cdn/farfuture/V2_2oU3VNk-J8HeCV97bICTAM71I0rMrwcWrTAEl0_A/mtime:1677076219/sites/default/files/recursosturisticos/alojamientos/hostal-callao-madrid-9.png</t>
  </si>
  <si>
    <t>Buenos Aires</t>
  </si>
  <si>
    <t>hostalbuenosaires@hotmail.com</t>
  </si>
  <si>
    <t>(+34) 91 542 01 02</t>
  </si>
  <si>
    <t>&lt;p&gt;&lt;strong&gt;Hostal moderno y confortable, ubicado en la principal arteria comercial de la ciudad, la Gran Vía, con una buena comunicación, tanto a pie como en transporte público, a los lugares más importantes de interés turístico y de ocio de la ciudad. &lt;/strong&gt;&lt;/p&gt;&lt;p&gt;Sus habitaciones (individuales/matrimonio, dobles o triples) disponen de baño completo, teléfono con línea directa al exterior, mesa de trabajo, dobles ventanas con climalit y servicio Wi-Fi gratuito, entre otros servicios. El hostal ofrece, además, servicio de fax, fotocopias, consigna 24 horas y lavandería.&lt;/p&gt;</t>
  </si>
  <si>
    <t>https://www.esmadrid.com/alojamientos/buenos-aires</t>
  </si>
  <si>
    <t>Gran Vía, 61</t>
  </si>
  <si>
    <t>https://estaticos.esmadrid.com/cdn/farfuture/6r5qKRDXrUpbxbxZOG6Iy6lC6dCac6qjjkF1YJnBBhk/mtime:1678179475/sites/default/files/recursosturisticos/alojamientos/hostal_buenos_aires_1.png</t>
  </si>
  <si>
    <t>Bru&amp;ntilde;a Paseo del Prado</t>
  </si>
  <si>
    <t>hostalbruna@ctv.es</t>
  </si>
  <si>
    <t>(+34) 91 429 47 01</t>
  </si>
  <si>
    <t>&lt;p&gt;&lt;strong&gt;Para aquellos que desean &amp;lsquo;respirar&amp;rsquo; el arte de Madrid incluso cuando descansan, este hostal ofrece una ubicación singular: frente al Museo del Prado y a dos pasos del Thyssen y el Reina Sofía. Bruña cuenta con habitaciones individuales y dobles confortables, amplias y reformadas. Permite guardar el equipaje sin cargo y dispone de Wi-Fi gratuito en recepción. &lt;/strong&gt;&lt;/p&gt;&lt;p&gt;Su filosofía es la de proporcionar una opción más barata para los visitantes que no necesiten de todos los servicios que ofrece un hotel, pero cuidando al máximo el servicio y atención al cliente. Es destacable el trato amable de su personal. También disponen de &lt;strong&gt;apartamentos con cocina&lt;/strong&gt; para estancias superiores a siete días.&lt;/p&gt;</t>
  </si>
  <si>
    <t>https://www.esmadrid.com/alojamientos/bruna-paseo-prado</t>
  </si>
  <si>
    <t>C/ Moratín, 50</t>
  </si>
  <si>
    <t>https://estaticos.esmadrid.com/cdn/farfuture/7wm6ISsw8xjJ3GmdPYafQ0IRg2WC1YHRXVrlSuD54Zk/mtime:1677506255/sites/default/files/recursosturisticos/alojamientos/hostal_bruna_1.png</t>
  </si>
  <si>
    <t>Hostal Cervantes</t>
  </si>
  <si>
    <t>correo@hostal-cervantes.com</t>
  </si>
  <si>
    <t>(+34) 91 429 83 65</t>
  </si>
  <si>
    <t>&lt;p&gt;&lt;strong&gt;El Hostal Cervantes es un establecimiento acogedor y tranquilo, situado en el corazón del barrio de las Letras.&lt;/strong&gt;&lt;/p&gt;&lt;p&gt;Dispone de 20 habitaciones confortables y acogedoras, todas ellas equipadas con&amp;nbsp;baño privado, televisión, wifi, secador de pelo, calefacción y caja fuerte.&amp;nbsp;Gracias a su céntrica ubicación, el Cervantes, cuenta con muchos bares y restaurantes a 5 minutos a pie.&amp;nbsp;&lt;/p&gt;</t>
  </si>
  <si>
    <t>https://www.esmadrid.com/alojamientos/hostal-cervantes</t>
  </si>
  <si>
    <t>Cervantes, 34, 2º</t>
  </si>
  <si>
    <t>https://estaticos.esmadrid.com/cdn/farfuture/qTgnWhEoWMwFbrgWW6mfzmtFC32ayIZyoJ0XsewOcfk/mtime:1677155922/sites/default/files/recursosturisticos/alojamientos/hostal_cervantes_1.jpg.png</t>
  </si>
  <si>
    <t>Rivera</t>
  </si>
  <si>
    <t>hrivera4@yahoo.es</t>
  </si>
  <si>
    <t>(+34) 91 527 37 17</t>
  </si>
  <si>
    <t>&lt;p&gt;&lt;strong&gt;Sus&amp;nbsp;habitaciones disponen de todo tipo de servicios y comodidades como conexión wi-fi gratuita, guarda equipaje y servicio de recepción las 24 horas del día&lt;/strong&gt;.&lt;/p&gt;&lt;p&gt;Su céntrica ubicación permite a los huéspedes llegar al Museo de Arte de Reina Sofia estando a tan sólo 2 minutos a pie. Al mismo tiempo, a 5 minutos de distancia se encuentran diferentes zonas de bares, restaurantes, comercios&amp;nbsp;y museos.&amp;nbsp;&lt;/p&gt;</t>
  </si>
  <si>
    <t>https://www.esmadrid.com/alojamientos/rivera</t>
  </si>
  <si>
    <t>Santa María de la Cabeza, 2</t>
  </si>
  <si>
    <t>https://estaticos.esmadrid.com/cdn/farfuture/NcWdy70yfYcQ9KonrHCBuYNKwOifWUdcgwcM2D8P8zU/mtime:1678286736/sites/default/files/recursosturisticos/alojamientos/hostal_rivera.png</t>
  </si>
  <si>
    <t>Rober</t>
  </si>
  <si>
    <t>hostalrober26@gmail.com</t>
  </si>
  <si>
    <t>(+34) 91 541 91 75</t>
  </si>
  <si>
    <t>&lt;p&gt;Este sencillo alojamiento se encuentra a tan sólo 2 minutos a pie de la Puerta del Sol de Madrid, alrededor de diferentes bares, restaurantes y tiendas. El hostal Rober&amp;nbsp;dispone&amp;nbsp;de conexión WiFi gratuita, traslado al aeropuerto, recepción las 24 horas del día, ascensor y calefacción. Gracias a su céntrica ubicación, los huéspedes podrán disfrutar de la mejor gastronomía, arquitectura y cultura de la capital.&amp;nbsp;&lt;/p&gt;&lt;p&gt;&amp;nbsp;&lt;/p&gt;</t>
  </si>
  <si>
    <t>https://www.esmadrid.com/alojamientos/rober</t>
  </si>
  <si>
    <t>Calle Arenal, 26, 5º D</t>
  </si>
  <si>
    <t>https://estaticos.esmadrid.com/cdn/farfuture/w2qVFfC7aPvi_hwzjCiZeS6aVVPs1NckeiAbmUktWnM/mtime:1677847755/sites/default/files/recursosturisticos/alojamientos/hostal_rober.png</t>
  </si>
  <si>
    <t>San Antonio</t>
  </si>
  <si>
    <t>hostalsanantoniomadrid@gmail.com</t>
  </si>
  <si>
    <t>(+34) 91 429 51 37</t>
  </si>
  <si>
    <t>&lt;p&gt;&lt;strong&gt;Rodeado de los edificios histórico-artísticos y los museos&amp;nbsp;más emblemáticos, este sencillo hostal ofrece todo tipo de servicios y comodidades.&lt;/strong&gt;&lt;/p&gt;&lt;p&gt;Sus instalaciones disponen de parking, conexión WiFi gratuita, recepción las 24 horas del día, calefacción y&amp;nbsp;servicio diario de camarera de pisos.&amp;nbsp;&lt;/p&gt;</t>
  </si>
  <si>
    <t>https://www.esmadrid.com/alojamientos/san-antonio</t>
  </si>
  <si>
    <t>León, N.º 13, 2º</t>
  </si>
  <si>
    <t>https://estaticos.esmadrid.com/cdn/farfuture/qybrclHK4c-6mX7h-MWqEt7203wFW5uW6IvuxRRw2js/mtime:1533286119/sites/default/files/recursosturisticos/alojamientos/san_antonio.jpg</t>
  </si>
  <si>
    <t>Hostal San Isidro</t>
  </si>
  <si>
    <t>info@hostalsanisidro.com</t>
  </si>
  <si>
    <t>(+34) 91 429 15 91</t>
  </si>
  <si>
    <t>&lt;p&gt;&lt;strong&gt;Hostal situado en pleno Barrio de las Letras, una zona en la que residieron varios escritores durante los siglos XVI y XVII como Cervantes, Tirso de Molina o Calderón de la Barca.&lt;/strong&gt;&lt;/p&gt;&lt;p&gt;Sus habitaciones tienen una decoración sencilla y elegante y están equipadas con baño privado, televisión, caja de seguridad, calefacción y aire acondicionado, secador de pelo y wifi.&lt;/p&gt;</t>
  </si>
  <si>
    <t>https://www.esmadrid.com/alojamientos/hostal-san-isidro</t>
  </si>
  <si>
    <t>Príncipe, 17, 2º</t>
  </si>
  <si>
    <t>https://estaticos.esmadrid.com/cdn/farfuture/VJHF3joAoAXCcbDB95ZW9KpOjkt35-HTe5nWRoqCNww/mtime:1678181549/sites/default/files/recursosturisticos/alojamientos/hostal-san-isidro-02g.png</t>
  </si>
  <si>
    <t>San Lorenzo</t>
  </si>
  <si>
    <t>reservas@hotel-sanlorenzo.com</t>
  </si>
  <si>
    <t>(34) 91 521 30 57</t>
  </si>
  <si>
    <t>&lt;p&gt;&lt;strong&gt;Este moderno y funcional establecimiento dispone de todo tipo de comodidades como parking, conexión WiFi gratuita, habitaciones familiares, traslado al aeropuerto, recepción las 24 horas del día y bar.&lt;/strong&gt;&lt;/p&gt;&lt;p&gt;Situado en pleno corazón de la ciudad, los huéspedes podrán disfrutar de la cercanía con las mejores zonas de tapas, arquitectura y parques.&amp;nbsp;&lt;/p&gt;</t>
  </si>
  <si>
    <t>https://www.esmadrid.com/alojamientos/san-lorenzo</t>
  </si>
  <si>
    <t>Clavel Nº 8</t>
  </si>
  <si>
    <t>https://estaticos.esmadrid.com/cdn/farfuture/OEBKk1Ts1rLY214jiMvktTQijLEN-EjJDWE1gq9RtBo/mtime:1677852464/sites/default/files/recursosturisticos/alojamientos/habitacion-superior-hostal-san-lorenzo.png</t>
  </si>
  <si>
    <t>Santill&amp;aacute;n</t>
  </si>
  <si>
    <t>info@hostalsantillan.com</t>
  </si>
  <si>
    <t>(+34) 91 548 23 28</t>
  </si>
  <si>
    <t>&lt;p&gt;&lt;strong&gt;Este hostal&amp;nbsp;se encuentra en un edificio histórico de los años 30 decorado al estilo Art Decó. Su céntrica ubicación en pleno corazón de la ciudad, permitirá a los huéspedes disfrutar&amp;nbsp;las zonas más conocidas de la capital alrededor de bares, restaurantes y tiendas.&lt;/strong&gt;&lt;/p&gt;&lt;p&gt;Todas las habitaciones disponen de cuarto de baño, conexión wi-fi, sábanas y toallas, set de baño, TV, caja de seguridad, aire acondicionado y calefacción central.&amp;nbsp;&lt;/p&gt;&lt;p&gt;&amp;nbsp;&lt;/p&gt;</t>
  </si>
  <si>
    <t>https://www.esmadrid.com/alojamientos/santillan</t>
  </si>
  <si>
    <t>Gran Via 64</t>
  </si>
  <si>
    <t>https://estaticos.esmadrid.com/cdn/farfuture/eBCsi3ndY5Mnl_1C7bzfeZKj0PjnYdiSgI80CVvW4_g/mtime:1677157279/sites/default/files/recursosturisticos/alojamientos/hostal_santillan_3.png</t>
  </si>
  <si>
    <t>Santa Cruz</t>
  </si>
  <si>
    <t>info@hostalsantacruz.com</t>
  </si>
  <si>
    <t>(+34) 91 522 24 41</t>
  </si>
  <si>
    <t>&lt;p&gt;&lt;strong&gt;Alojamiento confortable y de referencia en la ciudad, ofrece todo tipo de servicios de gran calidad. Su privilegiada ubicación se encuentra a pocos metro de la plaza Mayor de Madrid y a tan sólo dos minutos a pie de la Puerta del Sol.&lt;/strong&gt;&lt;/p&gt;&lt;p&gt;Sus dormitorios para no fumadores cuentan con conexión WiFi gratuita, ascensor, calefacción y aire acondicionado.&amp;nbsp;&lt;/p&gt;</t>
  </si>
  <si>
    <t>https://www.esmadrid.com/alojamientos/santa-cruz</t>
  </si>
  <si>
    <t>Plaza de Santa Cruz, 6</t>
  </si>
  <si>
    <t>https://estaticos.esmadrid.com/cdn/farfuture/qVLjoCfj1qdnqeINUxcdtSoP2TpFPqTPTADXTXrU1F8/mtime:1677853457/sites/default/files/recursosturisticos/alojamientos/hostal-santa-cruz-madrid-_0.png</t>
  </si>
  <si>
    <t>Sardinero</t>
  </si>
  <si>
    <t>info@hostalsardinero.com</t>
  </si>
  <si>
    <t>(+34) 91 429 57 56</t>
  </si>
  <si>
    <t>&lt;p&gt;&lt;strong&gt;Este céntrico alojamiento dispone de cómodas y sencillas habitaciones equipadas con conexión WiFi gratuita, ascensor,&amp;nbsp;aire acondicionado, calefacción y baño con ducha y secador de pelo.&lt;/strong&gt;&lt;/p&gt;&lt;p&gt;Gracias a su ubicación, los visitantes podrán disfrutar de la famosa Plaza Santa Ana y de sus alrededores en los que se encuentran diversas tiendas, monumentos, iglesias, restaurantes y cines.&amp;nbsp;&lt;/p&gt;</t>
  </si>
  <si>
    <t>https://www.esmadrid.com/alojamientos/sardinero</t>
  </si>
  <si>
    <t>Prado, 16, 3º</t>
  </si>
  <si>
    <t>https://estaticos.esmadrid.com/cdn/farfuture/2wEixZ7sAvrOmVh1j52MtTBgLcWIqi53z3HalJLX79w/mtime:1524834513/sites/default/files/img_2711.jpg</t>
  </si>
  <si>
    <t>Sleep'n Atocha</t>
  </si>
  <si>
    <t>info@sleepnatocha.com</t>
  </si>
  <si>
    <t>(+34) 91 539 98 07</t>
  </si>
  <si>
    <t>&lt;p&gt;&lt;strong&gt;Este hotel de dos estrellas está situado frente al Museo Reina Sofía y junto a la estación de Atocha, lo que lo convierte en un lugar ideal para recorrer la ciudad, bien a pie, bien en transporte público.&lt;/strong&gt;&lt;/p&gt;&lt;p&gt;Dispone de 84 habitaciones pensadas para el máximo descanso. Todas ellas cuentan con paredes insonorizadas, colchones viscoelásticos, edredones nórdicos y carta de almohadas. Además, disponen de wifi gratuito de alta velocidad, altavoces bluetooth integrados y duchas de alta presión efecto lluvia. Sus habitaciones de diseño son más pequeñas que la media en España pero renunciar a unos pocos m2 les permite ofrecer más y mejores servicios, a sus clientes y al planeta.&amp;nbsp;&lt;/p&gt;&lt;p&gt;En la parte superior del hotel se encuentra una terraza con preciosas vistas y zonas comunes, un multiespacio en el que se puede trabajar, celebrar un evento, disfrutar de una sesión de cine, degustar un desayuno casero o una cerveza artesana madrileña.&lt;/p&gt;&lt;p&gt;Es el &lt;strong&gt;primer alojamiento B Corp en España &lt;/strong&gt;y el segundo en Europa, un sello que certifica el cumplimiento con los más altos estándares en términos de desempeño social y ambiental, transparencia y responsabilidad empresarial.&lt;/p&gt;</t>
  </si>
  <si>
    <t>https://www.esmadrid.com/alojamientos/sleepn-atocha</t>
  </si>
  <si>
    <t>Doctor Drumen, 4</t>
  </si>
  <si>
    <t>https://estaticos.esmadrid.com/cdn/farfuture/TmzsLoRhJCQKNp8XcGJ_SMVGsjTWofM8ASVPdci4_Is/mtime:1678186003/sites/default/files/recursosturisticos/alojamientos/sleepn_hotel.png</t>
  </si>
  <si>
    <t>Hostal Santo Domingo</t>
  </si>
  <si>
    <t>reservas@hostalsantodomingo.es</t>
  </si>
  <si>
    <t>(+34) 91 531 32 90</t>
  </si>
  <si>
    <t>&lt;p&gt;&lt;strong&gt;Confortable, moderno, alegre y luminoso; así es como se define este hostal reformado en 2007 y situado muy cerca de la Gran Vía y a pocos minutos del barrio de Malasaña y su amplia oferta de ocio nocturno. Todas las habitaciones (individual, doble estándar, doble superior y doble con jacuzzi) disponen de baño, televisión, calefacción, aire acondicionado y conexión Wi-Fi. &lt;/strong&gt;&lt;/p&gt;&lt;p&gt;En las habitaciones priman los colores: rojos, amarillos, morados, azules, blancos ... se combinan acertadamente para crear ambientes agradables. Además ofrece servicio de lavandería, caja fuerte, consigna, fax e internet. Para mayor comodidad de sus clientes, también facilitan el alquiler de coches, excursiones y contactos con las principales opciones de turismo y tours operadores de España.&lt;/p&gt;</t>
  </si>
  <si>
    <t>https://www.esmadrid.com/alojamientos/hostal-santo-domingo</t>
  </si>
  <si>
    <t>de la Luna, 6</t>
  </si>
  <si>
    <t>https://estaticos.esmadrid.com/cdn/farfuture/q2K_gKxHQqQ3qsRYQ11Stc38UgMR96wGBudH9nQg6ts/mtime:1678354099/sites/default/files/recursosturisticos/alojamientos/hostal_santo_domingo_1.png</t>
  </si>
  <si>
    <t>Santa Isabel</t>
  </si>
  <si>
    <t>info@hostalsantaisabel.com</t>
  </si>
  <si>
    <t>(+34) 91 528 00 63</t>
  </si>
  <si>
    <t>&lt;p&gt;&lt;strong&gt;Este confortable alojamiento cuenta con todo tipo de comodidades y su céntrica ubicación permite a los huéspedes visitar los sitios más destacados de la ciudad como son&amp;nbsp;la&amp;nbsp;Puerta del Sol, la&amp;nbsp;Gran Vía&amp;nbsp;o el&amp;nbsp;Paseo del Prado.&lt;/strong&gt;&lt;/p&gt;&lt;p&gt;Todas sus habitaciones disponen de wi-fi gratuito, TV, baño privado, toallas, ropa de cama, aire acondicionado y calefacción.&amp;nbsp;&lt;/p&gt;</t>
  </si>
  <si>
    <t>https://www.esmadrid.com/alojamientos/santa-isabel</t>
  </si>
  <si>
    <t>Calle de Santa Isabel, 15</t>
  </si>
  <si>
    <t>https://estaticos.esmadrid.com/cdn/farfuture/h7AjxjOGCXu1ofURXxJXT1zXkkdaoAIkK1kZDG6wAVg/mtime:1677846331/sites/default/files/recursosturisticos/alojamientos/hostal-santa-isabel-57.png</t>
  </si>
  <si>
    <t>Barrera</t>
  </si>
  <si>
    <t>info@hostalbarrera.com</t>
  </si>
  <si>
    <t>(+34) 91 527 53 81</t>
  </si>
  <si>
    <t>&lt;p&gt;&lt;strong&gt;Su inmejorable situación permite conocer la ciudad y realizar cualquier visita cultural, turística y de ocio sin tener que utilizar el transporte público: teatros, conciertos, salas de flamenco, museos (Prado, Reina Sofía y Thyssen), así como otros lugares tradicionales como la Plaza Mayor, el Palacio Real o la Gran Vía. &lt;/strong&gt;&lt;/p&gt;&lt;p&gt;Además, se encuentra a cinco minutos de la &lt;strong&gt;estación de Atocha&lt;/strong&gt;, una buena opción para realizar excursiones por los alrededores de la capital. Ofrece habitaciones amplias, confortables, muy limpias y cuidadas, recientemente reformadas. El trato del personal del hostal es amable y atento, además de hablar en inglés, lo que le convierte en una buena opción para los turistas internacionales. Buena relación calidad-precio.&lt;/p&gt;</t>
  </si>
  <si>
    <t>https://www.esmadrid.com/alojamientos/barrera</t>
  </si>
  <si>
    <t>Atocha, 96, 2º</t>
  </si>
  <si>
    <t>https://estaticos.esmadrid.com/cdn/farfuture/nWAKSYjL8MpdcFuMMDAj82SUh4Drjpj-TwtBUZr0afE/mtime:1678356458/sites/default/files/recursosturisticos/alojamientos/hostal-barrera-2.png</t>
  </si>
  <si>
    <t>Inter Puerta del Sol</t>
  </si>
  <si>
    <t>+34 913 604 628</t>
  </si>
  <si>
    <t>&lt;p&gt;&lt;strong&gt;Situado a escasos&amp;nbsp;metros de la Puerta del Sol y la Plaza Mayor, este hostal se encuentra en pleno centro del casco histórico.&lt;/strong&gt;&lt;/p&gt;&lt;p&gt;Ofrece servicio de recepción 24 horas y wifi gratuito en todas las zonas comunes. También la ropa de cama y la limpieza diaria de habitaciones&amp;nbsp;está incluido en el precio total.&lt;/p&gt;</t>
  </si>
  <si>
    <t>https://www.esmadrid.com/alojamientos/inter-puerta-sol</t>
  </si>
  <si>
    <t>Cruz, 26, 1º dcha</t>
  </si>
  <si>
    <t>https://estaticos.esmadrid.com/cdn/farfuture/HzqJmnN96ZqYDpt5aAWQ4XAuNnoMmYs01X867ENRzHc/mtime:1678799451/sites/default/files/recursosturisticos/alojamientos/inter_puerta_del_sol_0.png</t>
  </si>
  <si>
    <t>Inter Plaza Mayor</t>
  </si>
  <si>
    <t>(+34) 913 64 52 60</t>
  </si>
  <si>
    <t>&lt;p&gt;&lt;strong&gt;Alojamiento recientemente renovado y&amp;nbsp;ubicado en el centro de la ciudad, ofrece una relación calidad-precio muy notable. Puerta del Sol, Preciados y Gran Vía son algunos de los lugares que se encuentran a 5 minutos andando.&amp;nbsp;&lt;/strong&gt;&lt;/p&gt;&lt;p&gt;Sus habitaciones están equipadas con cuarto de baño, TV, teléfono, caja de seguridad, calefacción, escritorio, armario y servicio de despertador. La recepción está a disposición de los huéspedes las 24 horas del día con trabajadores que se comunican en varios idiomas.&amp;nbsp;&lt;/p&gt;</t>
  </si>
  <si>
    <t>https://www.esmadrid.com/alojamientos/inter-plaza-mayor</t>
  </si>
  <si>
    <t>de Zaragoza, 6 3º Derecha</t>
  </si>
  <si>
    <t>https://estaticos.esmadrid.com/cdn/farfuture/fCwobbB9MZlbwgtY-nxPsEMOm_uBWzln0zz9kLcU8nY/mtime:1533118219/sites/default/files/recursosturisticos/alojamientos/inter_plaza_mayor_0.jpg</t>
  </si>
  <si>
    <t>Atocha Almudena Mart&amp;iacute;n</t>
  </si>
  <si>
    <t>&lt;p&gt;&lt;strong&gt;Situado en pleno centro de Madrid, cerca de Atocha Renfe, frente a la librería del museo Reina Sofía, el Hostal Atocha Almudena Martín&amp;nbsp;tiene una ubicación turística inmejorable para descubrir las zonas mas representativas de la&amp;nbsp;ciudad.&lt;/strong&gt;&lt;/p&gt;&lt;p&gt;Una opción genial para los viajeros interesados en museos de bellas artes, teatro y monumentos. Sus habitaciones disponen de wi-fi, aire acondicionado, calefacción, baño privado, caja fuerte, TV, teléfono, secador etc.&lt;/p&gt;</t>
  </si>
  <si>
    <t>https://www.esmadrid.com/alojamientos/atocha-almudena-martin</t>
  </si>
  <si>
    <t>Atocha, 43, 3ª planta</t>
  </si>
  <si>
    <t>https://estaticos.esmadrid.com/cdn/farfuture/VlYgMrzOdLVZcbSqcj6P-ZhACUt7m-FfNoXB8wphKQs/mtime:1533123854/sites/default/files/recursosturisticos/alojamientos/atocha_almudena_martin3.jpg</t>
  </si>
  <si>
    <t>El Tera</t>
  </si>
  <si>
    <t>(+34) 91 369 32 04</t>
  </si>
  <si>
    <t>&lt;p&gt;&lt;strong&gt;Este hostal se encuentra situado en el céntrico barrio de Las Letras, un emplazamiento ideal para disfrutar de los grandes museos madrileños, de la gastronomía y del ambiente nocturno de una de las zonas más animadas de la ciudad.&lt;/strong&gt;&lt;/p&gt;&lt;p&gt;Sus habitaciones están equipadas con&amp;nbsp;calefacción, balcón privado y conexión Wi-Fi gratuita.&lt;/p&gt;</t>
  </si>
  <si>
    <t>https://www.esmadrid.com/alojamientos/el-tera</t>
  </si>
  <si>
    <t>Magdalena, 29</t>
  </si>
  <si>
    <t>https://estaticos.esmadrid.com/cdn/farfuture/KRz9EMimhNS9qYwhuwD3pU8K3-402U3Fg0C_u51keUY/mtime:1533121783/sites/default/files/recursosturisticos/alojamientos/el_tera3.jpg</t>
  </si>
  <si>
    <t>Hostal Avenida</t>
  </si>
  <si>
    <t>hostalavenidamadrid@hotmail.com</t>
  </si>
  <si>
    <t>(+34) 91 521 27 28</t>
  </si>
  <si>
    <t>&lt;p&gt;&lt;strong&gt;El Hostal Avenida está ubicado en la cuarta planta de un edificio señorial &amp;nbsp;histórico.&lt;/strong&gt;&lt;/p&gt;&lt;p&gt;Reformado recientemente, en el 2007, ofrece habitaciones dobles y sencillas confortables, amplias y bien presentadas. Estas pueden dar al interior o a la &lt;strong&gt;misma Gran Vía&lt;/strong&gt;, con una pequeña terraza. Recomendable para ir con amigos. Ofrece una buena ubicación, ya que está al lado de los principales lugares de interés turístico y de ocio de la ciudad. Sus dormitorios están equipados con conexión wi-fi gratuita y todo tipo de comodidades.&lt;/p&gt;</t>
  </si>
  <si>
    <t>https://www.esmadrid.com/alojamientos/hostal-avenida</t>
  </si>
  <si>
    <t>Gran Vía, 15 - 4º A 28013 Madrid, España</t>
  </si>
  <si>
    <t>https://estaticos.esmadrid.com/cdn/farfuture/nc4HgNhVRKYd1wA-hcEnRNURAcg1dS2E4BERuOQP7m4/mtime:1527062075/sites/default/files/recursosturisticos/alojamientos/building01.jpg</t>
  </si>
  <si>
    <t>Benamar</t>
  </si>
  <si>
    <t>benamar@hostalbenamar.es</t>
  </si>
  <si>
    <t>(+34) 91 308 00 92</t>
  </si>
  <si>
    <t>&lt;p&gt;&lt;strong&gt;Situado junto a la calle Fuencarral, en el céntrico barrio de Malasaña, este hostal, es el lugar ideal para visitar los principales puntos turísticos de la ciudad: el Palacio Real, la Puerta del Sol, el Museo del Prado o el Teatro Real.&lt;/strong&gt;&lt;/p&gt;&lt;p&gt;Sus habitaciones cuentan con calefacción, aire acondicionado y televisión.&lt;/p&gt;</t>
  </si>
  <si>
    <t>https://www.esmadrid.com/alojamientos/benamar</t>
  </si>
  <si>
    <t>San Mateo 20, 2D</t>
  </si>
  <si>
    <t>https://estaticos.esmadrid.com/cdn/farfuture/Nc4rpRBAUrxr5b7BhlPsE-KRas3xb1dTy3JfDmuqwEQ/mtime:1524832470/sites/default/files/recursosturisticos/alojamientos/bena_1430217147.254.jpg</t>
  </si>
  <si>
    <t>Sil &amp;amp; Serranos</t>
  </si>
  <si>
    <t>info@silserranos.com</t>
  </si>
  <si>
    <t>(+34) 91 448 89 72</t>
  </si>
  <si>
    <t>&lt;p&gt;&lt;strong&gt;Este cómodo y familiar alojamiento dispone de todo tipo de comodidades. Sus servicios ofrecen conexión WiFi gratuita, habitaciones familiares, recepción las&amp;nbsp;24 horas del día, ascensor y calefacción.&lt;/strong&gt;&lt;/p&gt;&lt;p&gt;El establecimiento se encuentra en una zona de gran ocio, alrededor de varios bares y&amp;nbsp;restaurantes.&amp;nbsp;&lt;/p&gt;&lt;p&gt;&amp;nbsp;&lt;/p&gt;</t>
  </si>
  <si>
    <t>https://www.esmadrid.com/alojamientos/sil-serranos</t>
  </si>
  <si>
    <t>Fuencarral, 95, 2º D</t>
  </si>
  <si>
    <t>https://estaticos.esmadrid.com/cdn/farfuture/VKZEO07al2VK8nGMLU4JumqFvzkH9ceXCrkIsmfp7UA/mtime:1533203336/sites/default/files/recursosturisticos/alojamientos/sil_serranos.jpg</t>
  </si>
  <si>
    <t>Bermejo</t>
  </si>
  <si>
    <t>reservas@hostalbermejo.es</t>
  </si>
  <si>
    <t>(+34) 91 429 96 04</t>
  </si>
  <si>
    <t>&lt;p&gt;&lt;strong&gt;Hostal situado en la calle Atocha, en pleno centro de Madrid, muy próximo a los principales lugares de interés turístico: el Parque del Retiro, el Museo del Prado, el Thyssen, el Reina Sofía o el Barrio de Las Letras.&lt;/strong&gt;&lt;/p&gt;&lt;p&gt;Sus habitaciones están completamente climatizadas y equipadas. El hostal cuenta con varios servicios como&amp;nbsp;conexión Wifi gratuita, parking a pocos metros del hostal y servicio de cafetería y restaurante concertado con el hostal en una cafetería junto a la entrada del alojamiento, donde se sirve el desayuno.&lt;/p&gt;</t>
  </si>
  <si>
    <t>https://www.esmadrid.com/alojamientos/bermejo</t>
  </si>
  <si>
    <t>Calle Atocha, 43, 2º izda</t>
  </si>
  <si>
    <t>https://estaticos.esmadrid.com/cdn/farfuture/3Cc5EnVp_rdaWx8iP45lIzOHP4JSvXg6GzO99t8Va58/mtime:1678358501/sites/default/files/recursosturisticos/alojamientos/hostal_bermejo.png</t>
  </si>
  <si>
    <t>THC Bergant&amp;iacute;n hostel</t>
  </si>
  <si>
    <t>reservasbergantin@thchostels.com</t>
  </si>
  <si>
    <t>(+34) 91 521 31 15</t>
  </si>
  <si>
    <t>&lt;p&gt;Hostal confortable ubicado en pleno centro de la capital, al lado de la principal estación de&amp;nbsp;metro. Los huéspedes podrán visitar los lugares más destacados de la ciudad como el Museo del Prado, el Reina Sofía y el&amp;nbsp;Thyssen-Bornemisza, al igual que podrán&amp;nbsp;encontrarse con otros monumentos del estilo del Palacio Real. Este alojamiento&amp;nbsp;dispone&amp;nbsp;de conexión wi-fi, ascensor, calefacción, aire acondicionado y recepción 24h.&lt;/p&gt;</t>
  </si>
  <si>
    <t>https://www.esmadrid.com/alojamientos/bergantin</t>
  </si>
  <si>
    <t>C/ Victoria, 1, planta 4º</t>
  </si>
  <si>
    <t>https://estaticos.esmadrid.com/cdn/farfuture/woMolLASUPHOdAJZXcS1J-wRGxdVyvyJPXqZG740aH4/mtime:1678361400/sites/default/files/recursosturisticos/alojamientos/thc_bergatin_hostel.png</t>
  </si>
  <si>
    <t>Besaya</t>
  </si>
  <si>
    <t>info@hostalbesaya.com</t>
  </si>
  <si>
    <t>(+34) 91 758 76 30</t>
  </si>
  <si>
    <t>&lt;p&gt;&lt;strong&gt;Hostal situado en la Gran Vía madrileña, a un paso de todos los atractivos turísticos como museos, tiendas y restaurantes.&lt;/strong&gt;&lt;/p&gt;&lt;p&gt;Tiene una decoración en la que se mezclan lo clásico y lo moderno y sus habitaciones cuentan con baño completo, aire acondicionado, calefacción, televisión y wifi.&amp;nbsp;&lt;/p&gt;</t>
  </si>
  <si>
    <t>https://www.esmadrid.com/alojamientos/besaya</t>
  </si>
  <si>
    <t>C/ San Bernardo 13, 8º</t>
  </si>
  <si>
    <t>https://estaticos.esmadrid.com/cdn/farfuture/OH036PGwzv1mSo8T6Z_2W8VEIV55xt6T0KZqIJE2Nxs/mtime:1678365601/sites/default/files/recursosturisticos/alojamientos/hostal_besaya.png</t>
  </si>
  <si>
    <t>La Selecta</t>
  </si>
  <si>
    <t>info@laselecta.es</t>
  </si>
  <si>
    <t>(34) 91 531 01 58</t>
  </si>
  <si>
    <t>&lt;p&gt;&lt;strong&gt;En plena Gran Vía de Madrid, se encuentra este pequeño hostal de dos estrellas, muy&amp;nbsp;cerca de todos los puntos de interés de la ciudad: Puerta del Sol, Plaza Mayor, Puerta de Alcalá y de los grandes museos como el Prado, el Thyssen-Bornemisza y Centro de Arte Reina Sofía, un lugar ideal&amp;nbsp;para disfrutar del ocio, la cultura y las compras en Madrid.&amp;nbsp;&lt;/strong&gt;&lt;/p&gt;&lt;p&gt;Todas las habitaciones disponen de baño privado, TV, aire acondicionado, calefacción y conexión Wi&amp;ndash;Fi gratuita.&lt;/p&gt;</t>
  </si>
  <si>
    <t>https://www.esmadrid.com/alojamientos/la-selecta</t>
  </si>
  <si>
    <t>Gran Vía, 15,</t>
  </si>
  <si>
    <t>https://estaticos.esmadrid.com/cdn/farfuture/EAFzvaXNWxDIUmjAkRLqpPvus94EZriGvsZ2lPGjmqc/mtime:1678366864/sites/default/files/recursosturisticos/alojamientos/hostal_la_selecta.png</t>
  </si>
  <si>
    <t>Bianco</t>
  </si>
  <si>
    <t>info@hostalbianco.com</t>
  </si>
  <si>
    <t>(+34) 91 369 13 32</t>
  </si>
  <si>
    <t>&lt;p&gt;&lt;strong&gt;Hostal situado en el centro de Madrid, junto a la Puerta del Sol, zona turística y comercial por excelencia.&amp;nbsp;&lt;/strong&gt;&lt;/p&gt;&lt;p&gt;Las habitaciones cuentan con televisión de pantalla plana, baño privado y tetera/cafetera de uso gratuito.&lt;/p&gt;</t>
  </si>
  <si>
    <t>https://www.esmadrid.com/alojamientos/bianco</t>
  </si>
  <si>
    <t>Echegaray 5. 1º Dcha</t>
  </si>
  <si>
    <t>https://estaticos.esmadrid.com/cdn/farfuture/QdJGfrBc2yxkC_7uhl4g0OG47scM2tGMb4fIwsyD0TU/mtime:1533194802/sites/default/files/recursosturisticos/alojamientos/bianco.jpg</t>
  </si>
  <si>
    <t>Trevinca</t>
  </si>
  <si>
    <t>info@hostal-trevinca.com</t>
  </si>
  <si>
    <t>(+34) 91 445 92 90</t>
  </si>
  <si>
    <t>&lt;p&gt;&lt;strong&gt;El hostal se encuentra rodeado de varios establecimientos como conocidos restaurantes y bares de tapas de&amp;nbsp;Chueca&amp;nbsp;y&amp;nbsp;Tribunal. Todas sus habitaciones están&amp;nbsp;compuestas por conexión Wi-Fi gratuita, nevera, aire acondicionado, baño privado, calefacción central y TV.&amp;nbsp;&lt;/strong&gt;&lt;/p&gt;&lt;p&gt;La recepción del hostal ofrece servicio las 24 horas del día&amp;nbsp;y una amplia información sobre que ver y visitar en la capital.&amp;nbsp;La&amp;nbsp;cercana&amp;nbsp;estación de metro de Alonso Martínez permite llegar con facilidad a cualquier punto de la&amp;nbsp;ciudad. Esta zona es una de las más conocidas por la variedad de ofertas gastronómicas y culturales que ofrece.&amp;nbsp;&lt;/p&gt;</t>
  </si>
  <si>
    <t>https://www.esmadrid.com/alojamientos/trevinca</t>
  </si>
  <si>
    <t>Sagasta, 23, 6° planta</t>
  </si>
  <si>
    <t>https://estaticos.esmadrid.com/cdn/farfuture/d-7GGCTeHgWGqeHiNKS3uCXWGqSDyuwvAPJLh6k6tho/mtime:1524834548/sites/default/files/trevinca.jpg</t>
  </si>
  <si>
    <t>Triana</t>
  </si>
  <si>
    <t>triana@hostaltriana.com</t>
  </si>
  <si>
    <t>(+34) 91 532 68 12</t>
  </si>
  <si>
    <t>&lt;p&gt;&lt;strong&gt;Situado en una céntrica zona de la capital, se encuentra alrededor de varios bares, tiendas y restaurantes.&amp;nbsp;Sus habitaciones sencillas y privadas&amp;nbsp;disponen de conexión Wi-Fi gratuita y TV&amp;nbsp; de plasma. Otro servicios como el ventilador de techo, calefacción central y baño privado también están adisposición del huesped.&amp;nbsp;&lt;/strong&gt;&lt;/p&gt;&lt;p&gt;Se encuentra en el centro histórico, artístico y comercial de la ciudad, &lt;strong&gt;entre Gran Vía y Puerta del Sol&lt;/strong&gt;, por lo que tiene acceso rápido a los principales lugares turísticos de la ciudad (Museo del Prado, Plaza Mayor, Palacio Real). Además, se disfruta de un entorno tranquilo y ofrece un servicio atento y amable.&lt;/p&gt;</t>
  </si>
  <si>
    <t>https://www.esmadrid.com/alojamientos/triana</t>
  </si>
  <si>
    <t>de la Salud, 13, 1º</t>
  </si>
  <si>
    <t>https://estaticos.esmadrid.com/cdn/farfuture/aOYQhjuTsL09deW6Opzmixi6zRMDBkyrQmS3GjLiZDY/mtime:1524832471/sites/default/files/recursosturisticos/alojamientos/triana_1399474725.629.jpg</t>
  </si>
  <si>
    <t>Los Arcos</t>
  </si>
  <si>
    <t>(+34) 91 522 59 76</t>
  </si>
  <si>
    <t>&lt;p&gt;&lt;strong&gt;El hostal madrileño ofrece una estancia ecónomica y confortable, a la vez que dispone&amp;nbsp;de las mejores tarifas entre los alojamientos&amp;nbsp;de la capital. Sus dormitorios&amp;nbsp;están acondicionados por calefacción, TV&amp;nbsp;y servicio de limpieza.&amp;nbsp;&lt;/strong&gt;&lt;/p&gt;&lt;p&gt;Situado en pleno centro de Madrid, entre la Puerta del Sol y la Plaza Mayor, el hostal Los Arcos permite recorrer los principales lugares de interés turístico de la ciudad a pie. Dispone de habitaciones confortables, sencillas y acogedoras, equipadas con baño privado,&amp;nbsp;televisión y wifi.&lt;/p&gt;</t>
  </si>
  <si>
    <t>https://www.esmadrid.com/alojamientos/los-arcos</t>
  </si>
  <si>
    <t>Marqués Viudo de Pontejos, 3</t>
  </si>
  <si>
    <t>https://estaticos.esmadrid.com/cdn/farfuture/hs70o_tVes3P0zSOwzFydiNYrzDtgUfPnA3LDz87nQQ/mtime:1678267782/sites/default/files/recursosturisticos/alojamientos/hostal-los-arcos-madrid_1.png</t>
  </si>
  <si>
    <t>Valencia</t>
  </si>
  <si>
    <t>info@hostal-valencia.com</t>
  </si>
  <si>
    <t>(+34) 91 522 11 15</t>
  </si>
  <si>
    <t>&lt;p&gt;&lt;strong&gt;Hostal ubicado en pleno centro de la avenida madrileña, desde donde pueden visitarse los lugares más emblemáticos de la ciudad como son el Palacio Real, la Puerta del Sol o la Plaza Mayor. &lt;/strong&gt;&lt;/p&gt;&lt;p&gt;Sus 30 dormitorios están equipados con baño, TV, teléfono, caja fuerte y dos ascensores.&amp;nbsp;Este alojamiento permite realizar con facilidad la reserva de coches de alquiler, tours y todo tipo de información turística para los&amp;nbsp;huéspedes.&amp;nbsp;&lt;/p&gt;</t>
  </si>
  <si>
    <t>https://www.esmadrid.com/alojamientos/valencia</t>
  </si>
  <si>
    <t>Gran Vía 44 - 5º Planta</t>
  </si>
  <si>
    <t>https://estaticos.esmadrid.com/cdn/farfuture/2MZF2_YipgQ7jZPqt5C3K7C6Kx1vVHp5GZjdI20QtGI/mtime:1679406217/sites/default/files/recursosturisticos/alojamientos/valencia.png</t>
  </si>
  <si>
    <t>Hostal Alonso</t>
  </si>
  <si>
    <t>hostalalonso@gmail.com</t>
  </si>
  <si>
    <t>(+34) 91 531 56 79</t>
  </si>
  <si>
    <t>&lt;p&gt;&lt;strong&gt;Las confortables habitaciones de este alojamiento ofrecen una cómoda estancia con Wi-Fi gratuita, calefacción, TV, ventilador, ropa de cama y toallas incluidas. A tan sólo 10 minutos en metro, se encuentra la estación de tren de Atocha y en 50 minutos el metro llega al aeropuerto de Barajas.&amp;nbsp;&lt;/strong&gt;&lt;/p&gt;&lt;p&gt;Hostal de trato familiar situado en la Puerta del Sol, a pocos minutos de los grandes atractivos de la ciudad. Dispone de habitaciones sencillas con conexión Wi-Fi gratuita,&amp;nbsp;calefacción, televisión de pantalla plana, ventilador.&lt;/p&gt;&lt;p&gt;&amp;nbsp;&lt;/p&gt;&lt;p&gt;&amp;nbsp;&lt;/p&gt;&lt;p&gt;&amp;nbsp;&lt;/p&gt;</t>
  </si>
  <si>
    <t>https://www.esmadrid.com/alojamientos/hostal-alonso</t>
  </si>
  <si>
    <t>Espoz y Mina, 17, 3º</t>
  </si>
  <si>
    <t>https://estaticos.esmadrid.com/cdn/farfuture/4QSAzCRoVp5vAp5sBR_u5sgGgHygyAJDqDZnueUO34M/mtime:1532694225/sites/default/files/recursosturisticos/alojamientos/hostal_alonso.jpg</t>
  </si>
  <si>
    <t>Victoria</t>
  </si>
  <si>
    <t>reservas@hostal-victoria.com</t>
  </si>
  <si>
    <t>(+34) 91 522 99 82</t>
  </si>
  <si>
    <t>&lt;p&gt;&lt;!--StartFragment--&gt;&lt;strong&gt;De los 3 establecimientos, el hostal Victoria I es el de mayor antigüedad. Abría sus puertas en el año 1987 como un pequeño negocio familiar para posteriormente ampliarse con el Victoria II y III.&lt;/strong&gt;&lt;/p&gt;&lt;p&gt;&lt;br /&gt;Cuenta con un total de 16 amplias y confortables habitaciones y una zona recientemente reformada que garantizarán una agradable estancia. Dada la proximidad entre los hostales Victoria I y II ( calle Carretas n&amp;ordm; 7 y n&amp;ordm; 3 respectivamente) la recepción para ambos establecimientos ha sido centralizada en el Victoria I y está en funcionamiento las 24 horas del día. A través de ella se podrá solicitar información sobre la ciudad así como contratar algunos servicios turísticos como excursiones.&lt;!--EndFragment--&gt;&lt;/p&gt;</t>
  </si>
  <si>
    <t>https://www.esmadrid.com/alojamientos/victoria</t>
  </si>
  <si>
    <t>Carretas, 7, 2º</t>
  </si>
  <si>
    <t>https://estaticos.esmadrid.com/cdn/farfuture/TKBJjci8fL2TQFi7FoeGX4uDy2J2nTWeqMUgtFU6AcQ/mtime:1530772410/sites/default/files/recursosturisticos/alojamientos/victoria1.jpg</t>
  </si>
  <si>
    <t>Las Torres</t>
  </si>
  <si>
    <t>hostallastorres@hotmail.com</t>
  </si>
  <si>
    <t>(+34) 91 429 17 04</t>
  </si>
  <si>
    <t>&lt;p&gt;&lt;strong&gt;Este alojamiento es conocido por tener un servicio y trato tanto cercano&amp;nbsp;como acogedor. Las amplias&amp;nbsp;posibilidades de transporte público sitúan al hostal en una zona privilegiada desde donde pueden llegar a visitarse los diferentes puntos de la ciudad.&lt;/strong&gt;&lt;/p&gt;&lt;p&gt;Hostal situado en el Barrio de Las Letras, a pocos minutos caminando&amp;nbsp;de los principales puntos de interés de la ciudad: Puerta del Sol, Plaza Mayor, Cibeles y de grandes museos como El Prado, Thyssen y Reina Sofía. Sus habitaciones están equipadas con televisión, teléfono, calefacción y aire acondicionado.&lt;/p&gt;</t>
  </si>
  <si>
    <t>https://www.esmadrid.com/alojamientos/las-torres</t>
  </si>
  <si>
    <t>León, 29</t>
  </si>
  <si>
    <t>https://estaticos.esmadrid.com/cdn/farfuture/V258573KtseItsiIKVDR0rvpPfP3ttg5PF_gMSa9TYs/mtime:1532684707/sites/default/files/recursosturisticos/alojamientos/las_torres3.jpg</t>
  </si>
  <si>
    <t>Tokio</t>
  </si>
  <si>
    <t>reservas@hostaltokio.com</t>
  </si>
  <si>
    <t>(+34) 91 522 95 14</t>
  </si>
  <si>
    <t>&lt;p&gt;&lt;strong&gt;El alojamiento se ubica&amp;nbsp;a 400 metros de la estación de metro Gran Vía y cuenta con servicio de recepción las 24 horas del día. Sus habitaciones ofrecen&amp;nbsp;aire acondicionado, caja fuerte y conexión Wi-Fi gratuita. &lt;/strong&gt;&lt;/p&gt;&lt;p&gt;Al mismo tiempo, es un lugar cómodo y sencillo que también dispone&amp;nbsp;de baño privado con ducha o&amp;nbsp;bañera y artículos de aseo, climatizadas con escritorio y TV. A lo largo de sus céntricas inmediaciones se encuentran&amp;nbsp;varios bares de tapas y restaurantes.&amp;nbsp;&lt;/p&gt;</t>
  </si>
  <si>
    <t>https://www.esmadrid.com/alojamientos/tokio</t>
  </si>
  <si>
    <t>Puebla, 6, 1º D</t>
  </si>
  <si>
    <t>https://estaticos.esmadrid.com/cdn/farfuture/kvNfvRvjDc-Hgbl2Gno-ZsjNa2bg5eXuckVQxzV_W18/mtime:1679476247/sites/default/files/recursosturisticos/alojamientos/hostal_tokio.png</t>
  </si>
  <si>
    <t>Astoria</t>
  </si>
  <si>
    <t>info@hostal-astoria.com</t>
  </si>
  <si>
    <t>(+34) 91 429 11 88</t>
  </si>
  <si>
    <t>&lt;p&gt;&lt;strong&gt;Muy cerca de la Puerta del Sol, el Hostal Astoria es un lugar estratégico para visitar Madrid. Está en un edificio clasificado como BIC (Bien de Interés Cultural) por la Comunidad de Madrid, puesto que, en los bajos de este edificio, Antiguo Hotel Rusia, tuvo lugar la primera exposición de cine en España el Día de San Isidro.&lt;/strong&gt;&lt;br /&gt;El Astoria es un cómodo hostal para viajes de negocios o simplemente de placer. Todas sus habitaciones cuentan con baño completo, hilo musical, televisor de pantalla plana, secador de pelo, caja fuerte, espejo de aumento y servicio wifi gratuito.&lt;/p&gt;</t>
  </si>
  <si>
    <t>https://www.esmadrid.com/alojamientos/astoria</t>
  </si>
  <si>
    <t>Carrera San Jerónimo, 30-32,5º</t>
  </si>
  <si>
    <t>https://estaticos.esmadrid.com/cdn/farfuture/qdgBY8URVXAXLLb-MHAGNmynmiHo6rYjMBpqAfhFsbs/mtime:1679392302/sites/default/files/recursosturisticos/alojamientos/astoria.png</t>
  </si>
  <si>
    <t>Victoria III</t>
  </si>
  <si>
    <t>(+34) 91 420 23 57</t>
  </si>
  <si>
    <t>&lt;p&gt;&lt;strong&gt;Este confortable alojamiento se encuentra en pleno centro turístico de la ciudad. A pocos minutos de distancia están&amp;nbsp;lugares conocidos como la Puerta del Sol, el Museo del Prado y los museos Thyssen Bornemisza y centro de Arte Reina Sofía.&amp;nbsp;&lt;/strong&gt;&lt;/p&gt;&lt;p&gt;Siendo un hostal pequeño y encantador, ofrece todo tipo de servicios y comodidades. Sus 12 dormitorios disponen de&amp;nbsp;aire acondicionado, ascensor, wi-fi, recepción 24 horas, TV y servicio de maletero las 24 horas del día. Su ubicación es una zona céntrica y privilegiada donde se puede&amp;nbsp;encontrar una gran variedad de bares, restaurantes y cafeterías.&amp;nbsp;&lt;/p&gt;</t>
  </si>
  <si>
    <t>https://www.esmadrid.com/alojamientos/victoria-iii</t>
  </si>
  <si>
    <t>San Jerónimo, 30 - 4º</t>
  </si>
  <si>
    <t>https://estaticos.esmadrid.com/cdn/farfuture/4IGHDwmsbxzZPOXdgYoTUpWciOCmcHxsvDNqXHs19yw/mtime:1533108764/sites/default/files/recursosturisticos/alojamientos/victoria_iii2.jpg</t>
  </si>
  <si>
    <t>Victoria II</t>
  </si>
  <si>
    <t>(+34) 91 522 15 49</t>
  </si>
  <si>
    <t>&lt;p&gt;&lt;strong&gt;La privilegiada ubicación de este hostal permite a sus huéspedes visitar los lugares conocidos como la Puerta del Sol o varios establecimientos llenos de ocio. Al mismo tiempo, los&amp;nbsp;visitantes podrán disfrutar de sus museoos, comercios y lugares destacados con más ambiente&amp;nbsp;de la capital.&amp;nbsp;&lt;/strong&gt;&lt;/p&gt;&lt;p&gt;Sus 32 habitaciones disponen de varios servicios como, un balcón, wi-fi, mini-bar, TV, caja de seguridad, aire acondicionado, calefacción, baño completo, teléfono y guarda equipaje.&amp;nbsp;&lt;/p&gt;</t>
  </si>
  <si>
    <t>https://www.esmadrid.com/alojamientos/victoria-ii</t>
  </si>
  <si>
    <t>Carretas 3 2,4</t>
  </si>
  <si>
    <t>https://estaticos.esmadrid.com/cdn/farfuture/p1-5k-H4s7Y2_Cn4uyQd0DhNIv0eF8WwtrgFtEVm-bg/mtime:1533110328/sites/default/files/recursosturisticos/alojamientos/victoria_ii3_0.jpg</t>
  </si>
  <si>
    <t>Alhambra Suites</t>
  </si>
  <si>
    <t>info@suitealhambra.com</t>
  </si>
  <si>
    <t>(+34) 91 522 91 03</t>
  </si>
  <si>
    <t>&lt;p&gt;&lt;strong&gt;El hostal Alhambra&amp;nbsp;está situado en pleno centro de la ciudad, a pocos metros de la Puerta del Sol y la Plaza Mayor.&lt;/strong&gt;&lt;/p&gt;&lt;p&gt;Sus habitaciones han sido insonorizadas y destacan por su decoración elegante, cuidando al máximo todos los detalles desde secadores de pelo, minibar, televisores de plasma y Wi-Fi.&lt;/p&gt;</t>
  </si>
  <si>
    <t>https://www.esmadrid.com/alojamientos/alhambra-suites</t>
  </si>
  <si>
    <t>Espoz y Mina, 8</t>
  </si>
  <si>
    <t>https://estaticos.esmadrid.com/cdn/farfuture/1TAelTOm8GI5Yoc8D1l-ksC2Tn0Jy0Fb0FBZigYFSjQ/mtime:1532955875/sites/default/files/recursosturisticos/alojamientos/alhambra_suites.jpg</t>
  </si>
  <si>
    <t>Veracruz</t>
  </si>
  <si>
    <t>info@hostalveracruz.com</t>
  </si>
  <si>
    <t>+(34) 915 227 635</t>
  </si>
  <si>
    <t>&lt;p&gt;&lt;strong&gt;Este alojamiento situado en el corazón de la capital ofrece la cercanía con los mayores lugares&amp;nbsp;de interés turístico como son la Plaza Mayor, el Palacio Real, la Puerta del Sol o la catedral de la Almudena. A pocos minutos caminando,&amp;nbsp;pueden encontrarse diversas zonas de ocio y cultura.&amp;nbsp;&lt;/strong&gt;&lt;/p&gt;&lt;p&gt;Sus acogedoras habitaciones disponen desde una hasta 4 plazas para los visitantes. Entres sus servicios destacan el aire acondicionado, la calefacción central, la limpieza diaria, TV, caja de seguridad y wi-fi en la zona de la recepción.&amp;nbsp;&lt;/p&gt;</t>
  </si>
  <si>
    <t>https://www.esmadrid.com/alojamientos/veracruz</t>
  </si>
  <si>
    <t>Victoria, 1, 3º</t>
  </si>
  <si>
    <t>https://estaticos.esmadrid.com/cdn/farfuture/TaEzQT5AoQJNN0l3LknR_QPj1pkrUy6XA12H1NnMxvs/mtime:1678804274/sites/default/files/recursosturisticos/alojamientos/veracruz-4.png</t>
  </si>
  <si>
    <t>Aliste</t>
  </si>
  <si>
    <t>(+34) 91 521 59 79</t>
  </si>
  <si>
    <t>&lt;p&gt;&lt;strong&gt;Hostal situado&amp;nbsp;en la zona más céntrica de Madrid, muy cerca de los principales museos, Prado, Thyssen y Reina Sofía, y de otros puntos turísticos como la Plaza Mayor, la Puerta del Sol y la zona comercial en los alrededores de la calle Preciados.&lt;/strong&gt;&lt;/p&gt;&lt;p&gt;Sus habitaciones cuentan con todas las comodidades: televisión, nevera, secador de pelo, acceso gratuito a internet mediante WIFI, caja fuerte, etc.&lt;/p&gt;</t>
  </si>
  <si>
    <t>https://www.esmadrid.com/alojamientos/aliste</t>
  </si>
  <si>
    <t>Caballero de Gracia, 6. 3ª Planta</t>
  </si>
  <si>
    <t>https://estaticos.esmadrid.com/cdn/farfuture/SyxyzFCij9TRCLC37-GoC_KrV2yww5s8vxl_D-RhCMs/mtime:1678805210/sites/default/files/recursosturisticos/alojamientos/hostal_aliste.png</t>
  </si>
  <si>
    <t>info@hostallosalpes.com</t>
  </si>
  <si>
    <t>(+34) 91 531 70 71</t>
  </si>
  <si>
    <t>&lt;p&gt;&lt;strong&gt;Establecimiento acogedor con precios asequibles. Está ubicado en un edificio de principios del siglo XIX, completamente reformado y situado en pleno centro de Madrid.&lt;/strong&gt;&lt;/p&gt;&lt;p&gt;Está a veinte metros de la Gran Vía y a muy corta distancia de la Puerta del Sol. Ambiente juvenil y alegre. Dispone de servicios como Wi-Fi gratuita, consigna de maletas, recepción las 24 horas del día, ascensor, aire acondicionado, plancha y secador de pelo.&amp;nbsp;&lt;/p&gt;</t>
  </si>
  <si>
    <t>https://www.esmadrid.com/alojamientos/los-alpes</t>
  </si>
  <si>
    <t>Fuencarral, 17</t>
  </si>
  <si>
    <t>https://estaticos.esmadrid.com/cdn/farfuture/zXVQUM-8-wzDdp7SPEBPr7IZ9aRVWh127hwffy3irUc/mtime:1524832474/sites/default/files/recursosturisticos/alojamientos/LosAlpes1_1398880478.008.png</t>
  </si>
  <si>
    <t>V&amp;aacute;zquez de Mella</t>
  </si>
  <si>
    <t>info@hostalvazquezdemella.com</t>
  </si>
  <si>
    <t>(+34)91 522 73 90</t>
  </si>
  <si>
    <t>&lt;p&gt;&lt;strong&gt;En el hostal Vázquez de Mella podrá disfrutar de una alojamiento de calidad al mejor precio en pleno centro de Madrid.&amp;nbsp;&lt;/strong&gt;&lt;/p&gt;&lt;p&gt;Sus habitaciones&amp;nbsp;son confortables y entre otros servicios destacan por disponer de conexión a internet WIFI, calefacción y aire acondicionado entre otros servicios.&lt;/p&gt;</t>
  </si>
  <si>
    <t>https://www.esmadrid.com/alojamientos/vazquez-de-mella</t>
  </si>
  <si>
    <t>Pedro Zerolo , 1, 3º</t>
  </si>
  <si>
    <t>https://estaticos.esmadrid.com/cdn/farfuture/b6yMFZl_rEQQ57vjPXxoe5bK08WzqD7TSqK4e8dNVzc/mtime:1532953333/sites/default/files/recursosturisticos/alojamientos/hostal_vazquez_de_mella.jpg</t>
  </si>
  <si>
    <t>Am&amp;eacute;rica</t>
  </si>
  <si>
    <t>info@hostalamerica.net</t>
  </si>
  <si>
    <t>(+34) 91 522 64 48</t>
  </si>
  <si>
    <t>&lt;p&gt;&lt;strong&gt;Situado en la céntrica calle de Hortaleza, ofrece habitaciones con baño privado y televisión.&lt;/strong&gt;&lt;/p&gt;&lt;p&gt;El hostal está ubicado en el quinto piso y en la misma recepción los clientes disponen de una terraza de sesenta metros cuadrados, una azotea muy agradable en pleno centro de Madrid. Servicio atento y amable... y un valor añadido para los turistas internacionales: hablan inglés.&lt;/p&gt;</t>
  </si>
  <si>
    <t>https://www.esmadrid.com/alojamientos/america</t>
  </si>
  <si>
    <t>Hortaleza, 19, 5ª Planta</t>
  </si>
  <si>
    <t>https://estaticos.esmadrid.com/cdn/farfuture/ikRQzfnO6_SzYWodO4AwjVcFaQjQ8GxL6u6Kn1S7tz0/mtime:1524832476/sites/default/files/recursosturisticos/alojamientos/America1_1398888123.632.png</t>
  </si>
  <si>
    <t>Hostal Coraz&amp;oacute;n</t>
  </si>
  <si>
    <t>infohostalcorazondemadrid@gmail.com</t>
  </si>
  <si>
    <t>(+34) 91 531 11 65</t>
  </si>
  <si>
    <t>&lt;p&gt;&lt;strong&gt;Alojamiento moderno y confortable ubicado en uno de los distritos más conocidos de la capital, al rededor de diversas areas de ocio, bares y restaurantes.&lt;/strong&gt;&lt;/p&gt;&lt;p&gt;Este hostal cuenta con numerosas habitaciones exteriores, dobles e individuales, excelentemente equipadas con baño, TV, conexión a Internet, aire acondicionado, frigorífico,caja fuerte de seguridad y cerradura en las puertas de las habitaciones.&lt;/p&gt;</t>
  </si>
  <si>
    <t>https://www.esmadrid.com/alojamientos/hostal-corazon</t>
  </si>
  <si>
    <t>San Bartolomé, 7</t>
  </si>
  <si>
    <t>https://estaticos.esmadrid.com/cdn/farfuture/T6k0Azq1OoqszFXNzFkbH6P5tLGyw_pLy-DC-HD2gUY/mtime:1678806701/sites/default/files/recursosturisticos/alojamientos/hostal_corazon.png</t>
  </si>
  <si>
    <t>La Vera</t>
  </si>
  <si>
    <t>reservas@hostallavera.com</t>
  </si>
  <si>
    <t>(+34) 91 369 17 38</t>
  </si>
  <si>
    <t>&lt;p&gt;&lt;strong&gt;El establecimiento se ubica en un edificio señorial y con historia, perteneciente a los duques de Santoña. Completamente rehabilitado, su origen se remonta al siglo XIX. Se trata de un pequeño hostal familiar, con más de treinta años de funcionamiento, que ofrece una acogida hospitalaria y trato personal.&lt;/strong&gt;&lt;/p&gt;&lt;p&gt;Dispone de habitaciones confortables y tranquilas con baño completo en el interior o compartido, televisión, calefacción y una decoración sencilla pero cuidada. Todas ellas tienen ventilación directa al exterior, un amplio patio tranquilo y silencioso. La casa dispone de ascensor. En el precio sólo está incluido el alojamiento, pero proponen degustar el desayuno en su cafetería, con el mismo nombre y situada a dos minutos del hostal, en plena calle Atocha, que ofrece precios especiales para los clientes.&lt;/p&gt;</t>
  </si>
  <si>
    <t>https://www.esmadrid.com/alojamientos/la-vera</t>
  </si>
  <si>
    <t>C/ Magdalena 21</t>
  </si>
  <si>
    <t>https://estaticos.esmadrid.com/cdn/farfuture/49HnUtycWsqkc98-3dFlh1dzJ2rj3V8pv2l9DIrmdUs/mtime:1679409479/sites/default/files/recursosturisticos/alojamientos/hostal_la_vera_3.png</t>
  </si>
  <si>
    <t>Tudescos</t>
  </si>
  <si>
    <t>hostaltudescos@telefonica.net</t>
  </si>
  <si>
    <t>(+34) 915315266</t>
  </si>
  <si>
    <t>&lt;p&gt;&lt;strong&gt;Hostal cómodo y céntrico a un precio muy económico. Situado alrededor de los lugares más visitados de la ciudad como Plaza Mayor, Palacio Real y&amp;nbsp;Catedral de la Almudena, ofrece la proximidad con zonas de museos, teatros, cines, comercios y bares.&amp;nbsp;&lt;/strong&gt;&lt;/p&gt;&lt;p&gt;La mayoría de sus dormitorios tienen balcón. Por lo tanto, son exteriores y muy luminosos. Disponen de aire acondicionado y servicio de limpieza en un ambiente tanto agradable como familiar. El alojamiento se encuentra a escasos 200 metros de la estación de metro Callao.&amp;nbsp;&lt;/p&gt;</t>
  </si>
  <si>
    <t>https://www.esmadrid.com/alojamientos/tudescos</t>
  </si>
  <si>
    <t>Baja de San Pablo, 1, 2º D</t>
  </si>
  <si>
    <t>https://estaticos.esmadrid.com/cdn/farfuture/7l7IFgggPGDSsYCcQ8fKwyLdFh-X8mzBfWeW9k7FT2c/mtime:1532945918/sites/default/files/recursosturisticos/alojamientos/tudescos.jpg</t>
  </si>
  <si>
    <t>Arrate</t>
  </si>
  <si>
    <t>(+34) 648 76 69 00</t>
  </si>
  <si>
    <t>&lt;p&gt;&lt;strong&gt;Este alojamiento sencillo tiene cercanía con la estación de metro de Islas Filipinas a 350 metros de distancia y a 15 minutos andando de la plaza de España. Sus amplios dormitorios ofrecen una confortable estancia a los huéspedes.&amp;nbsp;&lt;/strong&gt;&lt;/p&gt;&lt;p&gt;Hostal completamente reformado, situado en el barrio de Chamberí, muy próximo a la Ciudad Universitaria. Dispone de habitaciones dobles e individuales, con acceso a internet wifi gratis, teléfono público y limpieza diaria.&lt;/p&gt;</t>
  </si>
  <si>
    <t>https://www.esmadrid.com/alojamientos/arrate</t>
  </si>
  <si>
    <t>Gaztambide, 61</t>
  </si>
  <si>
    <t>https://estaticos.esmadrid.com/cdn/farfuture/QnMNXPmdg8NDROI_G3UdedunvVHcaBDT91BKYUqXy-4/mtime:1532944264/sites/default/files/recursosturisticos/alojamientos/arrate.jpg</t>
  </si>
  <si>
    <t>Hostal MH Fuencarral</t>
  </si>
  <si>
    <t>reservas@hostalmh.com</t>
  </si>
  <si>
    <t>(+34) 91 522 05 85</t>
  </si>
  <si>
    <t>&lt;p&gt;&lt;strong&gt;Las habitaciones del Hostal MH Fuencarral están equipadas con aire acondicionado, calefacción, TV LCD y baño privado con bañera, artículos de aseo y secador de pelo.&lt;/strong&gt;&lt;/p&gt;&lt;p&gt;En las inmediaciones encontrará numerosos bares de tapas, cafeterías, restaurantes y tiendas.&lt;/p&gt;&lt;p&gt;&lt;!--EndFragment--&gt;&lt;/p&gt;</t>
  </si>
  <si>
    <t>https://www.esmadrid.com/alojamientos/hostal-mh-fuencarral</t>
  </si>
  <si>
    <t>Fuencarral, 10, 3º</t>
  </si>
  <si>
    <t>https://estaticos.esmadrid.com/cdn/farfuture/pglsdvPjIoBTfAjScR2gHLsbrJIXhHMB9Rn9UdvdYJk/mtime:1524834512/sites/default/files/hostal-mh-fuencarral-photogallery-2.jpg</t>
  </si>
  <si>
    <t>Los 5 Pinos</t>
  </si>
  <si>
    <t>hotel@los5pinos.com</t>
  </si>
  <si>
    <t>(+34) 91 312 01 21</t>
  </si>
  <si>
    <t>&lt;p&gt;&lt;strong&gt;Situado&amp;nbsp;a pocos minutos del aeropuerto de Madrid y cerca del recinto ferial IFEMA.&lt;/strong&gt;&lt;/p&gt;&lt;p&gt;Este hostal ofrece&amp;nbsp;un entorno excepcional para el desarrollo&amp;nbsp;de actividades de negocios, convenciones, reuniones y celebraciones. Todas las habitaciones disponen de&amp;nbsp;aire acondicionado,&amp;nbsp;baño con hidromasaje, minibar, TV, caja fuerte y teléfono.&amp;nbsp;&lt;/p&gt;</t>
  </si>
  <si>
    <t>https://www.esmadrid.com/alojamientos/los-5-pinos</t>
  </si>
  <si>
    <t>Aragón, 366</t>
  </si>
  <si>
    <t>https://estaticos.esmadrid.com/cdn/farfuture/X9cxiK_bSIh4TbnBqcGYWQYiSv7yvD10QJFEYZFJIjg/mtime:1671200040/sites/default/files/recursosturisticos/alojamientos/hotel_los_5_pinos_4_1.jpg</t>
  </si>
  <si>
    <t>Adriano</t>
  </si>
  <si>
    <t>info@hostaladriano.com</t>
  </si>
  <si>
    <t>&lt;p&gt;&lt;strong&gt;Este hostal ofrece una ubicación destacable, ya que se encuentra en el corazón de Madrid, a tan sólo ciento cincuenta metros de la Puerta del sol y de la plaza Mayor. También se haya muy cerca de otros lugares de interés turístico como el Palacio y el Teatro Real, la plaza de Cibeles, la zona comercial de la Gran Vía, el parque del Retiro, los museos del Paseo del Arte (Prado, Reina Sofía y Thyssen Bornemisza) o la animada área de Chueca. A todos se puede acceder dando un pequeño paseo.&lt;/strong&gt;&lt;/p&gt;&lt;p&gt;Todas las habitaciones están reformadas, ofreciendo espacios luminosos, confortables y coloridos, con una decoración personalizada. Además, han sido dotadas de una mejor insonorización y aislamiento acústico para garantizar el descanso de los clientes.&lt;/p&gt;&lt;p&gt;&amp;nbsp;&lt;/p&gt;</t>
  </si>
  <si>
    <t>https://www.esmadrid.com/alojamientos/adriano</t>
  </si>
  <si>
    <t>Cruz, 26, 4º</t>
  </si>
  <si>
    <t>https://estaticos.esmadrid.com/cdn/farfuture/pqC4s1ed9x-i2elTPTLoMR1SNvr2bju9htfZsp8f06M/mtime:1670233613/sites/default/files/recursosturisticos/alojamientos/hostal_adriano_2.jpg</t>
  </si>
  <si>
    <t>Hostal Atelier</t>
  </si>
  <si>
    <t>(+345) 91 531 66 00</t>
  </si>
  <si>
    <t>&lt;p&gt;&lt;strong&gt;A pocos metros de la Plaza de Santa Ana y muy cerca también de la Puerta del Sol. &lt;/strong&gt;&lt;/p&gt;&lt;p&gt;Las habitaciones del hostal han sido totalmente reformadas con una decoración moderna y el mejor equipamiento que garantiza el máximo confort de nuestros huéspedes.&lt;!--EndFragment--&gt;&lt;/p&gt;</t>
  </si>
  <si>
    <t>https://www.esmadrid.com/alojamientos/hostal-atelier</t>
  </si>
  <si>
    <t>Príncipe, 18 - 1º dcha</t>
  </si>
  <si>
    <t>https://estaticos.esmadrid.com/cdn/farfuture/QwKKZAazzPp7LSih2B6oZI9tBdCRRVnSo6riyPfU0UI/mtime:1678192251/sites/default/files/recursosturisticos/alojamientos/hostal_atelier6.png</t>
  </si>
  <si>
    <t>Viky</t>
  </si>
  <si>
    <t>info@hostalviky.com</t>
  </si>
  <si>
    <t>(+34) 91 305 48 12</t>
  </si>
  <si>
    <t>&lt;p&gt;&lt;!--StartFragment--&gt;Las habitaciones del Hostal Viky presentan una decoración moderna y disponen de aire acondicionado, televisión de pantalla plana y una nevera. Hay conexión WI-FI gratuita.&lt;!--EndFragment--&gt;&lt;/p&gt;</t>
  </si>
  <si>
    <t>https://www.esmadrid.com/alojamientos/viky</t>
  </si>
  <si>
    <t>Marte, 2</t>
  </si>
  <si>
    <t>https://estaticos.esmadrid.com/cdn/farfuture/saNYjFTkZuQtLF1ABa4OXBuUIwCWjFAwM1r_rRjaWcI/mtime:1671192408/sites/default/files/recursosturisticos/alojamientos/hostal_viky_1.jpg</t>
  </si>
  <si>
    <t>Hostal Alegr&amp;iacute;a</t>
  </si>
  <si>
    <t>hostalalegria@gmail.com</t>
  </si>
  <si>
    <t>(+34) 91 528 76 82</t>
  </si>
  <si>
    <t>&lt;p&gt;&lt;strong&gt;Hostal situado en el barrio de Arganzuela, muy bien comunicado con los principales atractivos de la ciudad: museos, tiendas y restaurantes.&lt;/strong&gt;&lt;/p&gt;&lt;p&gt;Sus habitaciones&amp;nbsp;disponen de baño completamente equipado y buena climatización, cuentan con aire acondicionado, calefacción, televisión y&amp;nbsp;conexión wi-fi gratuito&lt;strong&gt;.&lt;/strong&gt;&lt;/p&gt;</t>
  </si>
  <si>
    <t>https://www.esmadrid.com/alojamientos/hostal-alegria</t>
  </si>
  <si>
    <t>Rafael de Riego, 8, 5º</t>
  </si>
  <si>
    <t>https://estaticos.esmadrid.com/cdn/farfuture/ftUYJc1gqiP9ifE-YIyLkf_trx5X4fvTnsgVj54iJNI/mtime:1685625861/sites/default/files/recursosturisticos/alojamientos/hostal_alegria.png</t>
  </si>
  <si>
    <t>Alfaro</t>
  </si>
  <si>
    <t>info@hostalalfaro.com</t>
  </si>
  <si>
    <t>(+34) 91 429 61 73</t>
  </si>
  <si>
    <t>&lt;p&gt;&lt;strong&gt;Hostal situado en pleno Barrio de las Letras, muy cerca de los principales museos de Madrid: el Prado, Thyssen y el Reina Sofía así como de otros atractivos de la ciudad como el Congreso de los Diputados, la Plaza Mayor o la Puerta del Sol.&lt;/strong&gt;&lt;/p&gt;&lt;p&gt;El hostal ha sido reformado recientemente y dispone de varios servicios como&amp;nbsp;ascensor, recepción 24 horas, conexión wi-fi gratuita, baño completo en las habitaciones, escritorio, aire acondicionado y calefacción, amplios armarios y televisores de LCD.&lt;/p&gt;</t>
  </si>
  <si>
    <t>https://www.esmadrid.com/alojamientos/alfaro</t>
  </si>
  <si>
    <t>Ventura de la Vega, 16, 2-3</t>
  </si>
  <si>
    <t>https://estaticos.esmadrid.com/cdn/farfuture/F8OopE0xj8dsjRBlrhM3OPPNxM9tAlxPzXEBt887DRw/mtime:1671194251/sites/default/files/recursosturisticos/alojamientos/alfaro_4.jpg</t>
  </si>
  <si>
    <t>Zamora</t>
  </si>
  <si>
    <t>reservas@hostalzamora.com</t>
  </si>
  <si>
    <t>(+34) 91 521 70 31</t>
  </si>
  <si>
    <t>&lt;p&gt;&lt;!--StartFragment--&gt;&lt;!--StartFragment--&gt;Distintos tipos de habitaciones: individual, doble con cama de matrimonio, doble con dos camas, triple y cuádruple. Las habitaciones son privadas, no compartidas y están completamente equipadas.&lt;!--EndFragment--&gt;&lt;!--EndFragment--&gt;&lt;/p&gt;</t>
  </si>
  <si>
    <t>https://www.esmadrid.com/alojamientos/zamora</t>
  </si>
  <si>
    <t>Pedro Zerolo, 1, 4º I</t>
  </si>
  <si>
    <t>https://estaticos.esmadrid.com/cdn/farfuture/t0EUzQnKdTz-KSls6KLCi97sedqy9cj2BCWVJDHapY4/mtime:1530785321/sites/default/files/recursosturisticos/alojamientos/zamora2.jpg</t>
  </si>
  <si>
    <t>Hostal Abril</t>
  </si>
  <si>
    <t>reservas@hostalabrilmadrid.com</t>
  </si>
  <si>
    <t>(+34) 91 531 53 38</t>
  </si>
  <si>
    <t>&lt;p&gt;Hostal situado en la animada y bulliciosa calle de Fuencarral, muy conocida por su oferta comercial con continuas aperturas de tiendas exclusivas y de diseño. Desde el hostal se puede acceder &amp;nbsp;a restaurantes, teatros, cines y comercios. Recientemente reformado ofrece cómodas habitaciones con baño privado, televisión, aire acondicionado y conexión wifi.&lt;/p&gt;&lt;p&gt;Este alojamiento se encuentra en pleno centro de Madrid, muy cerca de la mayor oferta de ocio y cultura de la ciudad, a diez minutos andando de la Puerta del Sol, la Plaza Mayor, el Palacio Real o la Plaza de España, el Museo del Prado o la Puerta de Alcalá. En la Gran Vía, además, se podrá llegar&amp;nbsp;a las paradas de buses turísticos que recorren la ciudad.&amp;nbsp;&amp;nbsp;&lt;/p&gt;</t>
  </si>
  <si>
    <t>https://www.esmadrid.com/alojamientos/hostal-abril</t>
  </si>
  <si>
    <t>Fuencarral, 39, 4º dcha</t>
  </si>
  <si>
    <t>https://estaticos.esmadrid.com/cdn/farfuture/JpYxExq87BWDlCa-hNWvCtTT-cUP1JX1ch6b3ltpFVY/mtime:1524832472/sites/default/files/recursosturisticos/alojamientos/Abril1_1398786910.529.png</t>
  </si>
  <si>
    <t>Aguilar</t>
  </si>
  <si>
    <t>aguilar@hostalaguilar.com</t>
  </si>
  <si>
    <t>(+34) 91 429 59 26</t>
  </si>
  <si>
    <t>&lt;p&gt;&lt;strong&gt;Este hostal disfruta de una excelente ubicación, muy cerca de la Puerta del Sol y de otras atracciones turísticas, culturales y de ocio.&lt;/strong&gt;&lt;/p&gt;&lt;p&gt;El edificio donde se encuentra está reformado y muestra una placa-homenaje del Círculo de Escritores Cinematográficos que reza que el día de San Isidro (15 de mayo) de 1896 tuvo lugar allí la primera exhibición cinematográfica de España.&lt;/p&gt;</t>
  </si>
  <si>
    <t>https://www.esmadrid.com/alojamientos/aguilar</t>
  </si>
  <si>
    <t>San Jerónimo, 32, 2ª -3ª Planta</t>
  </si>
  <si>
    <t>https://estaticos.esmadrid.com/cdn/farfuture/o5K2JVdm6ood40TA8dV5Ju74l7ULxuLIjUo6HmaEcFo/mtime:1687519598/sites/default/files/recursosturisticos/alojamientos/hostal_aguilar.png</t>
  </si>
  <si>
    <t>La Zona</t>
  </si>
  <si>
    <t>info@hostallazona.com</t>
  </si>
  <si>
    <t>(+34) 91 521 99 04</t>
  </si>
  <si>
    <t>&lt;p&gt;&lt;strong&gt;Se trata de un hostal situado en el centro de Madrid, muy cerca de la Gran Vía, la Puerta del Sol y Chueca. Desde el hostal se puede ir andando a los principales lugares de interés turístico (museos, monumentos&amp;hellip;), como también a los locales de moda para salir por la noche.&lt;/strong&gt;&lt;/p&gt;&lt;p&gt;Espacio diáfano, muy cuidado, de diseño sencillo. Las habitaciones son todas exteriores, con amplios balcones, baño completo y con cama de matrimonio o dobles. Incluye el desayuno, un variado bufé para recargar fuerzas para todo el día.&lt;/p&gt;</t>
  </si>
  <si>
    <t>https://www.esmadrid.com/alojamientos/la-zona</t>
  </si>
  <si>
    <t>Valverde 7,</t>
  </si>
  <si>
    <t>https://estaticos.esmadrid.com/cdn/farfuture/g02NetnlbAHNq4rZtU4LQpQoojRBwSG2H7Ohvd8H3IU/mtime:1688038753/sites/default/files/recursosturisticos/alojamientos/hostal_la_zona.png</t>
  </si>
  <si>
    <t>Villam&amp;aacute;&amp;ntilde;ez</t>
  </si>
  <si>
    <t>info@hostalreconquista.com</t>
  </si>
  <si>
    <t>(+34) 91 429 81 97</t>
  </si>
  <si>
    <t>&lt;p&gt;&lt;strong&gt;El hostal Villamáñez está&amp;nbsp;&lt;/strong&gt;&lt;strong&gt;ubicado frente al Congreso de los Diputados, una zona muy tranquila y agradable.&lt;/strong&gt;&lt;/p&gt;&lt;p&gt;&lt;strong&gt;Dispone de habitaciones amplias y luminosas de uso doble o triple. Algunas de ellas cuentan con vistas al jardín del Palacio de Perinac, detrás de la casa de Lope de Vega. Se trata de un alojamiento acogedor y con un trato amable.&lt;/strong&gt;&lt;/p&gt;</t>
  </si>
  <si>
    <t>https://www.esmadrid.com/alojamientos/villamanez</t>
  </si>
  <si>
    <t>San Agustín, 16</t>
  </si>
  <si>
    <t>https://estaticos.esmadrid.com/cdn/farfuture/0UuqspK_7KG50CuZbIQX0_kruNz6Nug8TJABrS2q8PM/mtime:1524832469/sites/default/files/recursosturisticos/alojamientos/Villamanez1_1398792583.189.png</t>
  </si>
  <si>
    <t>Hostal Aeropuerto</t>
  </si>
  <si>
    <t>hostalaeropuerto@msn.com</t>
  </si>
  <si>
    <t>(+34) 91 747 53 11</t>
  </si>
  <si>
    <t>&lt;p&gt;&lt;strong&gt;Situado en el distrito de Barajas, este hostal es una buena opción para quienes quieren alojarse cerca del aeropuerto Adolfo Suárez Madrid-Barajas, y del recinto ferial IFEMA, sin gastarse mucho dinero.&lt;/strong&gt;&lt;/p&gt;&lt;p&gt;Acogedor y familiar, el hostal dispone de 41 habitaciones distribuidas en 2 plantas de las cuales 17 son individuales, 18 dobles, 4 triples y 2 cuádruples, todas ellas equipadas con TV, teléfono y aire acondicionado.&lt;/p&gt;&lt;p&gt;Cuenta con 6 aseos a lo largo de los pasillos y tres salones donde los clientes pueden descansar y ver la televisión, así como una máquina expendedora de refrescos y café, cabina de teléfono público y conexión WI-FI para internet.&lt;/p&gt;&lt;p&gt;Dispone de un servicio de parking con 16 plazas &amp;nbsp;y sistema de video vigilancia.&lt;/p&gt;&lt;p&gt;&amp;nbsp;&lt;/p&gt;&lt;p&gt;&amp;nbsp;&lt;/p&gt;</t>
  </si>
  <si>
    <t>https://www.esmadrid.com/alojamientos/aeropuerto</t>
  </si>
  <si>
    <t>de Logroño, 102</t>
  </si>
  <si>
    <t>https://estaticos.esmadrid.com/cdn/farfuture/Yexgz_pmRdqYLyPMr2VUDuFh4PvLbH5YvNBixLzPiHc/mtime:1524832470/sites/default/files/recursosturisticos/alojamientos/ae_1429527039.494.jpg</t>
  </si>
  <si>
    <t>Zabala</t>
  </si>
  <si>
    <t>info@hostalzabala.es</t>
  </si>
  <si>
    <t>(+34) 91 369 19 88</t>
  </si>
  <si>
    <t>&lt;p&gt;&lt;!--StartFragment--&gt;El hostal Zabala ha sido completamente renovado para ofrecer la máxima calidad en sus instalaciones. Habitaciones, luminosas, cálidas y confortables disponen de un equipamiento completo que incluye acceso a internet WIFI, baño privado y televisión de pantalla plana además de un escritorio.&lt;/p&gt;&lt;p&gt;El hostal dispone de ascensor y servicio de consigna de equipaje.&lt;/p&gt;&lt;p&gt;&lt;!--EndFragment--&gt;&lt;/p&gt;</t>
  </si>
  <si>
    <t>https://www.esmadrid.com/alojamientos/zabala</t>
  </si>
  <si>
    <t>Magdalena, 21, 2º Izqda</t>
  </si>
  <si>
    <t>https://estaticos.esmadrid.com/cdn/farfuture/LWDxQIqT0xoPxZ-ZisY0MY3UKyQ2nAjprU_dfzlUR2A/mtime:1524832474/sites/default/files/recursosturisticos/alojamientos/Zabala1_1398788710.047.png</t>
  </si>
  <si>
    <t>Zamor&amp;aacute;n</t>
  </si>
  <si>
    <t>(+34) 91 532 20 60 /</t>
  </si>
  <si>
    <t>&lt;p&gt;&lt;!--StartFragment--&gt;&lt;strong&gt;El Hostal Zamorán se encuentra situado en el casco antiguo de Madrid, en plena calle Fuencarral. &lt;/strong&gt;Muy cerca del famoso barrio de Chueca y a pocos pasos de la concurrida calle Gran Vía, donde se encuentran, entre otros atractivos, salas de cine y teatros, todo tipo de comercios, bares, cafeterías y restaurantes.&lt;/p&gt;&lt;p&gt;&lt;br /&gt;Sus habitaciones son acogedoras, bien equipadas y cuentan con especial cuidado a la limpieza.&amp;nbsp;&lt;br /&gt;&lt;!--EndFragment--&gt;&lt;/p&gt;</t>
  </si>
  <si>
    <t>https://www.esmadrid.com/alojamientos/zamoran</t>
  </si>
  <si>
    <t>Fuencarral, 18, 2º I</t>
  </si>
  <si>
    <t>https://estaticos.esmadrid.com/cdn/farfuture/KdK6xWEgvkWFtiH4SlF7JN9FfCNJ1lyRNjyO0nxFZGk/mtime:1678189634/sites/default/files/recursosturisticos/alojamientos/hostal_zamoran.png</t>
  </si>
  <si>
    <t>4C Puerta Europa</t>
  </si>
  <si>
    <t>info@hotel-puertaeuropa.com</t>
  </si>
  <si>
    <t>(+34) 91 579 60 77</t>
  </si>
  <si>
    <t>&lt;p&gt;&lt;strong&gt;Como sus compañeros de cadena, el hotel 4C Puerta Europa se encuentra enclavado en el eje Cuatro Caminos-Plaza de Castilla. Se trata del más septentrional de todos, ubicado a los pies de las Torres KIO, que en realidad se llaman Torres Puerta de &lt;/strong&gt;&lt;strong&gt;Europa.&lt;/strong&gt;&lt;/p&gt;&lt;p&gt;El 4C Puerta Europa está decorado de forma funcional y moderna. Todas las habitaciones tienen conexión a internet y están cálidamente vestidas e insonorizadas del bullicio de una de las arterias comerciales más importantes de Madrid. Tampoco faltan un aparcamiento privado propiedad del hotel y una cafetería con servicio de desayuno.&lt;/p&gt;</t>
  </si>
  <si>
    <t>https://www.esmadrid.com/alojamientos/4c-puerta-europa</t>
  </si>
  <si>
    <t>Bravo Murillo, 364</t>
  </si>
  <si>
    <t>https://estaticos.esmadrid.com/cdn/farfuture/BF7MoXuzdzqIIwVNR5luLb52HtMTnHMaOZzVmRqSGNs/mtime:1524832472/sites/default/files/recursosturisticos/alojamientos/4CPuertadeEuropa1_1398782826.726.png</t>
  </si>
  <si>
    <t>Casual Madrid Del Teatro</t>
  </si>
  <si>
    <t>casualmadriddelteatro@casualhoteles.com</t>
  </si>
  <si>
    <t>(+34) 91 429 95 51</t>
  </si>
  <si>
    <t>&lt;p&gt;&lt;strong&gt;En el corazón del Barrio de las Letras, un edificio histórico de 1925 que fue hotel y residencia para músicos, alberga en la actualidad este acogedor y familiar hotel en el que la decoración de sus habitaciones rinde homenaje al mundo del teatro.&lt;/strong&gt;&lt;/p&gt;&lt;p&gt;Próximo a la Puerta del Sol y la Gran Vía, el alojamiento cuenta con 38 habitaciones, divididas en dobles, triples y cuadruples, lo que le convierte en un hotel perfecto para ir en familia. Entre sus servicios se encuentran el &lt;strong&gt;Pack Bebé&lt;/strong&gt;, con el que el visitante puede disponer de cuna, bañera anticólicos, carrito de paseo y mochila portabebé o el &lt;strong&gt;Pack Mascotas&lt;/strong&gt;, con amenities para las mascotas, camita y bebedero.&lt;/p&gt;&lt;p&gt;Dispone, además, de una sala de desayunos versátil, en la que se puede desayunar y trabajar.&lt;/p&gt;</t>
  </si>
  <si>
    <t>https://www.esmadrid.com/alojamientos/casual-madrid-teatro</t>
  </si>
  <si>
    <t>de Echegaray, 1</t>
  </si>
  <si>
    <t>https://estaticos.esmadrid.com/cdn/farfuture/8gpi8d-Sg1x9P3STnLy2Ro_uGyO9fs0KDDqHB5WbFS4/mtime:1688036494/sites/default/files/recursosturisticos/alojamientos/casual_del_teatro.png</t>
  </si>
  <si>
    <t>Hotel uVe Marcenado</t>
  </si>
  <si>
    <t>alcobendas@uvehoteles.com</t>
  </si>
  <si>
    <t>(+34) 917 37 52 77</t>
  </si>
  <si>
    <t>&lt;p&gt;&lt;strong&gt;Situado en el barrio Ciudad Jardín de Madrid, entre el aeropuerto y el centro de la ciudad, este confortable hotel es ideal para viajes de negocios.&lt;/strong&gt; La parada de metro Prosperidad está a sólo 300 metros y hay una gran variedad de cafeterías, bares, restaurantes y tiendas en la zona. También están cerca el Auditorio Nacional de la Música y zonas verdes como el Parque de Berlín.&lt;/p&gt;&lt;p&gt;Las habitaciones son modernas y disponen de aire acondicionado,TV de pantalla plana, caja de seguridad y baño completo con secador de pelo. El Hotel uVe Marcenado es ideal para aquellos clientes que se encuentran de viaje de negocios, cuenta con recepción 24 horas, ascensor y servicio de lavandería.Su buena situación próxima al centro hará que los clientes se sientan satisfechos con la elección de este alojamiento totalmente renovado con habitaciones decoradas de estilo moderno y funcional.&lt;/p&gt;</t>
  </si>
  <si>
    <t>https://www.esmadrid.com/alojamientos/hotel-uve-marcenado</t>
  </si>
  <si>
    <t>Marcenado, 9</t>
  </si>
  <si>
    <t>https://estaticos.esmadrid.com/cdn/farfuture/WpFpGYT46ItxCqQx_Fjb1RAQL4KzEmwzuGsDg8jB9zo/mtime:1679481282/sites/default/files/recursosturisticos/alojamientos/uve_hotel_marcenado.png</t>
  </si>
  <si>
    <t>Sancho</t>
  </si>
  <si>
    <t>reservas@hotel-sancho.com</t>
  </si>
  <si>
    <t>(+34) 91 530 67 00</t>
  </si>
  <si>
    <t>&lt;p&gt;&lt;strong&gt;El famoso personaje cervantino se traslada de La Mancha a Madrid para dar nombre a un establecimiento situado a escasa distancia del Triángulo del Arte formado por los museos del Prado, Reina Sofía y Thyssen-Bornemisza. El establecimiento está envidiablemente comunicado tanto por metro, con la parada de Delicias en la misma puerta del hotel, como por ferrocarril, ya que en las inmediaciones se encuentra la estación de Atocha. &lt;/strong&gt;&lt;/p&gt;&lt;p&gt;A diferencia de las posadas y ventas que Don Quijote recorrió en sus andanzas, este alojamiento goza de las mayores comodidades y tecnologías, como demuestra la conexión Wi-Fi gratuita en todas las estancias, desde las que, además, se puede acceder directamente al garaje privado que el hotel pone al servicio de los clientes que quieran usar su vehículo privado.&lt;/p&gt;&lt;p&gt;Otro de los atractivos del hotel Sancho es su amplio salón de convenciones, en el que se pueden celebrar acontecimientos sociales y empresariales. También dispone de un solárium de grandes dimensiones para quien quiera disfrutar, desde una de las tumbonas de la terraza, de unas incomparables vistas del horizonte madrileño.&amp;nbsp;&lt;/p&gt;</t>
  </si>
  <si>
    <t>https://www.esmadrid.com/alojamientos/sancho</t>
  </si>
  <si>
    <t>Delicias, 56</t>
  </si>
  <si>
    <t>https://estaticos.esmadrid.com/cdn/farfuture/vOPSUKC_y1oT8LKmX10ZwobRmEBtQTD9cj4FgBGz8UQ/mtime:1524832472/sites/default/files/recursosturisticos/alojamientos/sanc3_1418825977.624.jpg</t>
  </si>
  <si>
    <t>Negresco Gran V&amp;iacute;a</t>
  </si>
  <si>
    <t>info@hotelnegrescogranvia.com</t>
  </si>
  <si>
    <t>(+34) 91 737 87 00</t>
  </si>
  <si>
    <t>&lt;p&gt;&lt;strong&gt;En una pequeña calle que atraviesa la Gran Vía a la altura de la plaza de Callao se erige&amp;nbsp;el acogedor hotel Negresco Gran Vía. &lt;/strong&gt;El edificio alberga 20 tranquilas y espaciosas habitaciones, totalmente equipadas con calefacción, aire acondicionado y una decoración sencilla y funcional con suelo de tarima. Además, cuenta con baño privado completo con plato de ducha.&lt;/p&gt;&lt;p&gt;En cuanto a sus servicios, dispone de recepción 24h, así como una zona de Café Express y wi-fi gratuito. Su personal brinda un trato personalizado y cercano, y si viajas con tu mascota, será bienvenida, ya que es un alojamiento pet friendly.&lt;/p&gt;</t>
  </si>
  <si>
    <t>https://www.esmadrid.com/alojamientos/negresco-gran</t>
  </si>
  <si>
    <t>Mesonero Romanos, 12</t>
  </si>
  <si>
    <t>https://estaticos.esmadrid.com/cdn/farfuture/JjhIGAKiaIA4-impTpfh9koxJClZCINFjgs2knAIhEo/mtime:1650545013/sites/default/files/recursosturisticos/alojamientos/foto_negresco.jpg</t>
  </si>
  <si>
    <t>Moderno</t>
  </si>
  <si>
    <t>info@hotel-moderno.com</t>
  </si>
  <si>
    <t>(+34) 91 531 09 00</t>
  </si>
  <si>
    <t>&lt;p&gt;&lt;strong&gt;En el envidiable emplazamiento que conforma la esquina de la calle Arenal con la emblemática Puerta del Sol se levanta este castizo edificio construido en 1936 que lleva funcionando bajo el nombre de hotel Moderno desde 1955. Desde entonces, la casa ha llevado a cabo numerosas reformas para convertirse en una de las mejores opciones para pasar una estancia irrepetible, ya sea por placer o por negocios, en el centro de la capital española. &lt;/strong&gt;&lt;/p&gt;&lt;p&gt;Decorado bajo la elegancia de un estilo tradicional salpicado de toques contemporáneos y con la acogedora sensación que transmiten sus suelos de madera, el hotel cuenta con acogedoras habitaciones, varias de ellas con el privilegio de poseer amplias terrazas con unas incomparables vistas al casco histórico de la ciudad.&lt;/p&gt;&lt;p&gt;Su céntrica ubicación no impide al viajero disponer de su vehículo privado, ya que en el perímetro de una sola manzana se sitúan tres aparcamientos públicos. El hotel cuenta con un servicio de lanzadera hacia el aeropuerto y otro de reservas de restaurantes, excursiones por la capital y otras poblaciones de interés turístico de la región, campos de golf o alquiler de coche, además de un punto de ventas de entradas para espectáculos de flamenco, obras de teatro y los musicales que llenan los carteles de la cercana Gran Vía.&lt;/p&gt;</t>
  </si>
  <si>
    <t>https://www.esmadrid.com/alojamientos/moderno</t>
  </si>
  <si>
    <t>Arenal, 2</t>
  </si>
  <si>
    <t>https://estaticos.esmadrid.com/cdn/farfuture/qdx7Z7YUW16c_ScmPK-7xbudDUzsoBNoL8Rk1H4NrQo/mtime:1680165785/sites/default/files/recursosturisticos/alojamientos/hotel_moderno.png</t>
  </si>
  <si>
    <t>Senator Castellana</t>
  </si>
  <si>
    <t>reservas@senatorhr.com</t>
  </si>
  <si>
    <t>(+34 ) 91 579 97 38</t>
  </si>
  <si>
    <t>&lt;p&gt;&lt;strong&gt;Si lo que se busca es una estancia apacible en un ambiente cálido y confortable, a la vez que sofisticado y elegante, el Senator Castellana es una opción a tener en cuenta. Este hotel joven y urbano se levantó en 2006 en las inmediaciones de Azca -el centro empresarial por excelencia de Madrid-, en una tranquila calle paralela al paseo de la Castellana, a la altura de la plaza de Cuzco. Se trata de una zona exclusiva de la capital, llena de vida tanto de día, con sus múltiples calles adyacentes repletas de escaparates -la calle Orense o la concurrida Bravo Murillo-, como de noche, con los variados locales nocturnos de las cercanas Torre Europa o Avenida del Brasil.&lt;/strong&gt;&lt;/p&gt;&lt;p&gt;El hotel está abierto a la celebración de todo tipo de eventos de empresa, ya que dispone de dos salones, también pensados para banquetes particulares y reuniones sociales. Todas sus habitaciones cuidan al máximo el detalle. En el snack bar del Senator Castellana se puede degustar toda clase de aperitivos y un delicioso desayuno bufé.&lt;/p&gt;&lt;p&gt;Un paseo por los alredores, por ejemplo hasta el mítico estadio Santiago Bernabéu o el Palacio de Exposiciones y Congresos, abrirá el apetito ante la oferta de bares y restaurantes dirigidos a todos los gustos y bolsillos. Para hacer la digestión o para descansar después de un día de turismo nada mejor que descansar en las tumbonas de la piscina de verano del hotel, que a su vez da a un jardín con pinos, lo que hace olvidar por un momento que nos encontramos en la ciudad. Para los que prefieran quemar las calorías ingeridas está la opción de acudir al gimnasio situado enfrente del establecimiento, que ofrece descuentos a sus clientes.&lt;/p&gt;</t>
  </si>
  <si>
    <t>https://www.esmadrid.com/alojamientos/senator-castellana</t>
  </si>
  <si>
    <t>de Julián Besteiro, 37</t>
  </si>
  <si>
    <t>https://estaticos.esmadrid.com/cdn/farfuture/enM3G05G_tGc692UYx_y6Mb0gBpCwY59rXMP8O5gIjU/mtime:1530874997/sites/default/files/recursosturisticos/alojamientos/senator1.jpg</t>
  </si>
  <si>
    <t>Don Luis</t>
  </si>
  <si>
    <t>(+34) 91 312 04 30</t>
  </si>
  <si>
    <t>&lt;p&gt;&lt;strong&gt;El hotel Don Luis se presenta como una opción a tener en cuenta para los que buscan un alojamiento cómodo y agradable en las inmediaciones del aeropuerto Adolfo Suárez Madrid-Barajas, separado por tan sólo una parada de la línea 8 de metro, la misma línea que enlaza con Nuevos Ministerios y el recinto ferial Juan Carlos I.&lt;/strong&gt;&lt;/p&gt;&lt;p&gt;En las tres plantas del hotel se reparten cálidas habitaciones equipadas al detalle en un ambiente completamente insonorizado del exterior. El hotel dispone, además, de una sala de reuniones y un salón de desayunos. Para los ratos de ocio, muy cerca del establecimiento se encuentra el club de golf Olivar de la Hinojosa, en el que además de 18 hoyos para los amantes de este deporte, tiene instalaciones para practicar tenis y pádel, un bar, un restaurante y una sauna para relajarse después de los entrenamientos.&lt;/p&gt;</t>
  </si>
  <si>
    <t>https://www.esmadrid.com/alojamientos/don-luis</t>
  </si>
  <si>
    <t>General, 12</t>
  </si>
  <si>
    <t>https://estaticos.esmadrid.com/cdn/farfuture/OwYNwW5VB3ZrHTHgcJ1MQscV5DG1j2PTANUCGsULZms/mtime:1524832472/sites/default/files/recursosturisticos/alojamientos/DonLuis2_1398369106.009.png</t>
  </si>
  <si>
    <t>Acta Madfor</t>
  </si>
  <si>
    <t>reservas.madfor@actahotels.com</t>
  </si>
  <si>
    <t>(+34) 91 547 14 00</t>
  </si>
  <si>
    <t>&lt;p&gt;&lt;strong&gt;En un entorno natural y urbano al mismo tiempo, el hotel Acta Madfor es una buena opción para pasar unos inolvidables días de asueto a pocos minutos del centro de la ciudad. Mientras que en un lado, cruzando el Manzanares, se extiende la Casa de Campo, al otro se expanden los jardines del milenario Templo de Debod y el parque del Oeste, vecinos de&amp;nbsp;la céntrica Plaza de España. En medio se encuentra la estación de Príncipe Pío, donde miles de madrileños hacen uso de todas las alternativas posibles del transporte público para llegar a sus destinos o acuden a realizar sus compras en el centro comercial situado en el interior.&lt;/strong&gt;&lt;/p&gt;&lt;p&gt;Uno de los principales atractivos del hotel, totalmente reformado con un estilo moderno y elegante, es su cercanía con la ermita de San Antonio de la Florida, en cuyo interior se encuentran las pinturas realizadas por el gran Francisco de Goya. En este marco, el establecimiento cuenta con todo lo necesario para que el cliente no eche nada en falta, desde aparcamiento, cafetería y restaurante, hasta terraza-solarium con unas increíbles vistas.&amp;nbsp;&lt;/p&gt;</t>
  </si>
  <si>
    <t>https://www.esmadrid.com/alojamientos/acta-madfor</t>
  </si>
  <si>
    <t>Florida, 13</t>
  </si>
  <si>
    <t>https://estaticos.esmadrid.com/cdn/farfuture/6tB8UsmOtIT3lJ5vJiTH-ngJovAy7pSJFih51eJcNEs/mtime:1670241074/sites/default/files/recursosturisticos/alojamientos/hotel_madfor_recepcion_01.jpg</t>
  </si>
  <si>
    <t>Gran Legazpi</t>
  </si>
  <si>
    <t>info@hotelgranlegazpi.com</t>
  </si>
  <si>
    <t>(+34) 91 539 66 00</t>
  </si>
  <si>
    <t>&lt;p&gt;&lt;strong&gt;El hotel Gran Legazpi abrió sus puertas en 2004 en la plaza que le da nombre, separada por pocas paradas de metro en línea directa con la céntrica Puerta del Sol y rodeada de nuevos complejos urbanísticos y residenciales que confieren una modernidad sosegada a esta zona que se extiende paralela a la ribera del río Manzanares. &lt;/strong&gt;&lt;/p&gt;&lt;p&gt;En sus proximidades se levantan importantes centros culturales, como Matadero Madrid, un espacio dedicado a la creatividad contemporánea en forma de música, actividades de performance o exposiciones, o el Planetario, centro divulgativo por excelencia de la ciencia y la astronomía situado al lado de la estación de autobuses de Méndez Álvaro. Además, justo enfrente del hotel, los más aventureros cuentan con autobuses que les llevan a la misma puerta del parque temático Warner.&lt;/p&gt;&lt;p&gt;Las habitaciones completamente insonorizadas, algunas con vistas panorámicas, están decoradas en mármol rojo de Alicante con muebles de madera de Guinea, que consiguen una cálida y acogedora atmósfera. Para comenzar el día, nada mejor que un apetitoso desayuno servido en la agradable cafetería del hotel, que también posee un asador en el que se pueden degustar los mejores pinchos y platos de la gastronomía vasca. Los que viajen por motivos de negocios disponen en el hotel Gran Legazpi de un salón con todo lo necesario para asegurar el éxito de sus reuniones, desde conexión a Internet hasta fax y servicio de fotocopias.&lt;/p&gt;</t>
  </si>
  <si>
    <t>https://www.esmadrid.com/alojamientos/gran-legazpi</t>
  </si>
  <si>
    <t>de la Chopera, 71</t>
  </si>
  <si>
    <t>https://estaticos.esmadrid.com/cdn/farfuture/T1xOe7E4WFYwYvmRn9J4BMUGPt76GmESsNWBwBik9hI/mtime:1679483969/sites/default/files/recursosturisticos/alojamientos/hotel-gran-legazpi.png</t>
  </si>
  <si>
    <t>Caballero Errante</t>
  </si>
  <si>
    <t>hotel@hotelcaballeroerrante.com</t>
  </si>
  <si>
    <t>(+34) 91 119 7131</t>
  </si>
  <si>
    <t>&lt;p&gt;&lt;strong&gt;El Caballero Errante se construyó en febrero de 2005 con una estética que mezcla elementos clásicos y modernos, en una tranquila calle separada por tan sólo cien metros de la plaza de Castilla, donde se encuentra un intercambiador de autobuses coronado por las majestuosas Torres KIO, y la Fundación Canal. Su fácil accesibilidad se completa con una parada de suburbano a escasos metros y la concurrida estación de tren de Chamartín a cinco minutos andando. &lt;/strong&gt;&lt;/p&gt;&lt;p&gt;El establecimiento se ha preocupado desde un principio por dotar a sus instalaciones con las últimas tecnologías. Cuenta con habitaciones aisladas del exterior, conexión a Internet y televisión de pantalla plana. También tiene parking privado para uso exclusivo de sus huéspedes. A todo ello hay que sumarle su cafetería y una terraza de trescientos metros cuadrados.&lt;/p&gt;</t>
  </si>
  <si>
    <t>https://www.esmadrid.com/alojamientos/caballero-errante</t>
  </si>
  <si>
    <t>Pinos Alta , nº14</t>
  </si>
  <si>
    <t>https://estaticos.esmadrid.com/cdn/farfuture/UW_uR5WbbExygq5_QcL5FXHRgmSc7Oe1UhemQ4G_ZSs/mtime:1530877390/sites/default/files/recursosturisticos/alojamientos/caba2.jpg</t>
  </si>
  <si>
    <t>Ibis Madrid Aeropuerto Barajas</t>
  </si>
  <si>
    <t>H3753@accor.com</t>
  </si>
  <si>
    <t>(+34) 91 301 09 99</t>
  </si>
  <si>
    <t>&lt;p&gt;&lt;strong&gt;Contando con una fantástica ubicación, este hotel,&amp;nbsp;se sitúa a tan sólo 1 km del Aeropuerto de Barajas. Se trata de un alojamiento perfectamente comunicado gracias a la parada de metro a menos de 10 min, la cual, facilita acceso directo al centro de la ciudad en menos de 30min a zonas como Goya o Retiro y la autovía M-11 / M-40.&lt;/strong&gt;&lt;/p&gt;&lt;p&gt;Ibis Madrid Aeropuerto Barajas cuenta con un espíritu fresco, acogedor y vital el cual ofrece espacios renovados y estilosos. Dispone de 168 habitaciones equipadas con la nueva generación de camas &amp;ldquo;Sweet Bed By Ibis&amp;rdquo;. Sin olvidar su nuevo concepto de desayuno buffet, snack/bar 24h o wifi gratuito. Idóneo para estancias de negocios o de placer, su ubicación permite disfrutar de un cómodo acceso al recinto ferial más importante de la capital, IFEMA y al Parque Juan Carlos I. Además no solo su localización le diferencia si no también facilita un servicio gratuito de shuttle al aeropuerto para aquellos necesiten un trato más personal y dedicado.&lt;/p&gt;</t>
  </si>
  <si>
    <t>https://www.esmadrid.com/alojamientos/ibis-madrid-aeropuerto-barajas</t>
  </si>
  <si>
    <t>General, 49</t>
  </si>
  <si>
    <t>https://estaticos.esmadrid.com/cdn/farfuture/mQdTVk6mb-7kyqitOSqgtGgtcCcZtW-n7q5A5u5_5RI/mtime:1688465682/sites/default/files/recursosturisticos/alojamientos/ibis_madrid_aerpuerto.png</t>
  </si>
  <si>
    <t>Francisco I</t>
  </si>
  <si>
    <t>info@hotelfrancisco.com</t>
  </si>
  <si>
    <t>(+34) 91 548 02 04</t>
  </si>
  <si>
    <t>&lt;p&gt;&lt;strong&gt;Desde sus balcones se puede contemplar la frenética actividad que caracteriza a la céntrica calle del Arenal, hoy en día de uso exclusivo para peatones. Su envidiable situación, unida al trato familiar y personalizado de su personal, coloca al hotel Francisco I como una alternativa muy a tener en cuenta. &lt;/strong&gt;&lt;/p&gt;&lt;p&gt;Su cuidada decoración lo convierte en un lugar único para disfrutar de un ambiente cálido y acogedor, rodeado de los monumentos más antiguos de la ciudad. El hotel Francisco I dispone de una cafetería con servicio de desayunos y de habitaciones de distintas categorías, tanto interiores como exteriores.&lt;/p&gt;</t>
  </si>
  <si>
    <t>https://www.esmadrid.com/alojamientos/francisco-i</t>
  </si>
  <si>
    <t>Calle del Arenal 15,28013, Madrid</t>
  </si>
  <si>
    <t>https://estaticos.esmadrid.com/cdn/farfuture/adMG6JZVXOyvZd6fIGTPemWao3znSLOkypn0yLJ8_c4/mtime:1680169395/sites/default/files/recursosturisticos/alojamientos/hotel_francisco_i.png</t>
  </si>
  <si>
    <t>Ganivet</t>
  </si>
  <si>
    <t>ganivet@hotelesporcel.com</t>
  </si>
  <si>
    <t>(+34) 91 365 36 00</t>
  </si>
  <si>
    <t>&lt;p&gt;&lt;strong&gt;El que fuese conocido como hotel Finisterre comenzó su actividad en 1989; aunque en 2007 fue rebautizado como Ganivet, el local ha mantenido su trato profesional y atento con el cliente. Su carta de servicios incluye conexión Wi-Fi gratuita, lavandería y parking privado opcional, además de contar con una sala de desayunos, cafetería y restaurante que puede acoger comidas y cenas de grupos adaptando sus menús a las peticiones de los comensales.&lt;/strong&gt;&lt;/p&gt;&lt;p&gt;El principal atractivo del hotel Ganivet, junto con sus histórica fachada, es su emplazamiento en el núcleo del Madrid más castizo y genuino: al final de la calle Toledo, a sólo un paso del mercado Puerta de Toledo y de monumentos tan importantes como la iglesia de San Francisco El Grande.&lt;/p&gt;</t>
  </si>
  <si>
    <t>https://www.esmadrid.com/alojamientos/ganivet</t>
  </si>
  <si>
    <t>Toledo, 111-113</t>
  </si>
  <si>
    <t>https://estaticos.esmadrid.com/cdn/farfuture/siwPhI64GQpXpAveStmkNHzMy9benKfpenw2ioPgxIQ/mtime:1680171457/sites/default/files/recursosturisticos/alojamientos/hotel_ganivet_0.png</t>
  </si>
  <si>
    <t>Europa</t>
  </si>
  <si>
    <t>info@hoteleuropa.eu</t>
  </si>
  <si>
    <t>(+34) 91 521 29 00</t>
  </si>
  <si>
    <t>&lt;p&gt;&lt;strong&gt;Situado en un edificio clásico de 1860 que da a la Puerta del Sol, en el que nació el&amp;nbsp;pintor cubista Juan Gris en 1887, es el hotel más céntrico de la ciudad. Dispone de 100 habitaciones totalmente reformadas y equipadas con todo lo necesario para disfrutar de una agradable estancia.&lt;/strong&gt;&lt;/p&gt;&lt;p&gt;El hotel cuenta con tres habitaciones accesibles para personas con movilidad reducida. En su restaurante se puede disfrutar de la mejor gastronomía española y en su cafetería - terraza se puede tomar desde un desayuno a unas tapas o menús especiales, desde la que poder admirar la Puerta del Sol en todo su esplendor.&amp;nbsp;&lt;/p&gt;&lt;p&gt;Además, ponen a disposición de los clientes&amp;nbsp;un servicio de parking muy cerca del establecimiento, con un ahorro del&amp;nbsp;20% reservando directamente con el hotel.&lt;/p&gt;&lt;p&gt;&amp;nbsp;&lt;/p&gt;</t>
  </si>
  <si>
    <t>https://www.esmadrid.com/alojamientos/europa</t>
  </si>
  <si>
    <t>del Carmen, 4</t>
  </si>
  <si>
    <t>https://estaticos.esmadrid.com/cdn/farfuture/I0tiRrXj_-wQhC9Ivw2IlwnmEqP6BtdLgA-X0yYo0ZU/mtime:1524832473/sites/default/files/recursosturisticos/alojamientos/642510130_266200991035_adj.jpg</t>
  </si>
  <si>
    <t>B&amp;amp;B Hotel Madrid Centro Plaza Mayor</t>
  </si>
  <si>
    <t>hotel.plazamayor@hotelbb.com</t>
  </si>
  <si>
    <t>+34 913 600 606</t>
  </si>
  <si>
    <t>&lt;p&gt;&lt;strong&gt;Basta sólo con acercarse al hotel Plaza Mayor para respirar historia, ya que se encuentra emplazado en la antigua casa de la iglesia de la Santa Cruz, demolida en 1875 y sobre cuyo solar se alzó la actual construcción datada en ese mismo año, originariamente pensada como bloque de viviendas al estilo neoclásico de la época. &lt;/strong&gt;&lt;/p&gt;&lt;p&gt;Los rincones más castizos, desde la plaza Mayor hasta la plaza de la Villa, pasando por la Puerta del Sol o la plaza de Tirso de Molina, se suceden en un radio de pocos metros del establecimiento. El B&amp;amp;B Hotel Madrid Centro Plaza Mayor se trata de un edificio clásico aunque de estilo renovado. Tiene 2 estrellas y cuenta con 40 habitaciones, así como con una espectacular suite con terraza, pensada para ser una pequeña isla de descanso y confort en el pleno centro de Madrid. Se puede escoger entre sus habitaciones individuales, dobles, twins, dobles superiores, triples, familiares y una suite.&lt;/p&gt;</t>
  </si>
  <si>
    <t>https://www.esmadrid.com/alojamientos/bb-hotel-madrid-centro-plaza-mayor</t>
  </si>
  <si>
    <t>https://estaticos.esmadrid.com/cdn/farfuture/6aSWXsztpZiJpoZr0H5oT2SS-leDPPTXIAutdEYdP4E/mtime:1680182418/sites/default/files/recursosturisticos/alojamientos/bb_hotel_madrid_centro_plaza_mayor.png</t>
  </si>
  <si>
    <t>Mediod&amp;iacute;a</t>
  </si>
  <si>
    <t>info@mediodiahotel.com</t>
  </si>
  <si>
    <t>(+34) 915 273 060</t>
  </si>
  <si>
    <t>&lt;p&gt;&lt;strong&gt;Presidiendo la glorieta de Carlos V se erige el majestuoso edificio del hotel Mediodía, levantado en 1914 bajo la influencia de los cánones estéticos del neoclasicismo francés. &lt;/strong&gt;&lt;/p&gt;&lt;p&gt;A la envidiable ubicación de este inmueble de gran riqueza arquitectónica se une un gran abanico de prestaciones en cada una de sus estancias. Muchas de sus habitaciones -amplias, luminosas e insonorizadas de la frenética vida que cada día se respira en la plaza- tienen el inmenso atractivo de contar con balcones desde los que disfrutar de las panorámicas más bellas de la ciudad.&lt;/p&gt;</t>
  </si>
  <si>
    <t>https://www.esmadrid.com/alojamientos/mediodia</t>
  </si>
  <si>
    <t>del Emperador Carlos V, 8</t>
  </si>
  <si>
    <t>https://estaticos.esmadrid.com/cdn/farfuture/XgnHafeY4FdOR6ao-GhEnrxPo1XsbwwDSy-CM4U0iSo/mtime:1681129060/sites/default/files/recursosturisticos/alojamientos/mediodia.png</t>
  </si>
  <si>
    <t>Di Carlo</t>
  </si>
  <si>
    <t>reservas@dicarlohoteles.es</t>
  </si>
  <si>
    <t>(+34) 91 449 02 72</t>
  </si>
  <si>
    <t>&lt;p&gt;&lt;strong&gt;El hotel Di Carlo se caracteriza por su funcionalidad. El establecimiento ofrece un ambiente cálido sin renunciar a una ubicación única, lo que lo convierte en una buena&amp;nbsp;&lt;/strong&gt;&lt;strong&gt;alternativa en la zona norte de Madrid sin salir del perímetro metropolitano de la capital.&lt;/strong&gt;&lt;/p&gt;&lt;p&gt;A tan sólo trescientos metros del nudo de la plaza de Castilla, el moderno edificio de cuatro plantas se encuentra ubicado en una tranquila calle que arranca de la transitada Bravo Murillo, perfectamente comunicada con el centro por metro y autobús, muy accesible desde la cercana estación de Chamartín y a pocos minutos por carretera del recinto ferial IFEMA y del aeropuerto Adolfo Suárez Madrid-Barajas.&lt;/p&gt;&lt;p&gt;Di Carlo cuenta con todos los equipamientos necesarios para garantizar una estancia lo más cómoda posible, desde conexión a Internet hasta servicio de aparcamiento concertado con un parking cercano al hotel, pasando por el exquisito trato del personal, siempre a disposición del cliente.&lt;/p&gt;</t>
  </si>
  <si>
    <t>https://www.esmadrid.com/alojamientos/di-carlo</t>
  </si>
  <si>
    <t>Azucenas, 5</t>
  </si>
  <si>
    <t>https://estaticos.esmadrid.com/cdn/farfuture/kOyKaoBthZ8Xd0WvBboCEyf16EYYpKRvzJ6ltX6lOgA/mtime:1532516189/sites/default/files/recursosturisticos/alojamientos/di_carlo.jpg</t>
  </si>
  <si>
    <t>Room Mate Mario</t>
  </si>
  <si>
    <t>mario@room-matehotels.com</t>
  </si>
  <si>
    <t>(+34) 91 548 85 48</t>
  </si>
  <si>
    <t>&lt;p&gt;&lt;strong&gt;Mario inició en Madrid la instauración de una nueva filosofía hotelera ingeniada por el empresario Enrique Sarasola y sus socios Carlos Marrero, Eduardo Sanzol y Gorka Atorrasagasti. Se basa en precios asequibles y un trato cercano y personalizado con el cliente, al que se considera como un room mate -compañero de piso en castellano- y al que se le abren las puertas de par en par para que pueda sentirse como en casa de un amigo. Alojarse en el Room Mate Mario supone una auténtica experiencia sensorial y estética, inspirada en los hip hotels de Nueva York, Londres y París. &lt;/strong&gt;&lt;/p&gt;&lt;p&gt;El diseño creado por Ángel Verdú es innovador y minimalista, dominado por líneas geométricas, colores binarios con pocas concesiones a los pardos y luces indirectas que recrean un ambiente acogedor. Lo curioso es que toda esta sofisticación se encuentra encerrada en un edificio en pleno Madrid de los Austrias levantado en 1870. Como sus colegas Laura, Alicia y Óscar, Mario vive en la almendra central de Madrid, en el mismo inmueble donde antes se aposentara el hotel HH Campomanes, a sólo 50 metros del Palacio Real y el Teatro Real.&lt;/p&gt;&lt;p&gt;Sus habitaciones son amplias, cálidas y vestidas a la vanguardia de la moda con los cabeceros de Tomas Alía y las lámparas de Phillip Starck, así como equipadas con las últimas tecnologías en sus pantallas LCD o la conexión Wi-Fi gratuita.&lt;/p&gt;</t>
  </si>
  <si>
    <t>https://www.esmadrid.com/alojamientos/room-mate-mario</t>
  </si>
  <si>
    <t>Campomanes</t>
  </si>
  <si>
    <t>https://estaticos.esmadrid.com/cdn/farfuture/o1vJ-10HKVQPUnUcVaBKsVd9cPDqqu-j_zXn9Sll75s/mtime:1680177526/sites/default/files/recursosturisticos/alojamientos/room_mate_mario.png</t>
  </si>
  <si>
    <t>Concordy</t>
  </si>
  <si>
    <t>info@hotelconcordy.com</t>
  </si>
  <si>
    <t>(+34) 91 307 65 54</t>
  </si>
  <si>
    <t>&lt;p&gt;&lt;strong&gt;El hotel Concordy, situado en el kilómetro 12 de la carretera de La Coruña, en el envidiable paisaje que se abre en las inmediaciones del Monte del Pardo, se revela como la alternativa ideal para el viajero de negocios, ya que a lo largo de la autovía se colocan las principales multinacionales y parques empresariales de toda la región.&lt;/strong&gt;&lt;/p&gt;&lt;p&gt;Desde 2005, coincidiendo con la reapertura del hipódromo de la Zarzuela, también se ha convertido en el alojamiento idóneo para curiosos y visitantes que esperan lanzar su apuesta al caballo ganador. A espaldas de este funcional edificio se encuentran las pistas y demás instalaciones del hipódromo. Además de habitaciones dotadas con lo necesario para asegurar una estancia confortable, el hotel Concordy cuenta con una cafetería en la que se sirven menús diarios de lunes a viernes, así como platos combinados y recetas mediterráneas los fines de semana.&lt;/p&gt;</t>
  </si>
  <si>
    <t>https://www.esmadrid.com/alojamientos/concordy</t>
  </si>
  <si>
    <t>de La Coruña, km. 12</t>
  </si>
  <si>
    <t>https://estaticos.esmadrid.com/cdn/farfuture/8wZpBNWlyJM910WbFSqQKo3JBLPY3iVqLvZUjzQ_9_Q/mtime:1681126766/sites/default/files/recursosturisticos/alojamientos/concordy_3_0.png</t>
  </si>
  <si>
    <t>Neo Magna</t>
  </si>
  <si>
    <t>info@neomagna.com</t>
  </si>
  <si>
    <t>(+34) 91 401 65 10</t>
  </si>
  <si>
    <t>&lt;p&gt;&lt;strong&gt;Neo Magna es un&amp;nbsp;alojamiento&amp;nbsp;joven&amp;nbsp;y con ambiente internacional. Se presenta como algo mucho más que un hotel; ofrece comodidad, zonas comunes totalmente equipadas y un servicio cercano y totalmente personalizado. Además, dispone de acuerdos con las principales marcas de ocio que permiten acceder a descuentos y a servicios y eventos exclusivos.&lt;/strong&gt;&lt;/p&gt;&lt;p&gt;Y para quienes planean quedarse mucho tiempo en Madrid, Neo Magna propone un servicio de alojamiento de larga estancia, como si de una residencia de estudiantes se tratara, con tarifas mensuales.&amp;nbsp;&lt;/p&gt;</t>
  </si>
  <si>
    <t>https://www.esmadrid.com/alojamientos/neo-magna</t>
  </si>
  <si>
    <t>Don Ramón de la Cruz, 94</t>
  </si>
  <si>
    <t>https://estaticos.esmadrid.com/cdn/farfuture/SLOCLiUKHoF5BB1JxJn5KVOO1wll8ZlRhMPtWb6auQk/mtime:1524832468/sites/default/files/recursosturisticos/alojamientos/neo3_1418115124.641.jpg</t>
  </si>
  <si>
    <t>NH Madrid Barajas Airport</t>
  </si>
  <si>
    <t>nhbarajas@nh-hotels.com</t>
  </si>
  <si>
    <t>(+34) 91 742 02 00</t>
  </si>
  <si>
    <t>&lt;p&gt;&lt;strong&gt;Catalogado como hotel urbano y de negocios, el NH Barajas ofrece una amplia oferta de prestaciones y servicios para el viajero que, por comodidad, prefiere alojarse en las inmediaciones del aeropuerto Adolfo Suárez Madrid-Barajas y del recinto ferial Juan Carlos I. Además, tiene la ventaja añadida de disponer de una boca de metro en la puerta del establecimiento con conexión directa con el centro de la capital y un aparcamiento privado.&amp;nbsp;&lt;/strong&gt;&lt;/p&gt;&lt;p&gt;Sus modernas instalaciones, distribuidas en un edificio principal y otro anexo, están pensadas para hacer lo más cómoda posible una estancia marcada por motivos de trabajo. Dispone de una business area con la posibilidad de alquilar ordenadores y una sala de reuniones con equipamiento audiovisual y con servicios de fax y fotocopias. Asimismo, el hotel brinda la posibilidad de disfrutar en su restaurante Barajas de platos sanos y equilibrados elaborados con productos frescos de temporada y acompañados de vinos de las distintas denominaciones de origen de España.&lt;/p&gt;</t>
  </si>
  <si>
    <t>https://www.esmadrid.com/alojamientos/nh-madrid-barajas-airport</t>
  </si>
  <si>
    <t>Catamarán, 1</t>
  </si>
  <si>
    <t>https://estaticos.esmadrid.com/cdn/farfuture/ObvVQCUa8gcprTJUYIQirUqBEsKPDqx7LmqLB7-2J10/mtime:1688126904/sites/default/files/recursosturisticos/alojamientos/nh_barajas_.png</t>
  </si>
  <si>
    <t>Ibis Madrid Centro</t>
  </si>
  <si>
    <t>h3318@accor.com</t>
  </si>
  <si>
    <t>(+34) 91 448 58 16</t>
  </si>
  <si>
    <t>&lt;p&gt;&lt;strong&gt;Situado en pleno barrio de Malasaña, ícono de la mítica movida madrileña de los años 70-80, se encuentra este hotel rodeado de espacios modernos y con personalidad.&amp;nbsp;&lt;/strong&gt;&lt;/p&gt;&lt;p&gt;&lt;br /&gt;A tan solo unos minutos de Gran Vía el hotel Ibis Madrid Centro ofrece una gran artillería turística y comercial gracias a todos los comercios, cines, teatros, centros culturales que le arropa. Facilita el acceso a zonas céntricas como la Puerta del Sol, el Palacio Real, la Plaza Mayor o la Catedral de la Almudena.&lt;/p&gt;&lt;p&gt;Se trata de un hotel que respira nuevas tendencias y se reinventa combinando la seguridad y tranquilidad de sus habitaciones junto a la frescura que su localización ofrece. Cuenta con 64 habitaciones exteriores y silenciosas equipadas con la nueva generación de camas &amp;ldquo;Sweet Bed By Ibis&amp;rdquo;. Sin olvidar su nuevo concepto de desayuno buffet, snack/bar 24h o Wifi Gratuito.&lt;/p&gt;&lt;p&gt;&amp;nbsp;&lt;/p&gt;</t>
  </si>
  <si>
    <t>https://www.esmadrid.com/alojamientos/ibis-madrid-centro</t>
  </si>
  <si>
    <t>Manuela Malasaña, 6</t>
  </si>
  <si>
    <t>https://estaticos.esmadrid.com/cdn/farfuture/uCXfFFkTKhSntMo0IXrv7xsdKElpodBF2i-LT7J2ttg/mtime:1524832470/sites/default/files/recursosturisticos/alojamientos/ibiscentro.jpg</t>
  </si>
  <si>
    <t>Hotel Madrid R&amp;iacute;o</t>
  </si>
  <si>
    <t>reservas@hotelmadridrio.com</t>
  </si>
  <si>
    <t>(+34) 91 476 32 11</t>
  </si>
  <si>
    <t>&lt;p&gt;&lt;strong&gt;Cómodo establecimiento ubicado cerca del nudo sur de la capital, bien comunicado por metro con la estación Sur de Autobuses de Mendéz Álvaro y el Planetario, y por carretera, ya que la M-30 discurre paralela a lo largo de la ribera del Manzanares. A escasa distancia se encuentra también el parque de San Isidro, sede de las fiestas que cada 15 de mayo conmemoran al patrón de los madrileños. &lt;/strong&gt;&lt;/p&gt;&lt;p&gt;Sus instalaciones albergan habitaciones espaciosas y confortables. También dispone wifi gratuito y parking privado. Asimismo,&amp;nbsp;cuenta con un acogedor restaurante decorado con motivos rústicos y tradicionales que elabora diariamente suculentos platos de la gastronomía española.&lt;/p&gt;</t>
  </si>
  <si>
    <t>https://www.esmadrid.com/alojamientos/hotel-madrid-rio</t>
  </si>
  <si>
    <t>Antonio López, 168</t>
  </si>
  <si>
    <t>https://estaticos.esmadrid.com/cdn/farfuture/9bvVuKgx8EqmgpT4vDwJX9ivm31s27ZKQDfiQjbVtPc/mtime:1524832476/sites/default/files/recursosturisticos/alojamientos/issi3_1417426442.77.jpg</t>
  </si>
  <si>
    <t>Mora</t>
  </si>
  <si>
    <t>hotelmora@mijhotels.com</t>
  </si>
  <si>
    <t>(+34) 91 420 15 69</t>
  </si>
  <si>
    <t>&lt;p&gt;&lt;strong&gt;Una ubicación privilegiada y precios asequibles hacen del hotel Mora un atractivo lugar para pasar unos días en el núcleo artístico y cultural de Madrid. Está situado en pleno paseo del Prado, enfrente del Jardín Botanico y a tan sólo unos metros del Museo del Prado, del Centro del Arte Reina Sofía, del Museo Thyssen Bornemisza y del parque del Retiro.&lt;/strong&gt;&lt;/p&gt;&lt;p&gt;Su edificio de cinco plantas puede presumir de un importante legado histórico, aunque un incendio obligó a rehabilitar su antigua fachada, al igual que el resto de instalaciones. Su cercanía a la estación de Atocha lo hace muy apropiado para quien llegue a la ciudad en tren. El establecimiento cuenta con habitaciones decoradas de forma moderna que contrasta con el señorial estilo de las zonas comunes de la recepción y la sala de estar. También dispone de un agradable restaurante en cuya carta figura una amplia representación de la cocina típica española. La zona invita también al tapeo por la vecina plaza de Santa Ana.&lt;/p&gt;</t>
  </si>
  <si>
    <t>https://www.esmadrid.com/alojamientos/mora</t>
  </si>
  <si>
    <t>del Prado, 32</t>
  </si>
  <si>
    <t>https://estaticos.esmadrid.com/cdn/farfuture/hxWJQaSfRD1W0B9flMAUG9qac6cD5PaPpsb_AolRAGc/mtime:1680262842/sites/default/files/recursosturisticos/alojamientos/hotel_mora_0.png</t>
  </si>
  <si>
    <t>M&amp;eacute;xico</t>
  </si>
  <si>
    <t>hotelmexicomadrid@gmail.com</t>
  </si>
  <si>
    <t>(+34) 91 429 25 00</t>
  </si>
  <si>
    <t>&lt;p&gt;&lt;strong&gt;El hotel México se encuentra estratégicamente enclavado en el histórico Barrio de la Letras, en una tranquila calle, alrededor de la cual, sin embargo, se abre la más rica oferta cultural de Madrid. &lt;/strong&gt;&lt;/p&gt;&lt;p&gt;Aunque el edificio -con habitaciones insonorizadas con un sistema de doble acristalamiento- fue construido en 1950, durante los últimos años el establecimiento ha ido acometiendo obras de reforma que le han convertido en un hotel moderno y contemporáneo cuya decoración, salpicada de motivos aztecas, le otorgan calidez y exotismo. Entre sus prestaciones cabe destacar el parking privado para quien venga con su propio coche.&lt;/p&gt;</t>
  </si>
  <si>
    <t>https://www.esmadrid.com/alojamientos/mexico</t>
  </si>
  <si>
    <t>Gobernador , 24</t>
  </si>
  <si>
    <t>https://estaticos.esmadrid.com/cdn/farfuture/oj4KjNcwNVKDy5IkwHiVWsWice4pI1GZB0VgDLeqKds/mtime:1680175267/sites/default/files/recursosturisticos/alojamientos/hostal_mexico.png</t>
  </si>
  <si>
    <t>Sterling</t>
  </si>
  <si>
    <t>reservas@hotelsterlingmadrid.com</t>
  </si>
  <si>
    <t>(+34) 91 542 04 00</t>
  </si>
  <si>
    <t>&lt;p&gt;&lt;strong&gt;El hotel Sterling&amp;nbsp;ocupa un edificio de siete plantas construido en la céntrica calle de San Bernardo en 1954. &lt;/strong&gt;Un reformado y moderno establecimiento dotado de agradables habitaciones, varias con terraza, y equipadas con todo lo necesario para garantizar un perfecto descanso después de un ajetreado día de compras y ocio por la cercana Gran Vía.&lt;/p&gt;&lt;p&gt;Entre otras prestaciones, el hotel Sterling dispone de desayuno buffet, admiten perros sin cargo adicional (siempre y cuando reserve a través de la web oficial del hotel o directamente en el hotel, en caso contrario aplican un coste de 10&amp;euro; adicionales) y aparcamiento anexo al hotel para el que gestionan la reserva de tu plaza, así como el alta del vehículo para entrar en Madrid Central, si se desea. El precio del mismo son 31,50&amp;euro; por día.&lt;/p&gt;</t>
  </si>
  <si>
    <t>https://www.esmadrid.com/alojamientos/sterling</t>
  </si>
  <si>
    <t>San Bernardo, 29 y 31</t>
  </si>
  <si>
    <t>https://estaticos.esmadrid.com/cdn/farfuture/TAsAlzKwVX7LePxFK1QvHfxzkCE-3nLZPNLdmJjyR3w/mtime:1681203570/sites/default/files/recursosturisticos/alojamientos/hotel_sterling_1.jpg.png</t>
  </si>
  <si>
    <t>4C Bravo Murillo</t>
  </si>
  <si>
    <t>bravomurillo@hoteles4c.com</t>
  </si>
  <si>
    <t>(+34) 91 567 08 82</t>
  </si>
  <si>
    <t>&lt;p&gt;&lt;strong&gt;El hotel 4C Bravo Murillo nació en 2006 siguiendo la filosofía de su cadena de crear establecimientos cómodos y confortables en pleno centro de la ciudad. Así, este moderno edificio se levanta entre la plaza de Castilla y la glorieta de Cuatro Caminos, con una boca de metro en su misma puerta con conexión directa con las paradas de Sol y Gran Vía, y a pocos minutos a pie del complejo financiero y empresarial de Azca. &lt;/strong&gt;&lt;/p&gt;&lt;p&gt;Cada una de sus habitaciones, equipadas con Internet de alta velocidad y televisiones de plasma de 26 pulgadas, está diseñada para garantizar la máxima comodidad y descanso, con camas de dos metros de largo y diferentes anchuras, y un sistema de insonorización que aísla el ruido exterior procedente de la multirracial e intercultural calle de Bravo Murillo, arteria que combina a la perfección el comercio más tradicional con los escaparates de moda más actuales. El hotel cuenta con aparcamiento privado.&amp;nbsp;&lt;/p&gt;</t>
  </si>
  <si>
    <t>https://www.esmadrid.com/alojamientos/4c-bravo-murillo</t>
  </si>
  <si>
    <t>Bravo Murillo, 180</t>
  </si>
  <si>
    <t>https://estaticos.esmadrid.com/cdn/farfuture/r6i_UDq1birQHrWTrF56OuTepCD8eV_JvdroXkq5DXU/mtime:1524832475/sites/default/files/recursosturisticos/alojamientos/C4BravoMurillo4_1398199769.857.png</t>
  </si>
  <si>
    <t>Petit Palace Chueca</t>
  </si>
  <si>
    <t>chueca@petitpalace.com</t>
  </si>
  <si>
    <t>(+34)91 800 49 94</t>
  </si>
  <si>
    <t>&lt;p&gt;&lt;strong&gt;El Petit Palace Chueca&amp;nbsp;es un hotel perfecto para los cazadores de tendencias por su ambiente, punto de encuentro de personajes y artistas de todo tipo, y su situación, en el barrio de Chueca, el más cosmopolita de la ciudad.&lt;/strong&gt;&lt;/p&gt;&lt;p&gt;Este hotel boutique ha sabido combinar pasado y presente para lograr una propuesta en línea con el momento actual y la zona en la que se ubica. La historia la pone el propio edificio, un antiguo palacio de finales del XIX que hace esquina con la Gran Vía y con numerosos monumentos cercanos. El resto se consigue con una decoración minimalista, funcional y de vanguardia, y con la última tecnología, además de lo que significa estar en la zona de Chueca y Gran Vía.&lt;/p&gt;</t>
  </si>
  <si>
    <t>https://www.esmadrid.com/alojamientos/petit-palace-chueca</t>
  </si>
  <si>
    <t>Calle de Hortaleza, 3</t>
  </si>
  <si>
    <t>https://estaticos.esmadrid.com/cdn/farfuture/S3reZc-el2vYzy1xTtYhBt7aqhfZ4gvj7MguJ0c0iVI/mtime:1681215131/sites/default/files/recursosturisticos/alojamientos/petit-palace-chueca.png</t>
  </si>
  <si>
    <t>&amp;Eacute;rase Un Hotel</t>
  </si>
  <si>
    <t>reservas@eraseunhotel.com</t>
  </si>
  <si>
    <t>(+34) 91 571 28 80</t>
  </si>
  <si>
    <t>&lt;p&gt;&lt;strong&gt;Érase un Hotel es un alojamiento&amp;nbsp;perfecto para realizar turismo por Madrid o para realizar viajes de negocios. &lt;/strong&gt;Se sitúa junto a la plaza de Castilla, próximo a la estación de Chamartín y bien conectado con el recinto ferial Juan Carlos I, el Palacio Municipal de Congresos y el aeropuerto Adolfo Suárez Madrid-Barajas&lt;/p&gt;&lt;p&gt;Cuenta con una decoración muy especial.&amp;nbsp;Dentro de las habitaciones y zonas comunes hay escritas frases motivadoras para que sus clientes se sientan especiales&amp;nbsp;y&amp;nbsp;detalles de cuentos infantiles, como una rana que pide un beso o coronas de princesas, que hacen referencia a su nombre.&lt;/p&gt;</t>
  </si>
  <si>
    <t>https://www.esmadrid.com/alojamientos/erase-hotel</t>
  </si>
  <si>
    <t>Bravo Murillo, 304</t>
  </si>
  <si>
    <t>https://estaticos.esmadrid.com/cdn/farfuture/30kPyRlqh1S4mTZyuwcNNsEMmburAyPlQpOq6kvAayI/mtime:1681211721/sites/default/files/recursosturisticos/alojamientos/erase_un_hotel_1.png</t>
  </si>
  <si>
    <t>Miau</t>
  </si>
  <si>
    <t>info@hotelmiau.com</t>
  </si>
  <si>
    <t>(+34) 91 369 71 20</t>
  </si>
  <si>
    <t>&lt;p&gt;&lt;strong&gt;Su situación, en la plaza de Santa Ana, es el punto fuerte del hotel Miau. El Barrio de las Letras es uno de los lugares con más encanto de la ciudad, donde tanto el día como la noche tienen mucho que ofrecer. Por un lado, los grandes museos, un gran número de galerías de arte, una larga lista de locales de moda, los bares más castizos y los puntos de interés turístico más visitados. Por el otro, cuando se pone el sol, la plaza y sus alrededores se convierten en uno de los centros de la noche madrileña.&lt;/strong&gt;&lt;/p&gt;&lt;p&gt;El otro gran atractivo es el edificio en el que se ubica, cuya carta de presentación es una fachada neoclásica en la que destacan unas balaustradas de hierro forjado, algo que se conserva desde su construcción en el siglo XIX. Por lo demás, el Miau es un hotel de tres estrellas sencillo y acogedor, perfecto para los que quieran conocer la ciudad y su ambiente.&lt;/p&gt;</t>
  </si>
  <si>
    <t>https://www.esmadrid.com/alojamientos/miau_6</t>
  </si>
  <si>
    <t>Príncipe, 26 (esquina Pza. Santa Ana)</t>
  </si>
  <si>
    <t>https://estaticos.esmadrid.com/cdn/farfuture/fdxd8jJMPWewL2zRSwtvrw5RxR6ggmQg_75MsCFqRlo/mtime:1681209000/sites/default/files/recursosturisticos/alojamientos/hotel_miau.png</t>
  </si>
  <si>
    <t>Hotel Los Condes</t>
  </si>
  <si>
    <t>info@loscondeshotel.com</t>
  </si>
  <si>
    <t>(+34) 91 521 54 55</t>
  </si>
  <si>
    <t>&lt;p&gt;&lt;strong&gt;La gran baza con la que juega el hotel&amp;nbsp;Los Condes es su situación de lujo, en pleno centro de Madrid, pero sin los ruidos que eso supone, ya que se encuentra en una calle peatonal famosa por sus&amp;nbsp;&lt;/strong&gt;&lt;strong&gt;librerías.&lt;/strong&gt;&lt;/p&gt;&lt;p&gt;El hotel ofrece&amp;nbsp;un ambiente familiar, posiblemente porque es un hotel pequeño y acogedor, y una oferta cultural, turística y de ocio inacabable con sólo salir a la calle.&amp;nbsp;El edificio que lo alberga data de la primera mitad del siglo XX y es un inmueble protegido y catalogado como histórico, muy a tono con el estilo de los edificios del centro de la ciudad.&lt;/p&gt;</t>
  </si>
  <si>
    <t>https://www.esmadrid.com/alojamientos/best-western-los-condes</t>
  </si>
  <si>
    <t>Libreros, 7</t>
  </si>
  <si>
    <t>https://estaticos.esmadrid.com/cdn/farfuture/vxsMGzHglaN3ZNKTDxA29QnaQRsprGPS_rr9n3tJAek/mtime:1681207476/sites/default/files/recursosturisticos/alojamientos/hotel_los_condes_1.png</t>
  </si>
  <si>
    <t>Atl&amp;aacute;ntico</t>
  </si>
  <si>
    <t>informacion@hotelatlantico.es</t>
  </si>
  <si>
    <t>(+34) 91 522 64 80</t>
  </si>
  <si>
    <t>&lt;p&gt;&lt;strong&gt;Lo primero que llama la atención del hotel Atlántico es el edificio que lo alberga, situado justo en la Gran Vía y comparable a otros inmuebles emblemáticos de la ciudad como el Casino o los hoteles Ritz y Palace. &lt;/strong&gt;&lt;/p&gt;&lt;p&gt;Se trata de un inmueble construido a principios del siglo XX, obra de Joaquín Saldaña y López, de estilo ecléctico y aire francés. Destaca el conjunto de columnas, pilastras, temples y jarrones culminado por una torre de cúpula afrancesada, desde la que se puede disfrutar de unas vistas privilegiadas de Madrid,&amp;nbsp;y un frontil, donde figuró el escudo de su primer propietario, el Marqués de Falces. En el interior, cada habitación tiene una decoración propia y un ambiente único.&lt;/p&gt;</t>
  </si>
  <si>
    <t>https://www.esmadrid.com/alojamientos/atlantico</t>
  </si>
  <si>
    <t>https://estaticos.esmadrid.com/cdn/farfuture/wm9CC1vZjhXpdrwp77gL2lO4rcDZBOMwPe0bXDyXaG0/mtime:1682675720/sites/default/files/recursosturisticos/alojamientos/mobile-terraze-hotel-atlantico-madrid-04.png</t>
  </si>
  <si>
    <t>Regente</t>
  </si>
  <si>
    <t>reservas@hotelregente.com</t>
  </si>
  <si>
    <t>(+34) 91 521 29 41</t>
  </si>
  <si>
    <t>&lt;p&gt;&lt;strong&gt;En las diez plantas de esta noble construcción edificada en 1951 se distribuyen unas habitaciones completamente renovadas, algunas con espléndidas vistas a esta concurrida zona del Madrid antiguo, repleta de locales comerciales y de ocio.&lt;/strong&gt;&lt;/p&gt;&lt;p&gt;Sus 141&amp;nbsp;habitaciones completamente equipadas cuentan además de una situación privilegiada en plena Gran Vía de Madrid, a un paso de la Plaza de Callao.&lt;/p&gt;&lt;p&gt;Entre los servicios que disponen se encuentran: terraza con vistas a la Gran Vía, sala de Reuniones, gimnasio, organización de eventos, etc...&lt;/p&gt;</t>
  </si>
  <si>
    <t>https://www.esmadrid.com/alojamientos/regente</t>
  </si>
  <si>
    <t>Mesonero Romanos, 9</t>
  </si>
  <si>
    <t>https://estaticos.esmadrid.com/cdn/farfuture/zJmrCz0WPHfZB3ccKIWMxqZxg3ymnjNHPio_j2z17aw/mtime:1684240933/sites/default/files/recursosturisticos/alojamientos/regente.png</t>
  </si>
  <si>
    <t>Exe Zarzuela Park</t>
  </si>
  <si>
    <t>reservas@exezarzuelapark.com</t>
  </si>
  <si>
    <t>(+34) 91 211 49 00</t>
  </si>
  <si>
    <t>&lt;p&gt;&lt;strong&gt;El Exe Zarzuela Park&lt;/strong&gt;&lt;strong&gt;, perteneciente a la prestigiosa cadena Eurostars y que toma prestada su denominación del vecino Hipódromo de la Zarzuela,&amp;nbsp;reparte sus habitaciones en tres señoriales edificios, uno principal y dos anexos, rodeados de jardines, piscina y dos pistas de paddle. Se encuentra en la zona norte de Madrid, en el distrito de Aravaca, conectado por autobús con Moncloa y cercano a poblaciones como Pozuelo de Alarcón, Majadahonda y Las Rozas.&lt;/strong&gt;&lt;/p&gt;&lt;p&gt;En sus proximidades se extiende el Monte de El Pardo, singular paraje boscoso repleto de encinas que rodea el curso medio del río Manzanares y que antiguamente fue utilizado por los reyes españoles como coto privado de caza. En este incomparable marco, respetando la riqueza medioambiental de su entorno y combinándola con las más modernas instalaciones y tecnologías, Zarzuela Park destaca por sus salones destinados a la celebración de todo tipo de eventos y&amp;nbsp;por su servicio de restauración.&amp;nbsp;&lt;/p&gt;</t>
  </si>
  <si>
    <t>https://www.esmadrid.com/alojamientos/exe-zarzuela-park</t>
  </si>
  <si>
    <t>Dario Aparicio, 32</t>
  </si>
  <si>
    <t>https://estaticos.esmadrid.com/cdn/farfuture/q4gSWCP6C8wvLtw9e9uvDjb97gC3OCi153yCMAMEUMY/mtime:1683206883/sites/default/files/recursosturisticos/alojamientos/exe_zarzuela_park.png</t>
  </si>
  <si>
    <t>Hotel Indigo Madrid - Princesa</t>
  </si>
  <si>
    <t>info@indigomadridprincesa.com</t>
  </si>
  <si>
    <t>(+34) 91-548-19-00</t>
  </si>
  <si>
    <t>&lt;p&gt;&lt;strong&gt;El hotel Indigo Princesa esta situado en el corazón de la zona turística de Princesa, una de las de mayor extensión de la ciudad y en la que podemos encontrar numerosos atractivos como la Plaza de España, los Jardines del Templo de Debod o&amp;nbsp;el Museo del Traje, entre otros.&lt;/strong&gt;&lt;/p&gt;&lt;p&gt;Tiene 101 habitaciones decoradas en tonos tierra con fotografías de naturaleza, una planta ornamental, muebles de madera y ropa de cama de alta calidad. Entre sus muchos servicios, ofrece un completo gimnasio, prestaciones específicas para turistas que viajen por trabajo y wifi en todas las instalaciones.&lt;/p&gt;&lt;p&gt;Tiene una oferta gastronómica de cocina contemporánea de temporada centrada en ingredientes locales que se puede disfrutar en su restaurante Best Kitchen &amp;amp; Bar, además, en la terraza ubicada en la azotea puede degustarse una buena selección de vinos de la región.&amp;nbsp;&lt;/p&gt;&lt;p&gt;Cuenta con una sala de reuniones con capacidad para 35 personas en un entorno estilo teatro, sala de juntas u otro estilo que se adapte a las necesidades del cliente. También, si&amp;nbsp;se necesita, proporcionan equipos audiovisuales para las reuniones y eventos.&lt;br /&gt;&amp;nbsp;&lt;/p&gt;</t>
  </si>
  <si>
    <t>https://www.esmadrid.com/alojamientos/hotel-indigo-madrid-princesa</t>
  </si>
  <si>
    <t>Marqués de Urquijo, 4</t>
  </si>
  <si>
    <t>https://estaticos.esmadrid.com/cdn/farfuture/0N-2qZ4kdGMmAS_TI-iP29M7kM_Qow989AGNxXCusuM/mtime:1635251462/sites/default/files/recursosturisticos/alojamientos/hotel_indigo_princesa_5.png</t>
  </si>
  <si>
    <t>Victoria 4</t>
  </si>
  <si>
    <t>recepcion@hotelvictoria4.com</t>
  </si>
  <si>
    <t>(+34) 91 523 84 30</t>
  </si>
  <si>
    <t>&lt;p&gt;&lt;strong&gt;Si hay algo que distingue al hotel Victoria 4, además de su céntrico emplazamiento, es la sabia combinación de elementos originales de su decimonónico edificio de cinco plantas, construido en 1850, con el diseño más puramente vanguardista y las tecnologías de última generación tanto en sus habitaciones como en las zonas comunes.&lt;/strong&gt;&lt;/p&gt;&lt;p&gt;Cuenta con 52 amplias y equipadas habitaciones con capacidad máxima de hasta cuatro personas, todas ellas con luz natural y cómodas camas. Entre sus muchas prestaciones, ofrece recepción disponible las 24 horas del día, conexión a internet gratuita, servicio de transfer y consigna.&lt;/p&gt;&lt;p&gt;En cuanto a su gastronomía, su restaurante &lt;strong&gt;La Carmela&lt;/strong&gt;, situado en la planta baja del hotel, está inspirado en las tabernas madrileñas. En él, se pueden degustar características tapas y platos de varios lugares de la geografía española como la paella, el gazpacho y el caldo gallego. También están especializados en platos más castizos como los callos y el típico y tradicional cocido madrileño.&lt;/p&gt;&lt;p&gt;Además, bajo el restaurante, en unas antiguas carboneras, se esconde&amp;nbsp;el &lt;a href="https://www.esmadrid.com/noche/tablao-flamenco-la-carmela"&gt;Tablao Flamenco La Carmela&lt;/a&gt;, dirigido por el maestro Juan Andrés Maya y Raquel Martos Maroto.&amp;nbsp;Un espacio para el cante y el baile flamenco que destaca por su ambiente acogedor, con techos abovedados de ladrillo, en el que se puede acompañar el espectáculo con cuatro menús diferentes en los que el acento español y castizo está presente tanto en sus platos como en sus bebidas.&lt;/p&gt;</t>
  </si>
  <si>
    <t>https://www.esmadrid.com/alojamientos/victoria-4</t>
  </si>
  <si>
    <t>Victoria, 4</t>
  </si>
  <si>
    <t>https://estaticos.esmadrid.com/cdn/farfuture/qEgEhdqWDCXnNxs0tzXVJ0ywr_w4LhK1w5JUwHNuiDY/mtime:1683884798/sites/default/files/recursosturisticos/alojamientos/hotel_victoria.png</t>
  </si>
  <si>
    <t>Rafaelhoteles Pir&amp;aacute;mides</t>
  </si>
  <si>
    <t>rafaelhoteles@rafaelhoteles.com</t>
  </si>
  <si>
    <t>(+34) 91 517 18 28</t>
  </si>
  <si>
    <t>&lt;p&gt;&lt;strong&gt;La luz natural que entra por los enormes ventanales es una de las grandes protagonistas en el Rafaelhoteles Pirámides, un hotel de tres estrellas situado junto a la ribera del río Manzanares.&amp;nbsp;&lt;/strong&gt;&lt;/p&gt;&lt;p&gt;Dispone de 93 habitaciones amplias y confortables habitaciones, desayuno buffet, 5 salones de reuniones y celebraciones y aparcamiento.&lt;/p&gt;</t>
  </si>
  <si>
    <t>https://www.esmadrid.com/alojamientos/rafaelhoteles-piramides</t>
  </si>
  <si>
    <t>de las Acacias, 40</t>
  </si>
  <si>
    <t>https://estaticos.esmadrid.com/cdn/farfuture/P7Ko_t5JvXwOSqq4T4OGTL0eTkDG4cNl1sNfSreAMlU/mtime:1683887968/sites/default/files/recursosturisticos/alojamientos/rafale_hoteles_piramides.png</t>
  </si>
  <si>
    <t>Hotel Puerta de Toledo Madrid</t>
  </si>
  <si>
    <t>madrid@hotelpuertadetoledo.es</t>
  </si>
  <si>
    <t>(+34) 91 474 71 00</t>
  </si>
  <si>
    <t>&lt;p&gt;&lt;strong&gt;Si a lo que se viene a Madrid es a conocer el Rastro, a adentrarse en las calles repletas de puestos y conocer la cultura gastronómica típica madrileña, la que ofrecen los bares y tabernas de toda la vida, este es un hotel perfecto para pasar la noche. &lt;/strong&gt;&lt;/p&gt;&lt;p&gt;Está situado justo enfrente de la Puerta de Toledo, de la que ha tomado su nombre. También es el lugar ideal donde alojarse si se viene a disfrutar de las famosas fiestas de San Isidro, ya que se encuentra a medio camino entre las Vistillas y la Pradera de San Isidro, donde se celebran las verbenas más famosas.&lt;/p&gt;</t>
  </si>
  <si>
    <t>https://www.esmadrid.com/alojamientos/puerta-de-toledo</t>
  </si>
  <si>
    <t>Puerta de Toledo, 4</t>
  </si>
  <si>
    <t>https://estaticos.esmadrid.com/cdn/farfuture/aQbTzvGqPreE4FMZpqMHj7jBBnGvwppRSVDf_kXaVgI/mtime:1683892480/sites/default/files/recursosturisticos/alojamientos/hotel_puerta_de_toledo_0.png</t>
  </si>
  <si>
    <t>Pr&amp;iacute;ncipe P&amp;iacute;o</t>
  </si>
  <si>
    <t>reservas@hotelprincipepio.com</t>
  </si>
  <si>
    <t>(+34) 91 547 08 00</t>
  </si>
  <si>
    <t>&lt;p&gt;&lt;strong&gt;No todos los hoteles pueden alardear del incomparable privilegio que supone alzarse frente a los Jardines de Sabatini, junto al verde perímetro que bordea el mítico Templo de Debod y la plaza de España, y muy cerca de la estación de Príncipe Pío, excelentemente comunicada por metro y cercanías.&lt;/strong&gt;&lt;/p&gt;&lt;p&gt;Aprovechando esta ventaja, este establecimiento situado en la zona de &lt;strong&gt;Princesa&lt;/strong&gt; ha acondicionado una terraza desde la que comparte con sus clientes una inconfundible panorámica que recorre todo el espacio comprendido entre el Palacio Real, la Catedral de la Almudena y el Senado. Esta instantánea también se puede contemplar desde las habitaciones elegantemente vestidas del hotel Príncipe Pío, que obsequia a los clientes que prefieren la alternativa del transporte privado con descuentos especiales en el aparcamiento situado en sus inmediaciones.&amp;nbsp;&lt;/p&gt;</t>
  </si>
  <si>
    <t>https://www.esmadrid.com/alojamientos/principe-pio</t>
  </si>
  <si>
    <t>de San Vicente, 14</t>
  </si>
  <si>
    <t>https://estaticos.esmadrid.com/cdn/farfuture/npmHY3-jS5pcOiUuhiOVOa6CQ-vpxnJcTN3r3vihHnk/mtime:1683197146/sites/default/files/recursosturisticos/alojamientos/hotel_principe_pio.png</t>
  </si>
  <si>
    <t>Ibis Styles Madrid Prado</t>
  </si>
  <si>
    <t>hotelprado@pradohotel.com</t>
  </si>
  <si>
    <t>(+34) 91 369 02 34</t>
  </si>
  <si>
    <t>&lt;p&gt;&lt;strong&gt;Todas las Denominaciones de Origen de vinos españoles esperan entre los muros de este hotel temático cultural: Andalucía en la primera planta; Castilla La Mancha y Levante en la segunda; Canarias y Baleares en la tercera; Cataluña en la cuarta; Galicia y Aragón en la quinta; Castilla y León, Navarra y Vizcaya en la sexta, para acabar con vinos de Madrid en el séptimo y último piso de este edificio situado en el epicentro cultural de la ciudad, entre los museos de El Prado, Reina Sofía y Thyssen-Bornemisza.&lt;/strong&gt;&lt;/p&gt;&lt;p&gt;Todas las habitaciones están equipadas con conexión Wi-Fi gratuita y televisión por satélite; cada una de ellas está personalizada y decorada con fotografías según las características de cada una de las zonas de Denominación de Origen que representa. La más internacional de todas, La Rioja, tiene su espacio propio en el salón de lectura.&lt;/p&gt;&lt;p&gt;Dirigido también al turismo empresarial, el establecimiento cuenta con dos salones, Rioja y salón Prensa del Vino, un lugar idóneo también para relajarse leyendo la prensa, viendo la televisión o contemplando cualquiera de los artículos que se muestran del mundo vitivinícola.&lt;/p&gt;</t>
  </si>
  <si>
    <t>https://www.esmadrid.com/alojamientos/ibis-styles-madrid-prado</t>
  </si>
  <si>
    <t>Calle Prado, 11</t>
  </si>
  <si>
    <t>https://estaticos.esmadrid.com/cdn/farfuture/04FecB1l7_VsTHjAz82O-7W03JoFffhoNmqI2zgb3f8/mtime:1532428484/sites/default/files/recursosturisticos/alojamientos/ibis_styles_madrid_prado_0.jpg</t>
  </si>
  <si>
    <t>Petit Palace Tres Cruces</t>
  </si>
  <si>
    <t>trescruces@petitpalace.com</t>
  </si>
  <si>
    <t>(+34) 91 522 33 27</t>
  </si>
  <si>
    <t>&lt;p&gt;&lt;strong&gt;A pesar de que se encuentra en el interior de un edificio construido en los primeros años del siglo XX, el Petit Palace Tres Cruces es un hotel moderno.&lt;/strong&gt;&lt;/p&gt;&lt;p&gt;Lo último en tecnología y una decoración muy contemporánea y funcional es lo que ofrece este tres estrellas a sus clientes, sobre todo a matrimonios con niños y ejecutivos. Su situación es uno de sus puntos fuertes, ya que se encuentra en el corazón de Madrid, haciendo esquina con la &lt;strong&gt;Gran Vía&lt;/strong&gt;. El centro histórico y monumental, el Paseo del Arte, el área de negocios, toda la oferta cultural y de ocio y una larga lista de tiendas, restaurantes y locales de moda se encuentran a pocos metros de este hotel, ideal para los que vengan a Madrid en viaje de placer.&lt;/p&gt;</t>
  </si>
  <si>
    <t>https://www.esmadrid.com/alojamientos/petit-palace-tres-cruces</t>
  </si>
  <si>
    <t>de las Tres Cruces, 6</t>
  </si>
  <si>
    <t>https://estaticos.esmadrid.com/cdn/farfuture/fz5jxvPzYECpg87QUkBuZs1Yd46rw6gJUtMzIsL1RC0/mtime:1524832469/sites/default/files/recursosturisticos/alojamientos/PetitPalaceTresCruces1_1397761282.608.png</t>
  </si>
  <si>
    <t>Petit Palace Puerta del Sol</t>
  </si>
  <si>
    <t>puertadelsol@petitpalace.com</t>
  </si>
  <si>
    <t>(+34) 91 521 05 42</t>
  </si>
  <si>
    <t>&lt;p&gt;&lt;strong&gt;El Petit Palace Puerta del Sol es uno de esos hoteles que permiten disfrutar de un ambiente de modernidad en un entorno de lo más tradicional y castizo. Lo consigue porque ha aprovechado un edificio construido a mediados del siglo XIX muy a tono con el entorno en el que se ubica, en la calle Arenal esquina con Sol, para conseguir un hotel moderno cuyas habitaciones están equipadas a la última en tecnología y diseño.&lt;/strong&gt;&lt;/p&gt;&lt;p&gt;Las familias que vienen a conocer el Madrid más auténtico y las personas que llegan por motivos de trabajo son los huéspedes perfectos de este tres estrellas. Ambos disponen de habitaciones pensadas especialmente para ellos, unas equipadas con literas para que los más pequeños duerman con sus padres y otras con lo necesario para facilitar el trabajo al viajero de negocios. Además, los dormitorios ofrecen pequeños lujos como ducha de hidromasaje de última generación.&lt;/p&gt;</t>
  </si>
  <si>
    <t>https://www.esmadrid.com/alojamientos/petit-palace-puerta-del-sol</t>
  </si>
  <si>
    <t>del Arenal, 4</t>
  </si>
  <si>
    <t>https://estaticos.esmadrid.com/cdn/farfuture/j548uBe-qk08CorjR9Xu9a3gSPxVHbqcle-Bhh1QIWI/mtime:1645185244/sites/default/files/recursosturisticos/alojamientos/petit-palace-puerta-del-sol-double-room.jpg</t>
  </si>
  <si>
    <t>Petit Palace Preciados</t>
  </si>
  <si>
    <t>preciados@petitpalace.com</t>
  </si>
  <si>
    <t>(+34) 91 800 49 94</t>
  </si>
  <si>
    <t>&lt;p&gt;&lt;strong&gt;El Petit Palace Preciados&amp;nbsp;ofrece un lujo que muy pocos pueden alcanzar: disfrutar desde la habitación de las campanadas de Nochevieja frente al mismo reloj de la Puerta del Sol, ya que está situado junto a la céntrica plaza y rodeado por la Plaza Mayor, Ópera&amp;nbsp;y la Gran Vía.&lt;/strong&gt;&lt;/p&gt;&lt;p&gt;Al propio encanto que le proporciona su situación hay que sumar el hecho de que ocupa un antiguo palacio de principios del siglo XX, del que destacan la escalera principal de mármol, el ascensor original de estilo neoclásico y un salón situado en la quinta planta, abuhardillado y con vigas de madera a la vista.&lt;/p&gt;</t>
  </si>
  <si>
    <t>https://www.esmadrid.com/alojamientos/petit-palace-preciados</t>
  </si>
  <si>
    <t>Galdo, 2</t>
  </si>
  <si>
    <t>https://estaticos.esmadrid.com/cdn/farfuture/0UFfoJINqVploLWc43kuISg9ZI2dOhcXZFWKWGnItVQ/mtime:1683199306/sites/default/files/recursosturisticos/alojamientos/petit_palace_preciados.png</t>
  </si>
  <si>
    <t>Hotel Madrid Centro</t>
  </si>
  <si>
    <t>hotel.madrid.centro@melia.com</t>
  </si>
  <si>
    <t>(+34) 91 541 72 27</t>
  </si>
  <si>
    <t>&lt;p&gt;&lt;strong&gt;Su situación, en plena Gran Vía, es el gran atractivo de este tres estrellas, ya que es perfecto para quien viene a hacer turismo a la capital, de compras o a disfrutar de la noche madrileña. &lt;/strong&gt;&lt;/p&gt;&lt;p&gt;Las familias con niños tienen un protagonismo especial en este hotel. El Tryp Madrid Centro&amp;nbsp;ha pensado especialmente en este tipo de clientes y ha equipado con literas algunas de sus habitaciones para que los más pequeños puedan compartir habitación con sus padres.&lt;/p&gt;</t>
  </si>
  <si>
    <t>https://www.esmadrid.com/alojamientos/hotel-madrid-centro</t>
  </si>
  <si>
    <t>Gran Vía, 72</t>
  </si>
  <si>
    <t>https://estaticos.esmadrid.com/cdn/farfuture/OtoplKQzXBxRLr9G3XVN76oUylEPXp8SRxTJLY_D8Nk/mtime:1683878474/sites/default/files/recursosturisticos/alojamientos/hotel_madrid_centro.png</t>
  </si>
  <si>
    <t>Infanta Mercedes</t>
  </si>
  <si>
    <t>reservas@hotelinfantamercedes.es</t>
  </si>
  <si>
    <t>(+34) 91 570 33 33</t>
  </si>
  <si>
    <t>&lt;p&gt;&lt;strong&gt;El Infanta Mercedes es un hotel para viajes de placer o de trabajo, ya que está situado junto al paseo de la Castellana, en una importante zona comercial y de negocios donde se concentran muchas de las grandes empresas y que está muy bien comunicado con el recinto ferial y el aeropuerto. Entre sus ventajas destaca su conexión Wi-Fi en todo el hotel y un salón para reuniones de hasta 50 personas.&lt;/strong&gt;&lt;/p&gt;</t>
  </si>
  <si>
    <t>https://www.esmadrid.com/alojamientos/infanta-mercedes</t>
  </si>
  <si>
    <t>Huesca, 21</t>
  </si>
  <si>
    <t>https://estaticos.esmadrid.com/cdn/farfuture/9hlot9rfDvl93aViVIMOLSLE1ghyrwvaJwiaRjjQF0g/mtime:1683896952/sites/default/files/recursosturisticos/alojamientos/hotel_infanta_mercedes.png</t>
  </si>
  <si>
    <t>Hotel Madrid Gran V&amp;iacute;a 25</t>
  </si>
  <si>
    <t>hotelmadridgranvia@melia.com</t>
  </si>
  <si>
    <t>(+34) 91 522 11 21</t>
  </si>
  <si>
    <t>&lt;p&gt;&lt;strong&gt;El&amp;nbsp;Madrid Gran Vía 25 es un hotel perfecto para quien viene a la ciudad por placer, tanto si lo que quiere es conocer el Madrid artístico y monumental como si lo que busca es pasar unos días de compras y ocio. &lt;/strong&gt;&lt;/p&gt;&lt;p&gt;Su situación es su gran ventaja. A sus pies tiene el Madrid más cosmopolita y moderno, con una oferta inacabable de tiendas, restaurantes, teatros, bares y locales de copas. Y a su alrededor, a sólo unos pasos, el Paseo del Arte, el Madrid de los Austrias o el barrio de Las Letras; una situación perfecta para conocer la capital tanto de día como de noche.&lt;/p&gt;</t>
  </si>
  <si>
    <t>https://www.esmadrid.com/alojamientos/tryp-madrid-gran-via</t>
  </si>
  <si>
    <t>Gran Vía, 25</t>
  </si>
  <si>
    <t>https://estaticos.esmadrid.com/cdn/farfuture/U4cC4VKFdF5RdIrCf2so0b4oVEOGydwCjzMfSXOTat0/mtime:1684236210/sites/default/files/recursosturisticos/alojamientos/hotel_gran_via_25_4.png</t>
  </si>
  <si>
    <t>Rafael Hoteles Ventas</t>
  </si>
  <si>
    <t>ventas@rafaelhoteles.com</t>
  </si>
  <si>
    <t>(+34) 91 326 16 20</t>
  </si>
  <si>
    <t>&lt;p&gt;&lt;strong&gt;El Rafael Hoteles Ventas es un hotel moderno ubicado en una zona muy castiza, la calle de Alcalá. En sus alrededores se encuentra la plaza de toros de Las Ventas; esta situación es uno de los principales atractivos del establecimiento, sobre todo durante las ferias taurinas, entre las que destaca la de San Isidro. &lt;/strong&gt;&lt;/p&gt;&lt;p&gt;El hotel dispone de buenas conexiones tanto con el centro histórico y monumental como con la zona financiera y de negocios.&amp;nbsp;&lt;/p&gt;</t>
  </si>
  <si>
    <t>https://www.esmadrid.com/alojamientos/rafael-hoteles-ventas</t>
  </si>
  <si>
    <t>Alcalá, 269</t>
  </si>
  <si>
    <t>https://estaticos.esmadrid.com/cdn/farfuture/hIjmQs5pjP82OOsm5sSlPjSXHBX4aiBijqiICU0UjEE/mtime:1684318019/sites/default/files/recursosturisticos/alojamientos/rafael_hoteles_ventas.png</t>
  </si>
  <si>
    <t>Regina</t>
  </si>
  <si>
    <t>info@hotelreginamadrid.com</t>
  </si>
  <si>
    <t>(+34) 91 521 47 25</t>
  </si>
  <si>
    <t>&lt;p&gt;&lt;strong&gt;&lt;strong&gt;El hotel Regina es una excelente alternativa para los que quieren disfrutar de unos días en el núcleo de la capital sin preocuparse de la movilidad. Se encuentra a&lt;/strong&gt;&lt;/strong&gt;&lt;strong&gt;l comienzo de la calle de Alcalá, colindante al Palacio de Goyeneche, sede de la Real Academia de Bellas Artes de San Fernando, donde la actividad docente se combina con interesantes exposiciones pictóricas y artísticas. Está a esca&lt;/strong&gt;&lt;strong&gt;sa distancia a pie de los principales puntos de interés, aunque en la misma puerta del edificio se puede tomar el metro o bien dejar el coche en el aparcamiento.&amp;nbsp;&lt;/strong&gt;&lt;/p&gt;&lt;p&gt;Alzado en 1921, el establecimiento ha protagonizado a lo largo de los años distintas reformas. Está equipado con espaciosas habitaciones con un mobiliario moderno y funcional pero de gran calidad y completado con textiles llenos de color y texturas que aportan calidez e intimidad a un ambiente muy personal, donde sentirse como en casa. Además, todas las habitaciones cuentan con un sistema de luces que permite crear distintos ambientes según la iluminación.&lt;/p&gt;&lt;p&gt;&amp;nbsp;&lt;/p&gt;</t>
  </si>
  <si>
    <t>https://www.esmadrid.com/alojamientos/regina</t>
  </si>
  <si>
    <t>Alcalá, 19</t>
  </si>
  <si>
    <t>https://estaticos.esmadrid.com/cdn/farfuture/Uzuink3f2YPjJm11kTV7z_HpJPGMwkdpdxgkF7qQ8qU/mtime:1683810895/sites/default/files/recursosturisticos/alojamientos/hotel_regina_1.png</t>
  </si>
  <si>
    <t>Room Mate Alicia</t>
  </si>
  <si>
    <t>alicia@room-matehotels.com</t>
  </si>
  <si>
    <t>(+34) 91 389 60 95</t>
  </si>
  <si>
    <t>&lt;p&gt;&lt;strong&gt;Room Mate, que en castellano significa compañero de habitación, es un concepto hotelero basado en el trato personalizado de tú a tú. La idea nació del empresario Enrique Sarasola y tres socios más que pensaron en acondicionar espacios céntricos con un diseño divertido y original, garantizando siempre el precio más económico.&lt;/strong&gt;&lt;/p&gt;&lt;p&gt;El primero de ellos fue Room Mate Mario, situado cerca del Teatro Real y Alicia le siguió en 2006, en plena plaza de Santa Ana, corazón del barrio de las Letras. El edificio industrial que dibujara a principios del siglo XX el arquitecto Modesto López Otero es hoy una moderna construcción decorada por el afamado interiorista Pascua Ortega y compuesta por habitaciones luminosas y genuinas con unas vistas incomparables a las terrazas de la plaza. Todas ellas están equipadas con pantallas planas LCD, conexión Wi-Fi, televisión vía satélite, DVD e incluso una mini piscina en la dúplex.&lt;/p&gt;&lt;p&gt;Antes de ser acondicionado como hotel, en este edificio se rodaron algunas escenas de la galardonada película de Pedro Almodóvar &amp;#39;Hable con ella&amp;#39;. El establecimiento dispone de un gran listado de servicios y lo que muchos echan de menos en otros hoteles: un extraordinario desayuno bufé hasta las 12 del mediodía.&lt;/p&gt;</t>
  </si>
  <si>
    <t>https://www.esmadrid.com/alojamientos/room-mate-alicia</t>
  </si>
  <si>
    <t>del Prado 2</t>
  </si>
  <si>
    <t>https://estaticos.esmadrid.com/cdn/farfuture/iZH3cU6ruUioF63cZFrvFp24WJb4RMQ9DEzZCPTqR2c/mtime:1684402625/sites/default/files/recursosturisticos/alojamientos/alicia_room_mate.png</t>
  </si>
  <si>
    <t>Se&amp;ntilde;orial</t>
  </si>
  <si>
    <t>senorialreservas@hotmail.com</t>
  </si>
  <si>
    <t>(+34) 91 758 09 30</t>
  </si>
  <si>
    <t>&lt;p&gt;&lt;strong&gt;El hotel Señorial abrió sus puertas en 1960 en pleno corazón de Madrid. El establecimiento hace honor a su nombre gracias a la armonía del elegante mobiliario que viste sus dos edificios, uno principal de cuatro plantas y otro anexo de seis.&lt;/strong&gt;&lt;/p&gt;&lt;p&gt;Su antiguo bagaje no está reñido con las equipaciones más modernas, como acceso a Internet y televisión vía satélite. En su cafetería se sirven desayunos de tipo bufé. Además, los huéspedes cuentan en la zona del hotel con la gama más variada de bares y restaurantes en los que matar el hambre tras una febril jornada de compras por la ciudad o de visita por su rico casco histórico. La plaza de Callao, el Senado, los Jardines de Sabatini y los de Ferraz, el Palacio Real, la catedral de la Almudena, el Campo del Moro o el Palacio de Liria son sólo algunos de los enclaves que el turista se irá encontrando en un breve paseo por los alrededores del hotel.&lt;/p&gt;</t>
  </si>
  <si>
    <t>https://www.esmadrid.com/alojamientos/senorial</t>
  </si>
  <si>
    <t>Leganitos, 41</t>
  </si>
  <si>
    <t>https://estaticos.esmadrid.com/cdn/farfuture/az89R6CSDoZvXPqqtZjJDVs57C_fpnspbk3YdEtSdRQ/mtime:1532092832/sites/default/files/recursosturisticos/alojamientos/senorial_0.jpg</t>
  </si>
  <si>
    <t>Hotel Porcel TorreGarden</t>
  </si>
  <si>
    <t>reservas@hotelesporcel.com</t>
  </si>
  <si>
    <t>(+34) 91 3135810</t>
  </si>
  <si>
    <t>&lt;p&gt;&lt;strong&gt;El Hotel Porcel TorreGarden&lt;/strong&gt;&lt;strong&gt; ofrece habitaciones amplias, luminosas y tranquilas a viajeros de todo tipo, ya sean turistas que prefieren alejarse del bullicio del centro para dormir o viajeros que vienen a Madrid por cuestiones de trabajo.&lt;/strong&gt;&lt;/p&gt;&lt;p&gt;Su ventaja es que está entre el aeropuerto y el centro, por lo que acoge a todo tipo de huéspedes. En su decoración destaca la madera, los colores claros y la luz natural. Sus habitaciones se caracterizan por su amplitud, todas dan al exterior y están divididas en dos espacios: dormitorio y salón.&lt;/p&gt;</t>
  </si>
  <si>
    <t>https://www.esmadrid.com/alojamientos/hotel-porcel-torregarden</t>
  </si>
  <si>
    <t>Hermanos García Noblejas, 190 bis</t>
  </si>
  <si>
    <t>https://estaticos.esmadrid.com/cdn/farfuture/NJcDxqOuf_xWknSQxpHs_LsKOTIObI1HJhYssCob9N8/mtime:1684483793/sites/default/files/recursosturisticos/alojamientos/porcel_torregarden.png</t>
  </si>
  <si>
    <t>Travelodge Torrelaguna</t>
  </si>
  <si>
    <t>reservas@travelodge.co.uk</t>
  </si>
  <si>
    <t>(+34) 91 405 73 93</t>
  </si>
  <si>
    <t>&lt;p&gt;&lt;strong&gt;El Travelodge Torrelaguna es, ante todo, un hotel funcional. Este tres estrellas propone lo que ellos llaman el concepto Travelodgic, que puede traducirse como viajar con lógica. La idea consiste en prescindir de pequeños lujos innecesarios para que el cliente pague menos y sólo por lo realmente necesario, lo que se podría llamar el low cost de los hoteles.&lt;/strong&gt;&lt;/p&gt;&lt;p&gt;Situado en la zona empresarial de Arturo Soria, el cliente perfecto de este tres estrellas es el viajero de negocios que necesita un hotel para pasar la noche y busca ante todo funcionalidad.&lt;/p&gt;</t>
  </si>
  <si>
    <t>https://www.esmadrid.com/alojamientos/travelodge-torrelaguna</t>
  </si>
  <si>
    <t>Torrelaguna, 69</t>
  </si>
  <si>
    <t>https://estaticos.esmadrid.com/cdn/farfuture/pR8e4l-HWdR9FAQi9uRwoPMryuOIOSHFrdtR-Jt18hk/mtime:1532000280/sites/default/files/recursosturisticos/alojamientos/travelodge_torrelaguna2_0.jpg</t>
  </si>
  <si>
    <t>Cortezo</t>
  </si>
  <si>
    <t>reservas@hotelcortezo.com</t>
  </si>
  <si>
    <t>(+34) 91 369 01 01</t>
  </si>
  <si>
    <t>&lt;p&gt;&lt;strong&gt;El Madrid más castizo y cultural puede sentirse en el hotel Cortezo, un histórico edificio construido en 1958 y completamente reformado.&lt;/strong&gt;&lt;/p&gt;&lt;p&gt;Sus clientes tienen el privilegio de hospedarse en cualquiera de sus habitaciones totalmente equipadas, vestidas con suelos de madera e iluminadas con cálidas luces que aseguran una estancia de lo más acogedora. Un servicio de parking y otro de traslado desde y hacia el aeropuerto Adolfo Suárez Madrid-Barajas facilitan los accesos al hotel desde cualquier punto. Un bar de estilo inglés completa la surtida gama de servicios de este establecimiento, que los domingos debe hacer frente a la competencia de los abarrotados locales que discurren por la zona del mercado de El Rastro.&lt;/p&gt;</t>
  </si>
  <si>
    <t>https://www.esmadrid.com/alojamientos/cortezo</t>
  </si>
  <si>
    <t>Doctor Cortezo, 3</t>
  </si>
  <si>
    <t>https://estaticos.esmadrid.com/cdn/farfuture/qBEcPJdHK1QzrqxumUwnVTEM8sc5Qnk9Pai4wAeAvTE/mtime:1684322246/sites/default/files/recursosturisticos/alojamientos/the_cortezp.png</t>
  </si>
  <si>
    <t>Tryp Madrid Chamart&amp;iacute;n</t>
  </si>
  <si>
    <t>hotelmadridchamartin@melia.com</t>
  </si>
  <si>
    <t>(+34) 91 733 34 00</t>
  </si>
  <si>
    <t>&lt;p&gt;&lt;strong&gt;El Tryp Madrid Chamartín&amp;nbsp;es un tres estrellas para ejecutivos que vienen a la ciudad por motivos de trabajo, pero buscan una zona tranquila para descansar. También para matrimonios con niños, ya que el hotel&amp;nbsp;cuenta con una piscina que hace las delicias de los más pequeños en verano y que permite a los adultos descansar, relajarse y tomar el sol. La amplia piscina exterior dispone de terraza solarium.&amp;nbsp;&lt;/strong&gt;&lt;/p&gt;&lt;p&gt;El&amp;nbsp;&amp;nbsp;hotel está situado en la zona residencial de plaza de Castilla, cerca de la estación de Chamartín y bien comunicado con la zona de negocios del paseo de la Castellana y con el recinto ferial Juan Carlos I y el Palacio Municipal de Congresos.&amp;nbsp;&lt;/p&gt;&lt;p&gt;&amp;nbsp;&lt;/p&gt;</t>
  </si>
  <si>
    <t>https://www.esmadrid.com/alojamientos/tryp-madrid-chamartin</t>
  </si>
  <si>
    <t>Mauricio Ravel, 10</t>
  </si>
  <si>
    <t>https://estaticos.esmadrid.com/cdn/farfuture/Mk03L2JS0yNeuNJ0tE-F2kZRLgkL2qOO9b1nJCPX_tw/mtime:1684238402/sites/default/files/recursosturisticos/alojamientos/hotel_madrid_chamartin.png</t>
  </si>
  <si>
    <t>Petit Palace Triball</t>
  </si>
  <si>
    <t>triball@petitpalace.com</t>
  </si>
  <si>
    <t>(+34) 91 522 47 90</t>
  </si>
  <si>
    <t>&lt;p&gt;&lt;strong&gt;En una céntrica ubicación, entre la Gran Vía y el barrio de Malasaña, se encuentra este hotel ideal tanto para familias como para grandes grupos de amigos ya que disponen de habitaciones de hasta seis camas. Además, es un hotel &lt;em&gt;petfriendly&lt;/em&gt;, asi que si tu familia incluye un perro, un gato o un periquito, aquí también es bienvenido.&lt;/strong&gt;&lt;/p&gt;&lt;p&gt;El Petit Palace Triball ha aprovechado un edificio de principios del siglo XX que representa a la perfección la arquitectura de la época y del que se ha conservado intacta la fachada. En el interior la cosa cambia. La decoración es actual, con un elegante estilo contemporáneo en el que predominan los muebles oscuros y los suelos de parqué. Las nuevas tecnologías también son una de sus señas de identidad, cuentan con Wi-Fi y MIFI gratis para que siempre estés conectado. Entre otros muchos servicios, tienen bicicletas gratis y &lt;em&gt;late check out&lt;/em&gt; domingos y lunes hasta las 15:00 horas.&lt;/p&gt;</t>
  </si>
  <si>
    <t>https://www.esmadrid.com/alojamientos/petit-palace-triball</t>
  </si>
  <si>
    <t>Gonzalo Jimenez de Quesada, 2</t>
  </si>
  <si>
    <t>https://estaticos.esmadrid.com/cdn/farfuture/NvDI_AUUkmIC6Qv-YJ58Wn0FV9Bkb33dyVFzHuZoMik/mtime:1683202306/sites/default/files/recursosturisticos/alojamientos/petit_palace_triball.png</t>
  </si>
  <si>
    <t>Petit Palace Arenal</t>
  </si>
  <si>
    <t>arenal@petitpalace.com</t>
  </si>
  <si>
    <t>(+34) 91 564 43 55</t>
  </si>
  <si>
    <t>&lt;p&gt;&lt;strong&gt;El Petit Palace Arenal es el hotel perfecto para los que quieran disfrutar del Madrid más castizo, con más historia, pero sin renunciar a las comodidades de hoy en un ambiente de diseño y vanguardia.&lt;/strong&gt;&lt;/p&gt;&lt;p&gt;Las discotecas más famosas, los locales de copas, las tiendas, los teatros, los restaurantes y los bares de tapas son otras de las cosas que vienen buscando los huéspedes de este hotel boutique. Otro de sus puntos fuertes es su situación, en una de las calles más céntricas y nobles, frente a la iglesia de San Ginés, al lado de la Puerta del Sol y de la plaza de Isabel II, y detrás de la plaza de las Descalzas. El hotel se ubica en un edificio histórico del que se ha respetado la estructura original y la impresionante cava, hoy utilizada como salón de desayunos y &lt;em&gt;business&lt;/em&gt; &lt;em&gt;center&lt;/em&gt;.&amp;nbsp;&lt;/p&gt;</t>
  </si>
  <si>
    <t>https://www.esmadrid.com/alojamientos/petit-palace-arenal</t>
  </si>
  <si>
    <t>del Arenal, 16</t>
  </si>
  <si>
    <t>https://estaticos.esmadrid.com/cdn/farfuture/lL8oFl0IK-CaudKgMX0WxBZDnQWSbESkcLAmHQz6c74/mtime:1687781271/sites/default/files/recursosturisticos/alojamientos/petit_palace_arenal.png</t>
  </si>
  <si>
    <t>Dos Castillas</t>
  </si>
  <si>
    <t>reservas@hoteldoscastillas.com</t>
  </si>
  <si>
    <t>(+34) 91 524 97 50</t>
  </si>
  <si>
    <t>&lt;p&gt;&lt;strong&gt;El hotel II Castillas, construido en 2003, está formado por cómodas y luminosas habitaciones, algunas con amplias terrazas que muestran unas imágenes únicas del casco histórico de la capital. &lt;/strong&gt;&lt;/p&gt;&lt;p&gt;La decoración obedece a un estilo confortable y funcional, a la vez que acogedor por sus suelos de madera. Cada mañana se sirve en el refinado y sobrio espacio del comedor un nutrido desayuno bufé. La cafetería restaurante, iluminada por amplios ventanales, es el lugar idóneo para saborear los mejores platos de la cocina tradicional, elaborados tanto en su carta como en sus menús diarios. El local está abierto, además, a la celebración de todo tipo de eventos, desde comidas de empresa hasta banquetes de bodas o reuniones sociales.&lt;/p&gt;</t>
  </si>
  <si>
    <t>https://www.esmadrid.com/alojamientos/dos-castillas</t>
  </si>
  <si>
    <t>Abada, 7</t>
  </si>
  <si>
    <t>https://estaticos.esmadrid.com/cdn/farfuture/Z7S2S9z9AIqmlDMFeRbd2MWHEtdxFM6PSHmvmGCNvZI/mtime:1524832473/sites/default/files/recursosturisticos/alojamientos/1097078604_432010135715_adj.jpg</t>
  </si>
  <si>
    <t>Claridge</t>
  </si>
  <si>
    <t>reservas@hotelclaridge.com</t>
  </si>
  <si>
    <t>(+34) 91 551 94 00</t>
  </si>
  <si>
    <t>&lt;p&gt;&lt;strong&gt;Presidiendo la plaza del Conde de Casal, el hotel Claridge abrió sus puertas en 1967 dentro del distrito de Retiro, uno de los más dinámicos y representativos de la capital.&lt;/strong&gt;&lt;/p&gt;&lt;p&gt;En su interior se ha cuidado el concepto decorativo, con guiños al estilo americano y al clásico británico, para crear una atmósfera personalizada, exquisita y sofisticada.&amp;nbsp;Sus 114 habitaciones totalmente renovadas y ampliadas han sido decoradas con un estilo clásico y funcional. Cuentan con las mejores calidades y con todos los servicios para ofrecerle el máximo confort y tranquilidad.&lt;/p&gt;</t>
  </si>
  <si>
    <t>https://www.esmadrid.com/alojamientos/claridge</t>
  </si>
  <si>
    <t>Conde de Casal, 6</t>
  </si>
  <si>
    <t>https://estaticos.esmadrid.com/cdn/farfuture/pjOdt-X0upjMZ4i03L9fVO-4hWVgTqLQSqWoe9_pPuM/mtime:1532341710/sites/default/files/recursosturisticos/alojamientos/claridge.jpg</t>
  </si>
  <si>
    <t>Hrc-hotel</t>
  </si>
  <si>
    <t>reservas@hrc-hotel.com</t>
  </si>
  <si>
    <t>(+34) 91 365 86 00</t>
  </si>
  <si>
    <t>&lt;p&gt;&lt;strong&gt;En pleno corazón del Madrid de los Austrias, rodeado de las mejores cervecerías y tabernas de tapas de la ciudad, se asienta el hotel Reyes Católicos. Este agradable establecimiento es fácilmente accesible tanto por transporte público, con las próximas estaciones de metro de La Latina y Puerta de Toledo, como privado, ya que dispone de un garaje para que el coche no suponga un estorbo.&lt;/strong&gt;&lt;/p&gt;&lt;p&gt;En sus cinco plantas se reparten habitaciones divertidamente decoradas en las que no faltan equipamientos tan innovadores como televisión interactiva, vídeo-juegos y acceso a Internet. Las de la última planta disponen de unas espectaculares vistas a San Francisco el Grande, antiguo convento franciscano reconvertido en basílica que posee la cúpula más grande de Madrid, de 33 metros de diámetro. A todo ello hay que sumar un eficaz sistema de insonorización mediante un doble acristalamiento en las ventanas.&lt;/p&gt;</t>
  </si>
  <si>
    <t>https://www.esmadrid.com/alojamientos/hrc-hotel</t>
  </si>
  <si>
    <t>del Ángel, 18</t>
  </si>
  <si>
    <t>https://estaticos.esmadrid.com/cdn/farfuture/iayHHZkK-r5iKnOCWnol3r5xnKxqpqbsSFGz_xdkX4s/mtime:1682683474/sites/default/files/recursosturisticos/alojamientos/habitacion-doble-dos-camas-02.png</t>
  </si>
  <si>
    <t>Cas&amp;oacute;n del Tormes</t>
  </si>
  <si>
    <t>info@9hotelcasondeltormes.com</t>
  </si>
  <si>
    <t>(+34) 91 541 97 46</t>
  </si>
  <si>
    <t>&lt;p&gt;&lt;strong&gt;A la sombra de los 142 metros de la Torre de Madrid y los 117 del Edificio España, dos de las construcciones más simbólicas de la ciudad, se levanta el hotel Casón del Tormes, un agradable espacio situado en una tranquila calle de las inmediaciones de la céntrica Plaza de España. &lt;/strong&gt;&lt;/p&gt;&lt;p&gt;Las 63 habitaciones del establecimiento,bellamente decoradas, son cómodas y espaciosas. Todas están equipadas con TV de pantalla plana, aire acondicionado y nevera.&lt;/p&gt;&lt;p&gt;&amp;nbsp;&lt;/p&gt;</t>
  </si>
  <si>
    <t>https://www.esmadrid.com/alojamientos/cason-del-tormes</t>
  </si>
  <si>
    <t>del Río, 7</t>
  </si>
  <si>
    <t>https://estaticos.esmadrid.com/cdn/farfuture/5Czj3gOGql3U9g9mWkmyrHc_TEX-p_-t6fJ179RJ0kY/mtime:1683638144/sites/default/files/recursosturisticos/alojamientos/cason_de_tormes.png</t>
  </si>
  <si>
    <t>Hotel Villa de Barajas</t>
  </si>
  <si>
    <t>info@hotelvilladebarajas.com</t>
  </si>
  <si>
    <t>(+34) 91 329 28 18</t>
  </si>
  <si>
    <t>&lt;p&gt;&lt;strong&gt;El&amp;nbsp;Hotel Villa de Barajas es un hotel perfecto para gente de negocios, asistentes a ferias y congresos o viajeros que hacen escala en Madrid y que buscan un hotel sencillo y acogedor en el que descansar tras una larga jornada.&lt;/strong&gt;&lt;/p&gt;&lt;p&gt;Totalmente renovado, este moderno tres estrellas está estratégicamente situado en las inmediaciones del Aeropuerto Adolfo Suárez Madrid- Barajas, el recinto ferial Juan Carlos I (IFEMA) y el Palacio Municipal de Congresos.&lt;/p&gt;</t>
  </si>
  <si>
    <t>https://www.esmadrid.com/alojamientos/best-western-hotel-villa-de-barajas</t>
  </si>
  <si>
    <t>de Logroño, 331</t>
  </si>
  <si>
    <t>https://estaticos.esmadrid.com/cdn/farfuture/0xl0tGn5xMo_1VpEx9QdwVAeuhlq48qJW4gZsfu8Mh8/mtime:1532344972/sites/default/files/recursosturisticos/alojamientos/hotel_villa_de_barajas.jpg</t>
  </si>
  <si>
    <t>Ateneo</t>
  </si>
  <si>
    <t>info@hotel-ateneo.com</t>
  </si>
  <si>
    <t>(+34) 91 521 20 12</t>
  </si>
  <si>
    <t>&lt;p&gt;&lt;strong&gt;Además de su envidiable ubicación, el hotel Ateneo de Madrid puede presumir de ser un edificio con un importante bagaje histórico a sus espaldas. Fue diseñado&amp;nbsp;&lt;/strong&gt;&lt;strong&gt;por Ventura Rodríguez, &lt;/strong&gt;&lt;strong&gt;nombrado por Fernando VI arquitecto y delineante mayor de las obras reales y autor de construcciones tan emblemáticas como el Palacio de Liria o la capilla del Palacio Real.&lt;/strong&gt;&lt;/p&gt;&lt;p&gt;Más de dos siglos después, el Ateneo es hoy un moderno hotel urbano fundado en 2003 y situado en pleno corazón de Madrid, en el eje &lt;strong&gt;Sol /&lt;/strong&gt; &lt;strong&gt;Gran Vía&lt;/strong&gt;. Sus habitaciones, grandes y luminosas, disponen de todo lo necesario para asegurar una cómoda estancia. La plaza Mayor, Cibeles, el Palacio Real, los Jardines de Sabatini o el Madrid de los Austrias son sólo algunos de los lugares a los que se puede llegar en pocos minutos a pie desde el hotel. Por la noche, en un radio de pocos metros, el ambiente invita a descubrir cualquiera de los locales de copas que caracterizan la marcha nocturna madrileña.&amp;nbsp;&lt;/p&gt;</t>
  </si>
  <si>
    <t>https://www.esmadrid.com/alojamientos/ateneo</t>
  </si>
  <si>
    <t>Montera, 22</t>
  </si>
  <si>
    <t>https://estaticos.esmadrid.com/cdn/farfuture/hQ7sr9VEZaUs69jjdt5CzXaVM4UCzcW6OjVn7d51UCE/mtime:1532425174/sites/default/files/recursosturisticos/alojamientos/ateneo2.jpg</t>
  </si>
  <si>
    <t>Anaco</t>
  </si>
  <si>
    <t>info@anacohotel.com</t>
  </si>
  <si>
    <t>(+34) 91 522 46 04</t>
  </si>
  <si>
    <t>&lt;p&gt;&lt;strong&gt;El hotel Anaco es la opción ideal para una breve escapada a la ciudad debido a su incomparable situación en una calle perpendicular a la Gran Vía. &lt;/strong&gt;&lt;/p&gt;&lt;p&gt;Todo el ajetreo del centro queda silenciado en el recinto del establecimiento, formado por habitaciones completamente insonorizadas por un sistema de doble acristalamiento. El problema lógico del aparcamiento queda resuelto gracias al vecino parking 24 horas concertado con el hotel, si bien la mejor elección es la del transporte público, tanto el metro, con la parada Gran Vía casi en la misma puerta del establecimiento, como el autobús, con la multitud de líneas que confluyen en la Red de San Luis. El hotel cuenta con una acogedora cafetería y restaurante.&amp;nbsp;&lt;/p&gt;</t>
  </si>
  <si>
    <t>https://www.esmadrid.com/alojamientos/anaco</t>
  </si>
  <si>
    <t>Tres Cruces, 3, 28013 Madrid</t>
  </si>
  <si>
    <t>https://estaticos.esmadrid.com/cdn/farfuture/9WpwBiUEtImGTI1ifZZ_Oyh0aKRzwa94w2UA03hh8eo/mtime:1532079770/sites/default/files/recursosturisticos/alojamientos/anaco_0.jpg</t>
  </si>
  <si>
    <t>Globales Acis &amp;amp; Galatea</t>
  </si>
  <si>
    <t>res.acisygalatea@hotelesglobales.com</t>
  </si>
  <si>
    <t>(0034) 917 434 901</t>
  </si>
  <si>
    <t>&lt;p&gt;&lt;strong&gt;El mito de la ópera de Haëndel &amp;#39;Acis y Galatea&amp;#39; ha servido de inspiración a este hotel que pretende convertirse en domicilio de paso para los que tienen que pasar la noche en Madrid en espera de un vuelo o para aquellos cuyo motivo de visita es alguna de las ferias que organiza IFEMA, ya que está situado en una zona residencial cercana al recinto ferial Juan Carlos I.&lt;/strong&gt;&lt;/p&gt;&lt;p&gt;Construido dentro de un moderno edificio con forma de cubo de color blanco, el hotel Acis y Galatea se aleja mucho de la filosofía de las grandes cadenas hoteleras y ofrece un número reducido de habitaciones, todas decoradas según las últimas tendencias del interiorismo, combinando el vanguardismo del siglo XXI con alusiones decorativas inspiradas en el tema mitológico que da nombre al hotel.&amp;nbsp;&lt;/p&gt;&lt;p&gt;Además, el hotel cuenta con un&amp;nbsp;sky terrace para disfrutar en verano en su solarium y piscina al aire libre.&lt;/p&gt;</t>
  </si>
  <si>
    <t>https://www.esmadrid.com/alojamientos/acis-y-galatea</t>
  </si>
  <si>
    <t>Galatea, 6</t>
  </si>
  <si>
    <t>https://estaticos.esmadrid.com/cdn/farfuture/EWbWdiheuBl6CCs3CmqwmMvznkFa6_Kk1NKS-fNxgJc/mtime:1670237819/sites/default/files/recursosturisticos/alojamientos/globales-acisygalatea-_6.jpg</t>
  </si>
  <si>
    <t>Petit Palace Cliper</t>
  </si>
  <si>
    <t>cliper@petitpalace.com</t>
  </si>
  <si>
    <t>(+34) 91 531 17 00</t>
  </si>
  <si>
    <t>&lt;p&gt;&lt;strong&gt;Su ubicación en la Gran Vía y unas habitaciones equipadas con literas y cunas convierten al Petit Palace Cliper en un hotel perfecto para familias que vienen a visitar la ciudad ya sea por turismo, compras o a disfrutar de alguno de los espectáculos del llamado Broadway madrileño. &lt;/strong&gt;&lt;/p&gt;&lt;p&gt;El hotel ha aprovechado un edificio de 1940, con una arquitectura típica del Madrid de posguerra, para establecerse en el centro de la capital. Su interior, en cambio, ofrece lo último en tecnología y diseño, con detalles como duchas de hidromasaje en cada habitación o conexión Wi-Fi en todas sus instalaciones. La fotografía tiene un peso especial en el Petit Palace Cliper Gran Vía, ya que el hotel ofrece en las paredes de sus salones y zonas comunes una exposición con obras de artistas consagrados y noveles.&lt;/p&gt;</t>
  </si>
  <si>
    <t>https://www.esmadrid.com/alojamientos/petit-palace-cliper-gran-via</t>
  </si>
  <si>
    <t>de Chinchilla, 6,</t>
  </si>
  <si>
    <t>https://estaticos.esmadrid.com/cdn/farfuture/jXdwDf1j_WBohsmfZhRTCPzoL2UHpifRAInYtBK6odg/mtime:1683640304/sites/default/files/recursosturisticos/alojamientos/48-petitpalacecliper-56.png</t>
  </si>
  <si>
    <t>Hotel Avenida Gran V&amp;iacute;a</t>
  </si>
  <si>
    <t>reservas@hotelavenidagravia.com</t>
  </si>
  <si>
    <t>(+34) 91 532 71 07</t>
  </si>
  <si>
    <t>&lt;p&gt;&lt;strong&gt;El hotel Avenida Gran Vía&amp;nbsp;se encuentra rodeado de teatros, cines, grandes almacenes y restaurantes, además de estar magníficamente comunicado con la red de metro y autobuses.&amp;nbsp;&lt;/strong&gt;&lt;/p&gt;&lt;p&gt;Las habitaciones, decoradas de forma personal y moderna, están totalmente acondicionadas para que los clientes se sientan como en casa.&amp;nbsp;Por todo ello, es una opción de alojamiento perfecta tanto para viajes de negocios como para conocer y visitar la ciudad.&lt;/p&gt;&lt;p&gt;&amp;nbsp;&lt;/p&gt;&lt;p&gt;&amp;nbsp;&lt;/p&gt;&lt;p&gt;&amp;nbsp;&lt;/p&gt;</t>
  </si>
  <si>
    <t>https://www.esmadrid.com/alojamientos/hotel-avenida-gran-via</t>
  </si>
  <si>
    <t>Mesonero Romanos, 14</t>
  </si>
  <si>
    <t>https://estaticos.esmadrid.com/cdn/farfuture/vBQodIPL8djuHf2fQ6VfKS3M8Dgua5lYPSO54rqp_cI/mtime:1683804032/sites/default/files/recursosturisticos/alojamientos/hotel_avenida_gran_via.png</t>
  </si>
  <si>
    <t>Leonardo Hotel Madrid City Center</t>
  </si>
  <si>
    <t>info@leonardo-hotels.com</t>
  </si>
  <si>
    <t>(+34) 91 446 09 00</t>
  </si>
  <si>
    <t>&lt;p&gt;&lt;strong&gt;El Leonardo Hotel Madrid City Center​&amp;nbsp;es un hotel cómodo y moderno,&amp;nbsp;ideal para recorrer la concurrida capital española al estar cerca de las principales líneas de autobuses y de metro. &lt;/strong&gt;&lt;/p&gt;&lt;p&gt;El hotel se encuentra próximo a la impactante plaza de España, testimonio de la arquitectura española clásica, y de la Gran Vía. Además de su excelente ubicación, ofrece a sus huéspedes dos salas de reuniones ubicadas una junto a la otra en un sector apacible.&lt;/p&gt;</t>
  </si>
  <si>
    <t>https://www.esmadrid.com/alojamientos/leonardo-hotel-madrid-city-center</t>
  </si>
  <si>
    <t>Alberto Aguilera, 18</t>
  </si>
  <si>
    <t>https://estaticos.esmadrid.com/cdn/farfuture/p6PlCiGloKPzPtyi5OFZNBZ5cgLQ899MW95h5JXgs2I/mtime:1524832469/sites/default/files/recursosturisticos/alojamientos/city2.jpg</t>
  </si>
  <si>
    <t>Best Osuna Madrid Feria</t>
  </si>
  <si>
    <t>osuna@besthotels.es</t>
  </si>
  <si>
    <t>(+34) 91 741 81 00</t>
  </si>
  <si>
    <t>&lt;p&gt;&lt;strong&gt;A pesar de que se encuentra en la zona de mayor actividad empresarial de Madrid, el hotel Osuna parece más un complejo de vacaciones que un hotel de la gran ciudad gracias a su piscina exterior,&amp;nbsp;&lt;/strong&gt;&lt;strong&gt;rodeada de bungalows muy al estilo de los paraísos vacacionales. También dispone de terraza y una elegante decoración de aire tradicional.&amp;nbsp;&lt;/strong&gt;&lt;/p&gt;&lt;p&gt;Por todo ello, este cuatro estrellas puede ser un buen destino para familias que buscan tranquilidad y disfrutar del tiempo libre; aunque su ubicación, próximo al recinto ferial Juan Carlos I y al aeropuerto, también lo convierte en un hotel para ejecutivos en viajes de trabajo. Para ellos está disponible el centro de negocios y para después del trabajo, además de la piscina, pueden aprovechar su tiempo libre en el campo de golf que se encuentra junto al hotel.&lt;/p&gt;</t>
  </si>
  <si>
    <t>https://www.esmadrid.com/alojamientos/best-osuna-madrid-feria</t>
  </si>
  <si>
    <t>Luis de la Mata, 18</t>
  </si>
  <si>
    <t>https://estaticos.esmadrid.com/cdn/farfuture/ElyC9KvaqU_RtrE_Bi_wEN_qx0gIlFXFnwNiFNZvsjo/mtime:1681460086/sites/default/files/recursosturisticos/alojamientos/osuna.png</t>
  </si>
  <si>
    <t>&amp;Oacute;pera</t>
  </si>
  <si>
    <t>reservas@hotelopera.com</t>
  </si>
  <si>
    <t>(+34) 91 541 28 00</t>
  </si>
  <si>
    <t>&lt;p&gt;&lt;strong&gt;Los amantes del género lírico tienen en el hotel Ópera su alojamiento perfecto. Por un lado, está a sólo unos pasos del Teatro Real, el coliseo de la ópera por excelencia; y por el otro, hace honor a su nombre y en su restaurante ofrece sus famosas &amp;acute;cenas cantadas&amp;#39;, en las que los camareros llevan hasta las mesas platos deliciosos y la&amp;nbsp;&lt;/strong&gt;&lt;strong&gt;mejor selección de arias, dúos, cuartetos y romanzas de las más célebres y conocidas&amp;nbsp;&lt;strong&gt;óperas y zarzuelas&lt;/strong&gt;.&lt;/strong&gt;&lt;/p&gt;&lt;p&gt;La decoración del hotel es clásica, con mucho mármol y muebles de estilo antiguo, muy en la onda del ambiente que le rodea: el histórico Madrid de los Austrias, la zona más romántica. Para cambiar de aires por otros más cosmopolitas, la Gran Vía queda a sólo a un paso.&amp;nbsp;&lt;/p&gt;</t>
  </si>
  <si>
    <t>https://www.esmadrid.com/alojamientos/opera</t>
  </si>
  <si>
    <t>de Santo Domingo, 2</t>
  </si>
  <si>
    <t>https://estaticos.esmadrid.com/cdn/farfuture/NEVZTR1ycWp_nDD7yvhE8iZCpsFJKkhADQwb8UgY67w/mtime:1524832473/sites/default/files/recursosturisticos/alojamientos/557915355_2562009133236_adj.jpg</t>
  </si>
  <si>
    <t>NH Zurbano</t>
  </si>
  <si>
    <t>nhzurbano@nh-hotels.com</t>
  </si>
  <si>
    <t>(+34) 91 441 45 00</t>
  </si>
  <si>
    <t>&lt;p&gt;&lt;strong&gt;El NH Zurbano es el hotel perfecto para familias que llegan para pasar unos días de ocio en la capital, ya que tiene muy en cuenta a los huéspedes más pequeños; pero, sobre todo, para viajeros de negocios que vienen a la ciudad con poco tiempo y necesitan tener todo lo necesario a su alrededor para aprovechar al máximo su estancia.&lt;/strong&gt;&lt;/p&gt;&lt;p&gt;Las ventajas que ofrece este tres estrellas a estos visitantes son numerosas. En primer lugar, está situado en &lt;strong&gt;Chamberí&lt;/strong&gt;, muy cerca del centro económico y financiero, a cuatro minutos del paseo de la Castellana y próximo a la zona de Azca. En segundo lugar, al situarse junto a Nuevos Ministerios, la comunicación con el aeropuerto es fácil. En tercer lugar, cuenta con varios salones en los que organizar todo tipo de eventos. Por último, tiene a unos pasos el Palacio de Congresos de Castellana y a unas paradas de metro el recinto ferial Juan Carlos I y el Palacio Municipal de Congresos.&lt;/p&gt;</t>
  </si>
  <si>
    <t>https://www.esmadrid.com/alojamientos/nh-zurbano</t>
  </si>
  <si>
    <t>Zurbano, 79-81</t>
  </si>
  <si>
    <t>https://estaticos.esmadrid.com/cdn/farfuture/xmCQlXh_a0I__h8TmoI41DA9JWU-QleZ-JQxskdbp-c/mtime:1681723360/sites/default/files/recursosturisticos/alojamientos/nh_zurbano.jpg</t>
  </si>
  <si>
    <t>NH Atocha</t>
  </si>
  <si>
    <t>nhatocha@nh-hotels.com</t>
  </si>
  <si>
    <t>(+34) 91 539 94 00</t>
  </si>
  <si>
    <t>&lt;p&gt;&lt;strong&gt;El NH Atocha&amp;nbsp;es un tres estrellas muy bien comunicado, ya que se encuentra entre la estación Sur de autobuses y la de Atocha. &lt;/strong&gt;&lt;/p&gt;&lt;p&gt;Todas las joyas del Madrid artístico y monumental están a sólo unos pasos del hotel, aunque para los que prefieran conocer la ciudad desde otra perspectiva el establecimiento ofrece un servicio de alquiler de bicicletas. Por todo esto, viajeros con ganas de conocer la capital de una forma diferente, a la vez que ecológica y saludable, son los huéspedes perfectos para este hotel.&lt;/p&gt;</t>
  </si>
  <si>
    <t>https://www.esmadrid.com/alojamientos/nh-atocha</t>
  </si>
  <si>
    <t>Infanta Isabel, 9</t>
  </si>
  <si>
    <t>https://estaticos.esmadrid.com/cdn/farfuture/kKKni4K_727nQCBgWIshJaj-qorCsaGvRSRyKhkEYJU/mtime:1532422938/sites/default/files/recursosturisticos/alojamientos/nh_atocha.jpg</t>
  </si>
  <si>
    <t>NH Lagasca</t>
  </si>
  <si>
    <t>nhlagasca@nh-hotels.com</t>
  </si>
  <si>
    <t>(+34) 91 575 46 06</t>
  </si>
  <si>
    <t>&lt;p&gt;&lt;strong&gt;El NH Lagasca está rodeado&lt;strong&gt;&amp;nbsp;&lt;/strong&gt;de lujo y exclusividad. Está situado en pleno barrio de Salamanca, una zona que destaca por su ambiente señorial y en la que tienen presencia todas las grandes firmas de moda internacional.&lt;/strong&gt;&lt;/p&gt;&lt;p&gt;Los principales visitantes de este cuatro&amp;nbsp;estrellas son viajeros que quieren adentrarse en la zona más selecta y comprar la moda más exclusiva o ejecutivos que quieren descansar después del trabajo en un hotel cercano al área de negocios de la capital, pero situado en una zona más tranquila.&lt;/p&gt;</t>
  </si>
  <si>
    <t>https://www.esmadrid.com/alojamientos/nh-lagasca</t>
  </si>
  <si>
    <t>Lagasca, 64</t>
  </si>
  <si>
    <t>https://estaticos.esmadrid.com/cdn/farfuture/pLs6ZGZ1n8zri3zOIycHWIudDn35cSBefNs9YMAlHmI/mtime:1532424190/sites/default/files/recursosturisticos/alojamientos/nh_lagasca.jpg</t>
  </si>
  <si>
    <t>NH Madrid Chamber&amp;iacute;</t>
  </si>
  <si>
    <t>nhchamberi@nh-hotels.com</t>
  </si>
  <si>
    <t>(+34) 91 442 83 00</t>
  </si>
  <si>
    <t>&lt;p&gt;&lt;strong&gt;El NH Madrid Chamberí​ es el hotel perfecto para viajeros de negocios que necesitan un lugar para descansar tras una larga jornada de trabajo, un tres estrellas en el que se respira un ambiente tranquilo y acogedor.&lt;/strong&gt;&lt;/p&gt;&lt;p&gt;Está situado en la zona de Nuevos Ministerios y Azca, junto al paseo de La Castellana, el principal centro económico y financiero de la ciudad. También está perfectamente conectado con el recinto ferial Juan Carlos I y el Palacio Municipal de Congresos, una zona que, además, ofrece infinidad de posibilidades para el tiempo libre.&lt;/p&gt;</t>
  </si>
  <si>
    <t>https://www.esmadrid.com/alojamientos/nh-madrid-chamberi</t>
  </si>
  <si>
    <t>Bretón de los Herreros, 29 2</t>
  </si>
  <si>
    <t>https://estaticos.esmadrid.com/cdn/farfuture/_bcChOtQFMiZq_ZcjuRjG9iVCS6VHsV3K3Xj2ZUG5kg/mtime:1673341718/sites/default/files/recursosturisticos/alojamientos/nh_chamberi_081.jpg</t>
  </si>
  <si>
    <t>NH Madrid Balboa</t>
  </si>
  <si>
    <t>nhbalboa@nh-hotels.com</t>
  </si>
  <si>
    <t>(+34) 91 563 03 24</t>
  </si>
  <si>
    <t>&lt;p&gt;&lt;strong&gt;En el corazón del Barrio de Salamanca se encuentra este hotel de tres estrellas de la cadena NH, un edificio que fue construido en los años 50 y sirvió de alojamiento para los oficiales de la base de Torrejón de Ardoz antes de alojar a estrellas del cine como Ava Gardner.&lt;/strong&gt;&lt;/p&gt;&lt;p&gt;Tras una completa reforma realizada en 2017, el hotel se compone de 111 habitaciones espaciosas y confortables, de las cuales cuatro están adaptadas para personas con movilidad reducida.&lt;/p&gt;&lt;p&gt;El hotel dispone de gimnasio, aparcamiento y del restaurante Saona, que cuenta con menú diario.&lt;/p&gt;</t>
  </si>
  <si>
    <t>https://www.esmadrid.com/alojamientos/nh-madrid-balboa</t>
  </si>
  <si>
    <t>de Núñez de Balboa, 112</t>
  </si>
  <si>
    <t>https://estaticos.esmadrid.com/cdn/farfuture/BpNOKR2FfRC4goNKQmyvoHAlXN6iac4Bbp1ovBq78BI/mtime:1671108133/sites/default/files/recursosturisticos/alojamientos/rsp_nh_balboa_128.jpg</t>
  </si>
  <si>
    <t>Leonardo Boutique Hotel Madrid</t>
  </si>
  <si>
    <t>(+34) 91 593 97 77</t>
  </si>
  <si>
    <t>&lt;p&gt;&lt;strong&gt;El&lt;/strong&gt; &lt;strong&gt;Leonardo Boutique Hotel Madrid&lt;/strong&gt;&lt;strong&gt; es un tres estrellas recomendado para todo tipo de viajeros, pero especialmente para familias con niños que vienen a conocer la ciudad y que buscan una zona tranquila para descansar tras un largo día de visitas.&amp;nbsp;&lt;/strong&gt;&lt;/p&gt;&lt;p&gt;El hotel toma su nombre del barrio en el que se ubica. En sus alrededores se encuentran la calle de Bravo Murillo, el Teatro de la Abadía y el Teatro Quique San Francisco y la zona de compras de la calle Princesa. La Ciudad Universitaria y la Plaza de España están también a pocos metros de distancia.&lt;/p&gt;</t>
  </si>
  <si>
    <t>https://www.esmadrid.com/alojamientos/leonardo-boutique-hotel-madrid</t>
  </si>
  <si>
    <t>Vallehermoso, 65</t>
  </si>
  <si>
    <t>https://estaticos.esmadrid.com/cdn/farfuture/dm_tJ2Nl-wPFgiFdzly04gTthv5S59w9b3cXUomZ3n4/mtime:1532348698/sites/default/files/recursosturisticos/alojamientos/leonardo_boutique_hotel_madrid2.jpg</t>
  </si>
  <si>
    <t>AC Avenida de Am&amp;eacute;rica</t>
  </si>
  <si>
    <t>acamerica@ac-hotels.com</t>
  </si>
  <si>
    <t>(+34) 91 724 42 40</t>
  </si>
  <si>
    <t>&lt;p&gt;&lt;strong&gt;El AC Avenida de América es un hotel moderno, funcional y muy bien comunicado, ya que se encuentra junto al intercambiador de Avenida de América, uno de los principales nudos de comunicación de la ciudad. &lt;/strong&gt;&lt;/p&gt;&lt;p&gt;Es un hotel recomendado para todo tipo de viajeros porque está bien situado para acercarse tanto a la zona de negocios como al centro histórico y monumental. Además, el restaurante de este establecimiento es conocido por su excelente menú, que se centra en la cocina mediterránea.&lt;/p&gt;&lt;p&gt;&amp;nbsp;&lt;/p&gt;</t>
  </si>
  <si>
    <t>https://www.esmadrid.com/alojamientos/ac-avenida-de-america</t>
  </si>
  <si>
    <t>de Cartagena, 83-85</t>
  </si>
  <si>
    <t>https://estaticos.esmadrid.com/cdn/farfuture/B43KJypVupySKAoiYpt_kDoODgV2vvxSW7igBxu9PG8/mtime:1670402520/sites/default/files/recursosturisticos/alojamientos/ac_avenida_america.jpg</t>
  </si>
  <si>
    <t>Suite Prado</t>
  </si>
  <si>
    <t>hotel@suiteprado.com</t>
  </si>
  <si>
    <t>(+34) 91 420 23 18</t>
  </si>
  <si>
    <t>&lt;p&gt;&lt;strong&gt;Todas las habitaciones del hotel son suites espaciosas, de treinta a cuarenta metros cuadrados, y decoradas con muebles de diseño y estilo moderno. Están distribuidas en varios ambientes: salón independiente, habitación, cuarto de baño completo y kitchenette.&lt;/strong&gt;&lt;/p&gt;&lt;p&gt;El edificio está situado en el corazón de Madrid, en el &lt;strong&gt;Barrio de las Letras&lt;/strong&gt;, junto al Paseo del Arte (Museo del Prado, Thyssen, Reina Sofía y Jardín Botánico). Se encuentra a pocos minutos andando de la Puerta del Sol y del Parque del Retiro.&amp;nbsp;&lt;/p&gt;</t>
  </si>
  <si>
    <t>https://www.esmadrid.com/alojamientos/suite-prado</t>
  </si>
  <si>
    <t>Manuel Fernández y Gonzalez, 10</t>
  </si>
  <si>
    <t>https://estaticos.esmadrid.com/cdn/farfuture/u7sqtr1fL_Lvtg2EeUgph9uBGnpFEbZUtwVoMYK2_K8/mtime:1684498837/sites/default/files/recursosturisticos/alojamientos/suites_prado.png</t>
  </si>
  <si>
    <t>Villamadrid</t>
  </si>
  <si>
    <t>info@hotelvillamadrid.com</t>
  </si>
  <si>
    <t>(+34) 91 253 50 00</t>
  </si>
  <si>
    <t>&lt;p&gt;&lt;strong&gt;Villamadrid es un moderno hotel orientado a todo tipo de visitantes. Está ubicado en el nudo norte de la capital, en la nueva ampliación del Paseo de la Castellana, entre las estaciones de tren de Chamartín y Ramón y Cajal, y cercano al hospital con el mismo nombre y al de La Paz. El establecimiento posee excelentes comunicaciones con el aeropuerto Adolfo Suárez Madrid-Barajas, el recinto ferial Juan Carlos I y con el centro de la capital, tanto en coche como en transporte público.&lt;/strong&gt;&lt;/p&gt;&lt;p&gt;El hotel cuenta con las últimas tecnologías tanto en sus habitaciones -dotadas de conexión a Internet Wi-Fi y&amp;nbsp;televisión, como en cualquiera de sus salones multifuncionales, destinados a la celebración de reuniones o banquetes nupciales. Su restaurante está especializado en la cocina de mercado y en una variada carta de vinos de todas las regiones españolas.&amp;nbsp;&lt;/p&gt;</t>
  </si>
  <si>
    <t>https://www.esmadrid.com/alojamientos/villamadrid</t>
  </si>
  <si>
    <t>Xaudaró, 2</t>
  </si>
  <si>
    <t>https://estaticos.esmadrid.com/cdn/farfuture/bDJV178zu5LU-NFGvPLWtvfpHK7GPdKw6czR8dymedE/mtime:1684493868/sites/default/files/recursosturisticos/alojamientos/hotel_villamadrid_1.png</t>
  </si>
  <si>
    <t>Hotel Madrid Plaza Espa&amp;ntilde;a</t>
  </si>
  <si>
    <t>hotel.madrid.plaza@melia.com</t>
  </si>
  <si>
    <t>(+34) 91 547 09 00</t>
  </si>
  <si>
    <t>&lt;p&gt;&lt;strong&gt;En pleno corazón de la Gran Vía, eje principal del ocio de los madrileños plagado de restaurantes, tiendas, teatros y cines, se erige el hotel urbano en un edificio de 1953. El establecimiento, pensado tanto para el turismo familiar como para el de negocios, ofrece un ambiente confortable y funcional que cuida al máximo los detalles dignos de un cuatro estrellas, incluyendo un centro de fitness.&amp;nbsp;&lt;/strong&gt;&lt;/p&gt;&lt;p&gt;Aprovechando su privilegiada ubicación, que invita a un entretenido paseo en cualquier dirección hasta llegar a las vecinas Puerta del Sol, Plaza de Cibeles, Plaza de España o Plaza Mayor, el hotel ofrece la ocasión única de desayunar con vistas a la Gran Vía. Además, dispone de un aparcamiento concertado, con cargo, a pocos metros.&lt;/p&gt;&lt;p&gt;&amp;nbsp;&lt;/p&gt;</t>
  </si>
  <si>
    <t>https://www.esmadrid.com/alojamientos/hotel-madrid-plaza-espana</t>
  </si>
  <si>
    <t>Gran Vía, 74</t>
  </si>
  <si>
    <t>https://estaticos.esmadrid.com/cdn/farfuture/d21GGZk-OWOhjMBVgIIVRCZ8mfgC2nTGMpm43xEPLx8/mtime:1684399857/sites/default/files/recursosturisticos/alojamientos/hotel_madrid_plaza_espana.png</t>
  </si>
  <si>
    <t>Sercotel Alcal&amp;aacute; 611</t>
  </si>
  <si>
    <t>reservas@sercotel.com</t>
  </si>
  <si>
    <t>(+34) 91 743 41 30</t>
  </si>
  <si>
    <t>&lt;p&gt;&lt;strong&gt;Al final de la calle Alcalá, la más larga de todo Madrid, se encuentra el hotel Sercotel&amp;nbsp;Alcalá 611. Se trata de un enclave privilegiado para acudir con rapidez al recinto ferial IFEMA, al aeropuerto y al Palacio Municipal de Congresos. Está a escasas paradas en metro del centro de la ciudad, muy cerca del anillo de la M-40 y conectado con todas las carreteras nacionales.&lt;/strong&gt;&lt;br /&gt;&lt;br /&gt;Las habitaciones del hotel, enmarcado en una zona tranquila rodeada por numerosos parques y áreas verdes y ajardinadas, gozan de luz natural ya que todas tienen vistas a la espaciosa calle de Alcalá o a la piscina exterior. Otro punto de ocio cercano al hotel es el enorme campo de golf municipal Olivar de la Hinojosa, de 2,5 millones de metros cuadrados y ubicado dentro del Campo de las Naciones, o el universo animal del parque temático Faunia.&lt;br /&gt;&lt;br /&gt;El establecimiento cuenta con un&amp;nbsp;centro de negocios, parking privado, wifi gratuito,&amp;nbsp;piscina exterior con zona de relax y solárium ajardinada, terraza exterior, desayunos buffet, niñera bajo petición, traslados al aeropuerto&amp;hellip; Y, en recepción, venta de entradas para espectáculos y excursiones, con el objetivo de que se disfrute&amp;nbsp;Madrid al máximo.&lt;/p&gt;</t>
  </si>
  <si>
    <t>https://www.esmadrid.com/alojamientos/sercotel-alcala-611</t>
  </si>
  <si>
    <t>Alcalá, 611</t>
  </si>
  <si>
    <t>https://estaticos.esmadrid.com/cdn/farfuture/lIOYrR6geIM2km-lkhmbNL8QerDirYxFf2pOFGcr4QA/mtime:1531996374/sites/default/files/recursosturisticos/alojamientos/sercotel_alcala_611_1.jpg</t>
  </si>
  <si>
    <t>Hotel Madrid Alameda Aeropuerto</t>
  </si>
  <si>
    <t>tryp.alameda.aeropuerto@melia.com</t>
  </si>
  <si>
    <t>(+34) 91 747 48 00</t>
  </si>
  <si>
    <t>&lt;p&gt;&lt;strong&gt;Avalado por la reconocida cadena de hoteles Meliá, el Hotel Madrid Alameda Aeropuerto&lt;/strong&gt;&lt;strong&gt; brinda la posibilidad de disponer de todos los lujos de un hotel de su categoría dentro de la tranquilidad del barrio residencial de Barajas, colindante al aeropuerto. Se encuentra muy próximo también a IFEMA, lo que permite al establecimiento obsequiar a sus clientes con un servicio gratuito de traslado desde y hacia el aeródomo y al recinto ferial Juan Carlos I en época de ferias. &lt;/strong&gt;&lt;/p&gt;&lt;p&gt;Perfectamente comunicado con el centro de la capital, ya sea en autobús o a través de la línea 8 de metro, cercano a un centro comercial y a quince minutos en coche de la estación de Chamartín, el Hotel Madrid Alameda Aeropuerto está equipado con varias salas de reuniones y banquetes, todas iluminadas con luz natural, en las que se dispone de servicios de cóctel, catering, comidas de trabajo y cenas de gala. El restaurante cuenta con una carta de platos internacionales y&amp;nbsp;bufé para el desayuno. El hotel dispone, además, de un parking en el exterior de su edificio.&amp;nbsp;&lt;/p&gt;</t>
  </si>
  <si>
    <t>https://www.esmadrid.com/alojamientos/hotel-madrid-alameda-aeropuerto</t>
  </si>
  <si>
    <t>Av de Logroño, 100 Madrid</t>
  </si>
  <si>
    <t>https://estaticos.esmadrid.com/cdn/farfuture/tiEnSKeC_x5LnXpo1r6MR4Jq2NTk4_SeYwHnyPBGyhk/mtime:1684496218/sites/default/files/recursosturisticos/alojamientos/hotel_madrid_alameda_aeropuerto.png</t>
  </si>
  <si>
    <t>Quinta de los Cedros</t>
  </si>
  <si>
    <t>reservas@quintadeloscedros.com</t>
  </si>
  <si>
    <t>(+34) 91 515 22 00</t>
  </si>
  <si>
    <t>&lt;p&gt;&lt;strong&gt;En medio de un jardín de cedros centenarios, de los que toma su nombre, este hotel se levanta en un barrio residencial cercano a la zona de Aeropuerto / Feria de Madrid. Se trata de un palacete de aire renacentista, al estilo de las villas de la Toscana italiana, y perfectamente insonorizado de la vecina M-30. Sin duda, es un rincón incomparable para huir del ajetreo de la ciudad sin renunciar a sus comodidades.&lt;/strong&gt;&lt;/p&gt;&lt;p&gt;En lo que antiguamente fueron las caballerizas de la finca se encuentran hoy los bungalows con terraza y acceso directo al jardín. Mientras, el edificio principal alberga habitaciones de distintos tamaños y decoradas bajo diferentes estilos. Allí también tienen espacio una sala de reuniones, comedores privados, un bar inglés y el restaurante.&lt;/p&gt;&lt;p&gt;La terraza del restaurante Los Cedros es única en Madrid por su jardín con cedros centenarios que, junto a un servicio profesional y a una carta de raíces mediterraneas, crean un ambiente para un almuerzo o cena inolvidables. Los que acuden a la capital por motivos de trabajo pueden celebrar en el hotel reuniones en cualquiera de sus salones, en los que el equipo de este establecimiento pondrá toda su experiencia para garantizar el éxito y satisfacción del visitante.&lt;/p&gt;&lt;p&gt;&amp;nbsp;&lt;/p&gt;</t>
  </si>
  <si>
    <t>https://www.esmadrid.com/alojamientos/quinta-de-los-cedros</t>
  </si>
  <si>
    <t>de Allendesalazar, 4</t>
  </si>
  <si>
    <t>https://estaticos.esmadrid.com/cdn/farfuture/fUIp-Qw5U534e4Sbcq51S0r8vAdnCId6c9v1EVPKgbM/mtime:1684488458/sites/default/files/recursosturisticos/alojamientos/hotel_quinta_de_los_cedros.png</t>
  </si>
  <si>
    <t>Preciados</t>
  </si>
  <si>
    <t>preciadoshotel@preciadoshotel.com</t>
  </si>
  <si>
    <t>(+34) 91 454 44 00</t>
  </si>
  <si>
    <t>&lt;p&gt;&lt;strong&gt;En 1881, sobre un solar perteneciente a las Descalzas Reales y que tuvo como primer propietario al conde de Romanones, se levantó el germen de lo que es hoy el Hotel Preciados, un moderno edificio completamente rehabilitado que también puede presumir de encontrarse en la principal arteria comercial de la ciudad: la calle Preciados, en el eje Sol / Gran Vía. &lt;/strong&gt;&lt;/p&gt;&lt;p&gt;El hotel, que ha sabido combinar la elegancia clásica de su origen decimonónico con el diseño vanguardista del siglo XXI, se ubica en un incomparable marco en pleno centro de la ciudad, delimitado por la Gran Vía y la Puerta del Sol, y a sólo un paso de otros puntos de interés como el Madrid de los Austrias, el Teatro Real, la plaza de Oriente, el Palacio Real o la plaza Mayor.&lt;/p&gt;&lt;p&gt;La cultura y la oferta de comercios se unen en el enclave del hotel Preciados al ocio nocturno, pues andando se puede ir también a las principales zonas y locales de copas. Los que prefieren el día sin renunciar a la comodidad que supone alojarse en el centro tienen garantizados la tranquilidad y el descanso, ya que todas las habitaciones están insonorizadas con un sistema de doble acristalamiento en las ventanas.&lt;/p&gt;&lt;p&gt;Pero si hay algo de lo que puede alardear el hotel es de su restaurante, el &lt;a href="/restaurantes/cafe-varela-restaurante-hotel-preciados/" target="_self"&gt;Café Varela&lt;/a&gt;, punto de referencia de numerosos literatos, como Emilio Carrere,&amp;nbsp;hasta mediados del siglo XX. Diseñado bajo un estilo moderno y minimalista, su carta tiene como base fundamental la cocina mediterránea y gallega. Sus especialidades son la merluza coruñesa con cachelos y el pulpo a la gallega, si bien todos los días se puede degustar su variedad de tapas y pinchos actuales, y su menú diario. Los domingos los dedica a la preparación del plato más castizo: el cocido madrileño.&lt;/p&gt;</t>
  </si>
  <si>
    <t>https://www.esmadrid.com/alojamientos/preciados</t>
  </si>
  <si>
    <t>Preciados, 37</t>
  </si>
  <si>
    <t>https://estaticos.esmadrid.com/cdn/farfuture/-Fmc7BmbpmTctM1LTLnL_k9n7hFuX8ynKwxJDoP2y0c/mtime:1684833267/sites/default/files/recursosturisticos/alojamientos/hotel_preciados_3.jpg.png</t>
  </si>
  <si>
    <t>Hotel Meninas</t>
  </si>
  <si>
    <t>reservas@hotelmeninas.com</t>
  </si>
  <si>
    <t>(+34) 91 541 28 05</t>
  </si>
  <si>
    <t>&lt;p&gt;&lt;strong&gt;Tradición y modernidad se unen en este hotel de nombre velazquiano situado en el centro histórico de la ciudad, en la zona del Madrid de los Austrias. &amp;nbsp;&lt;/strong&gt;&lt;/p&gt;&lt;p&gt;El toque clásico lo aporta el propio edificio, un inmueble protegido de mediados del siglo XIX del que se han mantenido la estructura y algunos de los elementos decorativos de la época. De esta manera, logra no desentonar con el ambiente que le rodea: el Teatro Real, la plaza de Oriente, el Palacio Real o el convento de las Descalzas Reales.&lt;/p&gt;&lt;p&gt;Su interior, sin embargo, destaca por su estética urbana y contemporánea, con muebles de corte minimalista, música chill out que suena de fondo y la última tecnología a disposición del cliente. Su decoración&amp;nbsp;recuerda a la de una casa burguesa de hace dos siglos, aunque con un aire muy actual.&lt;/p&gt;</t>
  </si>
  <si>
    <t>https://www.esmadrid.com/alojamientos/hotel-meninas</t>
  </si>
  <si>
    <t>Campomanes, 7</t>
  </si>
  <si>
    <t>https://estaticos.esmadrid.com/cdn/farfuture/lyNx6Ayiokc6u39tbvloe3M8l_3U6jPYZNiDw2eyBXc/mtime:1684845572/sites/default/files/recursosturisticos/alojamientos/hotel_meninas.png</t>
  </si>
  <si>
    <t>Zenit Abeba</t>
  </si>
  <si>
    <t>reservasabeba@zenithoteles.com</t>
  </si>
  <si>
    <t>(+34) 91 401 16 50</t>
  </si>
  <si>
    <t>&lt;p&gt;&lt;strong&gt;En el hotel Zenit Abeba se respira un ambiente de lujo y exclusividad, como no podía ser menos ya que se sitúa en la zona más selecta de la ciudad, donde se concentran las grandes firmas de moda y los locales del más alto nivel.&lt;/strong&gt;&lt;/p&gt;&lt;p&gt;Tras una fachada de mármol, el hotel cuenta con una decoración que pone mucho énfasis en los detalles. Su restaurante, Novus, se ha convertido en uno de sus grandes atractivos. Su fórmula consiste en combinar los platos más populares de la cocina casera con las más modernas tendencias gastronómicas y los platos de cocina de autor más creativos y novedosos.&lt;/p&gt;</t>
  </si>
  <si>
    <t>https://www.esmadrid.com/alojamientos/zenit-abeba</t>
  </si>
  <si>
    <t>Alcántara, 63</t>
  </si>
  <si>
    <t>https://estaticos.esmadrid.com/cdn/farfuture/JtyaiGITJGOfHLnt1RCuRmsDjL81PnHvY94j4HAmAeo/mtime:1531986380/sites/default/files/recursosturisticos/alojamientos/zenit_abeba.jpg</t>
  </si>
  <si>
    <t>Exe Suites 33</t>
  </si>
  <si>
    <t>&lt;p&gt;&lt;strong&gt;El Exe Suites&amp;nbsp;responde a la categoría de hotel urbano, situado en pleno centro de Madrid, en mitad de una pequeña calle que une la emblemática Plaza de España con la Plaza de Santo Domingo.&lt;/strong&gt;&lt;/p&gt;&lt;p&gt;Desde su edificio se puede llegar en pocos minutos andando a puntos clave de la arquitectura madrileña, como la Puerta del Sol, la Plaza Mayor, el Senado o el Teatro Real. En sus proximidades se multiplican las opciones para la cultura y el ocio, desde la comercial arteria de la Gran Vía madrileña y la calle Preciados, a la gastronómica y nocturna en los múltiples locales y bares de copas que salpican la zona. También sobran los espacios para la tranquilidad y el descanso en los cercanos Jardines de Sabatini&amp;nbsp;o en la Plaza de Oriente, antesala de las puertas del Palacio Real, vecino de la Catedral de la Almudena.&lt;/p&gt;&lt;p&gt;Equipado con todo lujo de detalles y ambientado con una cuidada decoración, tanto en sus zonas comunes como en las habitaciones, el Coloso resuelve lo que podría suponer el único problema de hallarse en la almendra central con un parking privado para clientes del hotel, a los que también ofrece otro tipo de servicios exclusivos.&amp;nbsp;&lt;/p&gt;</t>
  </si>
  <si>
    <t>https://www.esmadrid.com/alojamientos/exe-suites-33</t>
  </si>
  <si>
    <t>Leganitos, 13</t>
  </si>
  <si>
    <t>https://estaticos.esmadrid.com/cdn/farfuture/6AoeYQS5IcnyA7CVdlNLbEz9kxaD_9WjHGdGh2gPve0/mtime:1684837608/sites/default/files/recursosturisticos/alojamientos/hotel_exe_suites_1.png</t>
  </si>
  <si>
    <t>VP Jard&amp;iacute;n de Recoletos</t>
  </si>
  <si>
    <t>rc@vphoteles.com</t>
  </si>
  <si>
    <t>(+34) 91 781 16 40</t>
  </si>
  <si>
    <t>&lt;p&gt;&lt;strong&gt;El VP Jardín de Recoletos, situado en el barrio de Salamanca, se distingue por la amplitud de sus habitaciones y por su cuidada decoración. Todas las suites tienen terraza independiente e hidromasaje. &lt;/strong&gt;&lt;/p&gt;&lt;p&gt;Además del gran espacio de las habitaciones, destaca la ubicación del hotel, enclavado muy cerca de algunos de los principales puntos turísticos y culturales de la ciudad. También llama la atención la tranquilidad y el silencio que se respira en el lugar. Su mayor tesoro es su precioso jardín interior,&amp;nbsp;&lt;a href="https://www.ginkgoskybarmadrid.com/landings/ginkgo-garden/"&gt;&lt;strong&gt;Ginkgo Garden&lt;/strong&gt;&lt;/a&gt;, que garantiza el descanso en pleno centro de Madrid.&amp;nbsp;&lt;/p&gt;</t>
  </si>
  <si>
    <t>https://www.esmadrid.com/alojamientos/vp-jardin-de-recoletos</t>
  </si>
  <si>
    <t>Gil de Santivañés, 6</t>
  </si>
  <si>
    <t>https://estaticos.esmadrid.com/cdn/farfuture/naPsNtOE5gAMR2FvSABLc1IsjsUyxc1QWlSlemZas6s/mtime:1684843385/sites/default/files/recursosturisticos/alojamientos/vp_jardin_recoletos.png</t>
  </si>
  <si>
    <t>Gran Versalles</t>
  </si>
  <si>
    <t>hgv@hotelgranversalles.es</t>
  </si>
  <si>
    <t>(+34) 91 447 57 00</t>
  </si>
  <si>
    <t>&lt;p&gt;&lt;strong&gt;Entre el distrito Centro y el de Chamberí, vecinas a la plaza de Alonso Martínez, se alzan majestuosas las ocho plantas del edificio del hotel Gran Versalles, levantadas en 1965 y cuyas sucesivas reformas han sabido mantener la elegancia de la construcción, presentada por un enorme y cuidado vestíbulo de entrada. &lt;/strong&gt;&lt;/p&gt;&lt;p&gt;Se trata de un hotel único para el turismo de placer, gracias a la cercanía con la almendra central de la ciudad ya sea en metro -dispone de una parada a sólo veinte metros del inmueble- como a pie, dando un agradable paseo por calles que, atravesando barrios tan emblemáticos como el de Chueca, aseguran el entretenimiento con sus múltiples escaparates y locales de todo tipo.&lt;/p&gt;&lt;p&gt;Además de los servicios propios de su categoría de cuatro estrellas, Gran Versalles dispone de otros exclusivos para el turismo de negocios, sector para el que pone a su disposición cualquiera de sus salones, con la posibilidad de alquilar material audiovisual, servicio de traducción simultánea, de secretariado y de azafatas, vehículos, traslados al aeropuerto o excursiones.&lt;/p&gt;&lt;p&gt;En su café, que también sirve en las habitaciones, se puede degustar desde infusiones hasta cócteles, pasando por un surtido de aperitivos y tapas variadas.&lt;/p&gt;</t>
  </si>
  <si>
    <t>https://www.esmadrid.com/alojamientos/gran-versalles</t>
  </si>
  <si>
    <t>Covarrubias, 4</t>
  </si>
  <si>
    <t>https://estaticos.esmadrid.com/cdn/farfuture/aNOPhGddoY3LR6xs6S8DccdzipLxOj1JlMPAfaPisYA/mtime:1670419906/sites/default/files/recursosturisticos/alojamientos/gran_versalles.png</t>
  </si>
  <si>
    <t>NYX Madrid</t>
  </si>
  <si>
    <t>info.nyxmadrid@leonardo-hotels.com</t>
  </si>
  <si>
    <t>(+34) 91 553 59 00</t>
  </si>
  <si>
    <t>&lt;p&gt;&lt;strong&gt;Este hotel de cuatro estrellas de la cadena Leonardo Hotels, situado en la zona financiera de la ciudad, próximo a Nuevos Ministerios y la Castellana, ocupa el edificio en el que se situaba antes el Hotel Gran Atlanta. El diseño interior evoca los años 70 en el que priman los tonos grises, azules, marrones y verdes, y donde el arte juega un gran papel gracias al trabajo de jóvenes artistas locales.&lt;/strong&gt;&lt;/p&gt;&lt;p&gt;&amp;nbsp;&lt;/p&gt;&lt;p&gt;El hotel se divide en 6 plantas y 180 cómodas y espaciosas habitaciones, en las que se puede disfrutar de wifi gratuito y de un mobiliario de diseño. Cuenta con cuatro salones para celebrar eventos privados o reuniones, equipados con la última tecnología, así como con un espectacular lobby en la planta baja, donde se puede tomar una copa en su bar y disfrutar de las actuaciones en directo de Dj&amp;rsquo;s. Además, en su azotea dispone de una piscina y una terraza.&lt;/p&gt;</t>
  </si>
  <si>
    <t>https://www.esmadrid.com/alojamientos/nyx-madrid</t>
  </si>
  <si>
    <t>del Comandante Zorita, 34</t>
  </si>
  <si>
    <t>https://estaticos.esmadrid.com/cdn/farfuture/C3XR7K2axXP2dYC5BePWfhKxi1dm2X_uH7gBLM4P8Qs/mtime:1599475462/sites/default/files/recursosturisticos/alojamientos/nyx-hotel-madrid-1.jpg</t>
  </si>
  <si>
    <t>Artiem Madrid</t>
  </si>
  <si>
    <t>madrid.recepcion@artiemhotels.com</t>
  </si>
  <si>
    <t>(+34) 91 291 15 00</t>
  </si>
  <si>
    <t>&lt;p&gt;&lt;strong&gt;Artiem Madrid&amp;nbsp;ha sido&amp;nbsp;galardonado en 2019 con el &lt;a href="https://www.esmadrid.com/sites/default/files/bases_hotel_feliz_30.10.pdf" target="_blank"&gt;Premio Hotel Feliz en su primera edición&lt;/a&gt;. Este galardón, promovido por Turismo del Ayuntamiento de Madrid,&amp;nbsp;reconoce&amp;nbsp;el compromiso de los establecimientos madrileños con el cuidado y apoyo en el&amp;nbsp;desarrollo personal y profesional de sus trabajadores. Su objetivo es&amp;nbsp;fomentar el desarrollo de un modelo turístico sostenible en la ciudad de Madrid con una distribución de los beneficios del turismo que favorezca el desarrollo personal y profesional de los trabajadores de este sector.&lt;/strong&gt;&lt;/p&gt;&lt;p&gt;[[{"fid":"176426","view_mode":"gadget_multimedia","fields":{"format":"gadget_multimedia","field_file_image_alt_text[und][0][value]":"","field_file_image_title_text[und][0][value]":"","field_folder[und]":"2634"},"type":"media","link_text":null,"attributes":{"height":450,"width":300,"style":"width: 300px; height: 450px; float: left;","class":"media-element file-gadget-multimedia"}}]]Su elección ha sido realizada por un jurado compuesto por representantes de diferentes asociaciones del sector turístico madrileño: la Asociación Española de Profesionales del Turismo (AEPT), La Asociación de Conserjes de Hotel las Llaves de Oro, la Asociación Empresarial Hotelera de Madrid (AEHM), la Asociación Española de Gobernantas de Hotel (ASEGO) y la Asociación de Camareras de Piso &amp;ldquo;Las Kellys&amp;rdquo;.&amp;nbsp;&lt;/p&gt;&lt;p&gt;El establecimiento hotelero madrileño ha sido elegido, entre otros motivos, por su política general de gestión de personal integradora, que transmite a la sociedad sus buenas prácticas en dicha materia; por basar su éxito en el éxito del equipo con programas que facilitan el desarrollo de su plantilla, que es de contratación directa, y por conseguir la máxima implicación de su personal con sus clientes, favoreciendo un elevado grado de fidelización.&lt;/p&gt;&lt;p&gt;&amp;nbsp;&lt;/p&gt;&lt;h3&gt;&lt;strong&gt;Hotel Urban - Green&lt;/strong&gt;&lt;/h3&gt;&lt;p&gt;Situado en el distrito de Ciudad Lineal, próximo al área empresarial de Arturo Soria, se encuentra este hotel de cuatro estrellas que apuesta por el concepto &amp;quot;urban-green&amp;quot;, incorporando medidas de eficiencia energética, reducción de gasto de agua y residuos, así como fomenta la vida sana y saludable de sus clientes.&lt;/p&gt;&lt;p&gt;El hotel dispone de 83&amp;nbsp;habitaciones confortables en las que hay caja fuerte, wifi gratis, amenities y cafetera para café y té. Cuenta con parking gratuito (si se reserva directamente con el hotel) y con gimnasio, así como&amp;nbsp;con el servicio Gym in a bag, un práctico pack que permite&amp;nbsp;realizar stretching, yoga o meditación en la habitación en cualquier momento del día.&lt;/p&gt;&lt;p&gt;&lt;iframe allow="accelerometer; autoplay; encrypted-media; gyroscope; picture-in-picture" allowfullscreen="" frameborder="0" height="315" src="https://www.youtube.com/embed/DdUJ5Td3XlQ?rel=0&amp;amp;showinfo=0" width="560"&gt;&lt;/iframe&gt;&lt;/p&gt;</t>
  </si>
  <si>
    <t>https://www.esmadrid.com/alojamientos/artiem-madrid</t>
  </si>
  <si>
    <t>Juan Pérez Zúñiga, 20</t>
  </si>
  <si>
    <t>https://estaticos.esmadrid.com/cdn/farfuture/CROWa2xFxCz6ebtH4ELmtQJn5u_Co1064u8fIsVJc90/mtime:1531915738/sites/default/files/recursosturisticos/alojamientos/artiem_madrid.jpg</t>
  </si>
  <si>
    <t>Agumar</t>
  </si>
  <si>
    <t>hotel.agumar@hsantos.es</t>
  </si>
  <si>
    <t>(+34) 91 552 69 00</t>
  </si>
  <si>
    <t>&lt;p&gt;&lt;strong&gt;Alojarse en el hotel Agumar significa estar a escasos metros del corazón cultural de Madrid, apenas unos metros le separan del triángulo artístico que conforman las pinacotecas del Museo del Prado, el Museo Nacional Centro de Arte Reina Sofía y el Museo Thyssen-Bornemisza, así como del antiguo monasterio y hoy Iglesia de San Jerónimo el Real y el Jardín Botánico. Esta zona actualmente forma parte del &lt;a href="https://www.esmadrid.com/paisaje-de-la-luz-madrid-lista-patrimonio-mundial-unesco"&gt;Paisaje de La Luz&lt;/a&gt;, declarado Patrimonio Mundial de la UNESCO desde 2021.&lt;/strong&gt;&lt;br /&gt;&lt;br /&gt;Aunque cuenta con parking propio para los que prefieren el coche, basta con bajarse en la estación de trenes de Atocha o en su parada del suburbano y recorrer unas decenas de metros para acceder a este cuatro estrellas, dotado con habitaciones perfectamente equipadas repartidas entre las ocho plantas de un edificio construido en 1972, pero completamente reformado.&lt;br /&gt;&lt;br /&gt;Tras los museos, el turista tiene la opción de continuar su visita por los numerosos lugares de interés que conforman los alrededores del hotel, como la &lt;a href="https://www.esmadrid.com/informacion-turistica/real-fabrica-de-tapices"&gt;Real Fábrica de Tapices&lt;/a&gt; o la &lt;a href="https://www.esmadrid.com/informacion-turistica/real-basilica-senora-atocha"&gt;Basílica de Nuestra Señora de Atocha&lt;/a&gt; para poder, posteriormente, descansar los pies en el pulmón madrileño: el &lt;a href="https://www.esmadrid.com/informacion-turistica/parque-del-retiro"&gt;Parque de El&amp;nbsp;Retiro&lt;/a&gt;. Y, a la vuelta, para satisfacer el estómago, le esperará la surtida carta del restaurante del hotel Agumar, especializada en la elaboración de carnes, paellas y todo tipo de arroces, aunque no falta una gran gama de entrantes, embutidos y aperitivos. Si esto no resultara suficiente, un paseo al cercano centro de la capital le multiplicará la oferta gastronómica.&lt;/p&gt;</t>
  </si>
  <si>
    <t>https://www.esmadrid.com/alojamientos/agumar</t>
  </si>
  <si>
    <t>Reina Cristina, 7</t>
  </si>
  <si>
    <t>https://estaticos.esmadrid.com/cdn/farfuture/4OY0TzSkVLMQq-GOsAE76Ptlp9yMvUMQZsNCXQ_ChGc/mtime:1685006151/sites/default/files/recursosturisticos/alojamientos/hotel_agumar.png</t>
  </si>
  <si>
    <t>AC Coslada Aeropuerto</t>
  </si>
  <si>
    <t>accoslada@ac-hotels.com</t>
  </si>
  <si>
    <t>(+34) 91 746 27 30</t>
  </si>
  <si>
    <t>&lt;p&gt;&lt;strong&gt;Este moderno hotel de la cadena AC Hotels Marriott está situado&amp;nbsp;en el área comercial e industrial más importante de la ciudad, muy cerca del aeropuerto de Barajas, de IFEMA, del área de negocios del Corredor del Henares y de Alcalá de Henares, ciudad declarada Patrimonio de la Humanidad. &lt;/strong&gt;&lt;/p&gt;&lt;p&gt;Entre sus servicios se encuentra el traslado gratuito al aeropuerto, gimnasio y conexión Wi-Fi gratuita en todo el establecimiento.&amp;nbsp;&lt;/p&gt;&lt;p&gt;Dispone, además, de una gran sala en la que poder celebrar banquetes, eventos o convenciones.&lt;/p&gt;&lt;p&gt;&amp;nbsp;&lt;/p&gt;</t>
  </si>
  <si>
    <t>https://www.esmadrid.com/alojamientos/ac-coslada-aeropuerto</t>
  </si>
  <si>
    <t>Rejas</t>
  </si>
  <si>
    <t>https://estaticos.esmadrid.com/cdn/farfuture/27RutE_233lGIMcyxlVnlfR_wVTLCt3GdimZ_bayqUA/mtime:1524832470/sites/default/files/recursosturisticos/alojamientos/ac_coslada.jpg</t>
  </si>
  <si>
    <t>Hotel Crisol V&amp;iacute;a Castellana</t>
  </si>
  <si>
    <t>reservas@hotelviacastellana.com</t>
  </si>
  <si>
    <t>(+34) 91 567 43 00</t>
  </si>
  <si>
    <t>&lt;p&gt;&lt;strong&gt;El hotel Crisol Vía Castellana se levanta en las proximidades de las sofisticadas &lt;a href="https://www.esmadrid.com/informacion-turistica/torres-kio-puerta-europa"&gt;Torres Kio&lt;/a&gt;, puerta norte de la capital y referencia fundamental de la arquitectura más moderna y vanguardista de la ciudad. &lt;/strong&gt;&lt;/p&gt;&lt;p&gt;Su ubicación en uno de los ejes financieros de Madrid, cercano al &lt;a href="https://www.esmadrid.com/informacion-turistica/complejo-azca"&gt;complejo Azca&lt;/a&gt; y a las principales empresas, bancos o&amp;nbsp;ministerios, y con fáciles y ágiles accesos al aeropuerto, a &lt;a href="https://www.esmadrid.com/informacion-turistica/feria-de-madrid"&gt;IFEMA&amp;nbsp; MADRID &lt;/a&gt;y al centro histórico de Madrid,&amp;nbsp;hacen de este hotel un lugar privilegiado pensado tanto para los viajes de negocios como para el turismo de placer.&lt;/p&gt;&lt;p&gt;Para los que prefieren acabar el día en su habitación, también ofrece unas vistas encantadoras al paisaje de la sierra de Madrid. Pero no sólo los huéspedes tienen acceso a todas las exclusividades del hotel, ya que éste está también equipado con varios salones destinados a la celebración de convenciones y congresos.&lt;/p&gt;</t>
  </si>
  <si>
    <t>https://www.esmadrid.com/alojamientos/hotel-crisol-castellana</t>
  </si>
  <si>
    <t>Castellana, 220</t>
  </si>
  <si>
    <t>https://estaticos.esmadrid.com/cdn/farfuture/VilVdDOvR9OMmFtNg68MDPdl4z91stUGot5X-d2eQqI/mtime:1685009645/sites/default/files/recursosturisticos/alojamientos/crisol_via_castellana.png</t>
  </si>
  <si>
    <t>Zenit Conde de Orgaz</t>
  </si>
  <si>
    <t>condeorgaz@zenithoteles.com</t>
  </si>
  <si>
    <t>(+34) 91 748 97 60</t>
  </si>
  <si>
    <t>&lt;p&gt;&lt;strong&gt;El Zenit Conde de Orgaz es un hotel perfecto para viajeros de negocios y para los visitantes de las ferias que organiza &lt;a href="https://www.esmadrid.com/informacion-turistica/feria-de-madrid"&gt;IFEMA MADRID&lt;/a&gt;, ya que está situado en las inmediaciones del recinto ferial Juan Carlos I y a&amp;nbsp;&lt;a href="https://www.esmadrid.com/informacion-turistica/ifema-palacio-municipal"&gt;IFEMA Palacio Municipal&lt;/a&gt;, una zona empresarial cercana al aeropuerto y conectada con el centro de la ciudad.&lt;/strong&gt;&lt;/p&gt;&lt;p&gt;El hotel aprovecha el entorno tranquilo en el que se encuentra para ofrecer un ambiente perfecto para descansar tras una jornada de trabajo o para cerrar un negocio en alguno de los salones que tiene a disposición de sus huéspedes. El restaurante &lt;strong&gt;Nadir&lt;/strong&gt;&amp;nbsp;es una de sus grandes apuestas. Su oferta gastronómica presenta los platos más representativos de la cocina nacional e internacional, todo marcado por los productos de temporada.&amp;nbsp;&lt;/p&gt;</t>
  </si>
  <si>
    <t>https://www.esmadrid.com/alojamientos/zenit-conde-de-orgaz</t>
  </si>
  <si>
    <t>Moscatelar, 24</t>
  </si>
  <si>
    <t>https://estaticos.esmadrid.com/cdn/farfuture/2Qnt8QyMRDnv1y2ShZhe0QIvSOA6a0PieLfVWnWORQo/mtime:1685011681/sites/default/files/recursosturisticos/alojamientos/zenit_conde_orgaz-001.png</t>
  </si>
  <si>
    <t>Don P&amp;iacute;o</t>
  </si>
  <si>
    <t>hoteldonpio@hoteldonpio.com</t>
  </si>
  <si>
    <t>(+34) 91 353 07 80</t>
  </si>
  <si>
    <t>&lt;p&gt;&lt;strong&gt;El hotel Don Pío se halla en la zona norte de la capital, cerca de la estación de trenes de Chamartín y con buenas conexiones con el aeropuerto Adolfo Suárez Madrid Barajas, del que sólo le separan cinco kilómetros, y el recinto ferial de &lt;a href="https://www.esmadrid.com/informacion-turistica/feria-de-madrid"&gt;IFEMA MADRID&lt;/a&gt;. También dispone de buenos enlaces con el centro de la ciudad, al que se puede acceder cómoda y rápidamente desde la parada de metro de Pío XII, situada justo en frente del edificio.&lt;/strong&gt;&lt;/p&gt;&lt;p&gt;En sus inmediaciones, enmarcadas dentro del ambiente tranquilo propio de la zona, se sitúa un centro comercial para poder realizar compras cómodamente sin necesidad de desplazarse. Decorado bajo los cánones de un estilo clásico castellano, con maderas finamente trabajadas y alfombras realizadas a mano, el hotel cuenta con amplias habitaciones equipadas con todo lujo de detalles, incluyendo los baños, que están acabados en mármol griego y con bañera de hidromasaje.&lt;/p&gt;&lt;p&gt;En su interior se dibuja un luminoso patio, donde cada mañana los clientes pueden elegir entre el desayuno bufé o el continental. Para las comidas y las cenas disponen de una surtida carta especializada en la tradición gastronómica de la Ribera del Duero y en otros platos típicos de la cocina española.&lt;/p&gt;</t>
  </si>
  <si>
    <t>https://www.esmadrid.com/alojamientos/don-pio</t>
  </si>
  <si>
    <t>Pío XII, 25</t>
  </si>
  <si>
    <t>https://estaticos.esmadrid.com/cdn/farfuture/1Sv8ayxfSCzUgLS-uolEp4YjeHGybsojrONWJw4q3-4/mtime:1685014604/sites/default/files/recursosturisticos/alojamientos/hotel_don_pio.png</t>
  </si>
  <si>
    <t>Vincci Soho</t>
  </si>
  <si>
    <t>soho@vinccihoteles.com</t>
  </si>
  <si>
    <t>(+34) 91 141 41 00</t>
  </si>
  <si>
    <t>&lt;p&gt;&lt;strong&gt;El Vincci Soho ocupa cinco antiguos edificios del barrio de Las Letras, todos ellos protegidos por Patrimonio. El hotel ha mantenido por fuera el encanto de una zona con mucha historia, transformándolos por dentro en un espacio de modernidad y vanguardia, muy al estilo de los nuevos locales de la zona, que combinan pasado y presente para lograr una propuesta de lo más &amp;#39;in&amp;#39;.&lt;/strong&gt;&lt;/p&gt;&lt;p&gt;Un hotel ideal para los amantes de las últimas tendencias en decoración y diseño. En el interior priman los tonos ocres y rojos, los muebles de diseño y, sobre todo, la funcionalidad y el confort.&lt;/p&gt;&lt;p&gt;Su restaurante,&lt;strong&gt; Nomad&lt;/strong&gt;, es sin duda el lugar ideal para refugiarse del bullicio del centro de Madrid. Su decoración traslada a un universo onírico en el que la vegetación está muy presente otorgándole un carácter romántico y sugerente, en el que es sencillo dejar volar la imaginación como si nos encontráramos en una escena de &amp;ldquo;Sueño de una Noche de Verano&amp;rdquo;. &amp;nbsp;En cuanto a su oferta gastronómica, su carta propone una amplia variedad de coctelería y una selección de platos entre los que se pueden encontrar opciones para todos los gustos, fáciles de compartir, con un particular toque de autor.&lt;/p&gt;</t>
  </si>
  <si>
    <t>https://www.esmadrid.com/alojamientos/vincci-soho</t>
  </si>
  <si>
    <t>del Prado, 18</t>
  </si>
  <si>
    <t>https://estaticos.esmadrid.com/cdn/farfuture/P5TNQs9p3-RI7aXZBL-qRVv-9tlFR0FneXArx60ACnA/mtime:1684918678/sites/default/files/recursosturisticos/alojamientos/vincci_soho_6.png</t>
  </si>
  <si>
    <t>Vincci V&amp;iacute;a 66</t>
  </si>
  <si>
    <t>via66@vinccihoteles.com</t>
  </si>
  <si>
    <t>(+34) 91 550 42 99</t>
  </si>
  <si>
    <t>&lt;p&gt;&lt;strong&gt;El hotel Vincci Vía 66 se ha valido de un edificio clásico, con una arquitectura típica del centro de la ciudad, y lo ha convertido en su interior en un espacio de diseño e innovación, con todas las prestaciones de confort y funcionalidad de un moderno cuatro estrellas.&lt;/strong&gt;&lt;/p&gt;&lt;p&gt;Su situación, en plena Gran Vía, conocida por su gran oferta teatral como el Broadway madrileño, es el plato fuerte que ofrece este hotel en su menú. De puertas para adentro, completa su oferta con el spa para los clientes que quieran desconectar del bullicio de la gran ciudad.&lt;/p&gt;</t>
  </si>
  <si>
    <t>https://www.esmadrid.com/alojamientos/vincci-via-66</t>
  </si>
  <si>
    <t>Calle Gran Vía, 66, 28013 Madrid</t>
  </si>
  <si>
    <t>https://estaticos.esmadrid.com/cdn/farfuture/DiYwM3-MRFq0cTxi4mY9FkozlBK989pYM8muvHBb6o8/mtime:1524832475/sites/default/files/recursosturisticos/alojamientos/Vincci_Via_660_alta.jpg</t>
  </si>
  <si>
    <t>Pierre et Vacances Madrid Eurobuilding 2</t>
  </si>
  <si>
    <t>recepcion.madrid@groupepvcp.com</t>
  </si>
  <si>
    <t>(+34) 91 154 90 72</t>
  </si>
  <si>
    <t>&lt;p&gt;&lt;strong&gt;Este apartahotel está situado en una de las zonas de negocios más importantes de Madrid, en la calle Orense, paralela al paseo de la Castellana y muy cerca de la plaza de Castilla. Además, cuenta con una buena comunicación con el recinto ferial Juan Carlos I (IFEMA) y el Palacio de Congresos. &lt;/strong&gt;&lt;/p&gt;&lt;p&gt;Todos los apartamentos disponen de habitación, salón y cocina. También cuentan con muchos de&amp;nbsp;los servicios de un hotel, como por ejemplo&amp;nbsp;tintorería y lavandería, piscina al aire libre o wifi gratis.&lt;/p&gt;</t>
  </si>
  <si>
    <t>https://www.esmadrid.com/alojamientos/pierre-vacances-madrid-eurobuilding-2</t>
  </si>
  <si>
    <t>de Orense, 69</t>
  </si>
  <si>
    <t>https://estaticos.esmadrid.com/cdn/farfuture/nEvrJ6rVBEZ5LpXNagu0xuZJMP7NTTjmHa72VPFzRQE/mtime:1666775265/sites/default/files/recursosturisticos/alojamientos/pierre_et_vacances_madrid_eurobuilding_2_2.jpg</t>
  </si>
  <si>
    <t>Petit Palace Plaza del Carmen</t>
  </si>
  <si>
    <t>plazadelcarmen@petitpalace.com</t>
  </si>
  <si>
    <t>(+34) 91 523 88 45</t>
  </si>
  <si>
    <t>&lt;p&gt;&lt;strong&gt;El Petit Palace Plaza del Carmen ha convertido una antigua escuela en un hotel boutique perfecto para hospedarse en pleno corazón de Madrid. Se encuentra en la plaza que le da nombre, pegando a la Gran Vía y a la Puerta del Sol, y con todos los puntos de interés turístico y toda la oferta cultural y de ocio alrededor.&lt;/strong&gt;&lt;/p&gt;&lt;p&gt;Este cuatro estrellas abrió sus puertas en 2006. De la antigua escuela conserva las grandes ventanas, las vigas de madera de la última planta -que mantiene también su estructura abuhardillada-, el suelo de piedra de la entrada y los ladrillos vistos del sótano, hoy convertido en comedor con aire de bodega. El aire nuevo lo aportan los modernos muebles, el diseño más avanzado y unas instalaciones equipadas a la última en tecnología.&lt;/p&gt;</t>
  </si>
  <si>
    <t>https://www.esmadrid.com/alojamientos/petit-palace-plaza-del-carmen</t>
  </si>
  <si>
    <t>https://estaticos.esmadrid.com/cdn/farfuture/8O-nfDqjXpVjpbDg59Re0tW0KBpkk1DJwJ6as4DsnQg/mtime:1685016378/sites/default/files/recursosturisticos/alojamientos/petit_palace_plaza_del_carmen.png</t>
  </si>
  <si>
    <t>Petit Palace Posada del Peine</t>
  </si>
  <si>
    <t>posadadelpeine@petitpalace.com</t>
  </si>
  <si>
    <t>(+34) 91 523 81 51</t>
  </si>
  <si>
    <t>&lt;p&gt;&lt;strong&gt;Probablemente uno de los hoteles más antiguos de España y el más antiguo de Madrid. Fue fundado a principios del siglo XVII con intención de dedicarse a dar alojamiento a los huéspedes y forasteros que llegaban a la Corte, aprovechando la ubicación, ya que allí estaba la parada principal de las diligencias. En el siglo XIX, se amplía con la casa contigua que daba a la calle de Postas, de ahí la dirección actual, muy cerca de la Plaza Mayor, y su gran tamaño.&lt;/strong&gt;&lt;/p&gt;&lt;p&gt;La ubicación del cuarto a alquilar dependía del poder adquisitivo de los inquilinos. Así, las habitaciones que daban a la calle eran más caras, pero más espaciosas, cómodas y ventiladas que las del interior. Tras numerosas reformas, se hace cargo de ella la cadena High Tech, que reabrió a finales del verano de 2005 con el nombre de Hotel Petit Palace Posada del Peine.&lt;/p&gt;&lt;p&gt;Conserva todo el encanto de un hotel realmente especial, en el que se combinan desayunos healthy y Wi-FI con elementos históricos como el reloj de su fachada. Además, cuentan con habitaciones para hasta 4 personas, bicis, amenities y tienen&amp;nbsp;horario de salida flexible los domingos y lunes.&lt;/p&gt;</t>
  </si>
  <si>
    <t>https://www.esmadrid.com/alojamientos/petit-palace-posada-del-peine</t>
  </si>
  <si>
    <t>de Postas, 17</t>
  </si>
  <si>
    <t>https://estaticos.esmadrid.com/cdn/farfuture/g2oBHG6jAt0Bw_BmqPYCerKYGCv3drexP2fGAOheADs/mtime:1685018850/sites/default/files/recursosturisticos/alojamientos/petit_palace_posada_del_peine_2.png</t>
  </si>
  <si>
    <t>Petit Palace Plaza de Espa&amp;ntilde;a</t>
  </si>
  <si>
    <t>plazaespana@petitpalace.com</t>
  </si>
  <si>
    <t>(+34) 91 542 51 15</t>
  </si>
  <si>
    <t>&lt;p&gt;&lt;strong&gt;El Petit Palace Plaza de España ofrece un espacio de tranquilidad en pleno centro de Madrid y se erige como un alojamiento ideal para quien viene a la ciudad por motivos de trabajo y para familias que vienen a pasar unos días a la capital.&lt;/strong&gt;&lt;/p&gt;&lt;p&gt;El hotel dispone de habitaciones pensadas especialmente para cada tipo de clientes, pero todas coinciden en el estilo contemporáneo de su decoración y un equipamiento a la última, con gran protagonismo de las nuevas tecnologías. En cuanto al edificio, si en el interior lo que destaca es el aire de modernidad, el exterior es todo lo contrario. Este cuatro estrellas se ubica en el interior de un antiguo edificio de principios del siglo XX, cuya fachada armoniza con el estilo del resto de inmuebles del centro de la ciudad.&lt;/p&gt;</t>
  </si>
  <si>
    <t>https://www.esmadrid.com/alojamientos/petit-palace-plaza-espana</t>
  </si>
  <si>
    <t>de San Bernardo, 3</t>
  </si>
  <si>
    <t>https://estaticos.esmadrid.com/cdn/farfuture/F3wFuGiibzh0-UkrqR8u1u178_efNkK_7wo7ruUdJic/mtime:1685086624/sites/default/files/recursosturisticos/alojamientos/petit_palace_plaza_de_espana.png</t>
  </si>
  <si>
    <t>Siete Islas Hotel</t>
  </si>
  <si>
    <t>reservas@7islashotel.com</t>
  </si>
  <si>
    <t>(+34) 91 523 46 88</t>
  </si>
  <si>
    <t>&lt;p&gt;&lt;strong&gt;Las &amp;quot;Islas Afortunadas&amp;quot;, son las protagonistas absolutas de este cuatro estrellas. Cada una de las habitaciones representa a alguno de los pueblos del archipiélago y la decoración se inspira en la cultura canaria, presente en cada rincón del hotel. &lt;/strong&gt;&lt;/p&gt;&lt;p&gt;Esta situado&amp;nbsp;en pleno centro, en la literaria calle Valverde, una de las aledañas de la Gran Vía, por lo que es un buena elección para quien venga a Madrid a disfrutar de su oferta cultural y de ocio y, además, quiera conocer el verdadero espíritu de la ciudad.&lt;/p&gt;</t>
  </si>
  <si>
    <t>https://www.esmadrid.com/alojamientos/siete-islas-hotel</t>
  </si>
  <si>
    <t>Valverde, 14</t>
  </si>
  <si>
    <t>https://estaticos.esmadrid.com/cdn/farfuture/mC4Dj8rwTeGd4QgS8wKeEiK7ZngR2U7cMYQHFoaCMLU/mtime:1685098010/sites/default/files/recursosturisticos/alojamientos/7_islas.png</t>
  </si>
  <si>
    <t>H10 Tribeca</t>
  </si>
  <si>
    <t>h10.tribeca@h10hotels.com</t>
  </si>
  <si>
    <t>(+34) 91 597 15 68</t>
  </si>
  <si>
    <t>&lt;p&gt;&lt;strong&gt;El H10 Tribeca​ es un cuatro estrellas que se adapta perfectamente al entorno en el que se ubica: el complejo Azca. Se trata de un edificio moderno, muy en la tónica del corazón financiero de la ciudad y acorde con el Palacio de Congresos o el Santiago Bernabéu, que son algunos de los edificios que lo rodean.&lt;/strong&gt;&lt;/p&gt;&lt;p&gt;Se trata, por tanto, de un hotel recomendado tanto para los que vienen a Madrid por trabajo como por placer, ya que su situación permite llegar fácilmente a la zona empresarial y de negocios y a los puntos turísticos más interesantes y visitados. Tanto unos como otros pueden disfrutar, además, de la amplia oferta de restaurantes y locales de ocio del complejo Azca.&lt;/p&gt;</t>
  </si>
  <si>
    <t>https://www.esmadrid.com/alojamientos/h10-tribeca</t>
  </si>
  <si>
    <t>Pedro Teixeira, 5</t>
  </si>
  <si>
    <t>https://estaticos.esmadrid.com/cdn/farfuture/nufHUfkzH_Nk2wFNA7EA6eH2GyEA9jQ_yl5ZEzoJH8Q/mtime:1685099045/sites/default/files/recursosturisticos/alojamientos/tribeca.png</t>
  </si>
  <si>
    <t>Rafael Hoteles Atocha</t>
  </si>
  <si>
    <t>atocha@rafaelhoteles.com</t>
  </si>
  <si>
    <t>(+34) 91 468 81 00</t>
  </si>
  <si>
    <t>&lt;p&gt;&lt;strong&gt;El Museo del Prado, el Thyssen, el Reina Sofía, el CaixaForum, el Planetario o el Retiro son algunas de las cosas que se encuentran caminando por los alrededores de este hotel que toma su nombre de la estación de Atocha, junto a la que se encuentra.&lt;/strong&gt;&lt;/p&gt;&lt;p&gt;El Rafael Hoteles Atocha es un hotel recomendado para todo tipo de viajeros. A los que vienen por motivos de trabajo les ofrece, además de los servicios de un cuatro estrellas, un salón de reuniones con capacidad hasta para novecientas personas. A los que vienen por ocio les ofrece una situación envidiable para conocer lo más interesante de la ciudad. Y para todos, sin distinción, el hotel dispone de un gimnasio, un jardín donde olvidar el estrés de la gran ciudad, un restaurante donde probar lo mejor de la cocina mediterránea y un piano bar para disfrutar a la vez de una buena copa y de la música en un ambiente con clase.&lt;/p&gt;</t>
  </si>
  <si>
    <t>https://www.esmadrid.com/alojamientos/rafael-hoteles-atocha</t>
  </si>
  <si>
    <t>Méndez Álvaro, 30</t>
  </si>
  <si>
    <t>https://estaticos.esmadrid.com/cdn/farfuture/pJBg2oft7auAAMq7qCBNe9OsCzgZFh_tG68AYNmJddQ/mtime:1688631704/sites/default/files/recursosturisticos/alojamientos/atocha_prado_1.png</t>
  </si>
  <si>
    <t>Exe Plaza</t>
  </si>
  <si>
    <t>reservas@hotelexeplaza.com</t>
  </si>
  <si>
    <t>(+34) 91 453 19 00</t>
  </si>
  <si>
    <t>&lt;p&gt;&lt;strong&gt;El Exe Plaza es un hotel moderno estratégicamente situado en el paseo de la Castellana, junto al Palacio de Congresos y con todo lo necesario para cerrar un buen negocio al alcance de la mano. &lt;/strong&gt;&lt;/p&gt;&lt;p&gt;Por su arquitectura se enmarca a la perfección en un conjunto de edificios, del que destacan las Torres Kio, conocidos como la Puerta de Europa. El hotel cuenta con habitaciones pensadas especialmente para ejecutivos, aunque no se olvida de los viajeros que vienen a Madrid por placer, ya que está rodeado también por restaurantes, tiendas y lugares de ocio, además de estar bien comunicado con el centro histórico. Para unos y otros, el hotel cuenta con gimnasio, sauna y jacuzzi. La oferta gastronómica es una de las más prestigiosas de la zona norte, con una carta basada en la cocina de autor y de regional.&lt;/p&gt;</t>
  </si>
  <si>
    <t>https://www.esmadrid.com/alojamientos/silken-puerta-castilla</t>
  </si>
  <si>
    <t>Castellana, 191</t>
  </si>
  <si>
    <t>https://estaticos.esmadrid.com/cdn/farfuture/eeee8wu-xWc7UPvTVSMr0vAV3EmVdvk77MO-T-8Hq08/mtime:1685102721/sites/default/files/recursosturisticos/alojamientos/exe_plaza_3.png</t>
  </si>
  <si>
    <t>Silken Puerta Madrid</t>
  </si>
  <si>
    <t>recepcion.puertamadrid@hoteles-silken.com</t>
  </si>
  <si>
    <t>(+34) 91 743 83 00</t>
  </si>
  <si>
    <t>&lt;p&gt;&lt;strong&gt;Un moderno edificio de vanguardista arquitectura, inaugurado en 2002, y una estratégica ubicación en las inmediaciones del recinto ferial Juan Carlos I y el aeropuerto Adolfo Suárez Madrid-Barajas son las bazas que juega el Silken Puerta Madrid para atraer a un público concreto: los viajeros de negocios. &lt;/strong&gt;&lt;/p&gt;&lt;p&gt;La planta ejecutiva, que suma a los habituales servicios ofertados por un cuatro estrellas una serie de prestaciones extra, es otro de sus atractivos para este tipo de clientes que, además, tienen a su disposición un business center. Para poner la guinda a una jornada de trabajo, el restaurante-parrilla-horno de asar La Orza propone una carta de temporada que acompaña con una amplia selección de vinos. Por su parte, el bar ofrece un ambiente relajante para tomar una copa mientras se disfruta de buena música.&lt;/p&gt;</t>
  </si>
  <si>
    <t>https://www.esmadrid.com/alojamientos/silken-puerta-madrid</t>
  </si>
  <si>
    <t>Juan Rizi, 5</t>
  </si>
  <si>
    <t>https://estaticos.esmadrid.com/cdn/farfuture/Ri5sxq9YC7itZKdB21QbDTOvRhOZe9EncHFjjWklZPU/mtime:1685106116/sites/default/files/recursosturisticos/alojamientos/silken_puerta_de_madrid.png</t>
  </si>
  <si>
    <t>Pullman Madrid Airport &amp;amp; Feria</t>
  </si>
  <si>
    <t>H1606@accor.com</t>
  </si>
  <si>
    <t>(+34) 91 721 00 70</t>
  </si>
  <si>
    <t>&lt;p&gt;&lt;strong&gt;Próximo a IFEMA &amp;ndash; Feria de Madrid y frente al Palacio de Congresos, este hotel de cuatro estrellas es una de las mejores opciones para los viajes de negocios en Madrid, dada su estratégica ubicación y el servicio de traslado al aeropuerto.&lt;/strong&gt;&lt;/p&gt;&lt;p&gt;El establecimiento, al que se puede acceder con mascotas, cuenta con zonas de relax, como la terraza o la piscina, así como de una innovadora oferta gastronómica mediterránea en su restaurante El Patio y de una variada coctelería en su Cosmopolitan Bar.&lt;/p&gt;&lt;p&gt;Además, dispone de 7 salas de reuniones equipadas con la última tecnología, un comedor privado para 150 comensales, wifi gratuito en todas sus instalaciones y unidad de carga de coche eléctrico, entre otras facilidades.&lt;/p&gt;</t>
  </si>
  <si>
    <t>https://www.esmadrid.com/alojamientos/pullman-madrid-airport-feria</t>
  </si>
  <si>
    <t>Capital de España, 10</t>
  </si>
  <si>
    <t>https://estaticos.esmadrid.com/cdn/farfuture/reZ7jLwzW7Ay2TW53iVVMVJeyE-8cNO_lt6zVZFRfF8/mtime:1688026981/sites/default/files/recursosturisticos/alojamientos/pullman_madrid_airportferia.png</t>
  </si>
  <si>
    <t>Motel One Madrid-Plaza de Espa&amp;ntilde;a</t>
  </si>
  <si>
    <t>madrid-plazadeespana@motel-one.com</t>
  </si>
  <si>
    <t>+34 919 4996 00</t>
  </si>
  <si>
    <t>&lt;p&gt;&lt;strong&gt;A 5 min de Gran Vía, la zona más cosmopolita de la ciudad, y con toda la oferta cultural y de ocio a solo unos pasos, se sitúa el Motel One Madrid-Plaza de España. Este hotel de cuatro estrellas, es ideal para quien venga a conocer la ciudad o a disfrutar de alguno de los espectáculos o musicales de la cartelera madrileña.&lt;/strong&gt;&lt;br /&gt;Se trata de un hotel céntrico pero localizado en un entorno tranquilo. A pocos pasos se encuentra la mayor oferta cinematográfica de toda la ciudad. Además, está muy cerca de otros atractivos turísticos como el parque del Templo de Debod, el Museo Cerralbo a escasos pasos del hotel y caminando 10 minutos más el Palacio Real y la Plaza de Oriente.&amp;nbsp;&lt;br /&gt;Sus habitaciones, perfectamente equipadas, tienen un diseño sencillo, pero a la vez original que sorprenderá por su rompecabezas arquitectónico. Todas cuentan una cama box spring y están decoradas con imágenes en blanco y negro de los edificios más bonitos de Madrid. Entre sus muchos servicios cuentan con aparcamiento disponible, wifi gratuito en todo el edificio, admiten mascotas y tienen servicio de traslado al aeropuerto sujeto a pago.&lt;/p&gt;</t>
  </si>
  <si>
    <t>https://www.esmadrid.com/alojamientos/motel-one-madrid-plaza-de-espana</t>
  </si>
  <si>
    <t>Tutor, 1</t>
  </si>
  <si>
    <t>https://estaticos.esmadrid.com/cdn/farfuture/Qg3eGalScON2DbcklsjEBdxkrUFuyrJmIG5UdvIRe3w/mtime:1531831854/sites/default/files/recursosturisticos/alojamientos/mercure_madrid_plaza_de_espana2_0.jpg</t>
  </si>
  <si>
    <t>Gran Meli&amp;aacute; Palacio de los Duques</t>
  </si>
  <si>
    <t>gmpalacio@melia.com</t>
  </si>
  <si>
    <t>(+34) 91 541 67 00</t>
  </si>
  <si>
    <t>&lt;p&gt;&lt;strong&gt;Un edificio construido en el siglo XIX y situado en el centro histórico de la ciudad es el marco del hotel Gran Meliá&amp;nbsp;Palacio de los Duques&lt;/strong&gt;&lt;strong&gt;. Del inmueble, antiguo palacio de los Duques de Granada de Ega, se ha mantenido su estructura original y un estilo clásico y señorial, que entona a la perfección con el Palacio y el Teatro Real que se encuentran en los alrededores.&lt;/strong&gt;&lt;/p&gt;&lt;p&gt;Éste cinco estrellas es, por tanto, un hotel perfecto para quien quiera conocer el Madrid más clásico, pero con todos los matices que ofrece la ciudad a sólo unos pasos. Dispone de 20 Suites, 20 habitaciones Red Level y 140 habitaciones muchas de ellas especialmente diseñadas para familias. Además, cuenta con un espectacular jardín histórico de 1000 m&amp;sup2; lleno de vida, único en el corazón de Madrid, un remanso de paz con zonas verdes y excepcionales propuestas gastronómicas con&amp;nbsp;3 restaurantes (&lt;a href="https://www.esmadrid.com/restaurantes/dos-cielos-madrid"&gt;Dos Cielos Madrid&lt;/a&gt;, Coroa Royal Gallery &amp;amp; Garden, &lt;a href="https://www.esmadrid.com/restaurantes/montmartre-1889"&gt;Montmartre 1889&lt;/a&gt;), 2 Cocktails Bar y un Tea Corner.&amp;nbsp;&lt;/p&gt;&lt;p&gt;&amp;nbsp;&lt;/p&gt;</t>
  </si>
  <si>
    <t>https://www.esmadrid.com/alojamientos/gran-melia-palacio-duques</t>
  </si>
  <si>
    <t>https://estaticos.esmadrid.com/cdn/farfuture/LmRfUVAZIh_1vgLJ9UOPkYR3YaXpQfNYdAC9MFo0_8c/mtime:1524832470/sites/default/files/recursosturisticos/alojamientos/gran_melia_palacio_de_los_duques_6.jpg</t>
  </si>
  <si>
    <t>TRYP Madrid Atocha</t>
  </si>
  <si>
    <t>tryp.atocha@melia.com</t>
  </si>
  <si>
    <t>(+34) 91 330 05 00</t>
  </si>
  <si>
    <t>&lt;p&gt;&lt;strong&gt;El TRYP&amp;nbsp;Madrid Atocha es un hotel inaugurado en 2002, pero ubicado en un edificio palaciego con historia, construido a principios del siglo XX y situado en el barrio de las Letras, junto al Paseo del Arte y la estación de Atocha.&lt;/strong&gt;&lt;/p&gt;&lt;p&gt;Los grandes museos, el centro histórico y monumental y las principales zonas de compras rodean a este cuatro estrellas perfecto para los que vienen a disfrutar de un viaje de placer a la capital. No obstante, su cercanía con el centro financiero y de negocios también hace de él una buena elección para aquellos que, a pesar de venir a la ciudad por cuestiones de trabajo, quieren aprovechar su estancia para disfrutar de Madrid. Y si tienen que cerrar algún negocio durante su estancia, el hotel cuenta con varios salones pensados precisamente para este tipo de clientes.&lt;/p&gt;</t>
  </si>
  <si>
    <t>https://www.esmadrid.com/alojamientos/tryp-madrid-atocha</t>
  </si>
  <si>
    <t>Atocha, 83</t>
  </si>
  <si>
    <t>https://estaticos.esmadrid.com/cdn/farfuture/jzIORqydEVb6xFPa6xGQ-x8QypE3d3tptgASjcIXb7w/mtime:1531827238/sites/default/files/recursosturisticos/alojamientos/tryp_madrid_atocha.jpg</t>
  </si>
  <si>
    <t>Quatro Puerta del Sol</t>
  </si>
  <si>
    <t>info@hotelquatropuertadelsol.com</t>
  </si>
  <si>
    <t>(+34) 91 532 90 49</t>
  </si>
  <si>
    <t>&lt;p&gt;&lt;strong&gt;A un lado, la Puerta del Sol; al otro, el Triángulo del Arte; en frente, las calles con más encanto del Barrio de Las Letras; y detrás, la Gran Vía. Esta es una de las mejores cosas que tiene el hotel Quatro Puerta del Sol, que está rodeado por los cuatro costados de lo mejor de Madrid: ocio, cultura, compras y arte.&amp;nbsp;&lt;/strong&gt;&lt;/p&gt;&lt;p&gt;Abrió sus puertas en 2003 rodeado de una atmósfera de vanguardia conseguida a partir de la combinación entre la elegancia de un edificio del siglo pasado y una zona con mucha historia, y el interiorismo del diseñador más solicitado de Madrid, Tomás Alía, que ha convertido el hotel en un espacio moderno y funcional, donde predominan los espacios amplios y luminosos y se da mucha importancia a los detalles. En las habitaciones, en las que predomina el blanco y el negro, también se respira este ambiente sofisticado y elegante que caracteriza al hotel.&lt;/p&gt;</t>
  </si>
  <si>
    <t>https://www.esmadrid.com/alojamientos/quatro-puerta-del-sol</t>
  </si>
  <si>
    <t>Sevilla 4</t>
  </si>
  <si>
    <t>https://estaticos.esmadrid.com/cdn/farfuture/4N1d0abNowx-HLzdRrqjrm0m3KRDuE2uMNOJZaz-Z9U/mtime:1685095382/sites/default/files/recursosturisticos/alojamientos/quatro_puerta_del_sol_1.png</t>
  </si>
  <si>
    <t>Innside Madrid Gran V&amp;iacute;a</t>
  </si>
  <si>
    <t>(+34) 91 276 4747</t>
  </si>
  <si>
    <t>&lt;p&gt;&lt;strong&gt;Innside, una marca recientemente relanzada por la cadena hotelera Meliá, se instala en Gran Vía, 34. Un histórico edificio, diseñado por Antonio Palacios e inaugurado en 1923, que últimamente ha saltado a la fama por ser uno de los escenarios de la serie de televisión Velvet. &lt;/strong&gt;&lt;/p&gt;&lt;p&gt;Este moderno hotel con 117 habitaciones cuenta con diferentes espacios intervenidos por artistas urbanos y un Open Living Room, un lugar para trabajar o divertirse. Tiene dos espacios gastronómicos, el restaurante A Ollo y el&lt;em&gt; roof&lt;/em&gt; bar Le Tavernier.&lt;/p&gt;</t>
  </si>
  <si>
    <t>https://www.esmadrid.com/alojamientos/innside-madrid-gran</t>
  </si>
  <si>
    <t>de Mesonero Romanos, 13</t>
  </si>
  <si>
    <t>https://estaticos.esmadrid.com/cdn/farfuture/cUA5iuLTe1plX57qg64qhuL5hOSPPVkTd8irsKRnE1g/mtime:1623323520/sites/default/files/recursosturisticos/alojamientos/innside_4.png</t>
  </si>
  <si>
    <t>Vincci Capitol</t>
  </si>
  <si>
    <t>capitol@vinccihoteles.com</t>
  </si>
  <si>
    <t>(+34) 91 521 83 91</t>
  </si>
  <si>
    <t>&lt;p&gt;&lt;strong&gt;Sobre el emblemático cine Capitol, en un edificio típico de la arquitectura madrileña Art Decó, se encuentra el hotel Vincci Capitol, que ha mantenido la estructura del inmueble y su apariencia exterior, pero que por dentro se ha transformado en un moderno cuatro estrellas.&lt;/strong&gt;&lt;/p&gt;&lt;p&gt;Es ideal para quien quiera un hotel con vistas a la zona más urbana de Madrid: la Gran Vía. A sus pies, una oferta de ocio inacabable en la que es conocida como el Broadway madrileño y el centro de las compras de moda. En los alrededores, a pocos metros, todos los puntos de interés turístico y cultural. Y en las alturas, en la terraza del edificio, para los momentos de relax, un solarium a disposición de los clientes.&lt;/p&gt;</t>
  </si>
  <si>
    <t>https://www.esmadrid.com/alojamientos/vincci-capitol</t>
  </si>
  <si>
    <t>https://estaticos.esmadrid.com/cdn/farfuture/Lgo6CkOfKnasx8A44-3yMPX6nWrsotI1tCF04lqBwG4/mtime:1531829500/sites/default/files/recursosturisticos/alojamientos/vincci_capitol.jpg</t>
  </si>
  <si>
    <t>Vincci Centrum Madrid</t>
  </si>
  <si>
    <t>centrum@vinccihoteles.com</t>
  </si>
  <si>
    <t>(+34) 91 360 47 20</t>
  </si>
  <si>
    <t>&lt;p&gt;&lt;strong&gt;El Vincci Centrum ofrece un contrapunto al estilo clásico del centro de la ciudad, ya que está situado en un edificio moderno, inaugurado en 2004, y que apuesta por el diseño y la elegancia como sus grandes bazas para ofrecer un servicio cuatro estrellas.&amp;nbsp;&lt;/strong&gt;&lt;/p&gt;&lt;p&gt;Está situado entre la Puerta del Sol y el Triángulo del Arte, un emplazamiento perfecto para quien venga a Madrid por turismo ya que se encuentra en pleno centro artístico y monumental, con todas las posibilidades de ocio que ofrece la ciudad al alcance de la mano.&lt;/p&gt;</t>
  </si>
  <si>
    <t>https://www.esmadrid.com/alojamientos/vincci-centrum-madrid</t>
  </si>
  <si>
    <t>Cedaceros, 4</t>
  </si>
  <si>
    <t>https://estaticos.esmadrid.com/cdn/farfuture/BqJ_5SLOVBTFZZz9QlXk5-dMls52HIc-GjB07REBP5U/mtime:1531830378/sites/default/files/recursosturisticos/alojamientos/vincci_centrum_madrid3.jpg</t>
  </si>
  <si>
    <t>Praga</t>
  </si>
  <si>
    <t>hotelpraga@h-santos.es</t>
  </si>
  <si>
    <t>(+34) 91 469 06 00</t>
  </si>
  <si>
    <t>&lt;p&gt;&lt;strong&gt;El hotel Praga es un cuatro estrellas situado en el suroeste de Madrid, junto a Madrid Río&amp;nbsp;y cerca de la estación de Atocha y el Paseo del Arte.&lt;/strong&gt;&lt;/p&gt;&lt;p&gt;La decoración es sencilla y de estilo moderno, con predominio del mármol en todo el edificio. El hotel cuenta con un restaurante,&amp;nbsp;Praga, en el que se ofrece una carta con platos internacionales, además de una cafetería por si se prefiere algo más informal.&lt;/p&gt;</t>
  </si>
  <si>
    <t>https://www.esmadrid.com/alojamientos/praga</t>
  </si>
  <si>
    <t>Antonio López, 65</t>
  </si>
  <si>
    <t>https://estaticos.esmadrid.com/cdn/farfuture/E5HivEFpzYbuHRGXtavj4X6-snzB05jnvMM99UlA99o/mtime:1686304681/sites/default/files/recursosturisticos/alojamientos/hotel_praga_4.png</t>
  </si>
  <si>
    <t>Meli&amp;aacute; Madrid Serrano</t>
  </si>
  <si>
    <t>melia.madrid.serrano@melia.com</t>
  </si>
  <si>
    <t>(+34) 91 562 66 00</t>
  </si>
  <si>
    <t>&lt;p&gt;&lt;strong&gt;Bajo el nombre de Meliá Madrid Serrano, el emblemático hotel Meliá Galgos se ha reinventado para continuar liderando un servicio donde el diseño y la atención al detalle se fusionan para ofrecer un lugar único. Es la opción perfecta para viajes de negocio y ocio, gracias a&amp;nbsp;su excelente ubicación en el centro de la ciudad, a sus completas y confortables instalaciones y a la calidad de sus servicios.&amp;nbsp;&lt;/strong&gt;&lt;/p&gt;&lt;p&gt;Entre sus&amp;nbsp;propuestas, este elegante hotel cuenta con un completo gimnasio exclusivo para clientes, una sauna, 11 salones de reunión totalmente equipados con las últimas tecnologías, así como un parking público cercano. Para los clientes más exclusivos cuenta con el servicio de cinco estrellas The Level, que&amp;nbsp;ofrece atención personalizada desde una recepción privada y 75 amplias y elegantes habitaciones, con&amp;nbsp;acceso a la terraza ubicada en la séptima planta, con vistas panorámicas de la ciudad, o el acceso al&amp;nbsp;open lounge, donde se sirven desayunos privados con showcooking, así como&amp;nbsp;bebidas y aperitivos durante todo el día.&lt;/p&gt;&lt;p&gt;La oferta gastronómica viene de la mano del restaurante &lt;a href="https://www.esmadrid.com/restaurantes/arado-grocery-restaurant"&gt;ARADO&lt;/a&gt;, con reminiscencias de los antiguos colmados españoles, que cubre desde el desayuno hasta la cena. También dispone de un bar&amp;nbsp;en donde se sirve una selección de los mejores vinos reconocidos españoles, acompañados del mejor jamón ibérico recién cortado.&amp;nbsp;&lt;/p&gt;</t>
  </si>
  <si>
    <t>https://www.esmadrid.com/alojamientos/melia--madrid-serrano</t>
  </si>
  <si>
    <t>Claudio Coello, 139</t>
  </si>
  <si>
    <t>https://estaticos.esmadrid.com/cdn/farfuture/zA4NXWFLmXtAqVsM-W9XaXq3gMVu967PPDHthtJWA9w/mtime:1671189531/sites/default/files/recursosturisticos/alojamientos/melia_madrid_serrano_0.jpg</t>
  </si>
  <si>
    <t>NH Collection Madrid Abascal</t>
  </si>
  <si>
    <t>nhcollectionabascal@nh-hotels.com</t>
  </si>
  <si>
    <t>(+34) 91 441 00 15</t>
  </si>
  <si>
    <t>&lt;p&gt;&lt;strong&gt;El NH&amp;nbsp;Collection Madrid Abascal​ propone una combinación exclusiva para lograr un servicio cuatro estrellas a la altura de todo tipo de viajeros. Sus tres pilares son: situación, en la zona de Chamberí y en las inmediaciones del paseo de la Castellana; edificio con historia, un inmueble de estilo neoclásico y aspecto señorial que hace años fue sede de embajadas; e interiorismo cuidado, con un toque elegante y original y a la última en comodidades. &lt;/strong&gt;&lt;/p&gt;&lt;p&gt;Su otra gran baza es su restaurante, que propone una&amp;nbsp;excelente cocina con influencias regionales y toques modernos.&amp;nbsp;Además, el hotel cuenta con una terraza en la que se puede tomar un cóctel o un vino en un ambiente de lo más sofisticado.&lt;/p&gt;</t>
  </si>
  <si>
    <t>https://www.esmadrid.com/alojamientos/nh-collection-madrid-abascal</t>
  </si>
  <si>
    <t>Jose Abascal, 47</t>
  </si>
  <si>
    <t>https://estaticos.esmadrid.com/cdn/farfuture/gsZHecsobzk5kay7FNnas5Nxbec1qQ117Ga5tMBUTP4/mtime:1531740875/sites/default/files/recursosturisticos/alojamientos/nh_collection_madrid_abascal.jpg</t>
  </si>
  <si>
    <t>H10 Puerta de Alcal&amp;aacute;</t>
  </si>
  <si>
    <t>h10.puerta.dealcala@h10hotels.com</t>
  </si>
  <si>
    <t>(+34) 91 435 10 60</t>
  </si>
  <si>
    <t>&lt;p&gt;&lt;strong&gt;El H10 Puerta de Alcalá&amp;nbsp;se encuentra ubicado en pleno barrio de Salamanca, una de las zonas comerciales y de negocios más exclusivas de la capital. Es un punto de partida ideal para conocer la ciudad, pasear por el Retiro hasta llegar a los museos (el Prado, Thyssen-Bornemisza y Reina Sofía) o cruzar la Castellana hasta llegar a la Gran Vía, Puerta del Sol y plaza Mayor. &lt;/strong&gt;&lt;/p&gt;&lt;p&gt;Ofrece una cómodas&amp;nbsp;habitaciones totalmente insonorizadas y con suelo de madera.&amp;nbsp;En lo que a gastronomía se refiere, el hotel propone el restaurante del H10 Puerta de Alcalá, que ofrece platos deliciosos para todos los gustos en un ambiente con decoración elegante.&lt;/p&gt;</t>
  </si>
  <si>
    <t>https://www.esmadrid.com/alojamientos/nh-puerta-de-alcala</t>
  </si>
  <si>
    <t>Alcalá, 66</t>
  </si>
  <si>
    <t>https://estaticos.esmadrid.com/cdn/farfuture/Cwb3mR6fxf0-vZN2olYpwmO_re47t8MV1JtpKKMO8Nw/mtime:1686576517/sites/default/files/recursosturisticos/alojamientos/h10_puerta_de_alcala.png</t>
  </si>
  <si>
    <t>NH Collection Madrid Eurobuilding</t>
  </si>
  <si>
    <t>nhcollectioneurobuilding@nh-hotels.com</t>
  </si>
  <si>
    <t>(+34) 91 353 73 00</t>
  </si>
  <si>
    <t>&lt;p class="heading-3"&gt;&lt;a href="https://www.nh-hoteles.es/hotel/nh-collection-madrid-eurobuilding" target="_blank"&gt;&lt;u&gt;&lt;strong&gt;Reabrió el 13 de marzo&lt;/strong&gt;&lt;/u&gt;&lt;/a&gt;&lt;/p&gt;&lt;hr /&gt;&lt;p&gt;&lt;strong&gt;A 200 metros del paseo de la Castellana se encuentra este elegante y funcional hotel de cuatro estrellas, reformado totalmente en 2014 y dotado de una destacada oferta de gastronomía y relax. Situado en pleno distrito financiero, se trata de un edificio de 15 plantas y 412 amplias habitaciones, entre las que destacan las denominadas Superiores, de 30 metros cuadrados, y las Premium, provistas de una gran terraza con vistas a la ciudad. Cuenta también con 32 espacios dedicados a la celebración de reuniones y convenciones, de entre 10 y 1.000 metros cuadrados y una capacidad de hasta 1.300 personas.&lt;/strong&gt;&lt;/p&gt;&lt;p&gt;Uno de los grandes atractivos del NH Collection Madrid Eurobuilding es su gran oferta gastronómica, encabezada por&amp;nbsp;&lt;a href="/restaurantes/diverxo/" target="_self"&gt;DiverXO&lt;/a&gt;, el restaurante de tres estrellas Michelin dirigido por el chef Dabiz&amp;nbsp;Muñoz. También destaca su establecimiento de cocina internacional y tapa española asesorado por Paco Roncero -cocinero que cuenta con dos estrellas Michelin-, así como la alta cocina japonesa de 99 Sushi Bar y la coctelería del reconocido barman argentino Diego Cabrera.&lt;/p&gt;&lt;p&gt;Otro de los principales servicios que ofrece el NH Eurobuilding es el Metropolitan Spa-Balneario, 500 metros cuadrados que acogen un moderno centro de salud y belleza basado en los efectos curativos del agua, con piscina de caminos flotantes y baño turco, además de canchas de&amp;nbsp;&lt;em&gt;paddle&lt;/em&gt;&amp;nbsp;y terraza solárium con playa.&lt;/p&gt;</t>
  </si>
  <si>
    <t>https://www.esmadrid.com/alojamientos/nh-collection-madrid-eurobuilding</t>
  </si>
  <si>
    <t>Padre Damián, 23</t>
  </si>
  <si>
    <t>https://estaticos.esmadrid.com/cdn/farfuture/_B0p-XT5QOTEcwzzHbokLUctZQnH1OvHMCUgDNQvW-o/mtime:1524832474/sites/default/files/recursosturisticos/alojamientos/euro2_1416302132.146.jpg</t>
  </si>
  <si>
    <t>ICON Embassy</t>
  </si>
  <si>
    <t>(+34) 91 431 30 60</t>
  </si>
  <si>
    <t>&lt;p&gt;&lt;strong&gt;Un edificio del siglo XIX de la exclusiva calle Serrano es el marco de este hotel de cuatro estrellas perfecto para los amantes de la moda de marca y para ejecutivos que busquen un ambiente de lujo donde pasar sus días en la ciudad.&lt;/strong&gt;&lt;/p&gt;&lt;p&gt;Para los primeros es una buena elección porque el hotel está rodeado de las tiendas de las grandes firmas de moda y para los segundos porque el barrio de Salamanca se sitúa justo en el centro de negocios de la capital. El hotel ICON Embassy ha conservado del edificio que lo alberga elementos como las paredes de ladrillo visto y las escaleras de madera, los ha combinado con otros de corte minimalista y ha adaptado el inmueble a los nuevos tiempos dotándolo de la última tecnología. El resultado es una decoración moderna y funcional, y unas comodidades a la altura de un cuatro estrellas del siglo XXI.&lt;/p&gt;</t>
  </si>
  <si>
    <t>https://www.esmadrid.com/alojamientos/icon-embassy</t>
  </si>
  <si>
    <t>https://estaticos.esmadrid.com/cdn/farfuture/5u4BU9qbddRMVxu4Ui4zfACVyuborRecjqQm3qpUZMg/mtime:1686742388/sites/default/files/recursosturisticos/alojamientos/200-icon-embassy-lobby-full-view_0.png</t>
  </si>
  <si>
    <t>Petit Palace Alcal&amp;aacute; Torre</t>
  </si>
  <si>
    <t>alcala@petitpalace.com</t>
  </si>
  <si>
    <t>(+34) 91 532 19 01</t>
  </si>
  <si>
    <t>&lt;p&gt;&lt;strong&gt;Situado en un singular edificio de principios del siglo pasado, el Petit Palace Alcalá Torre tiene algo que le diferencia de los demás hoteles: las increíbles vistas que proporcionan los más de cincuenta metros de altura del inmueble.&amp;nbsp;&lt;/strong&gt;&lt;/p&gt;&lt;p&gt;Además, una situación privilegiada en la calle de Alcalá, cerca de la principal zona de negocios y en el centro histórico y monumental, es motivo suficiente para elegir este cuatro estrellas si se visita la capital. Las habitaciones, además de ofrecer una panorámica de lujo del centro de la ciudad, están equipadas con lo último en nuevas tecnologías y decoradas con un estilo moderno y funcional.&amp;nbsp;&lt;/p&gt;&lt;p&gt;&amp;nbsp;&lt;/p&gt;</t>
  </si>
  <si>
    <t>https://www.esmadrid.com/alojamientos/petit-palace-alcala-torre</t>
  </si>
  <si>
    <t>Virgen de los Peligros , 2</t>
  </si>
  <si>
    <t>https://estaticos.esmadrid.com/cdn/farfuture/aVub5s0HSo_7DsXxDwSnyn8AHwQ89atycljhfmTOnLA/mtime:1673960146/sites/default/files/recursosturisticos/alojamientos/46-alcalahabitaciones003.png</t>
  </si>
  <si>
    <t>Icon Wipton by Petit Palace</t>
  </si>
  <si>
    <t>hellowipton@petitpalace.com</t>
  </si>
  <si>
    <t>(+34) 91 435 54 11</t>
  </si>
  <si>
    <t>&lt;p&gt;&lt;strong&gt;Perteneciente a la cadena hotelera Petit Palace, este alojamiento de 4 estrellas forma parte de una nueva colección de hoteles boutique pensados para ofrecer al cliente un producto personalizado e integral, situados en las mejores ubicaciones y con una propuesta de gran calidad, tanto en su decoración como en sus servicios.&lt;/strong&gt;&lt;/p&gt;&lt;p&gt;Icon Wipton se encuentra en el corazón del Barrio de Salamanca, en un edificio reformado de manera integral. Dispone de 61 habitaciones decoradas con mobiliario confortable y sofisticado distribuidas en cinco plantas, clasificadas como Deluxe y Premium y una espectacular suite.&lt;/p&gt;&lt;p&gt;El hotel cuenta con el restaurante The Captain, con una cocina que busca sorprender con sabores diferentes a partir de productos habituales. Está decorado como si fuese un pub inglés, con referencias a épocas pasadas a través de sus tapizados, telas aterciopeladas y diseños estampados con motivos clásicos.&lt;/p&gt;</t>
  </si>
  <si>
    <t>https://www.esmadrid.com/alojamientos/icon-wipton-petit-palace</t>
  </si>
  <si>
    <t>Jorge Juan, 17</t>
  </si>
  <si>
    <t>https://estaticos.esmadrid.com/cdn/farfuture/3NFDRJig5FXN_q7T0z_e4-y_BjIhKhVzmMQzhx6kEKE/mtime:1531812965/sites/default/files/recursosturisticos/alojamientos/icon_wipton_by_petit_palace_0.jpg</t>
  </si>
  <si>
    <t>Palacio de San Mart&amp;iacute;n</t>
  </si>
  <si>
    <t>sanmartin@intur.com</t>
  </si>
  <si>
    <t>(+34) 91 701 50 00</t>
  </si>
  <si>
    <t>&lt;p&gt;&lt;strong&gt;El hotel Palacio San Martín es un cuatro estrellas que está situado en el mismo corazón de Madrid, frente al convento de las Descalzas Reales, a pocos metros de la Gran Vía, la plaza Mayor, la Puerta del Sol y la plaza de Oriente. Es, por tanto, un hotel perfecto para quien quiera alojarse en la zona más céntrica de Madrid.&lt;/strong&gt;&lt;/p&gt;&lt;p&gt;El edificio tiene un aire aristocrático y en su interior destacan los mármoles, las maderas nobles y los altos techos. Uno de los puntos fuertes del hotel es que permite divisar Madrid desde las alturas mientras se disfruta de una buena comida, ya que el restaurante está en la sexta planta y los desayunos se sirven en el ático panorámico del edificio.&lt;/p&gt;</t>
  </si>
  <si>
    <t>https://www.esmadrid.com/alojamientos/palacio-de-san-martin</t>
  </si>
  <si>
    <t>San Martín, 5</t>
  </si>
  <si>
    <t>https://estaticos.esmadrid.com/cdn/farfuture/cxFMTTfj1gvVrljBzLgtJYVtG0mNvG3CgczwnAHr45A/mtime:1686562886/sites/default/files/recursosturisticos/alojamientos/palacio_de_san_martin.png</t>
  </si>
  <si>
    <t>Nuevo Madrid</t>
  </si>
  <si>
    <t>info@hotelnuevomadrid.com</t>
  </si>
  <si>
    <t>(+34) 91 298 26 00</t>
  </si>
  <si>
    <t>&lt;p&gt;&lt;strong&gt;El Nuevo Madrid es un hotel moderno, inaugurado en 2005, dirigido a un público concreto: ejecutivos exigentes que visitan la ciudad por motivos de trabajo, a los que quiere sorprender con un toque de diseño. &lt;/strong&gt;&lt;/p&gt;&lt;p&gt;Se sitúa al norte de la capital, en la nueva zona de negocios, entre Arturo Soria y la M-30 norte. En el edificio predomina el cristal, material del que está hecha toda la fachada, y está decorado en tonos claros, con muebles sofisticados y funcionales. Cuenta con un centro de convenciones, un espacio multifuncional pensado para la celebración de congresos, convenciones, reuniones de trabajo, cursos de formación, presentaciones, banquetes, etc. Para después del trabajo, el hotel ofrece gimnasio, jacuzzi y sauna, además de su oferta de restauración, que consiste en un restaurante de cocina mediterránea e internacional, y su bar, pensado para momentos más informales.&lt;/p&gt;</t>
  </si>
  <si>
    <t>https://www.esmadrid.com/alojamientos/nuevo-madrid</t>
  </si>
  <si>
    <t>Bausá, 27</t>
  </si>
  <si>
    <t>https://estaticos.esmadrid.com/cdn/farfuture/DQ39XWGMbKz9rHFjyzwWb-j8j8j-wdIdYCrkht6Z8L4/mtime:1685364406/sites/default/files/recursosturisticos/alojamientos/hotel_nuevo_madrid.png</t>
  </si>
  <si>
    <t>Exe Madrid Norte</t>
  </si>
  <si>
    <t>reservas@exemadridnorte.com</t>
  </si>
  <si>
    <t>(+34) 91 302 49 00</t>
  </si>
  <si>
    <t>&lt;p&gt;&lt;strong&gt;Exe Madrid Norte (antes Novotel Madrid Sanchinarro)&amp;nbsp;es un hotel moderno, ubicado en uno de los nuevos barrios residenciales de Madrid, precisamente el que le da nombre, situado en la entrada norte, a pocos minutos del aeropuerto y del recinto ferial Juan Carlos I. &lt;/strong&gt;&lt;/p&gt;&lt;p&gt;Se trata de un hotel perfecto para aquellos que vienen por motivos de negocios a Madrid y no quieren adentrarse en el bullicio de la gran ciudad, sino que buscan un lugar tranquilo donde descansar tras una jornada de trabajo. Esta relajación es muy fácil de encontrar gracias a sus jardines y, sobre todo, a su piscina exterior que es un remanso de paz.&lt;/p&gt;</t>
  </si>
  <si>
    <t>https://www.esmadrid.com/alojamientos/exe-madrid-norte</t>
  </si>
  <si>
    <t>Martina Díaz, 4</t>
  </si>
  <si>
    <t>https://estaticos.esmadrid.com/cdn/farfuture/FehoPPhb3il0jLrMJR1iSznnTvIepaqcC1y4leu-aOE/mtime:1531745119/sites/default/files/recursosturisticos/alojamientos/exe_madrid_norte2.jpg</t>
  </si>
  <si>
    <t>Ibis Styles Madrid City Las Ventas</t>
  </si>
  <si>
    <t>HB4U5@ACCOR.COM</t>
  </si>
  <si>
    <t>&lt;p&gt;&lt;strong&gt;Ubicado junto a la principal arteria madrileña, la M-30, se encuentra este moderno hotel con un ambiente dinámico y desenfadado. &lt;/strong&gt;&lt;/p&gt;&lt;p&gt;Dispone de 96 habitaciones totalmente renovadas y diseñadas para brindar el máximo confort a sus clientes. Además, ofrecen WIFI gratuito, recepción 24 h, piscina de verano, restaurante, bar,&amp;nbsp;parking y aceptan mascotas (con suplemento), entre otros muchos servicios y comodidades. Un hotel innovador con fácil acceso al aeropuerto, Ifema, Palacio de congresos o los mejores museos de Madrid.&lt;/p&gt;&lt;p&gt;Está muy bien comunicado a través del transporte público con el centro de la ciudad, ya que se encuentra cerca de la estación de metro Parque de las Avenidas y de varias líneas de autobuses urbanos.&lt;/p&gt;&lt;p&gt;El hotel ofrece también una excelente y sorprendente gastronomía&amp;nbsp;en su restaurante INSOLITO, un concepto diferente que gira en torno a una cocina a la vista al carbón con la mejor materia prima en un ambiente dinámico y acogedor con terraza al aire libre.&lt;/p&gt;</t>
  </si>
  <si>
    <t>https://www.esmadrid.com/alojamientos/novotel_ibis_style_madrid_city_las_ventas</t>
  </si>
  <si>
    <t>Albacete 1 Esquina avenida de badajoz 28027 MADRID ESPAÑA</t>
  </si>
  <si>
    <t>https://estaticos.esmadrid.com/cdn/farfuture/emjHI51dxBwm0GXK4ioGaxiSqB9mRl7HjXa8dkhUQUI/mtime:1619516279/sites/default/files/recursosturisticos/alojamientos/b4u5_ho_00_p_2048x1536.jpg</t>
  </si>
  <si>
    <t>Novotel Madrid Campo de las Naciones</t>
  </si>
  <si>
    <t>H1636@accor.com</t>
  </si>
  <si>
    <t>(+34)91 721 18 18</t>
  </si>
  <si>
    <t>&lt;p&gt;&lt;strong&gt;El Novotel Madrid Campo de las Naciones es el hotel perfecto para quien venga a la ciudad a un congreso o a una de las muchas ferias que se celebran en IFEMA MADRID cada año, ya que está situado en frente del IFEMA Palacio Municipal, a unos pasos del recinto ferial&amp;nbsp;y muy cerca del aeropuerto. &lt;/strong&gt;&lt;/p&gt;&lt;p&gt;Sus amplias habitaciones, recientemente reformadas, disponen&amp;nbsp;de wifi gratuito, hervidor de agua, caja fuerte, minibar, smart TV de 55&amp;quot;, cuarto de baño con ducha o bañera, secador de pelo y productos de aseo eco-sostenibles.&lt;/p&gt;&lt;p&gt;Además el hotel ofrece una excelente gastronomía&amp;nbsp;en su restaurante Gourmet Bar, con&amp;nbsp;guiños mediterráneos y elaborada con recetas con criterio, acentuando el sabor de los mejores productos de temporada,&amp;nbsp;con una&amp;nbsp;cocina con &lt;em&gt;show cooking,&lt;/em&gt; horno Josper y parrilla vasca.&lt;/p&gt;</t>
  </si>
  <si>
    <t>https://www.esmadrid.com/alojamientos/novotel-madrid-campo-de-las-naciones</t>
  </si>
  <si>
    <t>Amsterdam, 3</t>
  </si>
  <si>
    <t>https://estaticos.esmadrid.com/cdn/farfuture/osxzx-vwS1nrSFW8bfQ_D3Cayo26ErxiSRvRwtu_vpk/mtime:1623674187/sites/default/files/recursosturisticos/alojamientos/5308-17.jpg</t>
  </si>
  <si>
    <t>Hotel NH Collection Madrid Col&amp;oacute;n</t>
  </si>
  <si>
    <t>nhcollectioncolon@nh-hotels.com</t>
  </si>
  <si>
    <t>(+34) 91 576 08 00</t>
  </si>
  <si>
    <t>&lt;p&gt;&lt;strong&gt;El Hotel NH Collection Madrid Colón&amp;nbsp;es un cuatro estrellas ideal para familias con niños y para viajeros de negocios. Los primeros, por la oferta de ocio de la zona y porque el hotel cuenta con una piscina exterior. Los segundos, por su situación en las inmediaciones de la plaza de Colón, por las salas de reuniones y por el equipo de profesionales a su disposición para la organización de eventos. &lt;/strong&gt;&lt;/p&gt;&lt;p&gt;Dispone también de una excelente oferta gastronómica, aunque en verano la piscina se convierte en uno de los mayores atractivos de este hotel. Es un privilegio poder descansar después de un día de turismo en una piscina exterior que cuenta, además, con una terraza solarium para broncesarse y descansar.&lt;/p&gt;</t>
  </si>
  <si>
    <t>https://www.esmadrid.com/alojamientos/hotel-nh-collection-madrid-colon</t>
  </si>
  <si>
    <t>Marqués de Zurgena, 4</t>
  </si>
  <si>
    <t>https://estaticos.esmadrid.com/cdn/farfuture/dY69k_Lesw8PJFwZAQj8L2rBQFwrUG8oGHnY_THN4yw/mtime:1531822749/sites/default/files/recursosturisticos/alojamientos/hotel_nh_collection_madrid_colon2.jpg</t>
  </si>
  <si>
    <t>NH Pr&amp;iacute;ncipe de Vergara</t>
  </si>
  <si>
    <t>nhprincipedevergara@nh-hotels.com</t>
  </si>
  <si>
    <t>(+34) 91 563 26 95</t>
  </si>
  <si>
    <t>&lt;p&gt;&lt;strong&gt;Este confortable hotel está situado en el barrio de Salamanca, una de las zonas más exclusivas de Madrid, por lo que es la mejor opción si lo que se viene es a hacer shopping de lujo. A menos de 5 minutos del hotel se encuentra una de las zonas comerciales más exclusivas de Madrid, situada en las calles de Serrano, Velázquez y Goya, con tiendas de las mejores firmas del mundo. &lt;/strong&gt;&lt;/p&gt;&lt;p&gt;Las instalaciones del hotel incluyen un restaurante para desayunos, un restaurante a la carta, bar hall, varios salones para celebrar eventos, parking y gimnasio. También dispone de servicio de lavandería, guardarropa, room service y despertador.&lt;/p&gt;</t>
  </si>
  <si>
    <t>https://www.esmadrid.com/alojamientos/nh-principe-de-vergara</t>
  </si>
  <si>
    <t>Príncipe de Vergara, 92</t>
  </si>
  <si>
    <t>https://estaticos.esmadrid.com/cdn/farfuture/YzNNv2ysXRFmjiX6dNtMCAzAu5PtkOtZPhvV84rJI0I/mtime:1531746095/sites/default/files/recursosturisticos/alojamientos/nh_principe_de_vergara.jpg</t>
  </si>
  <si>
    <t>NH Madrid Ventas</t>
  </si>
  <si>
    <t>nhventas@nh-hotels.com</t>
  </si>
  <si>
    <t>(+34) 91 361 02 88</t>
  </si>
  <si>
    <t>&lt;p&gt;&lt;strong&gt;El Nh&amp;nbsp;Madrid Ventas ofrece algo de lo que pocos pueden presumir en una gran ciudad, más que nada porque se encuentra muy cercano al centro histórico. En verano el hotel cuenta con un gran atractivo: una piscina con solarium en medio de un agradable jardín, lo que hace que este hotel sea una buena opción para las familias con niños y para, además de conocer la ciudad, disfrutar de unas verdaderas vacaciones. &lt;/strong&gt;&lt;/p&gt;&lt;p&gt;Situado en el distrito de&lt;strong&gt;&amp;nbsp;Salamanca&lt;/strong&gt;, muy cerca de la Plaza de Toros de Las Ventas, y con una decoración donde priman la madera y el mármol, el&amp;nbsp;Nh&amp;nbsp;Madrid Ventas también es una buena opción para organizar reuniones y celebraciones de todo tipo, especialmente con el buen tiempo, ya que cuenta con una carpa en el jardín que se suma a los salones interiores.&lt;/p&gt;</t>
  </si>
  <si>
    <t>https://www.esmadrid.com/alojamientos/nh-madrid-ventas</t>
  </si>
  <si>
    <t>Biarritz, 2</t>
  </si>
  <si>
    <t>https://estaticos.esmadrid.com/cdn/farfuture/jLDrIYC9X6m7uNDr_dkSjxrBfKOxuENInVOwfqvlHEY/mtime:1673432140/sites/default/files/recursosturisticos/alojamientos/nh_ventas_166.jpg</t>
  </si>
  <si>
    <t>NH Madrid Nacional</t>
  </si>
  <si>
    <t>nhnacional@nh-hotels.com</t>
  </si>
  <si>
    <t>(+34) 91 429 66 29</t>
  </si>
  <si>
    <t>&lt;p&gt;&lt;strong&gt;El NH Nacional es un hotel perfecto si lo que se quiere es conocer el Madrid artístico y monumental, ya que es vecino de los tres grandes museos -Prado, Thyssen y Reina Sofía- y del Real Jardín Botánico, al que tiene justo en frente. Y a unos pasos, el barrio de las Letras, el Madrid de los Austrias, o la Gran Vía, la zona más moderna de la capital. &lt;/strong&gt;&lt;/p&gt;&lt;p&gt;Con un estilo que combina lo clásico y lo moderno, este cuatro estrellas está equipado con varios salones de reuniones, disponibles sobre todo para aquellos viajeros de negocios que se alojan en el NH Nacional por su cercanía con el centro económico y financiero, en la Castellana.&lt;/p&gt;</t>
  </si>
  <si>
    <t>https://www.esmadrid.com/alojamientos/nh-madrid-nacional</t>
  </si>
  <si>
    <t>Paseo del Prado, 48</t>
  </si>
  <si>
    <t>https://estaticos.esmadrid.com/cdn/farfuture/RuVM6TbFZRmeAxWn8eYxhGvD2xIw5W-BS3g8xX3PfOA/mtime:1531734068/sites/default/files/recursosturisticos/alojamientos/nh_madrid_nacional.jpg</t>
  </si>
  <si>
    <t>Mercader</t>
  </si>
  <si>
    <t>recepcion@hotelmercader.com</t>
  </si>
  <si>
    <t>+34 917 866 320</t>
  </si>
  <si>
    <t>&lt;p&gt;&lt;strong&gt;El Mercader es, como su propio nombre indica, un hotel para comerciantes y empresarios que vienen al mayor enclave del negocio alimentario de España: Mercamadrid. Para ellos se ha pensado este cuatro estrellas, con todas las prestaciones de un hotel de esta categoría, además de lo necesario para que puedan cerrar sus negocios desde el propio hotel. &lt;/strong&gt;&lt;/p&gt;&lt;p&gt;Con un diseño arquitectónico de corte moderno y un interiorismo contemporáneo y funcional, ofrece, además, otras posibilidades más orientadas al ocio y el descanso, como su restaurante de comida casera y saludable, y su aparcamiento gratuito.&lt;/p&gt;&lt;p&gt;&amp;nbsp;&lt;/p&gt;</t>
  </si>
  <si>
    <t>https://www.esmadrid.com/alojamientos/mercader</t>
  </si>
  <si>
    <t>Eje  2-7A (Polígono Alimentario Mercamadrid),</t>
  </si>
  <si>
    <t>https://estaticos.esmadrid.com/cdn/farfuture/jZua-Sv2imWM5a44agZxoqOPEZMkUnGG4mwMeIxtN6Y/mtime:1531735453/sites/default/files/recursosturisticos/alojamientos/mercader_0.jpg</t>
  </si>
  <si>
    <t>NH La Habana</t>
  </si>
  <si>
    <t>nhhabana@nh-hotels.com</t>
  </si>
  <si>
    <t>(+34) 91 443 07 20</t>
  </si>
  <si>
    <t>&lt;p&gt;&lt;strong&gt;El NH La Habana es un hotel ideal para aficionados al fútbol que vienen a ver un partido en el Santiago Bernabéu, ejecutivos en viajes de negocios y familias de visita en la capital. La razón es que se sitúa junto al estadio del Real Madrid, en pleno centro económico y financiero, cerca de los palacios de congresos de la capital y en una zona donde la oferta de ocio nunca acaba, además de tener los principales atractivos turísticos a pocos minutos. &lt;/strong&gt;&lt;/p&gt;&lt;p&gt;El hotel intenta ofrecer una atención personalizada a cada tipo de huésped, por lo que los viajeros de negocios tienen a su disposición varios salones donde organizar todo tipo de eventos y una serie de servicios adicionales para hacerles el trabajo más fácil.&amp;nbsp;&lt;/p&gt;</t>
  </si>
  <si>
    <t>https://www.esmadrid.com/alojamientos/nh-la-habana</t>
  </si>
  <si>
    <t>de la Habana , 73</t>
  </si>
  <si>
    <t>https://estaticos.esmadrid.com/cdn/farfuture/79dPCD0qjPOcKehRJOdlBgTJ2vR3y_nWpjjA25l8X3s/mtime:1673440003/sites/default/files/recursosturisticos/alojamientos/f_nh_paseo-de-la-habana_099.jpg</t>
  </si>
  <si>
    <t>Meli&amp;aacute; Avenida Am&amp;eacute;rica</t>
  </si>
  <si>
    <t>melia.avenida.america@melia.com</t>
  </si>
  <si>
    <t>(+34) 91 423 24 00</t>
  </si>
  <si>
    <t>&lt;p&gt;&lt;strong&gt;El Meliá Avenida de América se ha centrado desde sus inicios en hacer que los viajeros de negocios que pasan por la capital se encuentren como en casa. Su situación lo hace perfecto para este tipo de huéspedes, ya que se encuentra entre el aeropuerto y la zona de Castellana, en una de las zonas de mayor expansión y actividad empresarial de Madrid, muy cerca del recinto ferial Juan Carlos I y a 15 minutos de las estaciones de tren de Atocha y Chamartín. &lt;/strong&gt;&lt;/p&gt;&lt;p&gt;Este cuatro estrellas cuenta con un centro de negocios para facilitar el trabajo a sus clientes. Pero también les ofrece otros servicios para que cuando terminen su jornada aprovechen al máximo su tiempo libre, como su spa y sus propuestas de restauración. No obstante, para los que prefieran salir del edificio, en los alrededores del hotel pueden encontrar tiendas, comercios, un campo de golf, cines, restaurantes, una zona para hacer jogging y una pista de hielo.&lt;/p&gt;</t>
  </si>
  <si>
    <t>https://www.esmadrid.com/alojamientos/melia-avenida-america</t>
  </si>
  <si>
    <t>de Juan Ignacio Luca de Tena, 36</t>
  </si>
  <si>
    <t>https://estaticos.esmadrid.com/cdn/farfuture/3_9XA8vrBdciZfvxEGdW51UASJ1u79rEt-SXk_jYqS4/mtime:1686905567/sites/default/files/recursosturisticos/alojamientos/melia_avenida_de_america.jpg</t>
  </si>
  <si>
    <t>Ilunion hotels Suites Madrid</t>
  </si>
  <si>
    <t>reservassuites@ilunionhotels.com</t>
  </si>
  <si>
    <t>(+34) 91 744 50 00</t>
  </si>
  <si>
    <t>&lt;p&gt;&lt;strong&gt;El Ilunion hotels Suites Madrid es un hotel ideal tanto para viajeros de negocios como para amantes de la moda y las compras, ya que está situado en la comercial calle López de Hoyos, con fácil acceso al aeropuerto, al recinto ferial Juan Carlos I y al centro de negocios de Madrid.&lt;/strong&gt;&lt;/p&gt;&lt;p&gt;Los primeros tienen a su disposición varios salones donde celebrar reuniones y encuentros de negocios. Los segundos pueden disfrutar de un entorno de moda, el barrio de Salamanca, donde se encuentran las tiendas más exclusivas. Todas las habitaciones de este cuatro estrellas son suites equipadas con la última tecnología para los clientes de empresa y decoradas con un estilo clásico y confortable.&amp;nbsp;&lt;/p&gt;</t>
  </si>
  <si>
    <t>https://www.esmadrid.com/alojamientos/ilunion-hotels-suites-madrid</t>
  </si>
  <si>
    <t>López de Hoyos, 143</t>
  </si>
  <si>
    <t>https://estaticos.esmadrid.com/cdn/farfuture/72QA6LdTakPAcPJJvFl0Gvp3Ic_7J5EzYywfRx1JA6k/mtime:1686747969/sites/default/files/recursosturisticos/alojamientos/ilunion_suites.png</t>
  </si>
  <si>
    <t>Hotel Emperador</t>
  </si>
  <si>
    <t>&lt;p&gt;&lt;strong&gt;El hotel Emperador es un cuatro estrellas situado en plena Gran Vía, en el eje Sol / Gran Vía, rodeado de teatros, cines, tiendas, restaurantes, discotecas y de los puntos turísticos más interesantes de la ciudad.&lt;/strong&gt;&lt;/p&gt;&lt;p&gt;Uno de los grandes atractivos de este hotel, de corte y decoración clásicos, es su &lt;a href="https://www.esmadrid.com/noche/terraza-hotel-emperador"&gt;Terraza&lt;/a&gt;, situada en la décima planta del edificio, en la que se puede disfrutar de una gran piscina exterior durante los meses de verano, de una coctelería de autor, con estancias acondicionadas para abrir todo el año, así como de unas&amp;nbsp;privilegiadas vistas del skyline madrileño. También dispone de sauna y gimnasio.&lt;/p&gt;&lt;p&gt;El lobby del hotel acoge&amp;nbsp;una sala de exposiciones permanente, la &lt;a href="https://www.esmadrid.com/informacion-turistica/lobby-art-gallery"&gt;Lobby Art Gallery&lt;/a&gt;, en la que, tanto clientes como público en general, podrán&amp;nbsp;disfrutar de&amp;nbsp;obras de artistas consagrados y emergentes de todo tipo de disciplinas mientras saborean un café, un cóctel o un refresco, y escuchan música en directo.&lt;/p&gt;</t>
  </si>
  <si>
    <t>https://www.esmadrid.com/alojamientos/hotel-emperador</t>
  </si>
  <si>
    <t>https://estaticos.esmadrid.com/cdn/farfuture/wmyX3WEjKWSgj5q3p6ZTqMwgdZQtEHsWxpDfNG267Nk/mtime:1554127224/sites/default/files/recursosturisticos/alojamientos/hotel_emperador_3_0.jpg</t>
  </si>
  <si>
    <t>Meli&amp;aacute; Barajas</t>
  </si>
  <si>
    <t>melia.barajas@melia.com</t>
  </si>
  <si>
    <t>(+34) 91 747 77 00</t>
  </si>
  <si>
    <t>&lt;p&gt;&lt;strong&gt;El Meliá Barajas es un hotel perfecto para viajeros de negocios o para aquellos que por conexiones de sus vuelos tienen que pasar la noche en la ciudad, pero también para los que vienen por placer y buscan un hotel tranquilo, apartado del bullicio de la gran ciudad. Está situado en una zona residencial junto al aeropuerto, muy cerca del recinto ferial Juan Carlos I, aunque bien comunicado con el centro. &lt;/strong&gt;&lt;/p&gt;&lt;p&gt;Su objetivo es dar un trato personalizado a cada uno de sus huéspedes. Para cada uno de ellos el hotel ofrece diferentes formas de disfrutar de su estancia y de aprovechar el tiempo al máximo. Los que vengan a trabajar pueden utilizar los más de mil metros cuadrados destinados a reuniones y otros eventos. Los que quieran aprovechar el tiempo libre pueden acceder a la piscina o acercarse al campo de golf que se encuentra junto al edificio. La piscina es uno de los elementos diferenciadores de este hotel por su gran tamaño y por estar en medio de un jardín con árboles y rodeada toda ella de césped.&amp;nbsp;&lt;/p&gt;</t>
  </si>
  <si>
    <t>https://www.esmadrid.com/alojamientos/melia-barajas</t>
  </si>
  <si>
    <t>de Logroño, 305</t>
  </si>
  <si>
    <t>https://estaticos.esmadrid.com/cdn/farfuture/8Bx8fAj7MDreM_ym3c17EfNvoTm_Iqga8b-XhxnNVyc/mtime:1686828558/sites/default/files/recursosturisticos/alojamientos/melia_barajas.png</t>
  </si>
  <si>
    <t>Me Madrid Reina Victoria</t>
  </si>
  <si>
    <t>&lt;p&gt;&lt;strong&gt;En pleno centro de Madrid, a sólo unos metros de la Puerta del Sol y del Paseo del Arte, y situado en una de las plazas con más encanto de la ciudad se encuentra Me Madrid, de la compañía Meliá. El antiguo hotel Reina Victoria ha dado lugar al Me Madrid, un hotel convertido en prototipo de diseño y vanguardia en un entorno de lo más castizo. &lt;/strong&gt;&lt;/p&gt;&lt;p&gt;El conocido como &amp;#39;hotel de los toreros&amp;#39; ha mantenido su fachada original renovándose completamente en el interior, para el que se ha utilizado una decoración ecléctica en la que se ha combinado mobiliario de diseño exclusivo, piezas de arte contemporáneo y colores neutros; todo ello ambientado con una música que crea una atmósfera ideal acorde con la filosofía del hotel.&lt;/p&gt;&lt;p&gt;Me Madrid cuenta además con un restaurante y un bar de copas que hacen las delicias de aquellos a los que les gusta ir a la última. El primero de ellos combina una cocina internacional y un ambiente deslumbrante. Por su parte, el bar del hotel ofrece además de un ambiente de moda, unas de las vistas más espectaculares de Madrid.&lt;/p&gt;</t>
  </si>
  <si>
    <t>https://www.esmadrid.com/alojamientos/me-madrid-reina-victoria</t>
  </si>
  <si>
    <t>https://estaticos.esmadrid.com/cdn/farfuture/ESRKRPByrManIast5jHTPJ0eXp7thcaGUQicKJNUadE/mtime:1686832203/sites/default/files/recursosturisticos/alojamientos/me_madrid.png</t>
  </si>
  <si>
    <t>Hotel Mayorazgo</t>
  </si>
  <si>
    <t>reservas@hotelmayorazgo.com</t>
  </si>
  <si>
    <t>(+34) 91 547 26 00</t>
  </si>
  <si>
    <t>&lt;p&gt;&lt;strong&gt;El hotel Mayorazgo, ubicado a escasos metros de la Gran Vía, es un hotel temático madrileño que recibe a sus clientes con un gran mantón de manila en su fachada y su personal luciendo uniformes tradicionales de chulapos y chulapas.&lt;/strong&gt;&lt;/p&gt;&lt;p&gt;Cuenta con más de 200 habitaciones, de las que 38 de ellas, recrean lugares o conceptos simbólicos de la capital a través de un mural pintado a mano y una decoración cuidadosa que representa cada uno de los temas que protagonizan, evocan y dan nombre a las mismas, por ejemplo, la habitación de las Modistas cuenta con una máquina de coser Singer de 1947 en vitrina, la del Churrero muestra una auténtica churrera de 1911 perfectamente conservada&amp;hellip; Cada habitación es un pequeño museo único de Madrid.&lt;/p&gt;&lt;p&gt;Su apuesta gastronómica se centra en dos espacios; &lt;strong&gt;GastroVía 61&lt;/strong&gt;, el restaurante del hotel, con una carta inspirada en el producto de cercanía y en las recetas locales, que además cuenta con un salón privado, llamado Verbena, para llevar a cabo eventos o celebraciones íntimas y el &lt;strong&gt;Bar Retiro&lt;/strong&gt; perfecto para disfrutar de un vermut o un chocolate con churros con vistas a un jardín vertical de plantas preservadas y una fuente en cascada que hará soñar con la naturaleza más pura.&lt;/p&gt;&lt;p&gt;Sus espacios para eventos cuentan con tecnología de última generación y acceso independiente desde la calle, además de un servicio de máxima adaptabildad y calidad tanto en eventos presenciales como online.&lt;/p&gt;&lt;p&gt;Además para el verano de 2021, en su planta séptima, rodeada de increíbles vistas, se podrá disfrutar de un solarium y una piscina exterior.&lt;/p&gt;</t>
  </si>
  <si>
    <t>https://www.esmadrid.com/alojamientos/hotel-mayorazgo</t>
  </si>
  <si>
    <t>Flor Baja, 3</t>
  </si>
  <si>
    <t>https://estaticos.esmadrid.com/cdn/farfuture/Cctr5tNBwtq0I9jC_6uJ0lffSJtoHevJUjcKeePXEpo/mtime:1615201137/sites/default/files/recursosturisticos/alojamientos/fachada_dia_gran_via_-_limpia.jpg</t>
  </si>
  <si>
    <t>Eurostars Casa de la L&amp;iacute;rica</t>
  </si>
  <si>
    <t>reservas@eurostarscasadelalirica.com</t>
  </si>
  <si>
    <t>(+34) 91 360 49 30</t>
  </si>
  <si>
    <t>&lt;p&gt;&lt;strong&gt;El Eurostars Casa de la Lírica&lt;/strong&gt;&amp;nbsp;&lt;strong&gt;es un hotel indicado tanto para turismo de negocios como de placer. Está situado en el centro histórico de la ciudad, a pocos metros de la Puerta del Sol, con toda la cultura y el ocio al alcance de la mano, y muy cerca del centro de negocios. &lt;/strong&gt;&lt;/p&gt;&lt;p&gt;El hotel está tematizado&amp;nbsp;con motivos de ocho de las zarzuelas más representativas de este género musical:&amp;nbsp;La verbena de la Paloma, Doña Francisquita, Gigante y cabezuda, La perfecta casada, La Parranda, Luisa Fernanda, La patria chica y La Revoltosa.&amp;nbsp;Además, las dos salas de reuniones de las que dispone el hotel están dedicadas a los maestros&amp;nbsp;Tomás Bretón y Ruperto Chapí.&amp;nbsp;&lt;/p&gt;&lt;p&gt;Cuenta con 83 habitaciones decoradas con un estilo&amp;nbsp;clásico y de calidad que emplea materiales como mármol, maderas nobles y piedras naturales. Ademas, el hotel dispone de salones para eventos, servicio de masajes y la posibilidad de celebrar bodas y otros eventos familiares y de empresa.&lt;/p&gt;&lt;p&gt;&amp;nbsp;&lt;/p&gt;</t>
  </si>
  <si>
    <t>https://www.esmadrid.com/alojamientos/eurostars-casa-lirica</t>
  </si>
  <si>
    <t>Aduana, 19</t>
  </si>
  <si>
    <t>https://estaticos.esmadrid.com/cdn/farfuture/5BSPhJg47sEEQhKULMyEwjxRTitb2Cri-GJqWkeOMN8/mtime:1531384863/sites/default/files/recursosturisticos/alojamientos/eurostars_casa_de_la_lirica2.jpg</t>
  </si>
  <si>
    <t>Hotel Infantas by Mij</t>
  </si>
  <si>
    <t>hotelinfantas@mijhotels.com</t>
  </si>
  <si>
    <t>(+34) 91 521 28 28</t>
  </si>
  <si>
    <t>&lt;p&gt;&lt;strong&gt;Ubicado en un edificio del siglo XIX, el hotel Lusso Infantas combina innovación y tradición. Está situado en pleno barrio de Chueca, una de las zonas más dinámicas de la ciudad tanto en lo referente a la diversión, como a la gastronomía o las compras, y a unos pasos de la Castellana, el paseo del Prado, el paseo de Recoletos y Alcalá, lo que hace de él un hotel recomendado tanto para visitantes de negocio como de ocio y cultura.&amp;nbsp;&lt;/strong&gt;&lt;br /&gt;Sus habitaciones están completamente equipadas con caja fuerte tamaño portátil, minibar, teléfono, climatización individual, Smart TV con navegación, internet por cable y WiFi totalmente gratuito, y canal satélite.&lt;br /&gt;Cuentan también con 8 habitaciones premium para aquellos huéspedes que quieran hacer su estancia en el hotel con encanto un poco más especial. Además, tienen una habitación adaptada, diseñada minuciosamente por una persona con discapacidad, perfectamente acondicionada para facilitar la estancia de sus clientes.&lt;br /&gt;En la parte baja del hotel se encuentra el restaurante &lt;strong&gt;La Rita &lt;/strong&gt;(homenaje a Ryta Hayworth) y el salón Barbieri en el ático.&lt;/p&gt;</t>
  </si>
  <si>
    <t>https://www.esmadrid.com/alojamientos/hotel-infantas-mij</t>
  </si>
  <si>
    <t>Infantas, 29</t>
  </si>
  <si>
    <t>https://estaticos.esmadrid.com/cdn/farfuture/9ntlSOleixtcnHuBvbPZfGwcRoex0m958QlsMkFjQpk/mtime:1686901852/sites/default/files/recursosturisticos/alojamientos/hotel_infantas_01.png</t>
  </si>
  <si>
    <t>Liabeny</t>
  </si>
  <si>
    <t>info@hotelliabeny.com</t>
  </si>
  <si>
    <t>(+34) 91 531 90 00</t>
  </si>
  <si>
    <t>&lt;p&gt;&lt;strong&gt;El Liabeny es un hotel de corte señorial especialmente recomendado para los que quieran adentrarse en el corazón de la ciudad y disfrutar de sus cines, teatros, monumentos, museos y restaurantes. Se sitúa entre la Gran Vía y la Puerta del Sol, con un sinfín de posibilidades para disfrutar del tiempo libre. &lt;/strong&gt;&lt;/p&gt;&lt;p&gt;No obstante, también es una buena opción para viajes de trabajo y ejecutivos, ya que para ellos&amp;nbsp; cuenta con un centro de negocios y varias salas de reuniones. Para disfrutar del ocio, pero dentro del hotel, el Liabeny dispone de un completo gimnasio y una sauna finlandesa. Otra&amp;nbsp;gran ventaja es que tiene aparcamiento para sus huéspedes, algo importante para un alojamiento&amp;nbsp;del centro de la ciudad.&lt;/p&gt;</t>
  </si>
  <si>
    <t>https://www.esmadrid.com/alojamientos/liabeny</t>
  </si>
  <si>
    <t>de la Salud, 3</t>
  </si>
  <si>
    <t>https://estaticos.esmadrid.com/cdn/farfuture/MyGOmoeYiOoC-l6HouN7Og0YrE3tCkLX-PCXHjuv9IE/mtime:1531218826/sites/default/files/recursosturisticos/alojamientos/liabeny.jpg</t>
  </si>
  <si>
    <t>Iberostar Las Letras Gran V&amp;iacute;a</t>
  </si>
  <si>
    <t>reservas@hoteldelasletras.com</t>
  </si>
  <si>
    <t>(+34) 91 523 79 80</t>
  </si>
  <si>
    <t>&lt;p&gt;&lt;strong&gt;El hotel Iberostar Las Letras Gran Vía es una propuesta hotelera que combina a la perfección tradición y modernidad. Lo primero lo aporta el propio edificio, construido a principios del siglo XX y declarado Patrimonio de la Comunidad. Destaca por los mosaicos, marquesinas, escaleras o tallas originales y las inscripciones de citas literarias que decoran las paredes. La modernidad la aportan la ubicación del hotel, en el barrio más cosmopolita, el interiorismo de Virginia Figueras, las nuevas tecnologías, el spa, el restaurante y la terraza del hotel. &lt;/strong&gt;&lt;/p&gt;&lt;p&gt;Este cuatro estrellas es ideal para los amantes de las últimas tendencias que quieran disfrutar del corazón de la ciudad, con todo lo que conlleva alojarse en la &lt;strong&gt;Gran Vía&lt;/strong&gt;: bares, discotecas, tiendas, teatros, cines, museos, puntos de interés turístico... No en vano, el hotel ofrece de puertas para adentro una larga lista de servicios para relajarse tras un agitado día por Madrid, como su completo spa, la biblioteca o los modernos televisores y equipos wi-fi de las habitaciones. Su restaurante es una de las grandes apuestas del hotel, cuya propuesta es una cocina de autor que va variando según la temporada. Otro auténtico lujo es la terraza, donde se puede disfrutar de una cena informal o de una copa con el Madrid más auténtico a los pies.&lt;/p&gt;</t>
  </si>
  <si>
    <t>https://www.esmadrid.com/alojamientos/de-las-letras</t>
  </si>
  <si>
    <t>Calle Gran Vía, 11, 28013 Madrid</t>
  </si>
  <si>
    <t>https://estaticos.esmadrid.com/cdn/farfuture/-exY7a0dlYFvJ9MVi7Rr3dGVpZwOh2FLE8Yu-KL-o1M/mtime:1531395088/sites/default/files/recursosturisticos/alojamientos/iberostar_las_letras_gran_via.jpg</t>
  </si>
  <si>
    <t>Barcel&amp;oacute; Emperatriz</t>
  </si>
  <si>
    <t>emperatriz@barcelo.com</t>
  </si>
  <si>
    <t>(+34) 91 342 24 90</t>
  </si>
  <si>
    <t>&lt;p&gt;&lt;strong&gt;Ubicado en un edificio reformado del S.XIX, en pleno centro histórico de la ciudad, el Barceló Emperatriz es un hotel de carácter cosmopolita y aire intelectual inspirado en la figura la emperatriz Eugenia de Montijo.&amp;nbsp;&lt;/strong&gt;&lt;/p&gt;&lt;p&gt;Este hotel único y conceptual conserva la estética palaciega decimonónica a través de elementos clásicos que se fusionan con otros de carácter vanguardista, dando como resultado un establecimiento sobrio y elegante.&amp;nbsp;Sus lujosas 146 habitaciones siguen el concepto de habitación B-Room -máximo estándar de calidad de Barceló-, totalmente equipadas y decoradas con un mobiliario de vanguardia que contrasta con detalles clásicos, como sus butacas de capitoné.&amp;nbsp;&lt;/p&gt;&lt;p&gt;Gracias al proceso de co-creación, con&amp;nbsp;aportaciones de sus futuros huéspedes, el establecimiento ha incorporado servicios especiales como&amp;nbsp;la recepción personalizada, asesoramiento sobre los sitios más interesatnes de la ciudad y&amp;nbsp;minibar a la carta, entre otros.&lt;/p&gt;&lt;p&gt;En el apartado gastronómico, el Restaurante Mutis, que toma su nombre del botánico Celestino Mutis en un&amp;nbsp;guiño al carácter &amp;#39;eco&amp;#39; de su carta,&amp;nbsp;sorprende por una espectacular decoración a base de paneles florales que lo convierte en un auténtico jardín de palacio.&lt;/p&gt;</t>
  </si>
  <si>
    <t>https://www.esmadrid.com/alojamientos/barcelo-emperatriz</t>
  </si>
  <si>
    <t>Calle López de Hoyos, 4</t>
  </si>
  <si>
    <t>https://estaticos.esmadrid.com/cdn/farfuture/yFKjkv65VaW9BSJ6n35med3aIZkajsonXG_IeVdVW_U/mtime:1531730784/sites/default/files/recursosturisticos/alojamientos/barcelo_emperatriz5.jpg</t>
  </si>
  <si>
    <t>Hotel Chamart&amp;iacute;n The One</t>
  </si>
  <si>
    <t>reservas@hotelchamartintheone.com</t>
  </si>
  <si>
    <t>(+34) 91 334 49 00</t>
  </si>
  <si>
    <t>&lt;p&gt;&lt;strong&gt;Del Hotel Chamartín The One dicen que es de los hoteles mejor comunicados, ya que se sitúa junto a la estación de tren que le da nombre y muy cerca del aeropuerto, algo que facilita mucho las cosas a los que viajan por trabajo y tienen poco tiempo para dedicar a sus traslados dentro de la ciudad. Además, es el centro de económico y financiero, donde se encuentran muchas de las grandes empresas. &lt;/strong&gt;&lt;/p&gt;&lt;p&gt;Para ellos, el hotel dispone de un centro de negocios con varios espacios y salones, y un equipo de profesionales que están a su servicio para organizar todo tipo de eventos. Y para el tiempo libre, para descansar tras una jornada de trabajo, su oferta va desde el restaurante, hasta un gimnasio con spa cercano, disponible para sus huéspedes.&lt;/p&gt;</t>
  </si>
  <si>
    <t>https://www.esmadrid.com/alojamientos/hotel-chamartin-one</t>
  </si>
  <si>
    <t>de Agustín de Foxá s/n</t>
  </si>
  <si>
    <t>https://estaticos.esmadrid.com/cdn/farfuture/m_dDTMTkjCo6zuHjqvOsmYrP5BUCK-Nl2KwdaHfKWes/mtime:1686823444/sites/default/files/recursosturisticos/alojamientos/hotel_chamartin_the_one.png</t>
  </si>
  <si>
    <t>Hotel Serrano</t>
  </si>
  <si>
    <t>recepcion.serrano@aa-hoteles.com</t>
  </si>
  <si>
    <t>(+34) 91 576 96 26</t>
  </si>
  <si>
    <t>&lt;p&gt;&lt;strong&gt;Tranquilidad y descanso seguro son las premisas principales del Hotel Serrano, un cuatro estrellas situado en el barrio de Salamanca, que ha sabido adaptarse a la perfección al ambiente que lo rodea, con una decoración de corte clásico y mucho mimo en los detalles. &lt;/strong&gt;&lt;/p&gt;&lt;p&gt;El entorno, la zona más exclusiva y elegante de Madrid, proporciona el marco ideal para los amantes de la moda y las compras, ya que todas las grandes firmas están presentes en lo que se conoce como la Milla de Oro, así como numerosos restaurantes de moda y los locales más selectos de la ciudad.&lt;/p&gt;</t>
  </si>
  <si>
    <t>https://www.esmadrid.com/alojamientos/hotel-serrano</t>
  </si>
  <si>
    <t>Marqués de Villamejor, 8</t>
  </si>
  <si>
    <t>https://estaticos.esmadrid.com/cdn/farfuture/ZxJaoSqf3cR90_4MdWSfsTLJ51E-8lIngYbS_CuHHxw/mtime:1678104798/sites/default/files/recursosturisticos/alojamientos/hotel-serrano-af-318.png</t>
  </si>
  <si>
    <t>VP Jard&amp;iacute;n Metropolitano</t>
  </si>
  <si>
    <t>metropolitano@vphoteles.com</t>
  </si>
  <si>
    <t>(+34) 91 183 18 10</t>
  </si>
  <si>
    <t>&lt;p&gt;&lt;strong&gt;El VP Jardín Metropolitano es un hotel moderno, inaugurado en 2005 y ubicado en un moderno edificio en la avenida Reina Victoria, una zona tranquila junto a la glorieta de Cuatro Caminos y muy cerca de la zona de Castellana. &lt;/strong&gt;&lt;/p&gt;&lt;p&gt;Es un cuatro estrellas pensado para todo tipo de viajeros, tanto de negocios como turistas. Dispone de 400 metros cuadrados de salones donde celebrar todo tipo de eventos que se complementan con los jardines interiores que dan color al hotel, uno de ellos de inspiración oriental. Para el hotel VP Jardín Metropolitano la gastronomía es uno de sus pilares fundamentales. Su propuesta en este sentido es el restaurante Jardín Mediterráneo, que nació con la intención de convertirse en referente de la alta cocina en la zona y cuya carta se basa en la cocina de autor, pero con una fuerte y sólida base en la cocina tradicional.&lt;/p&gt;</t>
  </si>
  <si>
    <t>https://www.esmadrid.com/alojamientos/vp-jardin-metropolitano</t>
  </si>
  <si>
    <t>Avda. Reina Victoria, 12 28003 Madrid España</t>
  </si>
  <si>
    <t>https://estaticos.esmadrid.com/cdn/farfuture/7ZtRTR7T8ai1iq3pg5bHATdbcYUnEhVNFile-DHMZ1g/mtime:1686825758/sites/default/files/recursosturisticos/alojamientos/jardin_metropolitano_01.png</t>
  </si>
  <si>
    <t>Mercure Madrid Centro</t>
  </si>
  <si>
    <t>H9618@accor.com</t>
  </si>
  <si>
    <t>(+34) 91 360 00 11</t>
  </si>
  <si>
    <t>&lt;p&gt;&lt;strong&gt;El Mercure Madrid Centro&amp;nbsp;está situado en el Barrio de las Letras, corazón artístico y monumental de la ciudad; un lugar con encanto donde además se concentra gran parte del ocio y la cultura, en pleno centro de la capital. &lt;/strong&gt;&lt;/p&gt;&lt;p&gt;Cuenta con &amp;nbsp;60 habitaciones y suites climatizadas decoradas en tonos suaves. Los cuadros que adornan las paredes de las diferentes estancias rinden homenaje al Siglo de Oro español y reflejan las raíces del hotel en el barrio literario de Madrid. La ubicación tranquila, las cortinas opacas y el doble acristalamiento garantizan un sueño reparador tras las inmersiones en el bullicio de Madrid, mientras que el escritorio y la conexión Wi-Fi gratuita prometen fructíferas sesiones de trabajo.&lt;/p&gt;&lt;p&gt;Entre sus muchos servicios, ofrece parking, desayuno buffet en una bonita sala y tres salones de reuniones equipados con servicio de catering.&amp;nbsp;&lt;/p&gt;</t>
  </si>
  <si>
    <t>https://www.esmadrid.com/alojamientos/mercure-madrid-centro-lope-de-vega</t>
  </si>
  <si>
    <t>Lope De Vega 49</t>
  </si>
  <si>
    <t>https://estaticos.esmadrid.com/cdn/farfuture/oiOk3cqldOLgD0H5CweRQGXxoNe4zJxnfkvRGeOJvYI/mtime:1686819968/sites/default/files/recursosturisticos/alojamientos/mercure_madrid_centro_1.png</t>
  </si>
  <si>
    <t>Petit Palace President Castellana</t>
  </si>
  <si>
    <t>president@petitpalace.com</t>
  </si>
  <si>
    <t>(+34) 91 577 19 51</t>
  </si>
  <si>
    <t>&lt;p&gt;&lt;strong&gt;El Petit Palace President Castellana&amp;nbsp;es un hotel ultramoderno tanto en la decoración como en el equipamiento, que destaca en un ambiente clásico como es el del barrio de Salamanca. Desde fuera, la fachada del edificio, con los llamativos cañones de luz, da una idea de lo que se puede encontrar en el interior: diseño y vanguardia con mucho protagonismo de la iluminación y las últimas tecnologías.&lt;/strong&gt;&lt;/p&gt;&lt;p&gt;Una vez dentro destacan los muebles de último modelo, el cuero en los cabeceros de las camas y el cristal con el que están hechas las mesitas de noche y que predomina en los baños, todo con un estilo muy urbano y funcional. Entre lo más llamativo está la iluminación que se desprende de los bajos de la cama, que destaca aún más gracias a las cortinas oscuras que aíslan los dormitorios, y el juego de luces del gran patio trasero. Entre las comodidades que ofrece lo que más llama la atención es la modernísima bañera de hidromasaje con la que cuentan algunas de sus habitaciones, algo que ayuda a relajarse tras una sesión de bicicleta estática en su propio cuarto.&lt;/p&gt;</t>
  </si>
  <si>
    <t>https://www.esmadrid.com/alojamientos/petit-palace-president-castellana</t>
  </si>
  <si>
    <t>Marqués de Villamagna, 4</t>
  </si>
  <si>
    <t>https://estaticos.esmadrid.com/cdn/farfuture/YbbSZRMfOQmxYdOuNxcv8998aA8yYCKpwahif9ELKNY/mtime:1687514756/sites/default/files/recursosturisticos/alojamientos/petit-palace-president_1.png</t>
  </si>
  <si>
    <t>Catalonia Puerta del Sol</t>
  </si>
  <si>
    <t>puertadelsol@cataloniahotels.com</t>
  </si>
  <si>
    <t>(+34) 91 369 71 71</t>
  </si>
  <si>
    <t>&lt;p&gt;&lt;strong&gt;Lo primero que llama la atención del hotel Catalonia Puerta del Sol&amp;nbsp;es la majestuosidad del edificio que lo alberga. Se trata de uno de los primeros inmuebles de la zona, construido a finales del siglo XVIII, que ha sido complemente restaurado y modernizado.&lt;/strong&gt;&lt;/p&gt;&lt;p&gt;El antiguo zaguán, que antaño servía para el paso de carruajes; las majestuosas puertas de entrada, con sus originales herrajes; la escalera principal, con sus escalones y balaustradas de madera con molduras de escayola; y el patio típico de la época en Madrid, donde se cuenta que se reunían los chulapos del barrio a fumar y a hablar con las mujeres, se han restaurado y mantenido tal cual eran en origen, lo que hace que el hotel se adapte a la perfección al Barrio de Las Letras. El resto ha sido completamente reformado hasta conseguir una imagen de modernidad y elegancia, y unas instalaciones que aseguren una estancia cómoda y placentera.&lt;/p&gt;</t>
  </si>
  <si>
    <t>https://www.esmadrid.com/alojamientos/catalonia-puerta-del-sol</t>
  </si>
  <si>
    <t>Atocha, 23</t>
  </si>
  <si>
    <t>https://estaticos.esmadrid.com/cdn/farfuture/jWxSh6JIngEhRIkVzxYrAImuiGlSVznOmYIylhjyIec/mtime:1686908419/sites/default/files/recursosturisticos/alojamientos/catalonia_puerta_del_sol_0.png</t>
  </si>
  <si>
    <t>Catalonia Las Cortes</t>
  </si>
  <si>
    <t>lascortes@cataloniahotels.com</t>
  </si>
  <si>
    <t>(+34) 91 389 60 51</t>
  </si>
  <si>
    <t>&lt;p&gt;&lt;strong&gt;El Catalonia Las Cortes es una estupenda combinación de la tradición de un barrio y la historia de un edificio con la modernidad de un hotel cuatro estrellas del siglo XXI. Precisamente su ubicación, en el Barrio de Las Letras, y el edificio que ocupa, un antiguo palacete neoclásico del siglo XVIII, son sus puntos fuertes.&lt;/strong&gt;&lt;/p&gt;&lt;p&gt;Este hotel es perfecto para quien quiera conocer el ambiente más auténtico y castizo de Madrid, tanto de noche como de día, ya que está justo al lado de la plaza de Santa Ana. El edificio donde se ubica, la antigua residencia del Duque de Noblejas,&amp;nbsp;ha mantenido todos los frescos del interior, la escalera principal y las molduras de madera. La decoración mantiene una línea clásica, en equilibrio con el resto del edificio.&lt;/p&gt;</t>
  </si>
  <si>
    <t>https://www.esmadrid.com/alojamientos/catalonia-las-cortes_3</t>
  </si>
  <si>
    <t>del Prado, 6</t>
  </si>
  <si>
    <t>https://estaticos.esmadrid.com/cdn/farfuture/M1Vye4H_ddiT80QtxmtVkYE7ReUmrcYLwzZNKMQm7sU/mtime:1687166917/sites/default/files/recursosturisticos/alojamientos/catalonia-las-cortes.png</t>
  </si>
  <si>
    <t>Catalonia Gran V&amp;iacute;a</t>
  </si>
  <si>
    <t>granvia.reservas@cataloniahotels.com</t>
  </si>
  <si>
    <t>(+34) 91 531 22 22</t>
  </si>
  <si>
    <t>&lt;p&gt;&lt;strong&gt;Situado en el emblemático eje Sol / Gran Vía, el hotel Catalonia Gran Vía se ubica en un edificio ecléctico de principios del siglo XX del que ha mantenido la fachada original y la escalera principal de mármol. De este modo ha conseguido conservar el encanto de un edificio con historia al que ha añadido las dosis de modernidad necesarias para conseguir un cuatro estrellas a la altura del siglo XXI.&lt;/strong&gt;&lt;/p&gt;&lt;p&gt;A pesar de estar rodeado de un sinfín de posibilidades para el ocio, el hotel ofrece a sus clientes su zona de baño climatizada, jacuzzi, sauna, gimnasio y servicio de masajes, para relajarse tras una jornada de trabajo o descansar después de un día de turismo o compras.&amp;nbsp;&lt;/p&gt;</t>
  </si>
  <si>
    <t>https://www.esmadrid.com/alojamientos/catalonia-gran-via</t>
  </si>
  <si>
    <t>Gran Vía, 7-9</t>
  </si>
  <si>
    <t>https://estaticos.esmadrid.com/cdn/farfuture/7JPoZOfSGz1WczBpAvxE70ArKZAegDqbbeDS_u-vIxk/mtime:1531309385/sites/default/files/recursosturisticos/alojamientos/catalonia_gran_via_0.jpg</t>
  </si>
  <si>
    <t>Catalonia Goya</t>
  </si>
  <si>
    <t>goya@cataloniahotels.com</t>
  </si>
  <si>
    <t>(+34) 91 781 49 49</t>
  </si>
  <si>
    <t>&lt;p&gt;&lt;strong&gt;El hotel Catalonia Goya se ha adaptado a la perfección al ambiente de exclusividad que se respira en el barrio de Salamanca, una zona recomendada para quien venga a Madrid tanto por negocios como por placer y perfecta para los amantes de la alta costura y el lujo.&lt;/strong&gt;&lt;/p&gt;&lt;p&gt;Para instalarse en esta zona, el hotel escogió un edificio del siglo XIX situado en la calle Goya que respeta la arquitectura propia del entorno. Desde fuera llaman la atención los miradores acristalados cubiertos por rejas de forja que destacan sobre una fachada de ladrillo visto. En el interior, entre los muebles oscuros de diseño resaltan el rojo de sus sofás y de sus complementos. Los dormitorios tienen una decoración moderna y funcional, y los baños son de inspiración japonesa.&lt;/p&gt;</t>
  </si>
  <si>
    <t>https://www.esmadrid.com/alojamientos/catalonia-goya</t>
  </si>
  <si>
    <t>Goya, 49</t>
  </si>
  <si>
    <t>https://estaticos.esmadrid.com/cdn/farfuture/OesJ9_IF2-fXjwYSg3YxdM3FarJ1rWbz-Nigfs4142g/mtime:1687176041/sites/default/files/recursosturisticos/alojamientos/catalonia_goya_0.png</t>
  </si>
  <si>
    <t>AC Carlton</t>
  </si>
  <si>
    <t>accarltonmadrid@ac-hotels.com</t>
  </si>
  <si>
    <t>(+34) 91 539 71 00</t>
  </si>
  <si>
    <t>&lt;p&gt;&lt;strong&gt;El hotel AC Carlton es una buena opción para los amantes del arte, ya que está situado en el corazón artístico de la ciudad. Los tres grandes museos, el Prado, el Thyssen y el Reina Sofía, además de un importante número de galerías, rodean este hotel de cuatro estrellas.&lt;/strong&gt;&lt;/p&gt;&lt;p&gt;Además, el encontrarse junto a la estación de Atocha lo hace también ideal para aquellos que quieran visitar en tren los alrededores de Madrid, o que lleguen a la estación de Atocha. Dentro del hotel se puede disfrutar de su restaurante y de otras zonas comunes como el fitness center. El ambiente se ha cuidado al detalle y la decoración es cómoda y elegante a la vez.&lt;/p&gt;&lt;p&gt;&amp;nbsp;&lt;/p&gt;</t>
  </si>
  <si>
    <t>https://www.esmadrid.com/alojamientos/carlton</t>
  </si>
  <si>
    <t>Delicias, 26</t>
  </si>
  <si>
    <t>https://estaticos.esmadrid.com/cdn/farfuture/8jd1ku5yvsgvyKfqkqCSD_xAs-SZZhc9V60sJreBKvw/mtime:1670409564/sites/default/files/recursosturisticos/alojamientos/ac_carlton_2.jpg</t>
  </si>
  <si>
    <t>Clement Barajas</t>
  </si>
  <si>
    <t>info@clementhoteles.com</t>
  </si>
  <si>
    <t>(+34) 91 746 03 30</t>
  </si>
  <si>
    <t>&lt;p&gt;&lt;strong&gt;El hotel Clement Barajas, en la zona Aeropuerto / Feria de Madrid, abrió sus puertas en 2005 pensando en un cliente muy concreto: visitantes de ferias y congresos y aquellos que necesiten un lugar donde dormir por las conexiones de sus vuelos. Para ellos se ha construido un hotel moderno y funcional.&lt;/strong&gt;&lt;/p&gt;&lt;p&gt;Con estas pretensiones, la situación del hotel no podía ser otra que las cercanías del aeropuerto de Barajas y del recinto ferial Juan Carlos I (IFEMA).&amp;nbsp;&lt;/p&gt;&lt;p&gt;Todas sus habitaciones cuentan con un perfecto aislamiento, opción de cuna o camas supletorias bajo petición y todo lo necesario para disfrutar de la estancia, WIFI gratuito y servicio de habitaciones.&lt;br /&gt;&amp;nbsp;&lt;/p&gt;</t>
  </si>
  <si>
    <t>https://www.esmadrid.com/alojamientos/clement-barajas</t>
  </si>
  <si>
    <t>General, 43</t>
  </si>
  <si>
    <t>https://estaticos.esmadrid.com/cdn/farfuture/GQB4qO5bs3ng2snYg38eFlBDB-DUvx3DaqHIVSBEy4I/mtime:1686914287/sites/default/files/recursosturisticos/alojamientos/clement.png</t>
  </si>
  <si>
    <t>Ayre Gran Hotel Col&amp;oacute;n</t>
  </si>
  <si>
    <t>reservas.colon@ayrehoteles.com</t>
  </si>
  <si>
    <t>(+34) 91 400 99 00</t>
  </si>
  <si>
    <t>&lt;p&gt;&lt;strong&gt;Ayre Gran Hotel Colón abrió sus puertas en los años sesenta, aunque ha sido reformado en los últimos años. Se encuentra en las proximidades del Parque del Retiro, uno de los grandes atractivos de la ciudad. Es un hotel perfecto para realizar pequeñas convenciones de hasta 350 personas.&lt;/strong&gt;&lt;/p&gt;&lt;p&gt;De este cuatro estrellas llaman la atención las vidrieras y frescos que decoran los salones, lobbies, cafetería y restaurante, obras todas ellas de Manuel Ortega, entre cuyos trabajos más importantes están las vidrieras de la catedral de La Almudena. En general, la decoración es de estilo moderno y exquisito, con mucho protagonismo de la luz.&lt;/p&gt;</t>
  </si>
  <si>
    <t>https://www.esmadrid.com/alojamientos/ayre-gran-hotel-colon</t>
  </si>
  <si>
    <t>del Pez Volador, 1 -11</t>
  </si>
  <si>
    <t>https://estaticos.esmadrid.com/cdn/farfuture/_uAqzbZpaPDi853U-3pRaqQOYov7OQYpnuhyH15H4IA/mtime:1687261663/sites/default/files/recursosturisticos/alojamientos/hotel_ayre_gran_colon.png</t>
  </si>
  <si>
    <t>Bless Hotel Madrid</t>
  </si>
  <si>
    <t>reservations@blesscollectionhotels.com</t>
  </si>
  <si>
    <t>(+34) 91 452 33 65</t>
  </si>
  <si>
    <t>&lt;p&gt;&lt;strong&gt;El primer hotel de la marca Bless Collection Hotels, se encuentra en la calle Velázquez, una de las zonas más exclusivas de Madrid.&amp;nbsp;Situado en el antiguo Gran Hotel Velázquez, cuenta con el sello de la prestigiosa colección The Leading Hotels of the World.&lt;/strong&gt;&lt;/p&gt;&lt;p&gt;Su estética&amp;nbsp;recuerda al Madrid clásico de los años 50, combinada con la vanguardia del arte y la cultura actual.&amp;nbsp;Cuenta con 111 lujosas habitaciones en las que se ha cuidado hasta el último detalle.&amp;nbsp;&lt;/p&gt;&lt;p&gt;Su propuesta, pionera en lujo hedonista, ofrece experiencias únicas y exquisitas a sus clientes, como, por ejemplo, descubrir que la almohada de su habitación huele a su fragancia favorita, o regalos personalizados para las mascotas viajeras. A ello se suman &lt;strong&gt;visitas privadas a galerías&lt;/strong&gt; de arte, talleres y boutiques de moda, el placer de cuidarse con el ritual &lt;strong&gt;&amp;lsquo;Bathology&amp;rsquo;&lt;/strong&gt;, un exquisito baño sensorial personalizado con aceites y aromas naturales&amp;nbsp;o el deleite&amp;nbsp;de descansar elevado a un nivel superlativo gracias a HOGO&amp;reg;, un exclusivo sistema con múltiples beneficios para la salud, que sólo BLESS Hotel Madrid ofrece en la capital. Para completar la experiencia, cuentan con&amp;nbsp;tratamientos de belleza cuidadosamente personalizados para cada cliente de la mano de Beldon Beauty, una marca pionera en el concepto del &lt;strong&gt;&amp;ldquo;Slow Beauty&amp;rdquo;&lt;/strong&gt; en España.&amp;nbsp;&lt;/p&gt;&lt;p&gt;En cuanto a su &lt;strong&gt;oferta gastronómica&lt;/strong&gt;, los momentos de placer, comienzan a sorprender apenas después de despertarse y, para ello, han creado una amplia propuesta internacional con claros guiños al Madrid castizo, incluyendo opciones saludables y veganas para los desayunos.&amp;nbsp;En el lobby bar del hotel, &lt;strong&gt;Pinzelada Lounge&lt;/strong&gt;, se puede disfrutar de una renovada experiencia gastronómica y una exquisita carta de cócteles de autor. El vermut y el aperitivo, casi como un ritual, los eventos afterwork, desfiles de moda y exposiciones o la música en directo de sus DJs desde la tarde a la noche. A todo lo anterior se le suma&amp;nbsp;una experiencia 360&amp;ordm; con el restaurante&amp;nbsp;&lt;strong&gt;Salvaje&lt;/strong&gt;, que conjuga cocina japonesa fusión con el ambiente, la música en directo, el espectáculo, la coctelería y la decoración.&amp;nbsp;&lt;/p&gt;&lt;p&gt;En 2023 ha sido distinguido por &lt;strong&gt;Forbes Travel Guide&lt;/strong&gt; con la máxima calificación de cinco estrellas en sus premios Star Awards y que le sitúa entre los mejores del mundo.&lt;br /&gt;&amp;nbsp;&lt;/p&gt;</t>
  </si>
  <si>
    <t>https://www.esmadrid.com/alojamientos/bless-hotel-madrid</t>
  </si>
  <si>
    <t>de Velázquez, 62</t>
  </si>
  <si>
    <t>https://estaticos.esmadrid.com/cdn/farfuture/OTuN3F9IPNm3qq416VGFWHUXCAknToeuaREJY5o8stM/mtime:1645518814/sites/default/files/recursosturisticos/alojamientos/bless_recepcion_hotel_madrid.jpg</t>
  </si>
  <si>
    <t>NH Collection Madrid Paseo del Prado</t>
  </si>
  <si>
    <t>nhcollectionpaseodelprado@nh-hotels.com</t>
  </si>
  <si>
    <t>(+34) 91 330 24 00</t>
  </si>
  <si>
    <t>&lt;p&gt;&lt;strong&gt;Este hotel se encuentra ubicado en un edificio de 1904 en el centro histórico de Madrid, junto al &amp;#39;Triángulo del Arte&amp;#39; (Museo del&amp;nbsp;&lt;/strong&gt;&lt;strong&gt;Prado, Museo Reina Sofia y Museo Thyssen). Muy cerca se encuentran también el Congreso de los Diputados, el centro de exposiciones CaixaForum y el Jardín Botánico, además de estar muy cerca de la estación de Atocha (AVE).&lt;/strong&gt;&lt;/p&gt;&lt;p&gt;Esta inmejorable situación no sólo permitirá a los clientes de este hotel visitar cómodamente éstos importantes museos, sino también les dará la magnífica oportunidad de explorar las numerosas atracciones que convierten a Madrid en una de las ciudades más carismáticas de España.&lt;/p&gt;&lt;p&gt;Sus habitaciones son modernas y muy amplias, y el equipamiento incluye baño propio, secador de pelo, aire acondicionado, calefacción central, teléfono de marcación directa, televisión satélite, minibar, caja de seguridad y conexión a Internet. Cuenta con habitaciones estándar, de categoría superior y júnior suites. La restauración es una de las prioridades de los hoteles de la cadena, que ofrece a sus clientes una cocina de primera calidad. En este caso, el prestigioso restaurador Paco Roncero está a cargo del bar-restaurante &lt;a href="https://www.esmadrid.com/restaurantes/estado-puro"&gt;&lt;strong&gt;Estado Puro&lt;/strong&gt;&lt;/a&gt;&lt;em&gt;.&lt;/em&gt; Además cuenta con&amp;nbsp;el espacio&lt;strong&gt; Suite &amp;amp; Tea&lt;/strong&gt;, un salón de té abierto todos los días y con una selección gourmet de tés y aperitivos&lt;/p&gt;&lt;p&gt;&lt;strong&gt;Descripción de Salones:&lt;/strong&gt;&lt;/p&gt;&lt;p&gt;Hay 3 salas para eventos disponibles para reuniones, convenciones y bodas. &amp;nbsp;La sala más amplia cuenta con capacidad para 50 invitados.&amp;nbsp;También se pueden reservar habitaciones Junior Suites para pequeñas reuniones. Además cuentan con&amp;nbsp;un organizador de eventos.&lt;/p&gt;</t>
  </si>
  <si>
    <t>https://www.esmadrid.com/alojamientos/nh-collection-madrid-paseo-prado</t>
  </si>
  <si>
    <t>Plaza Cánovas del Castillo, 4, 28014 Madrid – España</t>
  </si>
  <si>
    <t>https://estaticos.esmadrid.com/cdn/farfuture/HU0aghDr7vAAVwsHAyIVxb4DZNpxIJsUQDgKw1b9keE/mtime:1524832471/sites/default/files/recursosturisticos/alojamientos/collection0.jpg</t>
  </si>
  <si>
    <t>Sercotel Gran Hotel Conde Duque</t>
  </si>
  <si>
    <t>reservas@hotelcondeduque.es</t>
  </si>
  <si>
    <t>(+34) 91 447 70 00</t>
  </si>
  <si>
    <t>&lt;p&gt;&lt;strong&gt;El Gran Hotel Conde Duque abrió sus puertas en 1953 en un edificio declarado singular por el Ayuntamiento de Madrid, en la Plaza del Conde Valle de Suchil. Esta zona tranquila y ajardinada cuenta con todas las ventajas de comunicación con todos los lugares de interés, pero sin las molestias que puede ocasionar el bullicio de la gran ciudad.&amp;nbsp;&lt;/strong&gt;&lt;/p&gt;&lt;p&gt;El Conde Duque se ha preocupado siempre por la cultura del vino. Está vinculado directamente con varias bodegas españolas y se esfuerza por que sus clientes dispongan de una amplia selección de buenos vinos. El té es otro de los protagonistas del hotel. Cada tarde ofrecen una larga lista de tés calientes y fríos, dependiendo de la época del año, en su &amp;#39;Salón del Té&amp;#39;. Otro servicio curioso y singular de este hotel es la biblioteca que han montado con los libros que sus huéspedes han ido olvidando en sus instalaciones.&lt;/p&gt;</t>
  </si>
  <si>
    <t>https://www.esmadrid.com/alojamientos/sercotel-gran-hotel-conde-duque</t>
  </si>
  <si>
    <t>Conde del Valle de Suchil, 5</t>
  </si>
  <si>
    <t>https://estaticos.esmadrid.com/cdn/farfuture/SHH9YLQ2XWW49mxsD0o3q3ZjrhdmeV8Ls9e5rOVNtks/mtime:1531221234/sites/default/files/recursosturisticos/alojamientos/gran_hotel_conde_duque2.jpg</t>
  </si>
  <si>
    <t>H10 Villa de la Reina</t>
  </si>
  <si>
    <t>h10.villa.delareina@h10hotels.com</t>
  </si>
  <si>
    <t>(+34) 91 523 91 01</t>
  </si>
  <si>
    <t>&lt;p&gt;&lt;strong&gt;En la Gran Vía, la zona más cosmopolita de la ciudad, en pleno centro y con toda la oferta cultural y de ocio a solo unos pasos, se sitúa el H10 Villa de la Reina. Este hotel de cuatro estrellas, es ideal para quien venga a conocer la ciudad o a disfrutar de alguno de los espectáculos o musicales de la cartelera madrileña. &lt;/strong&gt;&lt;/p&gt;&lt;p&gt;Se trata de un hotel joven, ya que fue inaugurado en el 2001, ubicado en un edificio de arquitectura propia del Madrid del siglo XX, completamente reformado en su interior para albergar un hotel de cuatro estrellas.&amp;nbsp;&lt;/p&gt;</t>
  </si>
  <si>
    <t>https://www.esmadrid.com/alojamientos/h10-villa-de-la-reina</t>
  </si>
  <si>
    <t>https://estaticos.esmadrid.com/cdn/farfuture/HUu_c_J9TTVOYSQ0_fqXEckeUz_tv-FtynMYPdYC8QU/mtime:1531224825/sites/default/files/recursosturisticos/alojamientos/h10_villa_de_la_reina_boutique_hotel2.jpg</t>
  </si>
  <si>
    <t>Sercotel Madrid Aeropuerto</t>
  </si>
  <si>
    <t>reservas@sercotelmadridaeropuerto.com</t>
  </si>
  <si>
    <t>(+34) 91 564 59 06</t>
  </si>
  <si>
    <t>&lt;p&gt;&lt;strong&gt;El Sercotel Madrid Aeropuerto es un hotel moderno, ideal para viajeros que necesitan pasar una noche en Madrid por conexiones de sus vuelos, ejecutivos o personas que vienen a la ciudad a alguna de las ferias y congresos que se celebran en la capital. Está situado a menos de cinco minutos del aeropuerto y muy cerca del recinto ferial Juan Carlos I y del Palacio Municipal de Congresos.&lt;/strong&gt;&lt;/p&gt;&lt;p&gt;Para facilitar la tarea a los que tienen que trabajar durante su estancia, el hotel cuenta con un centro de negocios y sus instalaciones están equipadas con la última tecnología. También pueden disfrutar de la piscina al aire libre en verano, para aprovechar el tiempo libre al máximo y tomar el sol, ya que dispone de un solarium.&lt;/p&gt;</t>
  </si>
  <si>
    <t>https://www.esmadrid.com/alojamientos/sercotel-madrid-aeropuerto</t>
  </si>
  <si>
    <t>Galeón, 25</t>
  </si>
  <si>
    <t>https://estaticos.esmadrid.com/cdn/farfuture/GOdUbTpfHSxMuCzJaGsAmBW7PwhlhX52URP4eGjNnC4/mtime:1679478124/sites/default/files/recursosturisticos/alojamientos/sercotel_madrid_aeropuerto.png</t>
  </si>
  <si>
    <t>Petit Palace Arturo Soria</t>
  </si>
  <si>
    <t>arturosoria@petitpalace.com</t>
  </si>
  <si>
    <t>(+34) 91 406 21 30</t>
  </si>
  <si>
    <t>&lt;p&gt;&lt;strong&gt;Los viajeros de negocios y las familias y pequeños grupos de amigos son los que más visitan el Petit Palace Arturo Soria. Los primeros porque está cerca del Palacio Municipal de Congresos y del recinto ferial Juan Carlos I, así como del aeropuerto; los segundos porque este hotel boutique se preocupa por adecuar sus habitaciones a las necesidades de este tipo de clientes y en todas ellas hay un sofá cama donde pueden dormir dos personas.&lt;/strong&gt;&lt;/p&gt;&lt;p&gt;Sus puntos fuertes son la tranquilidad que proporciona el situarse en una zona residencial, la última tecnología con la que están equipadas sus instalaciones y los detalles con los que cuentan las habitaciones, como la columna de hidromasaje de última generación.&amp;nbsp;&lt;/p&gt;</t>
  </si>
  <si>
    <t>https://www.esmadrid.com/alojamientos/petit-palace-arturo-soria</t>
  </si>
  <si>
    <t>Arturo Soria, 14</t>
  </si>
  <si>
    <t>https://estaticos.esmadrid.com/cdn/farfuture/mwhTfQ89Hbkq-1ANlovTdqwv3ptIho0ueS9NHCWKm7A/mtime:1687510442/sites/default/files/recursosturisticos/alojamientos/petit_palace_arturo_soria.png</t>
  </si>
  <si>
    <t>Holiday Inn Madrid - Las Tablas</t>
  </si>
  <si>
    <t>reservas@himadridlastablas.com</t>
  </si>
  <si>
    <t>(+34) 91 358 64 00</t>
  </si>
  <si>
    <t>&lt;p&gt;&lt;strong&gt;El&amp;nbsp;Holiday Inn Madrid - Las Tablas&amp;nbsp;es un cuatro estrellas ideal para ejecutivos que vienen a la capital por motivos de trabajo.&lt;/strong&gt;&lt;/p&gt;&lt;p&gt;Una de las razones es que se encuentra en el área de negocios de Fuencarral, Chamartín, y en la prolongación del paseo de la Castellana. Además&amp;nbsp;sus instalaciones están equipadas con la última tecnología. Para familias y pequeños grupos de amigos&amp;nbsp;también es un lugar perfecto, sobre todo porque el hotel se preocupa por adecuar sus habitaciones a las necesidades de este tipo de clientes y en ellas hay un sofá cama donde pueden dormir dos personas.&lt;/p&gt;</t>
  </si>
  <si>
    <t>https://www.esmadrid.com/alojamientos/holiday-inn-madrid-las-tablas</t>
  </si>
  <si>
    <t>María Tubau, 16</t>
  </si>
  <si>
    <t>https://estaticos.esmadrid.com/cdn/farfuture/vlaHk-yjieyDei6a207o3LvnWkRYP3PInSdKh8JHw88/mtime:1679487553/sites/default/files/recursosturisticos/alojamientos/holiday_inn_las_tablas_4.png</t>
  </si>
  <si>
    <t>Abba Madrid</t>
  </si>
  <si>
    <t>reservas-madrid@abbahoteles.com</t>
  </si>
  <si>
    <t>(+34) 91 212 50 00</t>
  </si>
  <si>
    <t>&lt;p&gt;&lt;strong&gt;El Abba Madrid es un hotel moderno y funcional por dentro y por fuera. Inaugurado en 2003, se sitúa en la zona de negocios de la avenida de América, en el barrio de Salamanca, cerca del aeropuerto de Barajas y el recinto ferial IFEMA, y muy próximo al Auditorio Nacional de Música, a las exclusivas tiendas de moda de la Milla de Oro y a la zona de ocio del paseo de la Castellana.&lt;/strong&gt;&lt;/p&gt;&lt;p&gt;Este cuatro estrellas presta especial atención a los clientes de negocios. Para ellos, el hotel dispone de una serie de habitaciones ejecutivas que gozan de tratamiento VIP, además de ofrecerles un equipo especializado de organizadores de conferencias. En cuanto a la gastronomía, el hotel le da mucha importancia al desayuno, ofreciendo un bufé con los productos mediterráneos como protagonistas. Su restaurante, el abbaMia, también se mueve dentro del área mediterránea, con una carta especializada en cocina italiana con un particular toque español.&lt;/p&gt;&lt;p&gt;&amp;nbsp;&lt;/p&gt;</t>
  </si>
  <si>
    <t>https://www.esmadrid.com/alojamientos/abba-madrid</t>
  </si>
  <si>
    <t>América, 32</t>
  </si>
  <si>
    <t>https://estaticos.esmadrid.com/cdn/farfuture/qPspfHL0FaR5pOHFEtqYJaxSboJwjMpTxqIcBIIu_Ok/mtime:1670244492/sites/default/files/recursosturisticos/alojamientos/abba_madrid_3.jpg</t>
  </si>
  <si>
    <t>Madrid Marriott Auditorium Hotel &amp;amp; Conference Center</t>
  </si>
  <si>
    <t>(+34) 91 400 44 00</t>
  </si>
  <si>
    <t>&lt;p&gt;&lt;strong&gt;El Auditorium es un hotel de conferencias creado especialmente para acoger a viajeros de negocios. Reformado en 2015, se ha convertido en el hotel de la cadena más grande de Europa, con&amp;nbsp;gran parte de sus instalaciones destinadas a albergar reuniones, congresos y todo tipo de eventos.&lt;/strong&gt;&lt;/p&gt;&lt;p&gt;El Auditorium cuenta con 869 habitaciones y suites, 56 salas de reuniones, un auditorio con capacidad máxima para 2.000 personas, 15.500 metros cuadrados&amp;nbsp;de salones para exposiciones y 1.000 plazas de aparcamiento. En cuanto a espacios gastronómicos, la Champions Bar ofrece cocina estadounidense en una atmósfera relajada y temática deportiva, mientras que en el sofisticado Greatroom se pueden degustar tapas y en el Kalma cocina nacional y mediterránea. Por último, el Atrium Bar es el lugar donde tomar una copa o uno de los muchos cócteles incluidos en su carta. &amp;nbsp;&amp;nbsp;&lt;/p&gt;</t>
  </si>
  <si>
    <t>https://www.esmadrid.com/alojamientos/madrid-marriott-auditorium-hotel-conference-center</t>
  </si>
  <si>
    <t>Avenida de Aragón, n.º 400, Madrid  28022 España</t>
  </si>
  <si>
    <t>https://estaticos.esmadrid.com/cdn/farfuture/TvZyNpnGZyuEvHlLslMxouSL3oQa_Q-Ize-P5P5pO8Q/mtime:1531295806/sites/default/files/recursosturisticos/alojamientos/madrid_marriott_auditorium.jpg</t>
  </si>
  <si>
    <t>Ilunion Hotels Alcal&amp;aacute; Norte</t>
  </si>
  <si>
    <t>reservasalcala@ilunionhotels.com</t>
  </si>
  <si>
    <t>(+34) 91 754 84 00</t>
  </si>
  <si>
    <t>&lt;p&gt;&lt;strong&gt;El Ilunion Hotels Alcalá Norte es un hotel de cuatro estrellas pensado para el cliente de empresa o para una escapada de fin de semana, tanto&amp;nbsp;para visitar Madrid como para disfrutar del mejor fútbol o de un concierto en el&amp;nbsp;Wanda Metropolitano, ya que se encuentra muy cerca&amp;nbsp;del estadio. Destaca por su practicidad y grandes espacios: un edificio de altos techos, amplias cristaleras y un gran patio abierto al exterior.&lt;/strong&gt;&lt;br /&gt;Está situado en la zona noroeste de Madrid, a unos minutos del aeropuerto de Barajas y del recinto ferial Juan Carlos I (IFEMA). Entre sus muchos servicios ofrece restauración para todos los gustos, terraza,&amp;nbsp;&lt;em&gt;working área&lt;/em&gt; con conexión a Internet y salones para organizar cualquier evento o celebración.&lt;/p&gt;</t>
  </si>
  <si>
    <t>https://www.esmadrid.com/alojamientos/ilunion-hotels-alcala-norte</t>
  </si>
  <si>
    <t>C/San Romualdo, 30, 28037, Madrid</t>
  </si>
  <si>
    <t>https://estaticos.esmadrid.com/cdn/farfuture/F0ofWwBWOyKUk6BiA4kfRfo8pf5vcpTqUXBEDY6W5Qw/mtime:1630065222/sites/default/files/recursosturisticos/alojamientos/iluninon_alcala_norte.png</t>
  </si>
  <si>
    <t>Ilunion P&amp;iacute;o XII</t>
  </si>
  <si>
    <t>reservaspio@ilunionhotels.com</t>
  </si>
  <si>
    <t>(+34) 91 387 62 00</t>
  </si>
  <si>
    <t>&lt;p&gt;&lt;strong&gt;El Ilunion&amp;nbsp;Pío XII es un hotel de cuatro estrellas que abrió sus puertas en 2002 con unas prestaciones pensadas para el cliente de empresa, al que ofrece, además de las clásicas comodidades de un hotel de esta categoría y unas modernas instalaciones, una serie de servicios extra gracias a su &lt;em&gt;Bussines class&lt;/em&gt;&amp;nbsp;y varias salas de reuniones para hacer más fácil el trabajo.&amp;nbsp;&lt;/strong&gt;&lt;strong&gt;Además cuenta con 5 habitaciones accesibles con todo tipo de facilidades para personas con discapacidad.&lt;/strong&gt;&lt;/p&gt;&lt;p&gt;Está estratégicamente ubicado al final de la avenida Pío XII, en las inmediaciones de la estación de tren de Chamartín, con acceso directo a la M-30 Norte, con fácil comunicación con el recinto ferial Juan Carlos I y con el aeropuerto de Barajas y bien comunicado con el centro histórico.&lt;/p&gt;</t>
  </si>
  <si>
    <t>https://www.esmadrid.com/alojamientos/ilunion-pio-xii</t>
  </si>
  <si>
    <t>Avda. Pío XII, 77, 28016, Madrid</t>
  </si>
  <si>
    <t>https://estaticos.esmadrid.com/cdn/farfuture/aqtj5pThEe7Xjk6OtylFo3b6TxDcUTmIFNl0OffeWf4/mtime:1531301759/sites/default/files/recursosturisticos/alojamientos/ilunion_pio_xii.jpg</t>
  </si>
  <si>
    <t>Hotel F&amp;eacute;nix Gran Meli&amp;aacute;</t>
  </si>
  <si>
    <t>hotel.gmfenix@melia.com</t>
  </si>
  <si>
    <t>(+34) 91 431 67 00</t>
  </si>
  <si>
    <t>&lt;p&gt;&lt;strong&gt;Situado en plena Plaza de Colón, en el corazón financiero de la ciudad y rodeado de las calles de Goya, Paseo de la Castellana y Serrano, el Hotel Fénix Gran Meliá es uno de los hoteles de gran lujo que existen en la capital. Su situación lo hace un alojamiento ideal tanto para visitantes de ocio como de negocio.&lt;/strong&gt;&lt;/p&gt;&lt;p&gt;Fue construido a finales de los años cincuenta por el arquitecto Fernando Cánovas del Castillo y ha sido el lugar elegido, durante sus más de 60 años de historia, por grandes personalidades para alojarse en la ciudad. Entre ellas Gregory Peck, quien asistió a la inauguración, Gloria Swanson, Rita Hayworth, Cary Grant o Charles Bronson, quienes quedaron cautivados por la decoración clásica y el esplendor aristocrático que se respiraba en el hotel. Pero la visita más recordada es la de los Beatles, que escogieron el Hotel Fénix para alojarse en 1965, cuando vinieron a dar su único concierto en Madrid.&lt;/p&gt;&lt;p&gt;El edificio, de estilo neoclásico, cuenta en su interior con una decoración única y contemporánea. Sus 215 habitaciones, decoradas con el más exquisito gusto inglés, están divididas en habitaciones Deluxe, Premium, Supreme y Premium Redlevel. Todas ellas totalmente equipadas con la última tecnología. Además, ofrece una gran variedad de servicios adicionales, como el espacio Thai Room Wellness que invita a sumergirse en una atmósfera única de bienestar oriental.&lt;/p&gt;&lt;p&gt;En la planta baja del hotel, y con entrada desde el exterior, se encuentra el restaurante &lt;a href="https://www.esmadrid.com/restaurantes/hortensio"&gt;Hortensio&lt;/a&gt;, dirigido por el chef Mario Vallés, con platos de siempre y las mismas técnicas, añadiendo nuevas presentaciones y siempre trabajando con producto de temporada. Completa la oferta gastronómica, &lt;a href="https://www.esmadrid.com/noche/dry-martini-bar-javier-muelas"&gt;Dry Martini de Javier de las Muelas&lt;/a&gt;, uno de los referentes mundiales en el ámbito de la coctelería y el restaurante Aduana, situado en la séptima planta del hotel y con vistas exclusivas a la Plaza de Colón.&lt;/p&gt;</t>
  </si>
  <si>
    <t>https://www.esmadrid.com/alojamientos/hotel-fenix-gran-melia</t>
  </si>
  <si>
    <t>de Hermosilla 2 Madrid</t>
  </si>
  <si>
    <t>https://estaticos.esmadrid.com/cdn/farfuture/CZT-1R8NLQ6EsLXHMXfQYuNcLMC1esVioaD02dqE1AY/mtime:1634824606/sites/default/files/recursosturisticos/alojamientos/fenix_2.png</t>
  </si>
  <si>
    <t>Santo Mauro, a Luxury Collection Hotel</t>
  </si>
  <si>
    <t>&lt;p&gt;&lt;strong&gt;En Chamberí, en un majestuoso edificio construido en el siglo XIX y antigua residencia del duque de Santo Mauro, se encuentra este hotel de lujo de la cadena Marriott. Con un diseño de influencia francesa, semejante a los palacios parisinos de la época, consta de tres edificios rodeados por un magnífico jardín con castaños centenarios que lo convierten en un oasis en pleno corazón de Madrid.&lt;/strong&gt;&lt;/p&gt;&lt;p&gt;Sus 50 habitaciones están decoradas al estilo del S.XIX y cuidadas hasta el más mínimo detalle, al igual que sus salas comunes: &lt;em&gt;The Red Room&lt;/em&gt;, de un puro estilo francés; &lt;em&gt;The Chinese Lounge&lt;/em&gt;, con una mezcla de todas la influencias orientales; el bar, de&amp;nbsp;estilo &lt;em&gt;art déco&lt;/em&gt; neoyorquino y la antigua biblioteca del duque que conserva su original estructura de madera de roble y se ha decorado con un mobiliario anglosajón.&lt;/p&gt;&lt;p&gt;La oferta gastronómica del hotel se divide en dos espacios principales: La Biblioteca Restaurant, las paredes que dieron cabida a la biblioteca del duque conforman hoy un restaurante de cocina de estilo clásico, con platos de temporada, pero con inspiración palaciega, y la zona de los salones, un &lt;em&gt;wine&lt;/em&gt; bar abierto en el estilo del vino(convencional y natural) y en el que además se puede disfrutar de una carta en formato &lt;em&gt;bistró&lt;/em&gt;, de estilo mediterráneo y con la temporalidad de producto siempre de guía.&lt;/p&gt;&lt;p&gt;Además, ofrece una serie de experiencias para que la estancia sea mucho más inmersiva y gratificante, como por ejemplo, momentos especiales centrados en encuentros alrededor del vino y de la música, una cata de ibéricos o un recorrido histórico por el propio Palacio de Santo Mauro.&lt;br /&gt;&amp;nbsp;&lt;/p&gt;</t>
  </si>
  <si>
    <t>https://www.esmadrid.com/alojamientos/hotel-santo-mauro-luxury-collection</t>
  </si>
  <si>
    <t>Zurbano, 36</t>
  </si>
  <si>
    <t>https://estaticos.esmadrid.com/cdn/farfuture/AXN3iI9vbHWs-exdmZKkehOvqrH2vQIMOi8Bwn_B5hc/mtime:1638436897/sites/default/files/recursosturisticos/alojamientos/salon_chino_0001_hotel_santo_mauro_autograph_collection.jpg</t>
  </si>
  <si>
    <t>Hotel Palacio del Retiro, Autograph Collection</t>
  </si>
  <si>
    <t>pretiro@ac-hotels.com</t>
  </si>
  <si>
    <t>&lt;p&gt;&lt;strong&gt;En su interés por buscar para sus establecimientos edificios singulares y únicos de cada ciudad, la cadena Marriott&amp;nbsp;ha reconvertido un palacete construido a principios del siglo XX y protegido por Patrimonio Nacional en un hotel de cinco estrellas. Situado &lt;strong&gt;en la zona de Retiro, en&amp;nbsp;&lt;/strong&gt;el triángulo formado por el Museo del Prado, el Reina Sofía y el Thyssen Bornemisza, el Hotel Palacio del Retiro tiene además unas magníficas vistas al famoso parque. Pero su privilegiada ubicación en la capital no es su único atractivo. El estilo clásico de su fachada exterior contrasta con una vanguardista y moderna decoración en el interior. Una vez traspasado el umbral de la entrada, se aprecia una equilibrada combinación de elementos y objetos creativos y de última tendencia. &lt;/strong&gt;&lt;/p&gt;&lt;p&gt;Construido a base de hormigón, forjados horizontales de hierro y maderas muy labradas, los materiales y elementos arquitectónicos de este edificio de cuatro plantas han sido recuperados en la mayor medida posible. Lorenzo Marqués, arquitecto y encargado del interiorismo del hotel, afirma que en líneas generales el hotel ha apostado por una tendencia minimalista y se ha buscado el contrapunto entre el edificio tradicional y el mobiliario contemporáneo.&lt;/p&gt;&lt;p&gt;El hotel es 100%&amp;nbsp;libre de humo.&lt;/p&gt;</t>
  </si>
  <si>
    <t>https://www.esmadrid.com/alojamientos/ac-palacio-del-retiro</t>
  </si>
  <si>
    <t>https://estaticos.esmadrid.com/cdn/farfuture/Q5yS3KPvaHodOF2WtebP8sSlAMKLTfgSt2U9GVRqHoI/mtime:1524832472/sites/default/files/recursosturisticos/alojamientos/AC_Palacio_del_Retiro7_alta.jpg</t>
  </si>
  <si>
    <t>Monte Real</t>
  </si>
  <si>
    <t>hotelmontereal@hotelmontereal.com</t>
  </si>
  <si>
    <t>(+34) 91 736 52 73</t>
  </si>
  <si>
    <t>&lt;p&gt;&lt;strong&gt;Construido en 1969 y reformado en 2006, este hotel de cuatro estrellas se inspira en los relais franceses y suizos. Su punto fuerte es la gastronomía. Su restaurante ofrece una carta compuesta por platos sencillos elaborados con productos de mercado de los que se puede disfrutar en un ambiente tranquilo y exquisito.&lt;/strong&gt;&lt;/p&gt;&lt;p&gt;El Hotel Monte Real se sitúa en la zona de ocio de Puerta de Hierro, a 15 minutos en coche del centro de la ciudad, lo que le permite ofrecer un ambiente más relajado, apartado del bullicio de la ciudad, ya que el edificio está rodeado de jardines de los que pueden disfrutar los huéspedes del hotel, así como de todas sus zonas deportivas y su piscina. Y para los amantes del golf, el hotel se encuentra a sólo unos metros de un campo en el que practicar este deporte.&lt;/p&gt;</t>
  </si>
  <si>
    <t>https://www.esmadrid.com/alojamientos/monte-real</t>
  </si>
  <si>
    <t>C/ Arroyofresno 17 Madrid 28035 España</t>
  </si>
  <si>
    <t>https://estaticos.esmadrid.com/cdn/farfuture/nXRR_-U9J1z4IhV-3O6gy8GZ_NjWUnCvcJDwZCrN44A/mtime:1531136880/sites/default/files/recursosturisticos/alojamientos/monte_real.jpg</t>
  </si>
  <si>
    <t>Hotel Wellington</t>
  </si>
  <si>
    <t>wellington@hotel-wellington.com</t>
  </si>
  <si>
    <t>(+34) 91 575 44 00</t>
  </si>
  <si>
    <t>&lt;p&gt;&lt;strong&gt;El elegante hotel Wellington, de cinco estrellas, está situado en el barrio de Salamanca, muy cerca del Parque de El Retiro, la Puerta de Alcalá y el Paseo del Arte, tres de los principales atractivos turísticos de Madrid.&lt;/strong&gt;&lt;/p&gt;&lt;p&gt;Con una decoración de influencia francesa&amp;nbsp;de finales del S.XIX, ofrece 250 habitaciones y suites, elegantes, espaciosas y equipadas con todas las comodidades. Dispone de todos los servicios de un&amp;nbsp;cinco estrellas, Wi-Fi gratuito en todo el hotel, servicio de lavandería, guardarropa o&amp;nbsp;parking privado. Cuenta con instalaciones exclusivas para una estancia única, como el lujoso &lt;strong&gt;Le Max Wellness Club Wellington &amp;amp; Spa &lt;/strong&gt;que dispone de circuito de hidroterapia,&lt;em&gt; jacuzzi&lt;/em&gt; de termoterapia 380, pileta de crioterapia 7o, sauna de última generación, &lt;em&gt;hamman&lt;/em&gt;, sala de entrenamiento &lt;em&gt;fitness&lt;/em&gt; y servicios &lt;em&gt;Health &amp;amp; Beauty.&lt;/em&gt;&amp;nbsp;&lt;/p&gt;&lt;p&gt;En cuanto a su propuesta gastronómica, tiene&amp;nbsp;un servicio de restauración exclusiva dirigida por el chef Javier Librero y una cocina equipada con las últimas tecnologías, y además, cuenta con dos restaurantes:&amp;nbsp;&lt;a href="https://www.esmadrid.com/restaurantes/ricardo-sanz-wellington"&gt;&lt;strong&gt;Ricardo&amp;nbsp;Sanz Wellington&lt;/strong&gt;&lt;/a&gt;, galardonado con una estrella Michelin, y &lt;a href="https://www.esmadrid.com/restaurantes/goizeko-wellington"&gt;&lt;strong&gt;Goizeko Wellington&lt;/strong&gt;&lt;/a&gt;,&amp;nbsp;la cafetería&amp;nbsp;&lt;strong&gt;La llave de oro&lt;/strong&gt;, el &lt;strong&gt;Bar Inglés&lt;/strong&gt;&amp;nbsp;y una terraza al aire libre donde se encuentra el restaurante &lt;strong&gt;Raíces&lt;/strong&gt;. Asimismo, ofrecen un &lt;em&gt;brunch&lt;/em&gt; dominical y otras experiencias gastronómicas, como servicio de picnic en el Retiro o las llamadas &lt;em&gt;Huerto Experiencias.&lt;/em&gt;&lt;/p&gt;&lt;p&gt;Sus 13 salones con luz natural y Wi-Fi se adaptan a la perfección a reuniones, exposiciones, banquetes privados y convenciones. En la azotea del hotel se encuentra el&lt;strong&gt;&amp;nbsp;huerto urbano&lt;/strong&gt; más grande del mundo con 8 parcelas de cultivo ecológico que puede visitarse mediante reserva, además, los productos de este huerto son utilizados para sus talleres, degustaciones y en su restaurante Raíces.&lt;br /&gt;&amp;nbsp;&lt;/p&gt;</t>
  </si>
  <si>
    <t>https://www.esmadrid.com/alojamientos/hotel-wellington</t>
  </si>
  <si>
    <t>Calle de Velázquez, 8, 28001 Madrid</t>
  </si>
  <si>
    <t>https://estaticos.esmadrid.com/cdn/farfuture/ZF-EFSliKXWpzskPMqDNN6n7MNbJc9du4C9qbNrzEC8/mtime:1612535462/sites/default/files/recursosturisticos/alojamientos/resized_mg_9490_0.jpg</t>
  </si>
  <si>
    <t>Meli&amp;aacute; Madrid Princesa</t>
  </si>
  <si>
    <t>melia.madrid.princesa@melia.com</t>
  </si>
  <si>
    <t>(+34) 91 541 82 00</t>
  </si>
  <si>
    <t>&lt;p&gt;&lt;strong&gt;El Hotel Meliá Princesa es uno de esos hoteles ideales para quien quiera conocer el Madrid más auténtico y castizo, ya que está situado en pleno centro de la capital, a pocos pasos de la Plaza de España y la Gran Vía, así como para los amantes de las compras, por encontrarse en medio de una de las principales zonas comerciales de la ciudad. &lt;/strong&gt;&lt;/p&gt;&lt;p&gt;Para poner la guinda a un día de compras o de turismo, el hotel ofrece un plan relajante que pasa por piscina cubierta, zona de spa y de cuidado corporal con jacuzzi, sauna, solárium, baño turco y servicio de masajes, gimnasio y un variado programa de actividades. El edificio, construido en 1967 y totalmente reformado recientemente, combina modernidad y el tradicional lujo de los grandes hoteles, y está decorado con muebles exquisitos, pisos de mármol, grandes alfombras persas y jarrones chinos.&lt;/p&gt;&lt;p&gt;Uno de sus atractivos es el Restaurante Mosaico, especializado en cocina creativa y de autor basada en la tradición popular más arraigada. En su bar,&amp;nbsp;el Bribone,&amp;nbsp;se puede elegir entre una amplia oferta de snacks y platos de cocina española e internacional con toques de vanguardia para tapear.&lt;/p&gt;</t>
  </si>
  <si>
    <t>https://www.esmadrid.com/alojamientos/melia-madrid-princesa</t>
  </si>
  <si>
    <t>Calle de la Princesa, 27 Madrid</t>
  </si>
  <si>
    <t>https://estaticos.esmadrid.com/cdn/farfuture/_sSRzW81jPBEWUmg_dGuIWf36bo5PyZQHRo7I4LThuM/mtime:1641992498/sites/default/files/recursosturisticos/alojamientos/melia_princesa.png</t>
  </si>
  <si>
    <t>Hyatt Regency Hesperia Madrid</t>
  </si>
  <si>
    <t>hesperiamadrid.regency@hyatt.com</t>
  </si>
  <si>
    <t>+34 912 108 800</t>
  </si>
  <si>
    <t>&lt;p&gt;Hyatt Regency Hesperia Madrid es un elegante y sofisticado hotel urbano ubicado en el Paseo de la Castellana, un hotel ideal para todo tipo de turistas, tanto para viajes de negocio como para ocio.&lt;/p&gt;&lt;p&gt;Cuenta con 169 habitaciones, 33 de ellas suites con espectaculares vistas al Paseo de la Castellana, además, las suites del último piso disponen de terrazas ajardinadas y jacuzzis privados. Todas&amp;nbsp;equipadas con mobiliario de alta gama y la última tecnología.&lt;/p&gt;&lt;p&gt;El interiorismo del hotel es un claro guiño a la ciudad de Madrid, varias esculturas representativas del cuadro de las Meninas de Velázquez&amp;nbsp;e imágenes&amp;nbsp;del cielo de Madrid acompañan a los clientes en las zonas comunes.&lt;/p&gt;&lt;p&gt;Destacan sus restaurantes, que se adaptan a todos los gustos culinarios. El restaurante &lt;strong&gt;La Manzana&lt;/strong&gt; ofrece una carta con nuestra más típica comida mediterránea; el restaurante &lt;strong&gt;&lt;a href="https://www.esmadrid.com/restaurantes/smoked-room" rel="noopener" target="_blank"&gt;Smoked Room&lt;/a&gt;&lt;/strong&gt;, de alta cocina, liderado por el chef Dani García y galardonado con dos estrellas Michelin; y también de la mano de Dani García, &lt;a href="https://www.esmadrid.com/restaurantes/restaurante-le%C3%B1a"&gt;&lt;strong&gt;Leña&lt;/strong&gt;&lt;/a&gt;, un revolucionario steak house que rompe todos los estereotipos de un asador tradicional combinando innovación, tradición y producto de la mejor forma . Además en el lobby se encuentra el bar &lt;strong&gt;Mery Bárbola&lt;/strong&gt;, con horario ininterrumpido y carta informal.&lt;/p&gt;</t>
  </si>
  <si>
    <t>https://www.esmadrid.com/alojamientos/hyatt-regency-hesperia-madrid</t>
  </si>
  <si>
    <t>Paseo de la Castellana, 57 28046 Madrid</t>
  </si>
  <si>
    <t>https://estaticos.esmadrid.com/cdn/farfuture/q-FAbC5tFUE1g_nBXCsIYKirf7OvqLjtEiDi8Dr6ZWQ/mtime:1570103675/sites/default/files/recursosturisticos/alojamientos/detalle20suite.jpg</t>
  </si>
  <si>
    <t>AC Aitana</t>
  </si>
  <si>
    <t>aitana@ac-hoteles.com</t>
  </si>
  <si>
    <t>(+34) 91 458 49 70</t>
  </si>
  <si>
    <t>&lt;p&gt;&lt;strong&gt;Tranquilidad y armonía es lo que ofrece el AC Aitana a sus huéspedes, tanto a los que vienen por trabajo, como los que lo hacen por turismo o por un partido en el cercano Santiago Bernabéu. Esta es la base de la filosofía de este hotel de cuatro estrellas, algo que consigue a través de una decoración moderna y funcional basada en colores suaves y con protagonismo de maderas claras, un ambiente relajado y un exquisito cuidado de los detalles.&lt;/strong&gt;&lt;/p&gt;&lt;p&gt;Su restaurante, el Ac Lounge, es otro de sus puntos fuertes. Como el resto del hotel, su ambiente es cálido y vanguardista, y es especialista en desayunos a la carta y menús de empresa. Su carta gira en torno a los productos de temporada, siempre con un toque casero.&lt;/p&gt;&lt;p&gt;El hotel es 100% libre de humo.&lt;/p&gt;</t>
  </si>
  <si>
    <t>https://www.esmadrid.com/alojamientos/ac-aitana</t>
  </si>
  <si>
    <t>Castellana, 152</t>
  </si>
  <si>
    <t>https://estaticos.esmadrid.com/cdn/farfuture/Q0VdzQNN24-dA0nq2ftcfhHdLYEH76wcuveUH3zddVc/mtime:1629459326/sites/default/files/recursosturisticos/alojamientos/madai-entrance-9360-hor-clsc.jpg</t>
  </si>
  <si>
    <t>Meli&amp;aacute; Castilla</t>
  </si>
  <si>
    <t>info.melia.castilla@melia.com</t>
  </si>
  <si>
    <t>(+34) 91 567 50 00</t>
  </si>
  <si>
    <t>&lt;p&gt;&lt;strong&gt;Situado en el centro de negocios de Madrid, el hotel Meliá Castilla se encuentra a pocos metros del paseo de la Castellana y del estadio Santiago Bernabéu y a pocos minutos del aeropuerto, del recinto ferial IFEMA, del Palacio de Congresos, de la estación de tren de Chamartín y del centro histórico de la capital. Por esto, y por los 7000 metros cuadrados dedicados a salas de reuniones y congresos, el hotel es considerado como uno de los centros de convenciones más modernos de Europa.&lt;/strong&gt;&lt;br /&gt;&lt;br /&gt;Además de sus 33&amp;nbsp;salas de reuniones, incluido el auditorio de 511 plazas, así como amplios vestíbulos, mostradores de recepción y oficinas, el hotel ha dispuesto, pensando precisamente en los visitantes de negocios, dos exclusivas plantas llamadas The Level y concebidas como un pequeño hotel de lujo dentro del hotel, ideal para quienes buscan el máximo confort a la vez que un centro integral de negocios. En verano, además, es posible disfrutar de su piscina exterior situada en la azotea del hotel y alrededor de la que también se puede tomar una copa disfrutando de los magníficos atardeceres de Madrid.&lt;/p&gt;</t>
  </si>
  <si>
    <t>https://www.esmadrid.com/alojamientos/melia-castilla</t>
  </si>
  <si>
    <t>Poeta Joan Maragall, 43</t>
  </si>
  <si>
    <t>https://estaticos.esmadrid.com/cdn/farfuture/Mvn-AO4Cq7e6_AnUwDZ1fRAak_1wr1jDNYasEpESlLA/mtime:1629457577/sites/default/files/recursosturisticos/alojamientos/melia_castilla_1.png</t>
  </si>
  <si>
    <t>InterContinental Madrid</t>
  </si>
  <si>
    <t>icmadrid@ihg.com</t>
  </si>
  <si>
    <t>(+34) 917 007 300</t>
  </si>
  <si>
    <t>&lt;p&gt;&lt;strong&gt;Considerado como uno de los mejores hoteles de negocios de la capital, el InterContinental Madrid ofrece todos los servicios exclusivos que un hotel de lujo puede ofrecer a aquellos que visitan Madrid por motivos de trabajo, aunque su situación, muy cercana a los grandes museos, el centro o el Santiago Bernabéu, hace de él una buena elección también para los que vengan a disfrutar de la cultura y el ocio madrileños.&lt;/strong&gt;&lt;/p&gt;&lt;p&gt;El edificio se levantó a mediados de siglo pasado sobre un palacete del siglo XVIII en mitad del Paseo de la Castellana y siempre se ha inspirado en la exquisita tradición artística madrileña. Cuenta con 302 habitaciones y suites con la máxima funcionalidad y un estilo elegante. &amp;nbsp;Entre sus muchos servicios posee un&amp;nbsp;&lt;em&gt;wellness center&lt;/em&gt;, gimnasio,&lt;em&gt; business center &lt;/em&gt;y ofrece multitud de ventajas para las familias con espacios y actividades especiales para niños.&lt;/p&gt;&lt;p&gt;La gastronomía es otro de los puntos fuertes del hotel. Para los más informales, el InterContinental ha pensado el Bar 49, especializado en cócteles y tapas ligeras. Y para los que prefieran comer a la carta, El Jardín del InterContinental, con su chef Miguel de la Fuente, ofrece la más cuidada gastronomía internacional, de la que se puede disfrutar igualmente en la terraza del hotel, abierta en la temporada de verano. También propone un espectacular&lt;em&gt; &amp;lsquo;brunch&amp;rsquo;&lt;/em&gt; todos los domingos.&lt;/p&gt;&lt;p&gt;Además, ha ido adaptándose a las nuevas tecnologías y especializándose en el público de negocios, incorporando las últimas tecnologías en sus sistemas de gestión y atención comercial. Gracias a ello, ha sido elegido como &amp;ldquo;&lt;strong&gt;Mejor hotel de negocios de España&amp;rdquo;&lt;/strong&gt;, durante tres años consecutivos, por los World Travel Awards.&lt;/p&gt;&lt;p&gt;&amp;nbsp;&lt;/p&gt;</t>
  </si>
  <si>
    <t>https://www.esmadrid.com/alojamientos/intercontinental-madrid</t>
  </si>
  <si>
    <t>de la Castellana, 49</t>
  </si>
  <si>
    <t>https://estaticos.esmadrid.com/cdn/farfuture/zgfDOVIMsmjrONvPIoqPsv4xTPd5j_HsjVx_e9Y9ELE/mtime:1628759003/sites/default/files/recursosturisticos/alojamientos/230177078_4164434456943759_2565615262806657122_n.jpg</t>
  </si>
  <si>
    <t>Hotel Princesa Plaza Madrid</t>
  </si>
  <si>
    <t>hotel@princesaplaza.com</t>
  </si>
  <si>
    <t>(+34)  915 42 21 00</t>
  </si>
  <si>
    <t>&lt;p&gt;&lt;strong&gt;El Hotel Princesa Plaza Madrid es un clásico en Madrid. Está ubicado en el barrio de Argüelles, en la calle de la Princesa, prolongación de la Gran Vía madrileña, una de las zonas comerciales y de ocio más emblemáticas de la capital, muy cercano a las principales áreas turísticas.&lt;/strong&gt;&lt;br /&gt;Cuenta con 409 habitaciones de diversas tipologías y 14 amplias suites. Todas ellas disponen de grandes ventanales y especialmente las habitaciones superiores, ofrecen increíbles vistas sobre la ciudad. &amp;nbsp;Todas las habitaciones están climatizadas y perfectamente equipadas.&lt;br /&gt;En cuanto a su restauración, ofrecen diferentes opciones de desayuno y platos de cocina de mercado para el almuerzo y cena, que se pueden disfrutar en La Plaza Bistró &amp;amp; Terraza.&lt;br /&gt;El Royal Bar &amp;amp; Terraza, con su especialidad en cócteles, ofrece un coqueto espacio interior y una agradable terraza-jardín exterior, un auténtico oasis en el centro de la ciudad.&lt;br /&gt;El hotel cuenta con &amp;nbsp;1500 m2 de salas multifuncionales que permiten la celebración de congresos, convenciones, reuniones y eventos sociales.&lt;br /&gt;Los clientes del hotel pueden disfrutar de la mayor superficie dedicada a fitness de los hoteles de Madrid, con 1700 m2 de salas y piscina interior.&lt;/p&gt;</t>
  </si>
  <si>
    <t>https://www.esmadrid.com/alojamientos/hotel-princesa-plaza-madrid</t>
  </si>
  <si>
    <t>Princesa, 40</t>
  </si>
  <si>
    <t>https://estaticos.esmadrid.com/cdn/farfuture/oArh_gnk0_8Mn87g50ffk82m204Fogz9d1P4meO66V4/mtime:1656490918/sites/default/files/recursosturisticos/alojamientos/hotel_princesa_plaza.jpg</t>
  </si>
  <si>
    <t>Eurostars Suites Mirasierra</t>
  </si>
  <si>
    <t>info@eurostarssuitesmirasierra.com</t>
  </si>
  <si>
    <t>(+34) 913 342 196</t>
  </si>
  <si>
    <t>&lt;p&gt;&lt;strong&gt;Eurostars Suites Mirasierra se encuentra en un barrio residencial muy cercano a la zona financiera de Cuatro Torres, el Paseo de la Castellana y la estación de tren de Chamartín, y a unos 15 minutos del Aeropuerto Internacional Adolfo Suárez Madrid - Barajas y de la Feria de Madrid (IFEMA).&lt;/strong&gt;&lt;/p&gt;&lt;p&gt;A día de hoy, es&amp;nbsp;uno de los establecimientos de la ciudad con mejores instalaciones para la organización de reuniones de empresa, eventos y celebraciones, gracias a sus 17 salones independientes con más de 1.800 metros cuadrados y capacidad para acoger hasta 850 personas. La mayor parte de las 182 habitaciones que forman parte del establecimiento disponen de increíbles vistas a la sierra madrileña. Además, todas las suites del hotel cuentan con un mínimo de 60 metros cuadrados, generando una espaciosa atmósfera para asegurar el total descanso de nuestros huéspedes.&amp;nbsp;&lt;/p&gt;&lt;p&gt;Las completas instalaciones del hotel&amp;nbsp;Eurostars Suites Mirasierra&amp;nbsp;están equipadas con un inmejorable servicio de restauración, que ofrece una exquisita y variada selección gastronómica tanto en su restaurante como en el lobby bar. El establecimiento también pone a disposición de sus huéspedes una fantástica piscina de temporada con terraza y bar, ideal para disfrutar al aire libre de todas las comodidades que ofrece el hotel.&lt;/p&gt;&lt;p&gt;&amp;nbsp;&lt;/p&gt;</t>
  </si>
  <si>
    <t>https://www.esmadrid.com/alojamientos/eurostars-suites-mirasierra</t>
  </si>
  <si>
    <t>Alfredo Marqueríe, 43</t>
  </si>
  <si>
    <t>https://estaticos.esmadrid.com/cdn/farfuture/xN33UCjSGqP_0HjBEVhxgbI0qwIv5Q4JqVlKAIt647A/mtime:1687773119/sites/default/files/recursosturisticos/alojamientos/eurostars_suites_mirasierra_5.png</t>
  </si>
  <si>
    <t>Hotel Miguel &amp;Aacute;ngel</t>
  </si>
  <si>
    <t>hotel.miguelangel@grupobluebay.com</t>
  </si>
  <si>
    <t>(+34) 91 442 00 22</t>
  </si>
  <si>
    <t>&lt;p class="heading-3"&gt;CERRADO TEMPORALMENTE&lt;/p&gt;&lt;hr /&gt;&lt;p&gt;&lt;strong&gt;El Hotel Miguel Ángel mantiene un ambiente clásico gracias a las valiosas obras de arte que lo decoran. Inaugurado por la reina doña Sofía en el año 1977, disfruta de una ubicación privilegiada al encontrarse cerca del corazón empresarial de Madrid y de las tiendas de lujo del barrio de Salamanca. Pionero en dar servicios exclusivos a clientes especiales, cuenta con un gran spa que ofrece circuitos de hidroterapia que incluyen piscina interior climatizada, jacuzzi, sauna finlandesa, baño turco y ducha de esencias.&lt;/strong&gt;&lt;/p&gt;&lt;p&gt;El Hotel Miguel Ángel ha sido el alojamiento elegido por actores de la talla de Jeremy Irons o Ewan McGregor y artistas como Plácido Domingo, Peter Gabriel o Cher. Pero en su memoria, el hotel guarda un lugar especial para el premio Nobel de Literatura, Camilo José Cela, que con una frecuencia semanal se alojaba en él.&lt;/p&gt;&lt;p&gt;El paso del ex presidente de Estados Unidos Bill Clinton es otra de las anécdotas del hotel. Acompañado por su familia, visitó España en 1997 durante cinco días. Ocupado en su totalidad por la delegación del entonces presidente de Estados Unidos, el hotel se convirtió en el lugar más seguro del mundo. Para que la familia Clinton estuviera a gusto se les hizo una suite a medida, una de las habitaciones se convirtió en un gran vestidor de uso exclusivo de la señora Hillary Clinton y su maquilladora personal. Además, la familia se trajo un mayordomo que se instaló en la cocina y probaba todo lo que iban a comer.&lt;/p&gt;</t>
  </si>
  <si>
    <t>https://www.esmadrid.com/alojamientos/hotel-miguel-angel</t>
  </si>
  <si>
    <t>de Miguel Ángel, 29-31</t>
  </si>
  <si>
    <t>https://estaticos.esmadrid.com/cdn/farfuture/_r759EFxpkPPEOPS6B6Zzk5F6NBvcFNnDgnXFuWcUI0/mtime:1562658418/sites/default/files/recursosturisticos/alojamientos/hotel_miguel_angel_0.jpg</t>
  </si>
  <si>
    <t>Orfila</t>
  </si>
  <si>
    <t>inforeservas@hotelorfila.com</t>
  </si>
  <si>
    <t>(+34) 91 702 77 70</t>
  </si>
  <si>
    <t>&lt;p&gt;&lt;strong&gt;El Orfila es uno de esos hoteles que te transportan a otra época nada más atravesar su puerta. Ya desde fuera se intuye lo que se puede encontrar en su interior, ya que se ubica en un palacete construido en el siglo XIX, en una de las zonas con más encanto de la ciudad, en la calle que le da nombre en pleno barrio de Chamberí. &lt;/strong&gt;&lt;/p&gt;&lt;p&gt;Una vez dentro, las escalinatas y el zaguán, que permanecen tal y como se diseñaron en origen, el tapizado de las paredes, los muebles antiguos y en general el estilo clásico que predomina en el hotel, confirman las expectativas iniciales. Cada habitación del hotel es única, con una arquitectura y decoración diferentes a las de las demás; pero todas tienen algo en común: te transportan al siglo XIX, aunque con las comodidades de los hoteles más modernos.&lt;/p&gt;&lt;p&gt;El resto del hotel está impregnado también de este estilo palaciego. El salón de té, la sala de reuniones, el bar de estilo inglés y el restaurante,&amp;nbsp;El Jardín de Orfila, dirigido por Mario Sandoval, chef con dos estrellas Michelin, completan la oferta para una estancia de lujo en otra época. Quizá por esto, el Orfila es el único hotel de Madrid que ha logrado colarse en la cadena Relais &amp;amp; Châteaux, que agrupa a algunos de los pequeños hoteles más prestigiosos del mundo y de la que forman parte algo más de 400 establecimientos en el mundo.&lt;/p&gt;</t>
  </si>
  <si>
    <t>https://www.esmadrid.com/alojamientos/orfila</t>
  </si>
  <si>
    <t>Calle de Orfila, 6</t>
  </si>
  <si>
    <t>https://estaticos.esmadrid.com/cdn/farfuture/8nIXZ8fRzrYlJBCUxybHHqoEKaZYZwWAo23vJyS_vU8/mtime:1641985335/sites/default/files/recursosturisticos/alojamientos/orfila_0.png</t>
  </si>
  <si>
    <t>Puerta Am&amp;eacute;rica</t>
  </si>
  <si>
    <t>(+34) 91 744 54 00</t>
  </si>
  <si>
    <t>&lt;p&gt;&lt;strong&gt;Además de un hotel de gran lujo y un símbolo de modernidad, el Hotel Puerta de América supone un espacio de encuentro donde se unen distintas culturas y formas de entender la arquitectura y el diseño.&lt;/strong&gt;&lt;/p&gt;&lt;p&gt;Inaugurado en 2006, su construcción puso manos a la obra a diecinueve de los mejores estudios de arquitectos y diseñadores del mundo, de trece nacionalidades diferentes que han jugado con distintos materiales, colores y formas para crear distintos espacios que reúnen lo mejor del diseño y la arquitectura de vanguardia y donde todos ellos han podido dar rienda suelta a su libertad creativa.&lt;/p&gt;&lt;p&gt;La idea era crear un hotel único en el mundo que aunara distintos modos de ver la arquitectura, el diseño y el arte, y para ello se recurrió a reconocidas figuras como Jean Nouvel, responsable además de la última planta de la llamativa fachada, Javier Mariscal y Fernando Salas, Richard Gluckman, Victorio &amp;amp; Lucchino, Norman Foster o Zaha Hadid, entre otros. El resultado es originalidad, lujo, innovación y libertad formal en un hotel eminentemente ecléctico, en el que el visitante puede descubrir un universo de creación bien distinto en cada visita.&lt;/p&gt;&lt;p&gt;&lt;iframe frameborder="0" height="315" src="https://www.youtube.com/embed/ZtQtbgX5TO0" title="YouTube video player" width="560"&gt;&lt;/iframe&gt;&lt;/p&gt;</t>
  </si>
  <si>
    <t>https://www.esmadrid.com/alojamientos/puerta-america</t>
  </si>
  <si>
    <t>América, 41</t>
  </si>
  <si>
    <t>https://estaticos.esmadrid.com/cdn/farfuture/45E-JauLqdWLsviYzdxlXOR6Y4nhtI9mjh2ll-LhXC4/mtime:1524832476/sites/default/files/recursosturisticos/alojamientos/SilkenPuertadeAmerica1_1404822681.366.png</t>
  </si>
  <si>
    <t>Mandarin Oriental Ritz</t>
  </si>
  <si>
    <t>mrmad-reservations@mohg.com</t>
  </si>
  <si>
    <t>(+34) 91 701 67 67</t>
  </si>
  <si>
    <t>&lt;p class="normal"&gt;&lt;strong&gt;Tras una ambiciosa reforma, este alojamiento, con 110 años de antigüedad, reabre sus puertas de la mano de la cadena hotelera Mandarin Oriental. &lt;/strong&gt;&lt;/p&gt;&lt;p class="normal"&gt;El majestuoso edificio, situado en el &lt;strong&gt;Paisaje de Luz&lt;/strong&gt; (declarado Patrimonio Mundial de la UNESCO en 2021), sigue conservando el carácter único del estilo Belle-Époque y el espíritu original concebido por el célebre hostelero César Ritz, su director originario. Sus 100 habitaciones y 53 suites, decoradas&amp;nbsp;por los famosos diseñadores parisinos Gilles &amp;amp; Boissier, cuentan con un elegante estilo residencial &amp;ldquo;clásico contemporáneo&amp;rdquo; y ofrecen a sus huéspedes lo último en alojamiento urbano de lujo.&lt;/p&gt;&lt;p class="normal"&gt;Entre sus muchas novedades&amp;nbsp;destaca la recuperación de&amp;nbsp;la emblemática &lt;strong&gt;cubierta de cristal&lt;/strong&gt;&amp;nbsp;ubicada en el centro del hotel. Por otra parte, exhibe&amp;nbsp;una selección de obras de arte y piezas inspiradas en el fuerte vínculo que lo une a la ciudad que lo acoge.&lt;/p&gt;&lt;p&gt;En cuanto a su oferta de restauración, el&amp;nbsp;triestrellado chef &lt;strong&gt;Quique Dacosta&lt;/strong&gt;&amp;nbsp;ha sido elegido para diseñar, llevar a cabo y supervisar todas las operaciones culinarias de los cinco restaurantes y bares del hotel. Entre los que se encuentran:&lt;strong&gt;&amp;nbsp;Deessa,&amp;nbsp;&lt;/strong&gt;un exclusivo restaurante con &lt;strong&gt;dos estrellas Michelin,&lt;/strong&gt; dirigido por el propio Quique Dacosta, con vistas al famoso jardín del hotel y con una mesa oculta del chef en la que algunos privilegiados podrán ver, in situ y muy puntualmente, la perfecta coreografía de todo el equipo de cocina en marcha;&amp;nbsp;&lt;strong&gt;Palm Court&lt;/strong&gt;,&amp;nbsp;el restaurante más clásico de Mandarin Oriental Ritz, y con el chef&amp;nbsp;&lt;strong&gt;Sergio de la Plata &lt;/strong&gt;en sus fogones;&amp;nbsp;&lt;strong&gt;&amp;nbsp;El&lt;/strong&gt;&lt;strong&gt;&amp;nbsp;Jardín del Ritz,&lt;/strong&gt;&amp;nbsp;un oasis urbano con animadas comidas al aire libre;&amp;nbsp;&lt;strong&gt;Pictura&lt;/strong&gt;, un bar respaldado por una galería de retratos en la que han participado conocidos artistas y creadores españoles y con un menú de cócteles clásicos;&amp;nbsp;y&amp;nbsp;por último,&amp;nbsp;&lt;strong&gt;Champagne Bar&lt;/strong&gt;, un exclusivo menú de tapas&amp;nbsp;maridados con lujosa&amp;nbsp;selección de&amp;nbsp;champanes.&lt;/p&gt;&lt;p class="normal"&gt;Además, entre sus instalaciones, cuenta&amp;nbsp;con una piscina climatizada interior, una piscina de vitalidad, duchas de sensaciones, una sala de vapor y un moderno gimnasio.&lt;/p&gt;&lt;p class="heading-3"&gt;&lt;strong&gt;Descanso de actores y nobles&lt;/strong&gt;&lt;/p&gt;&lt;p&gt;La más distinguida de&amp;nbsp;todas sus estancias es&amp;nbsp;la &lt;strong&gt;Royal Suite&lt;/strong&gt;, situada en la primera planta y con casi 190m2, que cuenta con amplios&amp;nbsp;balcones privados con vistas al Museo del Prado y la Plaza de la Lealtad&amp;nbsp;y está ubicada en el mismo lugar en el que &lt;strong&gt;César Ritz&lt;/strong&gt; la diseñó y en el que, durante más de 100 años, se alojaron realeza y celebridades.&lt;/p&gt;&lt;p&gt;Entre las familias reales que se han alojado en él se encuentran la de Mónaco, el Maharaja de Kapurtala y su mujer, el príncipe y la princesa de Gales, el duque de Windsor y su esposa. La lista de estrellas de Hollywood también es amplia: Henry Fonda, Cary Grant, Orson Welles, Rita Hayworth, Sofia Loren, Elisabeth Taylor, Richard Gere, Warren Beatty, Mel Gibson, Jodie Foster o Julia Roberts son algunos de los que han pasado por este hotel centenario.&lt;/p&gt;</t>
  </si>
  <si>
    <t>https://www.esmadrid.com/alojamientos/mandarin-oriental-ritz</t>
  </si>
  <si>
    <t>de la Lealtad, 5</t>
  </si>
  <si>
    <t>https://estaticos.esmadrid.com/cdn/farfuture/Tea19hkUPHOpTvPZ_R_wPHiYbrfFwTwHttX5Uxe9v5A/mtime:1607599200/sites/default/files/recursosturisticos/alojamientos/palm_court_02.jpg</t>
  </si>
  <si>
    <t>The Westin Palace</t>
  </si>
  <si>
    <t>&lt;p&gt;&lt;strong&gt;Edificado en 1912 en el antiguo Palacio de los Duques de Medinaceli, con una decoración al estilo de los grandes edificios parisinos de la Belle Époque, el Palace se convirtió en sus inicios en el hotel más grande y más lujoso de Europa. Desde entonces ha sido un espectador excepcional de la vida social y cultural de la ciudad, a la vez que un referente político, económico y social. &lt;/strong&gt;&lt;/p&gt;&lt;p&gt;Desde sus comienzos el hotel ha sido muy frecuentado por artistas, intelectuales y políticos. En sus archivos se recuerdan nombres tan destacados como el pintor Ignacio de Zuloaga, que hizo del Palace su domicilio en Madrid; el escritor Vicente Blasco Ibáñez o la misteriosa Mata-Hari, cuyo aventurero espíritu, dicen, aún vaga por algunas de sus estancias. Buster Keaton, Pablo Picasso, Federico García Lorca o Luis Buñuel, fueron otros &amp;nbsp;de sus ilustres huéspedes.&lt;/p&gt;&lt;p&gt;Más adelante el hotel recibió a Dolores del Río y la bellísima María Félix; Orson Welles con Rita Hayworth; Hemingway y sus famosos &lt;em&gt;dry martinis&lt;/em&gt;, el pintor Salvador Dalí, mientras toreros como como Belmonte, El Gallo o Manolete salían del Palace con sus trajes de luces camino de Las Ventas.&lt;/p&gt;&lt;p&gt;En su última reforma,&amp;nbsp;Westin Hotels ha integrado&amp;nbsp;las últimas tendencias en tecnología y bienestar, con el entorno y su legado histórico, además, la Comunidad de Madrid le ha concedido la distinción &lt;strong&gt;Garantía Madrid&lt;/strong&gt; por su compromiso con la prevención y minimización de los efectos del coronavirus.&lt;/p&gt;&lt;p class="heading-3"&gt;&lt;a href="/restaurantes/la-rotonda-the-westin-palace"&gt;&lt;strong&gt;- Restaurante La Rotonda&lt;/strong&gt;&lt;/a&gt;&lt;/p&gt;&lt;p&gt;&lt;a href="/restaurantes/asia-gallery-the-westin-palace"&gt;&lt;strong&gt;- Restaurante Asia Gallery&lt;/strong&gt;&lt;/a&gt;&lt;/p&gt;</t>
  </si>
  <si>
    <t>https://www.esmadrid.com/alojamientos/the-westin-palace</t>
  </si>
  <si>
    <t>Cortes, 7</t>
  </si>
  <si>
    <t>https://estaticos.esmadrid.com/cdn/farfuture/b37gMGLHltImPCH84PhJZRVuLu9324isFtQ7EYe6QCM/mtime:1573654140/sites/default/files/recursosturisticos/alojamientos/the_westin_palace_madrid_-_la_rotonda.jpg</t>
  </si>
  <si>
    <t>Vincci SoMa</t>
  </si>
  <si>
    <t>soma@vinccihoteles.com</t>
  </si>
  <si>
    <t>(+34) 91 435 75 45</t>
  </si>
  <si>
    <t>&lt;p&gt;&lt;strong&gt;En el centro de Madrid, en el barrio de Salamanca, rodeado de negocios, compras, cultura y ocio, se encuentra el Vincci SoMa. En su interior el ambiente es tranquilo y confortable gracias a una combinación de modernidad, funcionalidad, comodidad y estilo.&lt;/strong&gt;&lt;/p&gt;&lt;p&gt;Una de sus grandes bazas es SoMa Restaurante, que se asoma desde su gran ventanal a la calle Goya. Sobre manteles de lino y vajillas de diseño, y con una decoración en la que nunca faltan flores frescas y velas, la carta pretende sorprender cada semana con nuevas propuestas de cocina mediterránea creativa. El hotel dispone además de varios salones pensados para celebrar reuniones de trabajo, así como de espacios para celebraciones familiares o con amigos.&lt;/p&gt;</t>
  </si>
  <si>
    <t>https://www.esmadrid.com/alojamientos/vincci-soma</t>
  </si>
  <si>
    <t>Calle de Goya, 79, 28001 Madrid</t>
  </si>
  <si>
    <t>https://estaticos.esmadrid.com/cdn/farfuture/zyITcwBHOAayexzMIzWvohMnVkUIXPpeUJo4jVAgKwk/mtime:1531135695/sites/default/files/recursosturisticos/alojamientos/vincci_soma_2.jpg</t>
  </si>
  <si>
    <t>AC Recoletos</t>
  </si>
  <si>
    <t>acrecoletos@ac-hotels.com</t>
  </si>
  <si>
    <t>(+34) 91 436 13 82</t>
  </si>
  <si>
    <t>&lt;p&gt;&lt;strong&gt;Una buena situación y una combinación perfecta entre un edificio con historia y un interiorismo de lo más cosmopolita son los puntos fuertes del hotel AC Recoletos. Su ubicación en el Paseo del Arte es un punto de partida recomendable tanto para quien venga a la ciudad por placer como para quien visite Madrid por cuestiones de trabajo.&lt;/strong&gt;&lt;/p&gt;&lt;p&gt;En el interior de un inmueble de estilo neoclásico construido en el siglo XIX, el AC Recoletos ha logrado una atmósfera de modernidad a partir de muebles de diseño en madera oscura, sillones de cuero al estilo de los años 70 y el predominio de los colores blanco y negro; un ambiente muy contemporáneo recomendado para los que buscan las últimas tendencias en decoración y diseño. En cuanto a sus propuestas para completar una estancia perfecta, también las hay de las de toda la vida y las que van más a la última moda, como el fitness center.&lt;/p&gt;&lt;p&gt;El hotel es 100% libre de humo.&lt;/p&gt;</t>
  </si>
  <si>
    <t>https://www.esmadrid.com/alojamientos/ac-recoletos</t>
  </si>
  <si>
    <t>Recoletos, 18</t>
  </si>
  <si>
    <t>https://estaticos.esmadrid.com/cdn/farfuture/dH9wCD5zxplGie-J3R9ZiEvEgxl7-rLuj3iMuDscDNA/mtime:1629375062/sites/default/files/recursosturisticos/alojamientos/ac_recoletos_1.jpg</t>
  </si>
  <si>
    <t>AC Los Vascos</t>
  </si>
  <si>
    <t>aclosvascos@ac-hotels.com</t>
  </si>
  <si>
    <t>(+34) 91 598 62 20</t>
  </si>
  <si>
    <t>&lt;p&gt;&lt;strong&gt;El AC Los Vascos es un hotel pequeño y moderno, ideal para los que se mueven en el ambiente universitario; alumnos y profesores que vienen a alguna de las universidades madrileñas por algún motivo especial ya que se sitúa en la zona de Ciudad Universitaria, cerca de Princesa. Se ubica en un edifico vanguardista y funcional, y está rodeado por un entorno verde y tranquilo.&lt;/strong&gt;&lt;/p&gt;&lt;p&gt;Para aprovechar el tiempo libre, el hotel cuenta con el AC Lounge,&amp;nbsp;un espacio ideal para conversar con amigos o realizar una reunión informal mientras se toma una bebida o tapa.&amp;nbsp;&lt;/p&gt;&lt;p&gt;El hotel es 100% libre de humo.&lt;/p&gt;</t>
  </si>
  <si>
    <t>https://www.esmadrid.com/alojamientos/ac-los-vascos</t>
  </si>
  <si>
    <t>Vascos, 27</t>
  </si>
  <si>
    <t>https://estaticos.esmadrid.com/cdn/farfuture/xrMdyhCqA6eSLfZQXWd6mp2Yee0LwZPVZFHTXWM_q9I/mtime:1628766823/sites/default/files/recursosturisticos/alojamientos/madva-entrance-5918-hor-clsc.jpg</t>
  </si>
  <si>
    <t>Hotel Urban 5*GL</t>
  </si>
  <si>
    <t>&lt;p&gt;&lt;strong&gt;En el eje de la política, las finanzas, la cultura y las compras, muy cerca de la Puerta del Sol, se ubica desde octubre de 2004 el Hotel Urban 5* GL&lt;/strong&gt;&lt;strong&gt;. Obra de los arquitectos Carles Bassò y Mariano Martitegui, el edificio destaca por su arquitectura de vanguardia y por la valiosa colección de obras milenarias que alberga su interior. &lt;/strong&gt;&lt;/p&gt;&lt;p&gt;Mérce Borrel, interiorista encargada junto a Jordi, señala que &amp;quot;el hotel se inspira inicialmente en el Art Decó, combinando la esencia del pasado con los aires actuales de modernidad&amp;quot;. Los materiales empleados son nobles (mármoles y maderas) y en las paredes se emplean colores claros para dar luminosidad y brillo. Borrel destaca que uno de los elementos más innovadores es un sofisticado sistema de iluminación en el que &amp;quot;el cliente tiene diferentes escenas para adaptar a sus necesidades, dependiendo de la hora del día y del momento dentro de la habitación&amp;quot;.&lt;/p&gt;&lt;p&gt;Al mismo tiempo, habitaciones, pasillos y zonas comunes se convierten en un singular museo compuesto por una colección de obras de finales del siglo XIX y principios del XX, originarias de Nueva Guinea y Papua, del Museo de Arte Egipcio y piezas de arte oriental. En verano, además, se puede disfrutar de su piscina exterior, desde la que disfrutar también, de día o de noche, de unas vistas espléndidas al casco antiguo de la ciudad.&lt;/p&gt;&lt;p&gt;En&amp;nbsp;la oferta gastronómica del hotel Urban destaca el &lt;a href="/restaurantes/cebo"&gt;restaurante &lt;strong&gt;Cebo&lt;/strong&gt;&lt;/a&gt;, en el que se puede disfrutar de una cocina contemporánea con influencias mediterráneas y con gran protagonismo de la gastronomía madrileña (galardonado con una estrella Michelin en su edición 2018 y que ha seguido manteniendo hasta 2022) y&amp;nbsp;el&lt;strong&gt; &lt;a href="https://www.esmadrid.com/noche/glass-sips"&gt;Glass by Sips&lt;/a&gt;&lt;/strong&gt;, un espectacular&amp;nbsp;bar acristalado con una completa carta de cocteles elaborados por los afamados bartenders Simone Caporale y Marc Álvarez, de Sips Barcelona.&lt;/p&gt;</t>
  </si>
  <si>
    <t>https://www.esmadrid.com/alojamientos/hotel-urban-5gl</t>
  </si>
  <si>
    <t>San Jerónimo, 34</t>
  </si>
  <si>
    <t>https://estaticos.esmadrid.com/cdn/farfuture/rGaT5BrNief7VX_zmUGXHaCiInOZjFBjc0P-4EJMWD0/mtime:1524832476/sites/default/files/recursosturisticos/alojamientos/HotelUrban1_1404832322.279.png</t>
  </si>
  <si>
    <t>Villa Real</t>
  </si>
  <si>
    <t>villareal@derbyhotels.com</t>
  </si>
  <si>
    <t>(+34) 91 420 37 67</t>
  </si>
  <si>
    <t>&lt;p&gt;&lt;strong&gt;Un hotel de exquisito trato, refugio ideal tras una jornada de ocio o de trabajo, situado junto al Parlamento y a solo cinco minutos del Museo del Prado, el Reina Sofía y el Museo Thyssen Bornemisza. El Villa Real conserva el gusto por lo clásico y guarda en su interior una de las mejores colecciones privadas de mosaicos romanos y &lt;strong&gt;vasos apulios de Grecia&lt;/strong&gt;. &lt;/strong&gt;&lt;/p&gt;&lt;p&gt;Edificado en el siglo XIX, el edificio ha sufrido varias transformaciones hasta el día de hoy. Desde sus terrazas, con unas vistas privilegiadas, pueden apreciarse joyas como el parque del Retiro y el Jardín Botánico. En sus habitaciones de gran lujo, decoradas con muebles del siglo XIX, telas francesas, mármol de Carrara y tarima sueca, se respira un ambiente cálido, confortable y discreto. El hotel dispone de dos restaurantes que han sido reconocidos en los últimos años con distintos galardones, el &lt;strong&gt;East 47&lt;/strong&gt;, donde se puede disfrutar de la mejor cocina de autor junto a las obras originales de Warhol, y el &lt;strong&gt;Restaurante Europa&lt;/strong&gt;, con cocina internacional y de mercado.&lt;/p&gt;</t>
  </si>
  <si>
    <t>https://www.esmadrid.com/alojamientos/villa-real</t>
  </si>
  <si>
    <t>Plaza de las Cortes, 10 Madrid 28014 España</t>
  </si>
  <si>
    <t>https://estaticos.esmadrid.com/cdn/farfuture/WpvZgBcA4iOAyZN9swv1XF-N9DRctTDx5Zpv4Z0zywY/mtime:1531133681/sites/default/files/recursosturisticos/alojamientos/villa_real.jpg</t>
  </si>
  <si>
    <t>AC Hotel Cuzco</t>
  </si>
  <si>
    <t>accuzco@ac-hotels.com</t>
  </si>
  <si>
    <t>(+34) 91 556 06 00</t>
  </si>
  <si>
    <t>&lt;p&gt;&lt;strong&gt;El AC Cuzco es un hotel perfecto para los aficionados al fútbol que vienen a la ciudad a ver un partido del Real Madrid y aprovechan esta excusa para pasar un fin de semana en la capital, pues se encuentra a solo unos metros del Santiago Bernabéu y a la vez muy bien comunicado con el centro histórico a través de la red de metro, ya que la estación&amp;nbsp;de Cuzco está situada justo al lado del hotel. Además, la parada de tren de&amp;nbsp;Chamartín está a solo dos kilómetros de distancia.&lt;/strong&gt;&lt;/p&gt;&lt;p&gt;Para el resto de la semana, este cuatro estrellas es ideal para viajeros de negocios, ya que se ubica justo en el centro de la zona financiera y de negocios. Su oferta pasa por una decoración elegante y sofisticada, tecnologías modernas, como TV de plasma de 32 pulgadas con canales vía satélite e internacionales, un desayuno bufé de alta calidad y un estupendo catálogo de&amp;nbsp;platos internacionales preparados con productos frescos y de estación para el almuerzo y la cena. Asimismo, el AC Lounge ofrece una gran variedad de cócteles y refrigerios. Cuenta con conexión Wi-Fi gratuita las 24 horas al día en todas las habitaciones y zonas comunes y el servicio de habitaciones también se encuentra disponible todo el día.&lt;/p&gt;</t>
  </si>
  <si>
    <t>https://www.esmadrid.com/alojamientos/ac-hotel-cuzco</t>
  </si>
  <si>
    <t>Castellana, 133</t>
  </si>
  <si>
    <t>https://estaticos.esmadrid.com/cdn/farfuture/9w1YV4ROTlxpo3tnDMVHAl266Q1t41LSgHA8vjvIhzI/mtime:1628842342/sites/default/files/recursosturisticos/alojamientos/madcu-entrance-0089-hor-clsc.jpg</t>
  </si>
  <si>
    <t>AC Aravaca</t>
  </si>
  <si>
    <t>acaravaca@ac-hotels.com</t>
  </si>
  <si>
    <t>(+34) 91 740 06 80</t>
  </si>
  <si>
    <t>&lt;p&gt;&amp;nbsp;&lt;/p&gt;&lt;hr /&gt;&lt;p class="heading-2"&gt;Cerrado temporalmente&lt;/p&gt;&lt;hr /&gt;&lt;p&gt;&amp;nbsp;&lt;/p&gt;&lt;p&gt;&lt;strong&gt;El AC Aravaca es un hotel ideal si lo que se quiere es desconectar del bullicio de la gran ciudad y disfrutar de un ambiente tranquilo y acogedor. Se sitúa en la zona del camino de la Zarzuela, delante de la clínica de la Zarzuela, aunque bien conectado con el centro, para los que vengan a visitar la ciudad, y con la zona de negocios del noroeste, para los que vienen por motivos de trabajo.&lt;/strong&gt;&lt;/p&gt;&lt;p&gt;En los alrededores, este cuatro estrellas ofrece posibilidades para todos los gustos. A los que les gusta disfrutar del campo y la naturaleza tienen la Casa de Campo. Y los que prefieren las compras, el cine o comer en un restaurante para pasar su tiempo libre, tienen el centro comercial Sexta Avenida. El hotel cuenta, además, con restaurante para desayunos y cenas, y con un baño turco para los que prefieran no moverse del edificio.&lt;/p&gt;&lt;p&gt;&amp;nbsp;El hotel es 100% libre de humo.&lt;/p&gt;</t>
  </si>
  <si>
    <t>https://www.esmadrid.com/alojamientos/ac-aravaca</t>
  </si>
  <si>
    <t>Zarzuela, 3</t>
  </si>
  <si>
    <t>https://estaticos.esmadrid.com/cdn/farfuture/Zefywn0a2pj0TefXfyBN5_OPDzq-hpsKztonQJ3vmp0/mtime:1524832475/sites/default/files/recursosturisticos/alojamientos/AC_Aravaca0_alta.jpg</t>
  </si>
  <si>
    <t>AC Hotel Madrid Feria</t>
  </si>
  <si>
    <t>acferiademadrid@ac-hotels.com</t>
  </si>
  <si>
    <t>(+34) 91 382 47 81</t>
  </si>
  <si>
    <t>&lt;p&gt;&lt;strong&gt;El AC Feria de Madrid es, sobre todo, un hotel de empresa, perfecto para ejecutivos y empresarios que vienen a Madrid a alguno de los eventos celebrados en el Palacio Municipal de Congresos o en el recinto ferial Juan Carlos I, ya que se sitúa en la zona de Campo de las Naciones, muy cerca del aeropuerto Adolfo Suárez Madrid-Barajas.&lt;/strong&gt;&lt;/p&gt;&lt;p&gt;Para satisfacer a este tipo de clientes, el hotel cuenta con varios salones de reuniones y con una larga carta de servicios para que los huéspedes que tengan que trabajar en el hotel tengan todas las facilidades que necesiten. Y para cuando acaba la jornada de trabajo, este cuatro estrellas propone descargar tensiones en el gimnasio u olvidar los problemas degustando alguno de sus platos en el Ac Lounge&amp;nbsp;&lt;/p&gt;&lt;p&gt;&amp;nbsp; &amp;nbsp; &amp;nbsp; &amp;nbsp; &amp;nbsp; &amp;nbsp; &amp;nbsp; &amp;nbsp;&amp;nbsp;&lt;/p&gt;</t>
  </si>
  <si>
    <t>https://www.esmadrid.com/alojamientos/ac-hotel-madrid-feria</t>
  </si>
  <si>
    <t>Via de Los Poblados, 3</t>
  </si>
  <si>
    <t>https://estaticos.esmadrid.com/cdn/farfuture/eq2U2t4cRVQScr5NJxcyEqXkeiqg3da26rNmYgyCWis/mtime:1629370712/sites/default/files/recursosturisticos/alojamientos/ac_feria_1.jpg</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</si>
</sst>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font>
    <font>
      <u/>
      <color rgb="FF1155CC"/>
      <name val="Arial"/>
    </font>
    <font>
      <u/>
      <color rgb="FF1155CC"/>
      <name val="Arial"/>
    </font>
    <font>
      <u/>
      <color rgb="FF0000FF"/>
      <name val="Arial"/>
    </font>
  </fonts>
  <fills count="3">
    <fill>
      <patternFill patternType="none"/>
    </fill>
    <fill>
      <patternFill patternType="lightGray"/>
    </fill>
    <fill>
      <patternFill patternType="solid">
        <fgColor rgb="FF00FF00"/>
        <bgColor rgb="FF00FF00"/>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readingOrder="0" vertical="bottom"/>
    </xf>
    <xf borderId="0" fillId="2" fontId="1" numFmtId="0" xfId="0" applyAlignment="1" applyFont="1">
      <alignment readingOrder="0" shrinkToFit="0" vertical="bottom" wrapText="0"/>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readingOrder="0" vertical="bottom"/>
    </xf>
    <xf borderId="0" fillId="0" fontId="2" numFmtId="0" xfId="0" applyAlignment="1" applyFont="1">
      <alignment vertical="bottom"/>
    </xf>
    <xf borderId="0" fillId="0" fontId="1" numFmtId="3" xfId="0" applyAlignment="1" applyFont="1" applyNumberFormat="1">
      <alignment horizontal="right" vertical="bottom"/>
    </xf>
    <xf borderId="0" fillId="0" fontId="3" numFmtId="0" xfId="0" applyAlignment="1" applyFont="1">
      <alignment shrinkToFit="0" vertical="bottom" wrapText="0"/>
    </xf>
    <xf borderId="0" fillId="0" fontId="1" numFmtId="0" xfId="0" applyAlignment="1" applyFont="1">
      <alignment shrinkToFit="0" vertical="bottom" wrapText="0"/>
    </xf>
    <xf borderId="0" fillId="0" fontId="1" numFmtId="0" xfId="0" applyAlignment="1" applyFont="1">
      <alignment horizontal="right" vertical="bottom"/>
    </xf>
    <xf borderId="0" fillId="0" fontId="1" numFmtId="0" xfId="0" applyAlignment="1" applyFont="1">
      <alignment readingOrder="0" shrinkToFit="0" vertical="bottom" wrapText="0"/>
    </xf>
    <xf borderId="0" fillId="0" fontId="4" numFmtId="0" xfId="0" applyAlignment="1" applyFont="1">
      <alignment readingOrder="0" shrinkToFit="0" vertical="bottom" wrapText="0"/>
    </xf>
    <xf borderId="0" fillId="0" fontId="1" numFmtId="0" xfId="0" applyAlignment="1" applyFont="1">
      <alignment shrinkToFit="0" vertical="bottom" wrapText="0"/>
    </xf>
    <xf borderId="0" fillId="0" fontId="1" numFmtId="1" xfId="0" applyAlignment="1" applyFont="1" applyNumberFormat="1">
      <alignment readingOrder="0" vertical="bottom"/>
    </xf>
    <xf borderId="0" fillId="0" fontId="1" numFmtId="1"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5251" Type="http://schemas.openxmlformats.org/officeDocument/2006/relationships/hyperlink" Target="https://estaticos.esmadrid.com/cdn/farfuture/TaEzQT5AoQJNN0l3LknR_QPj1pkrUy6XA12H1NnMxvs/mtime:1678804274/sites/default/files/recursosturisticos/alojamientos/veracruz-4.png" TargetMode="External"/><Relationship Id="rId5252" Type="http://schemas.openxmlformats.org/officeDocument/2006/relationships/hyperlink" Target="https://www.esmadrid.com/alojamientos/aliste" TargetMode="External"/><Relationship Id="rId5250" Type="http://schemas.openxmlformats.org/officeDocument/2006/relationships/hyperlink" Target="https://www.esmadrid.com/alojamientos/veracruz" TargetMode="External"/><Relationship Id="rId5255" Type="http://schemas.openxmlformats.org/officeDocument/2006/relationships/hyperlink" Target="https://estaticos.esmadrid.com/cdn/farfuture/zXVQUM-8-wzDdp7SPEBPr7IZ9aRVWh127hwffy3irUc/mtime:1524832474/sites/default/files/recursosturisticos/alojamientos/LosAlpes1_1398880478.008.png" TargetMode="External"/><Relationship Id="rId5256" Type="http://schemas.openxmlformats.org/officeDocument/2006/relationships/hyperlink" Target="https://www.esmadrid.com/alojamientos/vazquez-de-mella" TargetMode="External"/><Relationship Id="rId5253" Type="http://schemas.openxmlformats.org/officeDocument/2006/relationships/hyperlink" Target="https://estaticos.esmadrid.com/cdn/farfuture/SyxyzFCij9TRCLC37-GoC_KrV2yww5s8vxl_D-RhCMs/mtime:1678805210/sites/default/files/recursosturisticos/alojamientos/hostal_aliste.png" TargetMode="External"/><Relationship Id="rId5254" Type="http://schemas.openxmlformats.org/officeDocument/2006/relationships/hyperlink" Target="https://www.esmadrid.com/alojamientos/los-alpes" TargetMode="External"/><Relationship Id="rId5259" Type="http://schemas.openxmlformats.org/officeDocument/2006/relationships/hyperlink" Target="https://estaticos.esmadrid.com/cdn/farfuture/ikRQzfnO6_SzYWodO4AwjVcFaQjQ8GxL6u6Kn1S7tz0/mtime:1524832476/sites/default/files/recursosturisticos/alojamientos/America1_1398888123.632.png" TargetMode="External"/><Relationship Id="rId5257" Type="http://schemas.openxmlformats.org/officeDocument/2006/relationships/hyperlink" Target="https://estaticos.esmadrid.com/cdn/farfuture/b6yMFZl_rEQQ57vjPXxoe5bK08WzqD7TSqK4e8dNVzc/mtime:1532953333/sites/default/files/recursosturisticos/alojamientos/hostal_vazquez_de_mella.jpg" TargetMode="External"/><Relationship Id="rId5258" Type="http://schemas.openxmlformats.org/officeDocument/2006/relationships/hyperlink" Target="https://www.esmadrid.com/alojamientos/america" TargetMode="External"/><Relationship Id="rId5240" Type="http://schemas.openxmlformats.org/officeDocument/2006/relationships/hyperlink" Target="https://www.esmadrid.com/alojamientos/tokio" TargetMode="External"/><Relationship Id="rId5241" Type="http://schemas.openxmlformats.org/officeDocument/2006/relationships/hyperlink" Target="https://estaticos.esmadrid.com/cdn/farfuture/kvNfvRvjDc-Hgbl2Gno-ZsjNa2bg5eXuckVQxzV_W18/mtime:1679476247/sites/default/files/recursosturisticos/alojamientos/hostal_tokio.png" TargetMode="External"/><Relationship Id="rId5244" Type="http://schemas.openxmlformats.org/officeDocument/2006/relationships/hyperlink" Target="https://www.esmadrid.com/alojamientos/victoria-iii" TargetMode="External"/><Relationship Id="rId5245" Type="http://schemas.openxmlformats.org/officeDocument/2006/relationships/hyperlink" Target="https://estaticos.esmadrid.com/cdn/farfuture/4IGHDwmsbxzZPOXdgYoTUpWciOCmcHxsvDNqXHs19yw/mtime:1533108764/sites/default/files/recursosturisticos/alojamientos/victoria_iii2.jpg" TargetMode="External"/><Relationship Id="rId5242" Type="http://schemas.openxmlformats.org/officeDocument/2006/relationships/hyperlink" Target="https://www.esmadrid.com/alojamientos/astoria" TargetMode="External"/><Relationship Id="rId5243" Type="http://schemas.openxmlformats.org/officeDocument/2006/relationships/hyperlink" Target="https://estaticos.esmadrid.com/cdn/farfuture/qdgBY8URVXAXLLb-MHAGNmynmiHo6rYjMBpqAfhFsbs/mtime:1679392302/sites/default/files/recursosturisticos/alojamientos/astoria.png" TargetMode="External"/><Relationship Id="rId5248" Type="http://schemas.openxmlformats.org/officeDocument/2006/relationships/hyperlink" Target="https://www.esmadrid.com/alojamientos/alhambra-suites" TargetMode="External"/><Relationship Id="rId5249" Type="http://schemas.openxmlformats.org/officeDocument/2006/relationships/hyperlink" Target="https://estaticos.esmadrid.com/cdn/farfuture/1TAelTOm8GI5Yoc8D1l-ksC2Tn0Jy0Fb0FBZigYFSjQ/mtime:1532955875/sites/default/files/recursosturisticos/alojamientos/alhambra_suites.jpg" TargetMode="External"/><Relationship Id="rId5246" Type="http://schemas.openxmlformats.org/officeDocument/2006/relationships/hyperlink" Target="https://www.esmadrid.com/alojamientos/victoria-ii" TargetMode="External"/><Relationship Id="rId5247" Type="http://schemas.openxmlformats.org/officeDocument/2006/relationships/hyperlink" Target="https://estaticos.esmadrid.com/cdn/farfuture/p1-5k-H4s7Y2_Cn4uyQd0DhNIv0eF8WwtrgFtEVm-bg/mtime:1533110328/sites/default/files/recursosturisticos/alojamientos/victoria_ii3_0.jpg" TargetMode="External"/><Relationship Id="rId5270" Type="http://schemas.openxmlformats.org/officeDocument/2006/relationships/hyperlink" Target="https://www.esmadrid.com/alojamientos/los-5-pinos" TargetMode="External"/><Relationship Id="rId5273" Type="http://schemas.openxmlformats.org/officeDocument/2006/relationships/hyperlink" Target="https://estaticos.esmadrid.com/cdn/farfuture/pqC4s1ed9x-i2elTPTLoMR1SNvr2bju9htfZsp8f06M/mtime:1670233613/sites/default/files/recursosturisticos/alojamientos/hostal_adriano_2.jpg" TargetMode="External"/><Relationship Id="rId5274" Type="http://schemas.openxmlformats.org/officeDocument/2006/relationships/hyperlink" Target="https://www.esmadrid.com/alojamientos/hostal-atelier" TargetMode="External"/><Relationship Id="rId5271" Type="http://schemas.openxmlformats.org/officeDocument/2006/relationships/hyperlink" Target="https://estaticos.esmadrid.com/cdn/farfuture/X9cxiK_bSIh4TbnBqcGYWQYiSv7yvD10QJFEYZFJIjg/mtime:1671200040/sites/default/files/recursosturisticos/alojamientos/hotel_los_5_pinos_4_1.jpg" TargetMode="External"/><Relationship Id="rId5272" Type="http://schemas.openxmlformats.org/officeDocument/2006/relationships/hyperlink" Target="https://www.esmadrid.com/alojamientos/adriano" TargetMode="External"/><Relationship Id="rId5277" Type="http://schemas.openxmlformats.org/officeDocument/2006/relationships/hyperlink" Target="https://estaticos.esmadrid.com/cdn/farfuture/saNYjFTkZuQtLF1ABa4OXBuUIwCWjFAwM1r_rRjaWcI/mtime:1671192408/sites/default/files/recursosturisticos/alojamientos/hostal_viky_1.jpg" TargetMode="External"/><Relationship Id="rId5278" Type="http://schemas.openxmlformats.org/officeDocument/2006/relationships/hyperlink" Target="https://www.esmadrid.com/alojamientos/hostal-alegria" TargetMode="External"/><Relationship Id="rId5275" Type="http://schemas.openxmlformats.org/officeDocument/2006/relationships/hyperlink" Target="https://estaticos.esmadrid.com/cdn/farfuture/QwKKZAazzPp7LSih2B6oZI9tBdCRRVnSo6riyPfU0UI/mtime:1678192251/sites/default/files/recursosturisticos/alojamientos/hostal_atelier6.png" TargetMode="External"/><Relationship Id="rId5276" Type="http://schemas.openxmlformats.org/officeDocument/2006/relationships/hyperlink" Target="https://www.esmadrid.com/alojamientos/viky" TargetMode="External"/><Relationship Id="rId5279" Type="http://schemas.openxmlformats.org/officeDocument/2006/relationships/hyperlink" Target="https://estaticos.esmadrid.com/cdn/farfuture/ftUYJc1gqiP9ifE-YIyLkf_trx5X4fvTnsgVj54iJNI/mtime:1685625861/sites/default/files/recursosturisticos/alojamientos/hostal_alegria.png" TargetMode="External"/><Relationship Id="rId5262" Type="http://schemas.openxmlformats.org/officeDocument/2006/relationships/hyperlink" Target="https://www.esmadrid.com/alojamientos/la-vera" TargetMode="External"/><Relationship Id="rId5263" Type="http://schemas.openxmlformats.org/officeDocument/2006/relationships/hyperlink" Target="https://estaticos.esmadrid.com/cdn/farfuture/49HnUtycWsqkc98-3dFlh1dzJ2rj3V8pv2l9DIrmdUs/mtime:1679409479/sites/default/files/recursosturisticos/alojamientos/hostal_la_vera_3.png" TargetMode="External"/><Relationship Id="rId5260" Type="http://schemas.openxmlformats.org/officeDocument/2006/relationships/hyperlink" Target="https://www.esmadrid.com/alojamientos/hostal-corazon" TargetMode="External"/><Relationship Id="rId5261" Type="http://schemas.openxmlformats.org/officeDocument/2006/relationships/hyperlink" Target="https://estaticos.esmadrid.com/cdn/farfuture/T6k0Azq1OoqszFXNzFkbH6P5tLGyw_pLy-DC-HD2gUY/mtime:1678806701/sites/default/files/recursosturisticos/alojamientos/hostal_corazon.png" TargetMode="External"/><Relationship Id="rId5266" Type="http://schemas.openxmlformats.org/officeDocument/2006/relationships/hyperlink" Target="https://www.esmadrid.com/alojamientos/arrate" TargetMode="External"/><Relationship Id="rId5267" Type="http://schemas.openxmlformats.org/officeDocument/2006/relationships/hyperlink" Target="https://estaticos.esmadrid.com/cdn/farfuture/QnMNXPmdg8NDROI_G3UdedunvVHcaBDT91BKYUqXy-4/mtime:1532944264/sites/default/files/recursosturisticos/alojamientos/arrate.jpg" TargetMode="External"/><Relationship Id="rId5264" Type="http://schemas.openxmlformats.org/officeDocument/2006/relationships/hyperlink" Target="https://www.esmadrid.com/alojamientos/tudescos" TargetMode="External"/><Relationship Id="rId5265" Type="http://schemas.openxmlformats.org/officeDocument/2006/relationships/hyperlink" Target="https://estaticos.esmadrid.com/cdn/farfuture/7l7IFgggPGDSsYCcQ8fKwyLdFh-X8mzBfWeW9k7FT2c/mtime:1532945918/sites/default/files/recursosturisticos/alojamientos/tudescos.jpg" TargetMode="External"/><Relationship Id="rId5268" Type="http://schemas.openxmlformats.org/officeDocument/2006/relationships/hyperlink" Target="https://www.esmadrid.com/alojamientos/hostal-mh-fuencarral" TargetMode="External"/><Relationship Id="rId5269" Type="http://schemas.openxmlformats.org/officeDocument/2006/relationships/hyperlink" Target="https://estaticos.esmadrid.com/cdn/farfuture/pglsdvPjIoBTfAjScR2gHLsbrJIXhHMB9Rn9UdvdYJk/mtime:1524834512/sites/default/files/hostal-mh-fuencarral-photogallery-2.jpg" TargetMode="External"/><Relationship Id="rId5219" Type="http://schemas.openxmlformats.org/officeDocument/2006/relationships/hyperlink" Target="https://estaticos.esmadrid.com/cdn/farfuture/woMolLASUPHOdAJZXcS1J-wRGxdVyvyJPXqZG740aH4/mtime:1678361400/sites/default/files/recursosturisticos/alojamientos/thc_bergatin_hostel.png" TargetMode="External"/><Relationship Id="rId5217" Type="http://schemas.openxmlformats.org/officeDocument/2006/relationships/hyperlink" Target="https://estaticos.esmadrid.com/cdn/farfuture/3Cc5EnVp_rdaWx8iP45lIzOHP4JSvXg6GzO99t8Va58/mtime:1678358501/sites/default/files/recursosturisticos/alojamientos/hostal_bermejo.png" TargetMode="External"/><Relationship Id="rId5218" Type="http://schemas.openxmlformats.org/officeDocument/2006/relationships/hyperlink" Target="https://www.esmadrid.com/alojamientos/bergantin" TargetMode="External"/><Relationship Id="rId392" Type="http://schemas.openxmlformats.org/officeDocument/2006/relationships/hyperlink" Target="https://estaticos.esmadrid.com/cdn/farfuture/fAh5nL-Ye3YLy6MZVYqB7JPkreEPU-5WT0DVfgBDQ2k/mtime:1554712466/sites/default/files/recursosturisticos/infoturistica/mirador_web.jpg" TargetMode="External"/><Relationship Id="rId391" Type="http://schemas.openxmlformats.org/officeDocument/2006/relationships/hyperlink" Target="https://www.esmadrid.com/informacion-turistica/monumento-alfonso-xii" TargetMode="External"/><Relationship Id="rId390" Type="http://schemas.openxmlformats.org/officeDocument/2006/relationships/hyperlink" Target="https://estaticos.esmadrid.com/cdn/farfuture/KDJOoL35NxhfTa1fBfp4oSM9cgumrtxHaQqI4EianAg/mtime:1524832492/sites/default/files/recursosturisticos/infoturistica/concha_barrios.jpg" TargetMode="External"/><Relationship Id="rId2180" Type="http://schemas.openxmlformats.org/officeDocument/2006/relationships/hyperlink" Target="https://www.esmadrid.com/noche/the-cask-whisky-bar" TargetMode="External"/><Relationship Id="rId2181" Type="http://schemas.openxmlformats.org/officeDocument/2006/relationships/hyperlink" Target="https://estaticos.esmadrid.com/cdn/farfuture/xHUofwxRFLmdu5uptiXtXzdgGPklbzuYAm6ugI0zKLg/mtime:1524832504/sites/default/files/recursosturisticos/noche/1003056281_132010102558_adj.jpg" TargetMode="External"/><Relationship Id="rId2182" Type="http://schemas.openxmlformats.org/officeDocument/2006/relationships/hyperlink" Target="https://www.esmadrid.com/noche/taj-mahal" TargetMode="External"/><Relationship Id="rId2183" Type="http://schemas.openxmlformats.org/officeDocument/2006/relationships/hyperlink" Target="https://estaticos.esmadrid.com/cdn/farfuture/GiaOwcczyaUlbFpmhMKx5f7RgpYf71guk0kj7hNSXxo/mtime:1524832503/sites/default/files/recursosturisticos/noche/1781166528_182201012244_adj.jpg" TargetMode="External"/><Relationship Id="rId385" Type="http://schemas.openxmlformats.org/officeDocument/2006/relationships/hyperlink" Target="https://www.esmadrid.com/informacion-turistica/espacio-abierto-quinta-molinos" TargetMode="External"/><Relationship Id="rId2184" Type="http://schemas.openxmlformats.org/officeDocument/2006/relationships/hyperlink" Target="https://www.esmadrid.com/noche/golden-gran-via" TargetMode="External"/><Relationship Id="rId5211" Type="http://schemas.openxmlformats.org/officeDocument/2006/relationships/hyperlink" Target="https://estaticos.esmadrid.com/cdn/farfuture/nc4HgNhVRKYd1wA-hcEnRNURAcg1dS2E4BERuOQP7m4/mtime:1527062075/sites/default/files/recursosturisticos/alojamientos/building01.jpg" TargetMode="External"/><Relationship Id="rId384" Type="http://schemas.openxmlformats.org/officeDocument/2006/relationships/hyperlink" Target="https://estaticos.esmadrid.com/cdn/farfuture/Q0uqiqwtcveqOCb_CKkVDKeAo9qAkKn9-Us-2YCxzbA/mtime:1599060640/sites/default/files/recursosturisticos/infoturistica/escuela_espanola_de_cata.jpg" TargetMode="External"/><Relationship Id="rId2185" Type="http://schemas.openxmlformats.org/officeDocument/2006/relationships/hyperlink" Target="https://estaticos.esmadrid.com/cdn/farfuture/RWP-3Ny_JhAcv65IrL8niyVmoNm5x3VaTGeMPtvT0a0/mtime:1535365607/sites/default/files/recursosturisticos/noche/golden.jpg" TargetMode="External"/><Relationship Id="rId5212" Type="http://schemas.openxmlformats.org/officeDocument/2006/relationships/hyperlink" Target="https://www.esmadrid.com/alojamientos/benamar" TargetMode="External"/><Relationship Id="rId383" Type="http://schemas.openxmlformats.org/officeDocument/2006/relationships/hyperlink" Target="https://www.esmadrid.com/informacion-turistica/escuela-espanola-cata" TargetMode="External"/><Relationship Id="rId2186" Type="http://schemas.openxmlformats.org/officeDocument/2006/relationships/hyperlink" Target="https://www.esmadrid.com/noche/chocolateria-valor-ibiza" TargetMode="External"/><Relationship Id="rId382" Type="http://schemas.openxmlformats.org/officeDocument/2006/relationships/hyperlink" Target="https://estaticos.esmadrid.com/cdn/farfuture/69nWmNZGoeyWyqazHtLlKW3RuTaU0zaXNqLLto6HKGM/mtime:1538477297/sites/default/files/recursosturisticos/infoturistica/mustang_road_2.jpg" TargetMode="External"/><Relationship Id="rId2187" Type="http://schemas.openxmlformats.org/officeDocument/2006/relationships/hyperlink" Target="https://estaticos.esmadrid.com/cdn/farfuture/F5ScYcdBNofbPGbMIBXDVFSQNctiH_6CFVqdWQRWKCM/mtime:1524832503/sites/default/files/recursosturisticos/noche/chocolateria_valor_ibiza.jpg" TargetMode="External"/><Relationship Id="rId5210" Type="http://schemas.openxmlformats.org/officeDocument/2006/relationships/hyperlink" Target="https://www.esmadrid.com/alojamientos/hostal-avenida" TargetMode="External"/><Relationship Id="rId389" Type="http://schemas.openxmlformats.org/officeDocument/2006/relationships/hyperlink" Target="https://www.esmadrid.com/informacion-turistica/concha-barrios-gallery" TargetMode="External"/><Relationship Id="rId2188" Type="http://schemas.openxmlformats.org/officeDocument/2006/relationships/hyperlink" Target="https://www.esmadrid.com/noche/bears-bar" TargetMode="External"/><Relationship Id="rId5215" Type="http://schemas.openxmlformats.org/officeDocument/2006/relationships/hyperlink" Target="https://estaticos.esmadrid.com/cdn/farfuture/VKZEO07al2VK8nGMLU4JumqFvzkH9ceXCrkIsmfp7UA/mtime:1533203336/sites/default/files/recursosturisticos/alojamientos/sil_serranos.jpg" TargetMode="External"/><Relationship Id="rId388" Type="http://schemas.openxmlformats.org/officeDocument/2006/relationships/hyperlink" Target="https://estaticos.esmadrid.com/cdn/farfuture/8rkJiYIYNU1RmjJWJ4it19pPJmQoAa22tCPIJjqWVrw/mtime:1525851475/sites/default/files/recursosturisticos/infoturistica/cripta_de_la_almudena_-2.jpg" TargetMode="External"/><Relationship Id="rId2189" Type="http://schemas.openxmlformats.org/officeDocument/2006/relationships/hyperlink" Target="https://estaticos.esmadrid.com/cdn/farfuture/u5UtTXm4Us4bVsIsh4DxKD9cQsbQpq4FPrpUDiRxtJ0/mtime:1524832503/sites/default/files/recursosturisticos/noche/BearsBar_1397415497.305.jpg" TargetMode="External"/><Relationship Id="rId5216" Type="http://schemas.openxmlformats.org/officeDocument/2006/relationships/hyperlink" Target="https://www.esmadrid.com/alojamientos/bermejo" TargetMode="External"/><Relationship Id="rId387" Type="http://schemas.openxmlformats.org/officeDocument/2006/relationships/hyperlink" Target="https://www.esmadrid.com/informacion-turistica/cripta-catedral-almudena" TargetMode="External"/><Relationship Id="rId5213" Type="http://schemas.openxmlformats.org/officeDocument/2006/relationships/hyperlink" Target="https://estaticos.esmadrid.com/cdn/farfuture/Nc4rpRBAUrxr5b7BhlPsE-KRas3xb1dTy3JfDmuqwEQ/mtime:1524832470/sites/default/files/recursosturisticos/alojamientos/bena_1430217147.254.jpg" TargetMode="External"/><Relationship Id="rId386" Type="http://schemas.openxmlformats.org/officeDocument/2006/relationships/hyperlink" Target="https://estaticos.esmadrid.com/cdn/farfuture/jLYR5NQxLPlTe9DvZj18O2qesIxXH_BSaOxYZ6mMD9o/mtime:1587991170/sites/default/files/recursosturisticos/infoturistica/laquintadepapel.jpg" TargetMode="External"/><Relationship Id="rId5214" Type="http://schemas.openxmlformats.org/officeDocument/2006/relationships/hyperlink" Target="https://www.esmadrid.com/alojamientos/sil-serranos" TargetMode="External"/><Relationship Id="rId5208" Type="http://schemas.openxmlformats.org/officeDocument/2006/relationships/hyperlink" Target="https://www.esmadrid.com/alojamientos/el-tera" TargetMode="External"/><Relationship Id="rId5209" Type="http://schemas.openxmlformats.org/officeDocument/2006/relationships/hyperlink" Target="https://estaticos.esmadrid.com/cdn/farfuture/KRz9EMimhNS9qYwhuwD3pU8K3-402U3Fg0C_u51keUY/mtime:1533121783/sites/default/files/recursosturisticos/alojamientos/el_tera3.jpg" TargetMode="External"/><Relationship Id="rId5206" Type="http://schemas.openxmlformats.org/officeDocument/2006/relationships/hyperlink" Target="https://www.esmadrid.com/alojamientos/atocha-almudena-martin" TargetMode="External"/><Relationship Id="rId5207" Type="http://schemas.openxmlformats.org/officeDocument/2006/relationships/hyperlink" Target="https://estaticos.esmadrid.com/cdn/farfuture/VlYgMrzOdLVZcbSqcj6P-ZhACUt7m-FfNoXB8wphKQs/mtime:1533123854/sites/default/files/recursosturisticos/alojamientos/atocha_almudena_martin3.jpg" TargetMode="External"/><Relationship Id="rId381" Type="http://schemas.openxmlformats.org/officeDocument/2006/relationships/hyperlink" Target="https://www.esmadrid.com/informacion-turistica/mustang-road" TargetMode="External"/><Relationship Id="rId380" Type="http://schemas.openxmlformats.org/officeDocument/2006/relationships/hyperlink" Target="https://estaticos.esmadrid.com/cdn/farfuture/rek6iFzSEPndUnslH5CVvs-wnn7No-n947nTQXPMUL0/mtime:1538998931/sites/default/files/recursosturisticos/infoturistica/la_moncloa.jpg" TargetMode="External"/><Relationship Id="rId379" Type="http://schemas.openxmlformats.org/officeDocument/2006/relationships/hyperlink" Target="https://www.esmadrid.com/informacion-turistica/palacio-moncloa" TargetMode="External"/><Relationship Id="rId2170" Type="http://schemas.openxmlformats.org/officeDocument/2006/relationships/hyperlink" Target="https://www.esmadrid.com/noche/la-catrina" TargetMode="External"/><Relationship Id="rId2171" Type="http://schemas.openxmlformats.org/officeDocument/2006/relationships/hyperlink" Target="https://estaticos.esmadrid.com/cdn/farfuture/r4qOd6x4hHZ33Xxc6IT1_30kvpASJmQturQAaavrNbw/mtime:1524832503/sites/default/files/recursosturisticos/noche/LaCatrina_1397169749.156.jpg" TargetMode="External"/><Relationship Id="rId2172" Type="http://schemas.openxmlformats.org/officeDocument/2006/relationships/hyperlink" Target="https://www.esmadrid.com/noche/pelayo-58" TargetMode="External"/><Relationship Id="rId374" Type="http://schemas.openxmlformats.org/officeDocument/2006/relationships/hyperlink" Target="https://estaticos.esmadrid.com/cdn/farfuture/XiDjT2coSjzhDsaR85Fwz8to1kQqlVxoqxeMVP9K9k8/mtime:1539770127/sites/default/files/recursosturisticos/infoturistica/parque_de_las_cataratas_2.jpg" TargetMode="External"/><Relationship Id="rId2173" Type="http://schemas.openxmlformats.org/officeDocument/2006/relationships/hyperlink" Target="https://estaticos.esmadrid.com/cdn/farfuture/cOoTqXaUXxvulU-m_gOx3H2iMtiDX7585cvlJLTnmSI/mtime:1524832503/sites/default/files/recursosturisticos/noche/Pelayo58_1397170951.754.jpg" TargetMode="External"/><Relationship Id="rId5200" Type="http://schemas.openxmlformats.org/officeDocument/2006/relationships/hyperlink" Target="https://www.esmadrid.com/alojamientos/barrera" TargetMode="External"/><Relationship Id="rId373" Type="http://schemas.openxmlformats.org/officeDocument/2006/relationships/hyperlink" Target="https://www.esmadrid.com/informacion-turistica/parque-cataratas-parque-vallecas-villa" TargetMode="External"/><Relationship Id="rId2174" Type="http://schemas.openxmlformats.org/officeDocument/2006/relationships/hyperlink" Target="https://www.esmadrid.com/noche/terraza-cafe-prado" TargetMode="External"/><Relationship Id="rId5201" Type="http://schemas.openxmlformats.org/officeDocument/2006/relationships/hyperlink" Target="https://estaticos.esmadrid.com/cdn/farfuture/nWAKSYjL8MpdcFuMMDAj82SUh4Drjpj-TwtBUZr0afE/mtime:1678356458/sites/default/files/recursosturisticos/alojamientos/hostal-barrera-2.png" TargetMode="External"/><Relationship Id="rId372" Type="http://schemas.openxmlformats.org/officeDocument/2006/relationships/hyperlink" Target="https://estaticos.esmadrid.com/cdn/farfuture/GR2g1eyUQOZtSlN7ifFGs3D1K0z3qwI8B04RuPb3BgY/mtime:1579700971/sites/default/files/recursosturisticos/infoturistica/1espaciosolo.jpg" TargetMode="External"/><Relationship Id="rId2175" Type="http://schemas.openxmlformats.org/officeDocument/2006/relationships/hyperlink" Target="https://estaticos.esmadrid.com/cdn/farfuture/Iebc9myzZPANWfNGhdaWZ924SyomX4HBPxuKSWSvD-E/mtime:1524832503/sites/default/files/recursosturisticos/noche/terrazacafeprado_1401835342.313.jpg" TargetMode="External"/><Relationship Id="rId371" Type="http://schemas.openxmlformats.org/officeDocument/2006/relationships/hyperlink" Target="https://www.esmadrid.com/informacion-turistica/espacio-solo" TargetMode="External"/><Relationship Id="rId2176" Type="http://schemas.openxmlformats.org/officeDocument/2006/relationships/hyperlink" Target="https://www.esmadrid.com/noche/el-palermo" TargetMode="External"/><Relationship Id="rId378" Type="http://schemas.openxmlformats.org/officeDocument/2006/relationships/hyperlink" Target="https://estaticos.esmadrid.com/cdn/farfuture/A9R976bTaov1aC4OQ8Ue9d4aZehYvnkYf0XviEfJmi8/mtime:1595933106/sites/default/files/recursosturisticos/infoturistica/casa_mexico_pedro_friedeberg_001.jpg" TargetMode="External"/><Relationship Id="rId2177" Type="http://schemas.openxmlformats.org/officeDocument/2006/relationships/hyperlink" Target="https://estaticos.esmadrid.com/cdn/farfuture/CqZ-ajQ-gJNWNmZWf8gZnAMuOpVtCL-ZX6uJrImGBnU/mtime:1524832504/sites/default/files/recursosturisticos/noche/Elpalermo_1401835573.766.jpg" TargetMode="External"/><Relationship Id="rId5204" Type="http://schemas.openxmlformats.org/officeDocument/2006/relationships/hyperlink" Target="https://www.esmadrid.com/alojamientos/inter-plaza-mayor" TargetMode="External"/><Relationship Id="rId377" Type="http://schemas.openxmlformats.org/officeDocument/2006/relationships/hyperlink" Target="https://www.esmadrid.com/informacion-turistica/fundacion-casa-mexico-espana" TargetMode="External"/><Relationship Id="rId2178" Type="http://schemas.openxmlformats.org/officeDocument/2006/relationships/hyperlink" Target="https://www.esmadrid.com/noche/toni2" TargetMode="External"/><Relationship Id="rId5205" Type="http://schemas.openxmlformats.org/officeDocument/2006/relationships/hyperlink" Target="https://estaticos.esmadrid.com/cdn/farfuture/fCwobbB9MZlbwgtY-nxPsEMOm_uBWzln0zz9kLcU8nY/mtime:1533118219/sites/default/files/recursosturisticos/alojamientos/inter_plaza_mayor_0.jpg" TargetMode="External"/><Relationship Id="rId376" Type="http://schemas.openxmlformats.org/officeDocument/2006/relationships/hyperlink" Target="https://estaticos.esmadrid.com/cdn/farfuture/SrOyJp4BK9v0SuTkcW0d-P5W4GHp2_dy0u5r16zOHZA/mtime:1539682140/sites/default/files/recursosturisticos/infoturistica/spaces_atocha_2_0.jpg" TargetMode="External"/><Relationship Id="rId2179" Type="http://schemas.openxmlformats.org/officeDocument/2006/relationships/hyperlink" Target="https://estaticos.esmadrid.com/cdn/farfuture/pP0VZrIjKuCfEAa9Nb0dylqS-0tkj32WusRbmYGU8a4/mtime:1674839613/sites/default/files/recursosturisticos/noche/toni2.jpeg" TargetMode="External"/><Relationship Id="rId5202" Type="http://schemas.openxmlformats.org/officeDocument/2006/relationships/hyperlink" Target="https://www.esmadrid.com/alojamientos/inter-puerta-sol" TargetMode="External"/><Relationship Id="rId375" Type="http://schemas.openxmlformats.org/officeDocument/2006/relationships/hyperlink" Target="https://www.esmadrid.com/informacion-turistica/spaces-retiro" TargetMode="External"/><Relationship Id="rId5203" Type="http://schemas.openxmlformats.org/officeDocument/2006/relationships/hyperlink" Target="https://estaticos.esmadrid.com/cdn/farfuture/HzqJmnN96ZqYDpt5aAWQ4XAuNnoMmYs01X867ENRzHc/mtime:1678799451/sites/default/files/recursosturisticos/alojamientos/inter_puerta_del_sol_0.png" TargetMode="External"/><Relationship Id="rId5239" Type="http://schemas.openxmlformats.org/officeDocument/2006/relationships/hyperlink" Target="https://estaticos.esmadrid.com/cdn/farfuture/V258573KtseItsiIKVDR0rvpPfP3ttg5PF_gMSa9TYs/mtime:1532684707/sites/default/files/recursosturisticos/alojamientos/las_torres3.jpg" TargetMode="External"/><Relationship Id="rId5230" Type="http://schemas.openxmlformats.org/officeDocument/2006/relationships/hyperlink" Target="https://www.esmadrid.com/alojamientos/los-arcos" TargetMode="External"/><Relationship Id="rId5233" Type="http://schemas.openxmlformats.org/officeDocument/2006/relationships/hyperlink" Target="https://estaticos.esmadrid.com/cdn/farfuture/2MZF2_YipgQ7jZPqt5C3K7C6Kx1vVHp5GZjdI20QtGI/mtime:1679406217/sites/default/files/recursosturisticos/alojamientos/valencia.png" TargetMode="External"/><Relationship Id="rId5234" Type="http://schemas.openxmlformats.org/officeDocument/2006/relationships/hyperlink" Target="https://www.esmadrid.com/alojamientos/hostal-alonso" TargetMode="External"/><Relationship Id="rId5231" Type="http://schemas.openxmlformats.org/officeDocument/2006/relationships/hyperlink" Target="https://estaticos.esmadrid.com/cdn/farfuture/hs70o_tVes3P0zSOwzFydiNYrzDtgUfPnA3LDz87nQQ/mtime:1678267782/sites/default/files/recursosturisticos/alojamientos/hostal-los-arcos-madrid_1.png" TargetMode="External"/><Relationship Id="rId5232" Type="http://schemas.openxmlformats.org/officeDocument/2006/relationships/hyperlink" Target="https://www.esmadrid.com/alojamientos/valencia" TargetMode="External"/><Relationship Id="rId5237" Type="http://schemas.openxmlformats.org/officeDocument/2006/relationships/hyperlink" Target="https://estaticos.esmadrid.com/cdn/farfuture/TKBJjci8fL2TQFi7FoeGX4uDy2J2nTWeqMUgtFU6AcQ/mtime:1530772410/sites/default/files/recursosturisticos/alojamientos/victoria1.jpg" TargetMode="External"/><Relationship Id="rId5238" Type="http://schemas.openxmlformats.org/officeDocument/2006/relationships/hyperlink" Target="https://www.esmadrid.com/alojamientos/las-torres" TargetMode="External"/><Relationship Id="rId5235" Type="http://schemas.openxmlformats.org/officeDocument/2006/relationships/hyperlink" Target="https://estaticos.esmadrid.com/cdn/farfuture/4QSAzCRoVp5vAp5sBR_u5sgGgHygyAJDqDZnueUO34M/mtime:1532694225/sites/default/files/recursosturisticos/alojamientos/hostal_alonso.jpg" TargetMode="External"/><Relationship Id="rId5236" Type="http://schemas.openxmlformats.org/officeDocument/2006/relationships/hyperlink" Target="https://www.esmadrid.com/alojamientos/victoria" TargetMode="External"/><Relationship Id="rId5228" Type="http://schemas.openxmlformats.org/officeDocument/2006/relationships/hyperlink" Target="https://www.esmadrid.com/alojamientos/triana" TargetMode="External"/><Relationship Id="rId5229" Type="http://schemas.openxmlformats.org/officeDocument/2006/relationships/hyperlink" Target="https://estaticos.esmadrid.com/cdn/farfuture/aOYQhjuTsL09deW6Opzmixi6zRMDBkyrQmS3GjLiZDY/mtime:1524832471/sites/default/files/recursosturisticos/alojamientos/triana_1399474725.629.jpg" TargetMode="External"/><Relationship Id="rId2190" Type="http://schemas.openxmlformats.org/officeDocument/2006/relationships/hyperlink" Target="https://www.esmadrid.com/noche/enfrente-club" TargetMode="External"/><Relationship Id="rId2191" Type="http://schemas.openxmlformats.org/officeDocument/2006/relationships/hyperlink" Target="https://estaticos.esmadrid.com/cdn/farfuture/EMZdDH2OXe7aYbayFbq6Dh0MEj84XiwlZF6HGPbAr8o/mtime:1524832503/sites/default/files/recursosturisticos/noche/Enfrente_1402341550.514.png" TargetMode="External"/><Relationship Id="rId2192" Type="http://schemas.openxmlformats.org/officeDocument/2006/relationships/hyperlink" Target="https://www.esmadrid.com/noche/suite-bar-ac-palacio-del-retiro" TargetMode="External"/><Relationship Id="rId2193" Type="http://schemas.openxmlformats.org/officeDocument/2006/relationships/hyperlink" Target="https://estaticos.esmadrid.com/cdn/farfuture/GkwweSaj78OM9vUgRRk5EH5qn2pplZ7sjiNs4AnuOlk/mtime:1524832503/sites/default/files/recursosturisticos/noche/SuiteBarACRetiro_1397419894.459.jpg" TargetMode="External"/><Relationship Id="rId2194" Type="http://schemas.openxmlformats.org/officeDocument/2006/relationships/hyperlink" Target="https://www.esmadrid.com/noche/picnic_77" TargetMode="External"/><Relationship Id="rId396" Type="http://schemas.openxmlformats.org/officeDocument/2006/relationships/hyperlink" Target="https://estaticos.esmadrid.com/cdn/farfuture/f3o20acgsTUwKGePsBVRAibgAwDlvxrBPHJMz4ZW9r0/mtime:1559310158/sites/default/files/recursosturisticos/infoturistica/jardines_de_san_francisco_el_grande_6_0.jpg" TargetMode="External"/><Relationship Id="rId2195" Type="http://schemas.openxmlformats.org/officeDocument/2006/relationships/hyperlink" Target="https://estaticos.esmadrid.com/cdn/farfuture/3AcQzr08u3ZjNV3TUhI_g3XR6qY7ExMg_QncFLyOJmo/mtime:1592550633/sites/default/files/recursosturisticos/noche/picnic_6_0.jpg" TargetMode="External"/><Relationship Id="rId5222" Type="http://schemas.openxmlformats.org/officeDocument/2006/relationships/hyperlink" Target="https://www.esmadrid.com/alojamientos/la-selecta" TargetMode="External"/><Relationship Id="rId395" Type="http://schemas.openxmlformats.org/officeDocument/2006/relationships/hyperlink" Target="https://www.esmadrid.com/informacion-turistica/jardines-san-francisco-grande" TargetMode="External"/><Relationship Id="rId2196" Type="http://schemas.openxmlformats.org/officeDocument/2006/relationships/hyperlink" Target="https://www.esmadrid.com/noche/cafe-de-la-luz_34" TargetMode="External"/><Relationship Id="rId5223" Type="http://schemas.openxmlformats.org/officeDocument/2006/relationships/hyperlink" Target="https://estaticos.esmadrid.com/cdn/farfuture/EAFzvaXNWxDIUmjAkRLqpPvus94EZriGvsZ2lPGjmqc/mtime:1678366864/sites/default/files/recursosturisticos/alojamientos/hostal_la_selecta.png" TargetMode="External"/><Relationship Id="rId394" Type="http://schemas.openxmlformats.org/officeDocument/2006/relationships/hyperlink" Target="https://estaticos.esmadrid.com/cdn/farfuture/525JFvUfHDaSHD4acArGRFxHiB_aA4t1iSOEtCva_rY/mtime:1524832502/sites/default/files/recursosturisticos/infoturistica/huerta_de_la_partida_3.jpg" TargetMode="External"/><Relationship Id="rId2197" Type="http://schemas.openxmlformats.org/officeDocument/2006/relationships/hyperlink" Target="https://estaticos.esmadrid.com/cdn/farfuture/k5V7bvI4_4-FdoP26wNDy3rqSZLGDjrsSE6n_UedIFc/mtime:1592817499/sites/default/files/recursosturisticos/noche/cafe_de_la_luz_2.jpg" TargetMode="External"/><Relationship Id="rId5220" Type="http://schemas.openxmlformats.org/officeDocument/2006/relationships/hyperlink" Target="https://www.esmadrid.com/alojamientos/besaya" TargetMode="External"/><Relationship Id="rId393" Type="http://schemas.openxmlformats.org/officeDocument/2006/relationships/hyperlink" Target="https://www.esmadrid.com/informacion-turistica/huerta-partida" TargetMode="External"/><Relationship Id="rId2198" Type="http://schemas.openxmlformats.org/officeDocument/2006/relationships/hyperlink" Target="https://www.esmadrid.com/noche/dlro-live" TargetMode="External"/><Relationship Id="rId5221" Type="http://schemas.openxmlformats.org/officeDocument/2006/relationships/hyperlink" Target="https://estaticos.esmadrid.com/cdn/farfuture/OH036PGwzv1mSo8T6Z_2W8VEIV55xt6T0KZqIJE2Nxs/mtime:1678365601/sites/default/files/recursosturisticos/alojamientos/hostal_besaya.png" TargetMode="External"/><Relationship Id="rId2199" Type="http://schemas.openxmlformats.org/officeDocument/2006/relationships/hyperlink" Target="https://estaticos.esmadrid.com/cdn/farfuture/EQCQhN46YBPcPIXbD9V-857PSZ4UKdqdRgntGXGWwlE/mtime:1685005350/sites/default/files/recursosturisticos/noche/dlro_live_2.jpg" TargetMode="External"/><Relationship Id="rId5226" Type="http://schemas.openxmlformats.org/officeDocument/2006/relationships/hyperlink" Target="https://www.esmadrid.com/alojamientos/trevinca" TargetMode="External"/><Relationship Id="rId399" Type="http://schemas.openxmlformats.org/officeDocument/2006/relationships/hyperlink" Target="https://www.esmadrid.com/informacion-turistica/sala-arapiles-16" TargetMode="External"/><Relationship Id="rId5227" Type="http://schemas.openxmlformats.org/officeDocument/2006/relationships/hyperlink" Target="https://estaticos.esmadrid.com/cdn/farfuture/d-7GGCTeHgWGqeHiNKS3uCXWGqSDyuwvAPJLh6k6tho/mtime:1524834548/sites/default/files/trevinca.jpg" TargetMode="External"/><Relationship Id="rId398" Type="http://schemas.openxmlformats.org/officeDocument/2006/relationships/hyperlink" Target="https://estaticos.esmadrid.com/cdn/farfuture/T6WaieWqtasSqFkBsoL9Ab1O1paOBlRWqDf_0xeOkgo/mtime:1568382157/sites/default/files/recursosturisticos/infoturistica/escuela_para_el_arte_del_actor_0.jpg" TargetMode="External"/><Relationship Id="rId5224" Type="http://schemas.openxmlformats.org/officeDocument/2006/relationships/hyperlink" Target="https://www.esmadrid.com/alojamientos/bianco" TargetMode="External"/><Relationship Id="rId397" Type="http://schemas.openxmlformats.org/officeDocument/2006/relationships/hyperlink" Target="https://www.esmadrid.com/informacion-turistica/teatro-escuela" TargetMode="External"/><Relationship Id="rId5225" Type="http://schemas.openxmlformats.org/officeDocument/2006/relationships/hyperlink" Target="https://estaticos.esmadrid.com/cdn/farfuture/QdJGfrBc2yxkC_7uhl4g0OG47scM2tGMb4fIwsyD0TU/mtime:1533194802/sites/default/files/recursosturisticos/alojamientos/bianco.jpg" TargetMode="External"/><Relationship Id="rId1730" Type="http://schemas.openxmlformats.org/officeDocument/2006/relationships/hyperlink" Target="https://www.esmadrid.com/informacion-turistica/torres-kio-puerta-europa" TargetMode="External"/><Relationship Id="rId1731" Type="http://schemas.openxmlformats.org/officeDocument/2006/relationships/hyperlink" Target="https://estaticos.esmadrid.com/cdn/farfuture/DMsW9xeyKYw13jIXyUFYIQeA9rbzneabdeBKunlg5f8/mtime:1524832494/sites/default/files/recursosturisticos/infoturistica/TorresKio_1392309292.239.jpg" TargetMode="External"/><Relationship Id="rId1732" Type="http://schemas.openxmlformats.org/officeDocument/2006/relationships/hyperlink" Target="https://www.esmadrid.com/informacion-turistica/museo-tiflologico-de-la-once" TargetMode="External"/><Relationship Id="rId1733" Type="http://schemas.openxmlformats.org/officeDocument/2006/relationships/hyperlink" Target="https://estaticos.esmadrid.com/cdn/farfuture/Yt-GOoDDRBEPRFmLRz5MycRZc15ZTFlLS4U3fT8_k3k/mtime:1548149813/sites/default/files/recursosturisticos/infoturistica/museo_tiflologico_4.jpg" TargetMode="External"/><Relationship Id="rId1734" Type="http://schemas.openxmlformats.org/officeDocument/2006/relationships/hyperlink" Target="https://www.esmadrid.com/informacion-turistica/museo-taurino" TargetMode="External"/><Relationship Id="rId1735" Type="http://schemas.openxmlformats.org/officeDocument/2006/relationships/hyperlink" Target="https://estaticos.esmadrid.com/cdn/farfuture/AxR-Hwqsbrsg79IWcZbSSEYBJAvQJXjCnvSTE9sT0Mg/mtime:1524832502/sites/default/files/recursosturisticos/infoturistica/581627725_712010152849_adj.jpg" TargetMode="External"/><Relationship Id="rId1736" Type="http://schemas.openxmlformats.org/officeDocument/2006/relationships/hyperlink" Target="https://www.esmadrid.com/informacion-turistica/museo-sorolla" TargetMode="External"/><Relationship Id="rId1737" Type="http://schemas.openxmlformats.org/officeDocument/2006/relationships/hyperlink" Target="https://estaticos.esmadrid.com/cdn/farfuture/rn0Kgfdfw2k6uA4xu4cQtFjAjAUybkpvrHeldtAAZnk/mtime:1549020474/sites/default/files/recursosturisticos/infoturistica/museo_sorolla_foto-sala-iii-2018.jpg" TargetMode="External"/><Relationship Id="rId1738" Type="http://schemas.openxmlformats.org/officeDocument/2006/relationships/hyperlink" Target="https://www.esmadrid.com/informacion-turistica/san-francisco-el-grande" TargetMode="External"/><Relationship Id="rId1739" Type="http://schemas.openxmlformats.org/officeDocument/2006/relationships/hyperlink" Target="https://estaticos.esmadrid.com/cdn/farfuture/OgbfT5xTnKIe1tBQDlF4Nw7pmSB2dRCT29mRpZxjccA/mtime:1524832498/sites/default/files/recursosturisticos/infoturistica/sanfranciscoelgrande_01.jpg" TargetMode="External"/><Relationship Id="rId1720" Type="http://schemas.openxmlformats.org/officeDocument/2006/relationships/hyperlink" Target="https://www.esmadrid.com/informacion-turistica/puente-segovia" TargetMode="External"/><Relationship Id="rId1721" Type="http://schemas.openxmlformats.org/officeDocument/2006/relationships/hyperlink" Target="https://estaticos.esmadrid.com/cdn/farfuture/03ufKa3w5Zv3p2EJyv-Nl_ElYh8KvjtWIacDGwhwrrY/mtime:1552383083/sites/default/files/recursosturisticos/infoturistica/_mg_0943.jpg" TargetMode="External"/><Relationship Id="rId1722" Type="http://schemas.openxmlformats.org/officeDocument/2006/relationships/hyperlink" Target="https://www.esmadrid.com/informacion-turistica/casita-museo-de-raton-perez" TargetMode="External"/><Relationship Id="rId1723" Type="http://schemas.openxmlformats.org/officeDocument/2006/relationships/hyperlink" Target="https://estaticos.esmadrid.com/cdn/farfuture/r74FQB_7nGk4WonayFRLK3dzn5SxmQ23zcAg69n7Qk4/mtime:1587031512/sites/default/files/recursosturisticos/infoturistica/museo_casa_del_raton_perez_2.jpg" TargetMode="External"/><Relationship Id="rId1724" Type="http://schemas.openxmlformats.org/officeDocument/2006/relationships/hyperlink" Target="https://www.esmadrid.com/informacion-turistica/cason-del-buen-retiro" TargetMode="External"/><Relationship Id="rId1725" Type="http://schemas.openxmlformats.org/officeDocument/2006/relationships/hyperlink" Target="https://estaticos.esmadrid.com/cdn/farfuture/1Uqgn1yx1sW-ww6rpvvpJcpQLwnhCHoYOfbrIEtOVDY/mtime:1587034832/sites/default/files/recursosturisticos/infoturistica/cason_del_buen_retiro.jpg" TargetMode="External"/><Relationship Id="rId1726" Type="http://schemas.openxmlformats.org/officeDocument/2006/relationships/hyperlink" Target="https://www.esmadrid.com/informacion-turistica/banco-de-espana" TargetMode="External"/><Relationship Id="rId1727" Type="http://schemas.openxmlformats.org/officeDocument/2006/relationships/hyperlink" Target="https://estaticos.esmadrid.com/cdn/farfuture/TINWbf47KkGhPIxfmcIFyCimtkfUyo460g7cKQa7cQE/mtime:1554465585/sites/default/files/recursosturisticos/infoturistica/banco_de_espana_5.jpg" TargetMode="External"/><Relationship Id="rId1728" Type="http://schemas.openxmlformats.org/officeDocument/2006/relationships/hyperlink" Target="https://www.esmadrid.com/informacion-turistica/estacion-chamberi" TargetMode="External"/><Relationship Id="rId1729" Type="http://schemas.openxmlformats.org/officeDocument/2006/relationships/hyperlink" Target="https://estaticos.esmadrid.com/cdn/farfuture/u0s_8pRmRF6etL1wj_kLbXIhyPYC9N_2l5M0ggo8nvo/mtime:1524832501/sites/default/files/recursosturisticos/infoturistica/anden0_01.jpg" TargetMode="External"/><Relationship Id="rId1752" Type="http://schemas.openxmlformats.org/officeDocument/2006/relationships/hyperlink" Target="https://www.esmadrid.com/informacion-turistica/el-angel-caido" TargetMode="External"/><Relationship Id="rId1753" Type="http://schemas.openxmlformats.org/officeDocument/2006/relationships/hyperlink" Target="https://estaticos.esmadrid.com/cdn/farfuture/GOTxyhTqFSzgP5Qgqa34GGJ61uDRSF2i8oBmvWkcsyU/mtime:1547472537/sites/default/files/editorial/gettyimages-680424770.jpg" TargetMode="External"/><Relationship Id="rId1754" Type="http://schemas.openxmlformats.org/officeDocument/2006/relationships/hyperlink" Target="https://www.esmadrid.com/informacion-turistica/catedral-de-la-almudena" TargetMode="External"/><Relationship Id="rId1755" Type="http://schemas.openxmlformats.org/officeDocument/2006/relationships/hyperlink" Target="https://estaticos.esmadrid.com/cdn/farfuture/qAyKDNjumOmRwbImSiV5-vbJIBAaDUsowMGxu2zwVcM/mtime:1524832501/sites/default/files/recursosturisticos/infoturistica/almudena2_1405405377.389.jpg" TargetMode="External"/><Relationship Id="rId1756" Type="http://schemas.openxmlformats.org/officeDocument/2006/relationships/hyperlink" Target="https://www.esmadrid.com/informacion-turistica/puerta-de-alcala" TargetMode="External"/><Relationship Id="rId1757" Type="http://schemas.openxmlformats.org/officeDocument/2006/relationships/hyperlink" Target="https://estaticos.esmadrid.com/cdn/farfuture/R4juXLW276vVIwa6hpHLsascMQLg6U_Y7FUpCo1F7og/mtime:1630320101/sites/default/files/recursosturisticos/infoturistica/puertaalcala_patrimoniomundial.jpg" TargetMode="External"/><Relationship Id="rId1758" Type="http://schemas.openxmlformats.org/officeDocument/2006/relationships/hyperlink" Target="https://www.esmadrid.com/informacion-turistica/plaza-de-espana" TargetMode="External"/><Relationship Id="rId1759" Type="http://schemas.openxmlformats.org/officeDocument/2006/relationships/hyperlink" Target="https://estaticos.esmadrid.com/cdn/farfuture/2YTsWvbpsURUcUVHC28CZzEts4vAuhW6XhVIrtfLcEs/mtime:1637598244/sites/default/files/recursosturisticos/infoturistica/plaza_de_espana_16.jpeg" TargetMode="External"/><Relationship Id="rId1750" Type="http://schemas.openxmlformats.org/officeDocument/2006/relationships/hyperlink" Target="https://www.esmadrid.com/informacion-turistica/plaza-de-la-villa" TargetMode="External"/><Relationship Id="rId1751" Type="http://schemas.openxmlformats.org/officeDocument/2006/relationships/hyperlink" Target="https://estaticos.esmadrid.com/cdn/farfuture/yduSZN3ZnFK13o4L21DfB82BEvYCGWccSsgb4j8jBQE/mtime:1524832503/sites/default/files/recursosturisticos/infoturistica/QueVerPlazaVilla_1400659529046_1404816773.877.jpg" TargetMode="External"/><Relationship Id="rId1741" Type="http://schemas.openxmlformats.org/officeDocument/2006/relationships/hyperlink" Target="https://estaticos.esmadrid.com/cdn/farfuture/_UFTBF3YIe-1ZB4vWv53yt_oTIlyTD_5H4X2P29P23A/mtime:1524832499/sites/default/files/recursosturisticos/infoturistica/puertadetoledo_1412091455.233.jpg" TargetMode="External"/><Relationship Id="rId1742" Type="http://schemas.openxmlformats.org/officeDocument/2006/relationships/hyperlink" Target="https://www.esmadrid.com/informacion-turistica/templo-de-debod" TargetMode="External"/><Relationship Id="rId1743" Type="http://schemas.openxmlformats.org/officeDocument/2006/relationships/hyperlink" Target="https://estaticos.esmadrid.com/cdn/farfuture/xtJPErEGDX9Zrixd7ACBDpd0a4JDoIzIvo5K5Q0YNPU/mtime:1682410477/sites/default/files/recursosturisticos/infoturistica/templo_de_debod_2023.jpg" TargetMode="External"/><Relationship Id="rId1744" Type="http://schemas.openxmlformats.org/officeDocument/2006/relationships/hyperlink" Target="https://www.esmadrid.com/informacion-turistica/colegiata-de-san-isidro" TargetMode="External"/><Relationship Id="rId1745" Type="http://schemas.openxmlformats.org/officeDocument/2006/relationships/hyperlink" Target="https://estaticos.esmadrid.com/cdn/farfuture/JvGoNYtZHf-xFoR_-WonS0xGG-6oqYXBUb3p8UE_Rk4/mtime:1524832497/sites/default/files/recursosturisticos/infoturistica/colegiatasanfernando_1404301293.087.jpg" TargetMode="External"/><Relationship Id="rId1746" Type="http://schemas.openxmlformats.org/officeDocument/2006/relationships/hyperlink" Target="https://www.esmadrid.com/informacion-turistica/ermita-de-san-antonio-de-la-florida" TargetMode="External"/><Relationship Id="rId1747" Type="http://schemas.openxmlformats.org/officeDocument/2006/relationships/hyperlink" Target="https://estaticos.esmadrid.com/cdn/farfuture/p_TUDtKp9ews9XO9pJqbkpoAHUj59zeIKCF9Hn3DOOo/mtime:1524832502/sites/default/files/recursosturisticos/infoturistica/ermita_de_san_antonio_de_la_florida.jpg" TargetMode="External"/><Relationship Id="rId1748" Type="http://schemas.openxmlformats.org/officeDocument/2006/relationships/hyperlink" Target="https://www.esmadrid.com/informacion-turistica/puente-de-toledo" TargetMode="External"/><Relationship Id="rId1749" Type="http://schemas.openxmlformats.org/officeDocument/2006/relationships/hyperlink" Target="https://estaticos.esmadrid.com/cdn/farfuture/o7CEK6nYcbH65Zx6GHXGtvnIX5MCyaS5yNzUDqVuQoE/mtime:1561367236/sites/default/files/recursosturisticos/infoturistica/puente_de_toledo_w2.jpg" TargetMode="External"/><Relationship Id="rId1740" Type="http://schemas.openxmlformats.org/officeDocument/2006/relationships/hyperlink" Target="https://www.esmadrid.com/informacion-turistica/puerta-de-toledo" TargetMode="External"/><Relationship Id="rId5291" Type="http://schemas.openxmlformats.org/officeDocument/2006/relationships/hyperlink" Target="https://estaticos.esmadrid.com/cdn/farfuture/0UuqspK_7KG50CuZbIQX0_kruNz6Nug8TJABrS2q8PM/mtime:1524832469/sites/default/files/recursosturisticos/alojamientos/Villamanez1_1398792583.189.png" TargetMode="External"/><Relationship Id="rId5292" Type="http://schemas.openxmlformats.org/officeDocument/2006/relationships/hyperlink" Target="https://www.esmadrid.com/alojamientos/aeropuerto" TargetMode="External"/><Relationship Id="rId5290" Type="http://schemas.openxmlformats.org/officeDocument/2006/relationships/hyperlink" Target="https://www.esmadrid.com/alojamientos/villamanez" TargetMode="External"/><Relationship Id="rId5295" Type="http://schemas.openxmlformats.org/officeDocument/2006/relationships/hyperlink" Target="https://estaticos.esmadrid.com/cdn/farfuture/LWDxQIqT0xoPxZ-ZisY0MY3UKyQ2nAjprU_dfzlUR2A/mtime:1524832474/sites/default/files/recursosturisticos/alojamientos/Zabala1_1398788710.047.png" TargetMode="External"/><Relationship Id="rId5296" Type="http://schemas.openxmlformats.org/officeDocument/2006/relationships/hyperlink" Target="https://www.esmadrid.com/alojamientos/zamoran" TargetMode="External"/><Relationship Id="rId5293" Type="http://schemas.openxmlformats.org/officeDocument/2006/relationships/hyperlink" Target="https://estaticos.esmadrid.com/cdn/farfuture/Yexgz_pmRdqYLyPMr2VUDuFh4PvLbH5YvNBixLzPiHc/mtime:1524832470/sites/default/files/recursosturisticos/alojamientos/ae_1429527039.494.jpg" TargetMode="External"/><Relationship Id="rId5294" Type="http://schemas.openxmlformats.org/officeDocument/2006/relationships/hyperlink" Target="https://www.esmadrid.com/alojamientos/zabala" TargetMode="External"/><Relationship Id="rId5299" Type="http://schemas.openxmlformats.org/officeDocument/2006/relationships/hyperlink" Target="https://estaticos.esmadrid.com/cdn/farfuture/BF7MoXuzdzqIIwVNR5luLb52HtMTnHMaOZzVmRqSGNs/mtime:1524832472/sites/default/files/recursosturisticos/alojamientos/4CPuertadeEuropa1_1398782826.726.png" TargetMode="External"/><Relationship Id="rId5297" Type="http://schemas.openxmlformats.org/officeDocument/2006/relationships/hyperlink" Target="https://estaticos.esmadrid.com/cdn/farfuture/KdK6xWEgvkWFtiH4SlF7JN9FfCNJ1lyRNjyO0nxFZGk/mtime:1678189634/sites/default/files/recursosturisticos/alojamientos/hostal_zamoran.png" TargetMode="External"/><Relationship Id="rId5298" Type="http://schemas.openxmlformats.org/officeDocument/2006/relationships/hyperlink" Target="https://www.esmadrid.com/alojamientos/4c-puerta-europa" TargetMode="External"/><Relationship Id="rId5280" Type="http://schemas.openxmlformats.org/officeDocument/2006/relationships/hyperlink" Target="https://www.esmadrid.com/alojamientos/alfaro" TargetMode="External"/><Relationship Id="rId5281" Type="http://schemas.openxmlformats.org/officeDocument/2006/relationships/hyperlink" Target="https://estaticos.esmadrid.com/cdn/farfuture/F8OopE0xj8dsjRBlrhM3OPPNxM9tAlxPzXEBt887DRw/mtime:1671194251/sites/default/files/recursosturisticos/alojamientos/alfaro_4.jpg" TargetMode="External"/><Relationship Id="rId5284" Type="http://schemas.openxmlformats.org/officeDocument/2006/relationships/hyperlink" Target="https://www.esmadrid.com/alojamientos/hostal-abril" TargetMode="External"/><Relationship Id="rId5285" Type="http://schemas.openxmlformats.org/officeDocument/2006/relationships/hyperlink" Target="https://estaticos.esmadrid.com/cdn/farfuture/JpYxExq87BWDlCa-hNWvCtTT-cUP1JX1ch6b3ltpFVY/mtime:1524832472/sites/default/files/recursosturisticos/alojamientos/Abril1_1398786910.529.png" TargetMode="External"/><Relationship Id="rId5282" Type="http://schemas.openxmlformats.org/officeDocument/2006/relationships/hyperlink" Target="https://www.esmadrid.com/alojamientos/zamora" TargetMode="External"/><Relationship Id="rId5283" Type="http://schemas.openxmlformats.org/officeDocument/2006/relationships/hyperlink" Target="https://estaticos.esmadrid.com/cdn/farfuture/t0EUzQnKdTz-KSls6KLCi97sedqy9cj2BCWVJDHapY4/mtime:1530785321/sites/default/files/recursosturisticos/alojamientos/zamora2.jpg" TargetMode="External"/><Relationship Id="rId5288" Type="http://schemas.openxmlformats.org/officeDocument/2006/relationships/hyperlink" Target="https://www.esmadrid.com/alojamientos/la-zona" TargetMode="External"/><Relationship Id="rId5289" Type="http://schemas.openxmlformats.org/officeDocument/2006/relationships/hyperlink" Target="https://estaticos.esmadrid.com/cdn/farfuture/g02NetnlbAHNq4rZtU4LQpQoojRBwSG2H7Ohvd8H3IU/mtime:1688038753/sites/default/files/recursosturisticos/alojamientos/hostal_la_zona.png" TargetMode="External"/><Relationship Id="rId5286" Type="http://schemas.openxmlformats.org/officeDocument/2006/relationships/hyperlink" Target="https://www.esmadrid.com/alojamientos/aguilar" TargetMode="External"/><Relationship Id="rId5287" Type="http://schemas.openxmlformats.org/officeDocument/2006/relationships/hyperlink" Target="https://estaticos.esmadrid.com/cdn/farfuture/o5K2JVdm6ood40TA8dV5Ju74l7ULxuLIjUo6HmaEcFo/mtime:1687519598/sites/default/files/recursosturisticos/alojamientos/hostal_aguilar.png" TargetMode="External"/><Relationship Id="rId1710" Type="http://schemas.openxmlformats.org/officeDocument/2006/relationships/hyperlink" Target="https://estaticos.esmadrid.com/cdn/farfuture/irQu5uym6MmRDCJz3vwOIwhy-jGMqZtInq46ocUd0Es/mtime:1524832501/sites/default/files/recursosturisticos/infoturistica/1120176815_21122009104110_adj.jpg" TargetMode="External"/><Relationship Id="rId1711" Type="http://schemas.openxmlformats.org/officeDocument/2006/relationships/hyperlink" Target="https://www.esmadrid.com/informacion-turistica/estadio-santiago-bernabeu" TargetMode="External"/><Relationship Id="rId1712" Type="http://schemas.openxmlformats.org/officeDocument/2006/relationships/hyperlink" Target="https://estaticos.esmadrid.com/cdn/farfuture/WDJ3c2HeftbeWa3POMH7wG1VGWMpNoct_eXN3zMttGo/mtime:1633615458/sites/default/files/recursosturisticos/infoturistica/santiago_bernabeu_nuevo_2.png" TargetMode="External"/><Relationship Id="rId1713" Type="http://schemas.openxmlformats.org/officeDocument/2006/relationships/hyperlink" Target="https://www.esmadrid.com/informacion-turistica/iglesia-san-antonio-alemanes" TargetMode="External"/><Relationship Id="rId1714" Type="http://schemas.openxmlformats.org/officeDocument/2006/relationships/hyperlink" Target="https://estaticos.esmadrid.com/cdn/farfuture/UrQhlZhqEOT5quYabXDMqfPiZNjznZUg7eX5UswQ9fY/mtime:1524832501/sites/default/files/recursosturisticos/infoturistica/1036122400_1912010102027_adj.jpg" TargetMode="External"/><Relationship Id="rId1715" Type="http://schemas.openxmlformats.org/officeDocument/2006/relationships/hyperlink" Target="https://www.esmadrid.com/informacion-turistica/teatro-real" TargetMode="External"/><Relationship Id="rId1716" Type="http://schemas.openxmlformats.org/officeDocument/2006/relationships/hyperlink" Target="https://estaticos.esmadrid.com/cdn/farfuture/AcaajBgk4Rov8AgMM0L7PDGAhVHYGdYndnXXsPG5sNw/mtime:1524832502/sites/default/files/recursosturisticos/infoturistica/teatro_real_02.jpg" TargetMode="External"/><Relationship Id="rId1717" Type="http://schemas.openxmlformats.org/officeDocument/2006/relationships/hyperlink" Target="https://www.esmadrid.com/informacion-turistica/monasterio-de-las-descalzas-reales" TargetMode="External"/><Relationship Id="rId1718" Type="http://schemas.openxmlformats.org/officeDocument/2006/relationships/hyperlink" Target="https://estaticos.esmadrid.com/cdn/farfuture/pr3bU5nbyXJAX0sM_aB-9jNd3hHLD6ExppVDKlIZuDo/mtime:1638189094/sites/default/files/recursosturisticos/infoturistica/01-descalzas.jpg" TargetMode="External"/><Relationship Id="rId1719" Type="http://schemas.openxmlformats.org/officeDocument/2006/relationships/hyperlink" Target="https://estaticos.esmadrid.com/cdn/farfuture/D9i1YhLGXRO5ogNYmQEWIQ0XQytDoglwjM_ZwFDa_po/mtime:1615199905/sites/default/files/recursosturisticos/infoturistica/_00a4232.jpg" TargetMode="External"/><Relationship Id="rId1700" Type="http://schemas.openxmlformats.org/officeDocument/2006/relationships/hyperlink" Target="https://estaticos.esmadrid.com/cdn/farfuture/J1Isij93XPzgOKR7OBw1fXxQ1TOIccG-jS6iJknIY48/mtime:1570547524/sites/default/files/widgets/items/images/madrid_del_siglo_xxi_.jpg" TargetMode="External"/><Relationship Id="rId1701" Type="http://schemas.openxmlformats.org/officeDocument/2006/relationships/hyperlink" Target="https://www.esmadrid.com/informacion-turistica/museo-nacional-de-ciencias-naturales" TargetMode="External"/><Relationship Id="rId1702" Type="http://schemas.openxmlformats.org/officeDocument/2006/relationships/hyperlink" Target="https://estaticos.esmadrid.com/cdn/farfuture/pDrliklPuc25g9y1vqnvCjzBdOYNhB0zKqXOGp7BKgA/mtime:1586864926/sites/default/files/recursosturisticos/infoturistica/museo_de_ciencias_naturales_4.jpg" TargetMode="External"/><Relationship Id="rId1703" Type="http://schemas.openxmlformats.org/officeDocument/2006/relationships/hyperlink" Target="https://www.esmadrid.com/informacion-turistica/fuente-de-la-cibeles" TargetMode="External"/><Relationship Id="rId1704" Type="http://schemas.openxmlformats.org/officeDocument/2006/relationships/hyperlink" Target="https://estaticos.esmadrid.com/cdn/farfuture/qOJW8VtE9r2wBx_44WZbV9cLCGVjXcCO9BePgIYvX9Y/mtime:1524832500/sites/default/files/recursosturisticos/infoturistica/lacibeles1_1401965562.48.jpg" TargetMode="External"/><Relationship Id="rId1705" Type="http://schemas.openxmlformats.org/officeDocument/2006/relationships/hyperlink" Target="https://www.esmadrid.com/informacion-turistica/real-casa-correos" TargetMode="External"/><Relationship Id="rId1706" Type="http://schemas.openxmlformats.org/officeDocument/2006/relationships/hyperlink" Target="https://estaticos.esmadrid.com/cdn/farfuture/t3vj1MX7IJ3zhaIHRyTq5XtIusCj88kkaWxyxcjtlU0/mtime:1586276643/sites/default/files/recursosturisticos/infoturistica/real_casa_de_correos.jpg" TargetMode="External"/><Relationship Id="rId1707" Type="http://schemas.openxmlformats.org/officeDocument/2006/relationships/hyperlink" Target="https://www.esmadrid.com/informacion-turistica/museo-de-san-isidro-los-origenes-de-madrid" TargetMode="External"/><Relationship Id="rId1708" Type="http://schemas.openxmlformats.org/officeDocument/2006/relationships/hyperlink" Target="https://estaticos.esmadrid.com/cdn/farfuture/eZ36opOCdofXP3y18XcuPL3GCr34DQs2gJWeSSK6DUs/mtime:1524832496/sites/default/files/recursosturisticos/infoturistica/gal_museosanisidro_9.jpg" TargetMode="External"/><Relationship Id="rId1709" Type="http://schemas.openxmlformats.org/officeDocument/2006/relationships/hyperlink" Target="https://www.esmadrid.com/informacion-turistica/estadio-vicente-calderon" TargetMode="External"/><Relationship Id="rId40" Type="http://schemas.openxmlformats.org/officeDocument/2006/relationships/hyperlink" Target="https://estaticos.esmadrid.com/cdn/farfuture/azR246ugrnNNTPUq6wMcj_XENpxmlGZPljbBiExdW5w/mtime:1671533842/sites/default/files/recursosturisticos/infoturistica/opera_gallery_0.jpeg" TargetMode="External"/><Relationship Id="rId3513" Type="http://schemas.openxmlformats.org/officeDocument/2006/relationships/hyperlink" Target="https://www.esmadrid.com/compras/spicy-yuli" TargetMode="External"/><Relationship Id="rId4844" Type="http://schemas.openxmlformats.org/officeDocument/2006/relationships/hyperlink" Target="https://www.esmadrid.com/alojamientos/residencia-u-siervas-del-sagrado-corazon" TargetMode="External"/><Relationship Id="rId3512" Type="http://schemas.openxmlformats.org/officeDocument/2006/relationships/hyperlink" Target="https://estaticos.esmadrid.com/cdn/farfuture/D5UuY-KmE5SLTesDzrgknkjfBcUMp_VDVUHamgRUaHQ/mtime:1524832479/sites/default/files/recursosturisticos/compras/calvinkleinjeans_1397045176.195.jpg" TargetMode="External"/><Relationship Id="rId4843" Type="http://schemas.openxmlformats.org/officeDocument/2006/relationships/hyperlink" Target="https://estaticos.esmadrid.com/cdn/farfuture/k8qSKbzz4NigqQjudr6W77N4O-QEmaUUcHzhzYGO0y4/mtime:1533128710/sites/default/files/recursosturisticos/alojamientos/monjas1.jpg" TargetMode="External"/><Relationship Id="rId42" Type="http://schemas.openxmlformats.org/officeDocument/2006/relationships/hyperlink" Target="https://estaticos.esmadrid.com/cdn/farfuture/imQap5pHz-Hc43t73Ksgcp0gMUeb1dWgkn5ihZqmTQM/mtime:1671028446/sites/default/files/recursosturisticos/infoturistica/madrid_in_game.jpg" TargetMode="External"/><Relationship Id="rId3515" Type="http://schemas.openxmlformats.org/officeDocument/2006/relationships/hyperlink" Target="https://www.esmadrid.com/compras/aspesi" TargetMode="External"/><Relationship Id="rId4846" Type="http://schemas.openxmlformats.org/officeDocument/2006/relationships/hyperlink" Target="https://www.esmadrid.com/alojamientos/residencia-universitaria-virgen-de-las-nieves" TargetMode="External"/><Relationship Id="rId41" Type="http://schemas.openxmlformats.org/officeDocument/2006/relationships/hyperlink" Target="https://www.esmadrid.com/informacion-turistica/madrid-game-campus-videojuego" TargetMode="External"/><Relationship Id="rId3514" Type="http://schemas.openxmlformats.org/officeDocument/2006/relationships/hyperlink" Target="https://estaticos.esmadrid.com/cdn/farfuture/wNSYekWFH0hqSMl4OtBF-KFXXiatb6wCR9tNnCbpFUE/mtime:1524832482/sites/default/files/recursosturisticos/compras/specyjulytienda_1397053288.547.jpg" TargetMode="External"/><Relationship Id="rId4845" Type="http://schemas.openxmlformats.org/officeDocument/2006/relationships/hyperlink" Target="https://estaticos.esmadrid.com/cdn/farfuture/4ysXFTt3MbCS9aGlTdTXNl5uEJ2Sno4e9VE2SeX-AkU/mtime:1678795488/sites/default/files/recursosturisticos/alojamientos/residencia-de-estudiantes-sagrado-corazn-baner-2.png" TargetMode="External"/><Relationship Id="rId44" Type="http://schemas.openxmlformats.org/officeDocument/2006/relationships/hyperlink" Target="https://estaticos.esmadrid.com/cdn/farfuture/b3cJlR79xVNVldwX12S_N__4ccHZt96NQ8HwSjLEELI/mtime:1668609957/sites/default/files/recursosturisticos/infoturistica/centro_de_interpretacion.jpeg" TargetMode="External"/><Relationship Id="rId3517" Type="http://schemas.openxmlformats.org/officeDocument/2006/relationships/hyperlink" Target="https://www.esmadrid.com/compras/la-hungara" TargetMode="External"/><Relationship Id="rId4848" Type="http://schemas.openxmlformats.org/officeDocument/2006/relationships/hyperlink" Target="https://www.esmadrid.com/alojamientos/aparthotel-serrano-recoletos" TargetMode="External"/><Relationship Id="rId43" Type="http://schemas.openxmlformats.org/officeDocument/2006/relationships/hyperlink" Target="https://www.esmadrid.com/informacion-turistica/centro-interpretacion-paisaje-luz" TargetMode="External"/><Relationship Id="rId3516" Type="http://schemas.openxmlformats.org/officeDocument/2006/relationships/hyperlink" Target="https://estaticos.esmadrid.com/cdn/farfuture/uVeXw2YdnnqRL6ciCiD8e788Oayu0jCcnSYU4syRlUo/mtime:1524832479/sites/default/files/recursosturisticos/compras/aspesi_1.jpg" TargetMode="External"/><Relationship Id="rId4847" Type="http://schemas.openxmlformats.org/officeDocument/2006/relationships/hyperlink" Target="https://estaticos.esmadrid.com/cdn/farfuture/NDUsCWi0d8F6QnoqUe-Yig2ySM8YvIOVQYEiGNRSt9I/mtime:1524834511/sites/default/files/hab_individual.jpg" TargetMode="External"/><Relationship Id="rId46" Type="http://schemas.openxmlformats.org/officeDocument/2006/relationships/hyperlink" Target="https://estaticos.esmadrid.com/cdn/farfuture/sbyRTT72psKIB0n5dgABsNtjNVX5Cv5HQLGgvYVDo3s/mtime:1668417548/sites/default/files/recursosturisticos/infoturistica/chicho_lorenzo.jpg" TargetMode="External"/><Relationship Id="rId3519" Type="http://schemas.openxmlformats.org/officeDocument/2006/relationships/hyperlink" Target="https://www.esmadrid.com/compras/cespedes" TargetMode="External"/><Relationship Id="rId45" Type="http://schemas.openxmlformats.org/officeDocument/2006/relationships/hyperlink" Target="https://www.esmadrid.com/informacion-turistica/chicho-lorenzo-school" TargetMode="External"/><Relationship Id="rId3518" Type="http://schemas.openxmlformats.org/officeDocument/2006/relationships/hyperlink" Target="https://estaticos.esmadrid.com/cdn/farfuture/ZzH_9qy5DNdcAEYg1nLsLms4w3kKU5EULdkxs-Zs0hU/mtime:1524832479/sites/default/files/recursosturisticos/compras/hungara1_1429799994.826.jpg" TargetMode="External"/><Relationship Id="rId4849" Type="http://schemas.openxmlformats.org/officeDocument/2006/relationships/hyperlink" Target="https://estaticos.esmadrid.com/cdn/farfuture/HtqdduZ1VTxUB9Cck0s6qJvOAvNDvYbHCI-oZM_Hy1M/mtime:1678717471/sites/default/files/recursosturisticos/alojamientos/aparthotel_serrano.png" TargetMode="External"/><Relationship Id="rId48" Type="http://schemas.openxmlformats.org/officeDocument/2006/relationships/hyperlink" Target="https://estaticos.esmadrid.com/cdn/farfuture/JLFLC5ygDo8QyKA-UtW1rissx69sZJViBKimmcbtbAk/mtime:1668093267/sites/default/files/recursosturisticos/infoturistica/la_palma_3.jpeg" TargetMode="External"/><Relationship Id="rId47" Type="http://schemas.openxmlformats.org/officeDocument/2006/relationships/hyperlink" Target="https://www.esmadrid.com/informacion-turistica/escuela-arte-palma" TargetMode="External"/><Relationship Id="rId49" Type="http://schemas.openxmlformats.org/officeDocument/2006/relationships/hyperlink" Target="https://www.esmadrid.com/informacion-turistica/wilkoart-gallery" TargetMode="External"/><Relationship Id="rId4840" Type="http://schemas.openxmlformats.org/officeDocument/2006/relationships/hyperlink" Target="https://www.esmadrid.com/alojamientos/apartamentos-centro-colon" TargetMode="External"/><Relationship Id="rId3511" Type="http://schemas.openxmlformats.org/officeDocument/2006/relationships/hyperlink" Target="https://www.esmadrid.com/compras/calvin-klein-jeans" TargetMode="External"/><Relationship Id="rId4842" Type="http://schemas.openxmlformats.org/officeDocument/2006/relationships/hyperlink" Target="https://www.esmadrid.com/alojamientos/residencia-u-nuestra-senora-del-rosario" TargetMode="External"/><Relationship Id="rId3510" Type="http://schemas.openxmlformats.org/officeDocument/2006/relationships/hyperlink" Target="https://estaticos.esmadrid.com/cdn/farfuture/wrmL_rUVxiJFlSR4agAb4MHmucQYpcjFzJuP1tt2sdU/mtime:1524832485/sites/default/files/recursosturisticos/compras/lacomercialcompras_1397042757.196.jpg" TargetMode="External"/><Relationship Id="rId4841" Type="http://schemas.openxmlformats.org/officeDocument/2006/relationships/hyperlink" Target="https://estaticos.esmadrid.com/cdn/farfuture/rFW-BLAkINv-bGy73wo5uPtpE8ja9C9bFrMqucoVPjE/mtime:1678450229/sites/default/files/recursosturisticos/alojamientos/apartamentos_centro_colon_1.png" TargetMode="External"/><Relationship Id="rId3502" Type="http://schemas.openxmlformats.org/officeDocument/2006/relationships/hyperlink" Target="https://estaticos.esmadrid.com/cdn/farfuture/g9g2hdJwEMVQ3NBzwPxpXNDczpNz2tfGQXVbMYBBcrA/mtime:1524832480/sites/default/files/recursosturisticos/compras/zapatoslg2_1397032352.438.jpg" TargetMode="External"/><Relationship Id="rId4833" Type="http://schemas.openxmlformats.org/officeDocument/2006/relationships/hyperlink" Target="https://estaticos.esmadrid.com/cdn/farfuture/9BFUzfah7e4GPVkjZlhk3kzkjG2tNoxA4Lnbj3BxKyk/mtime:1532949984/sites/default/files/recursosturisticos/alojamientos/cats_chill_out_hostel_2_.jpg" TargetMode="External"/><Relationship Id="rId3501" Type="http://schemas.openxmlformats.org/officeDocument/2006/relationships/hyperlink" Target="https://www.esmadrid.com/compras/lg" TargetMode="External"/><Relationship Id="rId4832" Type="http://schemas.openxmlformats.org/officeDocument/2006/relationships/hyperlink" Target="https://www.esmadrid.com/alojamientos/cats-chill-out-hostel" TargetMode="External"/><Relationship Id="rId31" Type="http://schemas.openxmlformats.org/officeDocument/2006/relationships/hyperlink" Target="https://www.esmadrid.com/informacion-turistica/hyper-house" TargetMode="External"/><Relationship Id="rId3504" Type="http://schemas.openxmlformats.org/officeDocument/2006/relationships/hyperlink" Target="https://estaticos.esmadrid.com/cdn/farfuture/HDkURxxMAJEKShBZReDugN54-ynRdKpKvhLXcr070gM/mtime:1524832481/sites/default/files/recursosturisticos/compras/anglomania_1.jpg" TargetMode="External"/><Relationship Id="rId4835" Type="http://schemas.openxmlformats.org/officeDocument/2006/relationships/hyperlink" Target="https://estaticos.esmadrid.com/cdn/farfuture/W0N6MrgOTHL17nr0GnooiQxL8AFhPPkwdkGXiEq2okA/mtime:1532951217/sites/default/files/recursosturisticos/alojamientos/apartamentos_juan_bravo_.jpg" TargetMode="External"/><Relationship Id="rId30" Type="http://schemas.openxmlformats.org/officeDocument/2006/relationships/hyperlink" Target="https://estaticos.esmadrid.com/cdn/farfuture/3GV9MbUijJuTAr2eUbQX8rSzgJxH0q_NIh7EGsVZzVE/mtime:1678103553/sites/default/files/recursosturisticos/infoturistica/monumento_deportados_mauthausen_3.jpeg" TargetMode="External"/><Relationship Id="rId3503" Type="http://schemas.openxmlformats.org/officeDocument/2006/relationships/hyperlink" Target="https://www.esmadrid.com/compras/anglomania" TargetMode="External"/><Relationship Id="rId4834" Type="http://schemas.openxmlformats.org/officeDocument/2006/relationships/hyperlink" Target="https://www.esmadrid.com/alojamientos/apartamentos-juan-bravo" TargetMode="External"/><Relationship Id="rId33" Type="http://schemas.openxmlformats.org/officeDocument/2006/relationships/hyperlink" Target="https://www.esmadrid.com/informacion-turistica/perro-paco" TargetMode="External"/><Relationship Id="rId3506" Type="http://schemas.openxmlformats.org/officeDocument/2006/relationships/hyperlink" Target="https://estaticos.esmadrid.com/cdn/farfuture/k6rvqBBhQ6-AMY7QDv7783i9WcAY5e0YORLmzy6RFOI/mtime:1524832481/sites/default/files/recursosturisticos/compras/marni_1.jpg" TargetMode="External"/><Relationship Id="rId4837" Type="http://schemas.openxmlformats.org/officeDocument/2006/relationships/hyperlink" Target="https://estaticos.esmadrid.com/cdn/farfuture/HmjcIbUmk4waWyu77oXQUFj0wW_gqBL4-ra-AY0xepU/mtime:1679058207/sites/default/files/recursosturisticos/alojamientos/albergue_juvenil_san_fermin.png" TargetMode="External"/><Relationship Id="rId32" Type="http://schemas.openxmlformats.org/officeDocument/2006/relationships/hyperlink" Target="https://estaticos.esmadrid.com/cdn/farfuture/Lh1U6lQrVt_zm0c7pTQ-_DBuLZWE3aKrbzqXIbk6GLI/mtime:1676364393/sites/default/files/recursosturisticos/infoturistica/hyper_house.png" TargetMode="External"/><Relationship Id="rId3505" Type="http://schemas.openxmlformats.org/officeDocument/2006/relationships/hyperlink" Target="https://www.esmadrid.com/compras/marni" TargetMode="External"/><Relationship Id="rId4836" Type="http://schemas.openxmlformats.org/officeDocument/2006/relationships/hyperlink" Target="https://www.esmadrid.com/alojamientos/san-fermin" TargetMode="External"/><Relationship Id="rId35" Type="http://schemas.openxmlformats.org/officeDocument/2006/relationships/hyperlink" Target="https://www.esmadrid.com/informacion-turistica/abc-arcade" TargetMode="External"/><Relationship Id="rId3508" Type="http://schemas.openxmlformats.org/officeDocument/2006/relationships/hyperlink" Target="https://estaticos.esmadrid.com/cdn/farfuture/4LJPI_wP7ZHyrwzYMSe1muuPf8g-Wajzgv3ZbKX9OKA/mtime:1524832483/sites/default/files/recursosturisticos/compras/punto_1417618612.219.jpg" TargetMode="External"/><Relationship Id="rId4839" Type="http://schemas.openxmlformats.org/officeDocument/2006/relationships/hyperlink" Target="https://estaticos.esmadrid.com/cdn/farfuture/9yQ3BFGul8rZkYbkHPufMAh9ocSI1Pe4JXRmttR_olQ/mtime:1679056320/sites/default/files/recursosturisticos/alojamientos/hostal_mucho_madrid.png" TargetMode="External"/><Relationship Id="rId34" Type="http://schemas.openxmlformats.org/officeDocument/2006/relationships/hyperlink" Target="https://estaticos.esmadrid.com/cdn/farfuture/uaQZEjRozJT5AtRMuSbDL3wdrtz1Rmn9cQHNksrEGKY/mtime:1673950126/sites/default/files/recursosturisticos/infoturistica/perro_paco_2.jpeg" TargetMode="External"/><Relationship Id="rId3507" Type="http://schemas.openxmlformats.org/officeDocument/2006/relationships/hyperlink" Target="https://www.esmadrid.com/compras/a-punto-libreria" TargetMode="External"/><Relationship Id="rId4838" Type="http://schemas.openxmlformats.org/officeDocument/2006/relationships/hyperlink" Target="https://www.esmadrid.com/alojamientos/hostal-mucho-madrid" TargetMode="External"/><Relationship Id="rId3509" Type="http://schemas.openxmlformats.org/officeDocument/2006/relationships/hyperlink" Target="https://www.esmadrid.com/compras/la-comercial-de-madrid" TargetMode="External"/><Relationship Id="rId37" Type="http://schemas.openxmlformats.org/officeDocument/2006/relationships/hyperlink" Target="https://www.esmadrid.com/informacion-turistica/archivo-arkhe" TargetMode="External"/><Relationship Id="rId36" Type="http://schemas.openxmlformats.org/officeDocument/2006/relationships/hyperlink" Target="https://estaticos.esmadrid.com/cdn/farfuture/EvQBYGy7q6nnBXJw-3PK4vE9pr9keH899TH2-5VHjoE/mtime:1681809189/sites/default/files/recursosturisticos/infoturistica/arcade_2.png" TargetMode="External"/><Relationship Id="rId39" Type="http://schemas.openxmlformats.org/officeDocument/2006/relationships/hyperlink" Target="https://www.esmadrid.com/informacion-turistica/opera-gallery-madrid" TargetMode="External"/><Relationship Id="rId38" Type="http://schemas.openxmlformats.org/officeDocument/2006/relationships/hyperlink" Target="https://estaticos.esmadrid.com/cdn/farfuture/MR8fBGdHw0GwT_DBYHFcFvM7sun9GFuayuRcSvR-czY/mtime:1673866141/sites/default/files/recursosturisticos/infoturistica/arkhe_0.png" TargetMode="External"/><Relationship Id="rId3500" Type="http://schemas.openxmlformats.org/officeDocument/2006/relationships/hyperlink" Target="https://estaticos.esmadrid.com/cdn/farfuture/qy7J6IRKPzkaubYPlNpsu3twcMwglOxXlYTEdDCm8AY/mtime:1524832480/sites/default/files/recursosturisticos/compras/enjabonartetienda_1396276086.111.jpg" TargetMode="External"/><Relationship Id="rId4831" Type="http://schemas.openxmlformats.org/officeDocument/2006/relationships/hyperlink" Target="https://estaticos.esmadrid.com/cdn/farfuture/pcvJyXSJJO1OGxfX2EKBbAm7AKvoBE4Jz_WwMQhCnOU/mtime:1562933506/sites/default/files/recursosturisticos/alojamientos/nueva2.jpg" TargetMode="External"/><Relationship Id="rId4830" Type="http://schemas.openxmlformats.org/officeDocument/2006/relationships/hyperlink" Target="https://www.esmadrid.com/alojamientos/cats-hostel-madrid-sol" TargetMode="External"/><Relationship Id="rId2203" Type="http://schemas.openxmlformats.org/officeDocument/2006/relationships/hyperlink" Target="https://estaticos.esmadrid.com/cdn/farfuture/xcGc45KYKHFe3_q-mKniMk_X8RfQHcGVPWwtrayCchE/mtime:1524832504/sites/default/files/recursosturisticos/noche/larios_cafe.jpg" TargetMode="External"/><Relationship Id="rId3535" Type="http://schemas.openxmlformats.org/officeDocument/2006/relationships/hyperlink" Target="https://estaticos.esmadrid.com/cdn/farfuture/NrUgnZtcGndwlIv1z-FRqo0AGL8kRTpgo9UsMqClGOY/mtime:1524832479/sites/default/files/recursosturisticos/compras/lagascatiedna_1397163773.873.jpg" TargetMode="External"/><Relationship Id="rId4866" Type="http://schemas.openxmlformats.org/officeDocument/2006/relationships/hyperlink" Target="https://www.esmadrid.com/alojamientos/residencia-universitaria-maria-inmaculada" TargetMode="External"/><Relationship Id="rId2204" Type="http://schemas.openxmlformats.org/officeDocument/2006/relationships/hyperlink" Target="https://www.esmadrid.com/noche/moondance" TargetMode="External"/><Relationship Id="rId3534" Type="http://schemas.openxmlformats.org/officeDocument/2006/relationships/hyperlink" Target="https://www.esmadrid.com/compras/la-gasca" TargetMode="External"/><Relationship Id="rId4865" Type="http://schemas.openxmlformats.org/officeDocument/2006/relationships/hyperlink" Target="https://estaticos.esmadrid.com/cdn/farfuture/e4T1EBoNuY4lqogcKZwqecnAfJ3hBL0kYyXr8OlN-DA/mtime:1524834484/sites/default/files/10.jpg" TargetMode="External"/><Relationship Id="rId20" Type="http://schemas.openxmlformats.org/officeDocument/2006/relationships/hyperlink" Target="https://estaticos.esmadrid.com/cdn/farfuture/unWBE3GumTkmzaMX8HpqbmwI9FCJRZC3GQ9KFnVi_4I/mtime:1680601969/sites/default/files/recursosturisticos/infoturistica/capilla_cuadra_de_san_isidro_2.jpeg" TargetMode="External"/><Relationship Id="rId2205" Type="http://schemas.openxmlformats.org/officeDocument/2006/relationships/hyperlink" Target="https://estaticos.esmadrid.com/cdn/farfuture/9U84jAgsYgrXJue9jKD9Eynj-WuNg6PfKm0mxOBc744/mtime:1524832503/sites/default/files/recursosturisticos/noche/moondance_1397497491.566.jpg" TargetMode="External"/><Relationship Id="rId3537" Type="http://schemas.openxmlformats.org/officeDocument/2006/relationships/hyperlink" Target="https://estaticos.esmadrid.com/cdn/farfuture/DqjxFlEViNCVBFqPu73EwEQ0EJ5pERdk3SEMRY1kAsQ/mtime:1630312263/sites/default/files/recursosturisticos/compras/sin_tarima.jpg" TargetMode="External"/><Relationship Id="rId4868" Type="http://schemas.openxmlformats.org/officeDocument/2006/relationships/hyperlink" Target="https://www.esmadrid.com/alojamientos/residencia-universitaria-cardenal-spinola" TargetMode="External"/><Relationship Id="rId2206" Type="http://schemas.openxmlformats.org/officeDocument/2006/relationships/hyperlink" Target="https://www.esmadrid.com/noche/dos-gardenias" TargetMode="External"/><Relationship Id="rId3536" Type="http://schemas.openxmlformats.org/officeDocument/2006/relationships/hyperlink" Target="https://www.esmadrid.com/compras/tarima-libros-rastro" TargetMode="External"/><Relationship Id="rId4867" Type="http://schemas.openxmlformats.org/officeDocument/2006/relationships/hyperlink" Target="https://estaticos.esmadrid.com/cdn/farfuture/Y3xYykk7gYvmVrqSVj1bcfhwE4AierWNzEC9SaQtwl4/mtime:1678451525/sites/default/files/recursosturisticos/alojamientos/residencia_maria_inmaculada.png" TargetMode="External"/><Relationship Id="rId22" Type="http://schemas.openxmlformats.org/officeDocument/2006/relationships/hyperlink" Target="https://estaticos.esmadrid.com/cdn/farfuture/Sj34fnKbwAxfFj3mgYkKewmXp4wEaqr8NUIWjjL3jr8/mtime:1680101779/sites/default/files/recursosturisticos/infoturistica/el_bosque_encantado_3.png" TargetMode="External"/><Relationship Id="rId2207" Type="http://schemas.openxmlformats.org/officeDocument/2006/relationships/hyperlink" Target="https://estaticos.esmadrid.com/cdn/farfuture/mLQWmRseh4GEPEAwONmzlKG4x3Z13zcMcfWRF1wFCE8/mtime:1524832504/sites/default/files/recursosturisticos/noche/dosgardenias_1397508094.103.jpg" TargetMode="External"/><Relationship Id="rId3539" Type="http://schemas.openxmlformats.org/officeDocument/2006/relationships/hyperlink" Target="https://estaticos.esmadrid.com/cdn/farfuture/DOX5PpL9bs4IhorJBHZMjqJScNJPOP-DYVIoS3Tj77U/mtime:1612963292/sites/default/files/recursosturisticos/compras/peliculera_2.png" TargetMode="External"/><Relationship Id="rId21" Type="http://schemas.openxmlformats.org/officeDocument/2006/relationships/hyperlink" Target="https://www.esmadrid.com/informacion-turistica/bosque-encantado" TargetMode="External"/><Relationship Id="rId2208" Type="http://schemas.openxmlformats.org/officeDocument/2006/relationships/hyperlink" Target="https://www.esmadrid.com/noche/la-sal" TargetMode="External"/><Relationship Id="rId3538" Type="http://schemas.openxmlformats.org/officeDocument/2006/relationships/hyperlink" Target="https://www.esmadrid.com/compras/peliculera" TargetMode="External"/><Relationship Id="rId4869" Type="http://schemas.openxmlformats.org/officeDocument/2006/relationships/hyperlink" Target="https://estaticos.esmadrid.com/cdn/farfuture/IfrVgmvRu4gZ1YtQo4ErfKF3Q05UC7-9y8Q_hfeQ5tk/mtime:1678448947/sites/default/files/recursosturisticos/alojamientos/residencia_universitaria_cardenal_spinola_1.png" TargetMode="External"/><Relationship Id="rId24" Type="http://schemas.openxmlformats.org/officeDocument/2006/relationships/hyperlink" Target="https://estaticos.esmadrid.com/cdn/farfuture/gMY71aw3K6_XJyt9Utf4nCKZ9B53E2wEAeVwMpRm6eA/mtime:1679665738/sites/default/files/recursosturisticos/infoturistica/transparencias.jpg" TargetMode="External"/><Relationship Id="rId2209" Type="http://schemas.openxmlformats.org/officeDocument/2006/relationships/hyperlink" Target="https://estaticos.esmadrid.com/cdn/farfuture/iz94R0IRJfcS5ZWvclTZlFdoOWmTeMbAfGV1O0F0JYk/mtime:1524832504/sites/default/files/recursosturisticos/noche/LaSal_1401186165.095.jpg" TargetMode="External"/><Relationship Id="rId23" Type="http://schemas.openxmlformats.org/officeDocument/2006/relationships/hyperlink" Target="https://www.esmadrid.com/informacion-turistica/transparencias" TargetMode="External"/><Relationship Id="rId26" Type="http://schemas.openxmlformats.org/officeDocument/2006/relationships/hyperlink" Target="https://estaticos.esmadrid.com/cdn/farfuture/HKM62MFRtoyKeIp196yJLG3yfW92eSbECWUlUsB9ZKM/mtime:1679056502/sites/default/files/recursosturisticos/infoturistica/madrid_private_tour.jpg" TargetMode="External"/><Relationship Id="rId25" Type="http://schemas.openxmlformats.org/officeDocument/2006/relationships/hyperlink" Target="https://www.esmadrid.com/informacion-turistica/madrid-private-tour" TargetMode="External"/><Relationship Id="rId28" Type="http://schemas.openxmlformats.org/officeDocument/2006/relationships/hyperlink" Target="https://estaticos.esmadrid.com/cdn/farfuture/A3k_XqddY4OrtY0-keBMG6M0nXOM2WiPuYtpJvcyzHk/mtime:1678354154/sites/default/files/recursosturisticos/infoturistica/conversa.jpg" TargetMode="External"/><Relationship Id="rId4860" Type="http://schemas.openxmlformats.org/officeDocument/2006/relationships/hyperlink" Target="https://www.esmadrid.com/alojamientos/residencia-de-postgraduados-pio-xi-y-leon-xiii" TargetMode="External"/><Relationship Id="rId27" Type="http://schemas.openxmlformats.org/officeDocument/2006/relationships/hyperlink" Target="https://www.esmadrid.com/informacion-turistica/escuela-cocina-conversa" TargetMode="External"/><Relationship Id="rId3531" Type="http://schemas.openxmlformats.org/officeDocument/2006/relationships/hyperlink" Target="https://estaticos.esmadrid.com/cdn/farfuture/B73u6X86q1YaFpeaeMMzJt_TeYJg-OVH-ql5sX6QMVA/mtime:1524832477/sites/default/files/recursosturisticos/compras/palazzo_1_1.jpg" TargetMode="External"/><Relationship Id="rId4862" Type="http://schemas.openxmlformats.org/officeDocument/2006/relationships/hyperlink" Target="https://www.esmadrid.com/alojamientos/stylish-city-aparhotel" TargetMode="External"/><Relationship Id="rId29" Type="http://schemas.openxmlformats.org/officeDocument/2006/relationships/hyperlink" Target="https://www.esmadrid.com/informacion-turistica/monumento-memoria-madrilenos-deportados-mauthausen" TargetMode="External"/><Relationship Id="rId2200" Type="http://schemas.openxmlformats.org/officeDocument/2006/relationships/hyperlink" Target="https://www.esmadrid.com/noche/bodeguita-de-enmedio" TargetMode="External"/><Relationship Id="rId3530" Type="http://schemas.openxmlformats.org/officeDocument/2006/relationships/hyperlink" Target="https://www.esmadrid.com/compras/palazzo-puerta-del-sol" TargetMode="External"/><Relationship Id="rId4861" Type="http://schemas.openxmlformats.org/officeDocument/2006/relationships/hyperlink" Target="https://estaticos.esmadrid.com/cdn/farfuture/eGuCaPfcClbUsn08tZxzLYmxJwekIk3ZwKlp2DhNTkA/mtime:1678373937/sites/default/files/recursosturisticos/alojamientos/residencias_de_postgraduados_pio_xi.png" TargetMode="External"/><Relationship Id="rId2201" Type="http://schemas.openxmlformats.org/officeDocument/2006/relationships/hyperlink" Target="https://estaticos.esmadrid.com/cdn/farfuture/PrBuOLY5vGl8YPGQaWHhGQeePd7Z_tOXgGpOqQSmg9M/mtime:1524832503/sites/default/files/recursosturisticos/noche/bodeguitadeenmedio_1397489306.33.jpg" TargetMode="External"/><Relationship Id="rId3533" Type="http://schemas.openxmlformats.org/officeDocument/2006/relationships/hyperlink" Target="https://estaticos.esmadrid.com/cdn/farfuture/W9TipDiHneFR2d4_cUFL3C7kUVdY73MOFRZmKG-C_5A/mtime:1687269069/sites/default/files/recursosturisticos/compras/giangrossi.jpg" TargetMode="External"/><Relationship Id="rId4864" Type="http://schemas.openxmlformats.org/officeDocument/2006/relationships/hyperlink" Target="https://www.esmadrid.com/alojamientos/residencia-universitaria-augustinus-nebrija" TargetMode="External"/><Relationship Id="rId2202" Type="http://schemas.openxmlformats.org/officeDocument/2006/relationships/hyperlink" Target="https://www.esmadrid.com/noche/marta-carino-0" TargetMode="External"/><Relationship Id="rId3532" Type="http://schemas.openxmlformats.org/officeDocument/2006/relationships/hyperlink" Target="https://www.esmadrid.com/compras/giangrossi" TargetMode="External"/><Relationship Id="rId4863" Type="http://schemas.openxmlformats.org/officeDocument/2006/relationships/hyperlink" Target="https://estaticos.esmadrid.com/cdn/farfuture/_Uu9WXuag-rrYGfX-XEREEq61lgKJBnWUQY2H139RxA/mtime:1678452485/sites/default/files/recursosturisticos/alojamientos/stylish-city-apartamentos_1.png" TargetMode="External"/><Relationship Id="rId3524" Type="http://schemas.openxmlformats.org/officeDocument/2006/relationships/hyperlink" Target="https://www.esmadrid.com/compras/palazzo" TargetMode="External"/><Relationship Id="rId4855" Type="http://schemas.openxmlformats.org/officeDocument/2006/relationships/hyperlink" Target="https://estaticos.esmadrid.com/cdn/farfuture/7eWMjpRMNa6H6AJ1fxsOeb8qeqKfGpXitHWqYIYCJlA/mtime:1678455089/sites/default/files/recursosturisticos/alojamientos/apartementos_goya.png" TargetMode="External"/><Relationship Id="rId3523" Type="http://schemas.openxmlformats.org/officeDocument/2006/relationships/hyperlink" Target="https://estaticos.esmadrid.com/cdn/farfuture/TvXKh7Tflqu2RqeS2Oquc0wS47mdIS6YbKv1kycNGyc/mtime:1524832478/sites/default/files/recursosturisticos/compras/edelweistiendas_1397142398.771.jpg" TargetMode="External"/><Relationship Id="rId4854" Type="http://schemas.openxmlformats.org/officeDocument/2006/relationships/hyperlink" Target="https://www.esmadrid.com/alojamientos/apartamentos-goya-75" TargetMode="External"/><Relationship Id="rId3526" Type="http://schemas.openxmlformats.org/officeDocument/2006/relationships/hyperlink" Target="https://www.esmadrid.com/compras/napoli" TargetMode="External"/><Relationship Id="rId4857" Type="http://schemas.openxmlformats.org/officeDocument/2006/relationships/hyperlink" Target="https://estaticos.esmadrid.com/cdn/farfuture/gS6e3-RuLKJ7SuDtrlegWiDOogjCB6sLX_sX2pcB0fE/mtime:1527686491/sites/default/files/recursosturisticos/alojamientos/pavilion_1.jpg" TargetMode="External"/><Relationship Id="rId3525" Type="http://schemas.openxmlformats.org/officeDocument/2006/relationships/hyperlink" Target="https://estaticos.esmadrid.com/cdn/farfuture/n4_uRh7vwC0iVMHeHFNQZLHs0QxEqDb2A1Zff7WHL_g/mtime:1527604439/sites/default/files/recursosturisticos/compras/palazzo1.jpg" TargetMode="External"/><Relationship Id="rId4856" Type="http://schemas.openxmlformats.org/officeDocument/2006/relationships/hyperlink" Target="https://www.esmadrid.com/alojamientos/pavilions-madrid" TargetMode="External"/><Relationship Id="rId11" Type="http://schemas.openxmlformats.org/officeDocument/2006/relationships/hyperlink" Target="https://www.esmadrid.com/informacion-turistica/parque-juan-pablo-ii" TargetMode="External"/><Relationship Id="rId3528" Type="http://schemas.openxmlformats.org/officeDocument/2006/relationships/hyperlink" Target="https://www.esmadrid.com/compras/los-alpes_30" TargetMode="External"/><Relationship Id="rId4859" Type="http://schemas.openxmlformats.org/officeDocument/2006/relationships/hyperlink" Target="https://estaticos.esmadrid.com/cdn/farfuture/l2tj0Ma_jSnDh3rttq_iyqeL4IDTbMfWgb7n4F-MgBw/mtime:1678370719/sites/default/files/recursosturisticos/alojamientos/residencia_universitaria_indima.png" TargetMode="External"/><Relationship Id="rId10" Type="http://schemas.openxmlformats.org/officeDocument/2006/relationships/hyperlink" Target="https://estaticos.esmadrid.com/cdn/farfuture/1IUs4WZdtjzgwZ7Y5YF62Jy0VDvMKZs0xcNg3aomJiA/mtime:1684505453/sites/default/files/recursosturisticos/infoturistica/parque_princesa_leonor.jpg" TargetMode="External"/><Relationship Id="rId3527" Type="http://schemas.openxmlformats.org/officeDocument/2006/relationships/hyperlink" Target="https://estaticos.esmadrid.com/cdn/farfuture/oZzuS-Xw9yPvqrGrAnG_3TfTtzNBwZqjEvGXtZgxsjY/mtime:1687272615/sites/default/files/recursosturisticos/compras/napoli.jpg" TargetMode="External"/><Relationship Id="rId4858" Type="http://schemas.openxmlformats.org/officeDocument/2006/relationships/hyperlink" Target="https://www.esmadrid.com/alojamientos/residencia-u-institucion-del-divino-maestro" TargetMode="External"/><Relationship Id="rId13" Type="http://schemas.openxmlformats.org/officeDocument/2006/relationships/hyperlink" Target="https://www.esmadrid.com/informacion-turistica/nomad-museo-inmersivo" TargetMode="External"/><Relationship Id="rId12" Type="http://schemas.openxmlformats.org/officeDocument/2006/relationships/hyperlink" Target="https://estaticos.esmadrid.com/cdn/farfuture/2cVfAVAWdmkMLMvbnVQtvP_1mnTx1J2MaWnN7iDH9pw/mtime:1682685934/sites/default/files/recursosturisticos/infoturistica/parque_juan_pablo_ii.jpg" TargetMode="External"/><Relationship Id="rId3529" Type="http://schemas.openxmlformats.org/officeDocument/2006/relationships/hyperlink" Target="https://estaticos.esmadrid.com/cdn/farfuture/o9TDGWH8ckhYDoSaUtPuwo-aoOo0rAF56WP3suVYrLA/mtime:1524832481/sites/default/files/recursosturisticos/compras/losalpes2_1429185933.853.jpg" TargetMode="External"/><Relationship Id="rId15" Type="http://schemas.openxmlformats.org/officeDocument/2006/relationships/hyperlink" Target="https://www.esmadrid.com/informacion-turistica/otros-espacios-ano-nuevo-chino" TargetMode="External"/><Relationship Id="rId14" Type="http://schemas.openxmlformats.org/officeDocument/2006/relationships/hyperlink" Target="https://estaticos.esmadrid.com/cdn/farfuture/FTyhjvd5Bar9dMq-xm436AVkzo4JbXNOPEXHnPlvcDE/mtime:1682328326/sites/default/files/recursosturisticos/infoturistica/nomad_museo_inmersivo_2.jpeg" TargetMode="External"/><Relationship Id="rId17" Type="http://schemas.openxmlformats.org/officeDocument/2006/relationships/hyperlink" Target="https://www.esmadrid.com/informacion-turistica/el-abrazo" TargetMode="External"/><Relationship Id="rId16" Type="http://schemas.openxmlformats.org/officeDocument/2006/relationships/hyperlink" Target="https://estaticos.esmadrid.com/cdn/farfuture/is8_k9DSKaV-e8CGhYNvidZRFlStc6ceq6HLdUyPoAY/mtime:1674470248/sites/default/files/eventos/eventos/desfile_anonuevochino_2023.jpg" TargetMode="External"/><Relationship Id="rId19" Type="http://schemas.openxmlformats.org/officeDocument/2006/relationships/hyperlink" Target="https://www.esmadrid.com/informacion-turistica/capilla-cuadra-san-isidro" TargetMode="External"/><Relationship Id="rId3520" Type="http://schemas.openxmlformats.org/officeDocument/2006/relationships/hyperlink" Target="https://www.esmadrid.com/compras/el-artesano" TargetMode="External"/><Relationship Id="rId4851" Type="http://schemas.openxmlformats.org/officeDocument/2006/relationships/hyperlink" Target="https://estaticos.esmadrid.com/cdn/farfuture/F_fpb4P1-hpqKWHBOpOyW7Ych1V9f7zwa6sOMwKNKfo/mtime:1524832474/sites/default/files/recursosturisticos/alojamientos/ol_1429785552.425.jpg" TargetMode="External"/><Relationship Id="rId18" Type="http://schemas.openxmlformats.org/officeDocument/2006/relationships/hyperlink" Target="https://estaticos.esmadrid.com/cdn/farfuture/Fz0yo_nbQphKBBOtHbEVd3fEADhv6CuKx3dpfOW9n_s/mtime:1681204749/sites/default/files/recursosturisticos/infoturistica/el_abrazo_2.jpg" TargetMode="External"/><Relationship Id="rId4850" Type="http://schemas.openxmlformats.org/officeDocument/2006/relationships/hyperlink" Target="https://www.esmadrid.com/alojamientos/apartamentos-olano" TargetMode="External"/><Relationship Id="rId3522" Type="http://schemas.openxmlformats.org/officeDocument/2006/relationships/hyperlink" Target="https://www.esmadrid.com/compras/venecia" TargetMode="External"/><Relationship Id="rId4853" Type="http://schemas.openxmlformats.org/officeDocument/2006/relationships/hyperlink" Target="https://estaticos.esmadrid.com/cdn/farfuture/iDTIh0vhioUeaNshXIwvrQO5hK06x2MlzFYClsEIwOA/mtime:1678458427/sites/default/files/recursosturisticos/alojamientos/sonder_santa_ana.png" TargetMode="External"/><Relationship Id="rId3521" Type="http://schemas.openxmlformats.org/officeDocument/2006/relationships/hyperlink" Target="https://estaticos.esmadrid.com/cdn/farfuture/_59fEJHtOl1Ghl2gbbujiQnYSx6BQIInaYGxZ0YSLNY/mtime:1524832481/sites/default/files/recursosturisticos/compras/el_artesano_1.jpg" TargetMode="External"/><Relationship Id="rId4852" Type="http://schemas.openxmlformats.org/officeDocument/2006/relationships/hyperlink" Target="https://www.esmadrid.com/alojamientos/sonder-santa-ana" TargetMode="External"/><Relationship Id="rId84" Type="http://schemas.openxmlformats.org/officeDocument/2006/relationships/hyperlink" Target="https://estaticos.esmadrid.com/cdn/farfuture/TD4NP-KfM1lxQ-7XzXGgpBJA0OQodiFakMBOnmEpgE4/mtime:1649752482/sites/default/files/recursosturisticos/infoturistica/corner_gallery_studio.jpg" TargetMode="External"/><Relationship Id="rId1774" Type="http://schemas.openxmlformats.org/officeDocument/2006/relationships/hyperlink" Target="https://www.esmadrid.com/informacion-turistica/museo-escultura-aire-libre-castellana" TargetMode="External"/><Relationship Id="rId4800" Type="http://schemas.openxmlformats.org/officeDocument/2006/relationships/hyperlink" Target="https://www.esmadrid.com/alojamientos/hostal-hispano-gran" TargetMode="External"/><Relationship Id="rId83" Type="http://schemas.openxmlformats.org/officeDocument/2006/relationships/hyperlink" Target="https://www.esmadrid.com/informacion-turistica/corner-gallery-studio" TargetMode="External"/><Relationship Id="rId1775" Type="http://schemas.openxmlformats.org/officeDocument/2006/relationships/hyperlink" Target="https://estaticos.esmadrid.com/cdn/farfuture/RI09x7i1TywQMh4GR3Ptb3rvMuWEh3kk0NhKGJaTgQU/mtime:1524832496/sites/default/files/recursosturisticos/infoturistica/1095562715_242201294532_adj.jpg" TargetMode="External"/><Relationship Id="rId86" Type="http://schemas.openxmlformats.org/officeDocument/2006/relationships/hyperlink" Target="https://estaticos.esmadrid.com/cdn/farfuture/wYFWyME2bGcysVc3WGoxEBJzwqYMeXNYLZmXeLI5FYg/mtime:1649321258/sites/default/files/recursosturisticos/infoturistica/mad_is_mad.png" TargetMode="External"/><Relationship Id="rId1776" Type="http://schemas.openxmlformats.org/officeDocument/2006/relationships/hyperlink" Target="https://www.esmadrid.com/informacion-turistica/museo-de-cera" TargetMode="External"/><Relationship Id="rId4802" Type="http://schemas.openxmlformats.org/officeDocument/2006/relationships/hyperlink" Target="https://www.esmadrid.com/alojamientos/hotel-julia" TargetMode="External"/><Relationship Id="rId85" Type="http://schemas.openxmlformats.org/officeDocument/2006/relationships/hyperlink" Target="https://www.esmadrid.com/informacion-turistica/mad-mad" TargetMode="External"/><Relationship Id="rId1777" Type="http://schemas.openxmlformats.org/officeDocument/2006/relationships/hyperlink" Target="https://estaticos.esmadrid.com/cdn/farfuture/L12mzUjHMCghy41XZxFInhBiVA2q_yn1DwEukQ8_sX0/mtime:1588686605/sites/default/files/recursosturisticos/infoturistica/pablo_raijenstein_museodecera.jpg" TargetMode="External"/><Relationship Id="rId4801" Type="http://schemas.openxmlformats.org/officeDocument/2006/relationships/hyperlink" Target="https://estaticos.esmadrid.com/cdn/farfuture/TmdfPlRcoUyLVlVGMJUnBAIIQjVQXEso8xGaS69b7Pw/mtime:1678891956/sites/default/files/recursosturisticos/alojamientos/hostal_hispano_gran_via_1.png" TargetMode="External"/><Relationship Id="rId88" Type="http://schemas.openxmlformats.org/officeDocument/2006/relationships/hyperlink" Target="https://estaticos.esmadrid.com/cdn/farfuture/xOpArRAZJI7yw6MFu9pIlErAOcuBWublDxGWAC0Sru4/mtime:1647945834/sites/default/files/recursosturisticos/infoturistica/bosque_metropolitano_6.png" TargetMode="External"/><Relationship Id="rId1778" Type="http://schemas.openxmlformats.org/officeDocument/2006/relationships/hyperlink" Target="https://www.esmadrid.com/informacion-turistica/museo-de-historia" TargetMode="External"/><Relationship Id="rId4804" Type="http://schemas.openxmlformats.org/officeDocument/2006/relationships/hyperlink" Target="https://www.esmadrid.com/alojamientos/hilton-madrid-airport" TargetMode="External"/><Relationship Id="rId87" Type="http://schemas.openxmlformats.org/officeDocument/2006/relationships/hyperlink" Target="https://www.esmadrid.com/informacion-turistica/bosque-metropolitano" TargetMode="External"/><Relationship Id="rId1779" Type="http://schemas.openxmlformats.org/officeDocument/2006/relationships/hyperlink" Target="https://estaticos.esmadrid.com/cdn/farfuture/s4kycL0wqQbfwpdoMYZ5v46zOq0dibShr8ZdRiwAun8/mtime:1524832499/sites/default/files/recursosturisticos/infoturistica/Museodehistoria663x335_1409746743.637.jpg" TargetMode="External"/><Relationship Id="rId4803" Type="http://schemas.openxmlformats.org/officeDocument/2006/relationships/hyperlink" Target="https://estaticos.esmadrid.com/cdn/farfuture/ss56DoTgZoVjf2CP13lQaIHD8RSLZ07QjAp3jcKAkBY/mtime:1678964111/sites/default/files/recursosturisticos/alojamientos/hotel_julia_3.png" TargetMode="External"/><Relationship Id="rId4806" Type="http://schemas.openxmlformats.org/officeDocument/2006/relationships/hyperlink" Target="https://www.esmadrid.com/alojamientos/maydrit-airport" TargetMode="External"/><Relationship Id="rId89" Type="http://schemas.openxmlformats.org/officeDocument/2006/relationships/hyperlink" Target="https://www.esmadrid.com/informacion-turistica/mil-madrid-madrid-innovation-lab" TargetMode="External"/><Relationship Id="rId4805" Type="http://schemas.openxmlformats.org/officeDocument/2006/relationships/hyperlink" Target="https://estaticos.esmadrid.com/cdn/farfuture/0uWXg5VpgP-Ccv5OemrucSKoBPxZyukTh1U5889Az8E/mtime:1688033774/sites/default/files/recursosturisticos/alojamientos/hilton_madrid_0.png" TargetMode="External"/><Relationship Id="rId4808" Type="http://schemas.openxmlformats.org/officeDocument/2006/relationships/hyperlink" Target="https://www.esmadrid.com/alojamientos/apartamentos-ramon-de-la-cruz" TargetMode="External"/><Relationship Id="rId4807" Type="http://schemas.openxmlformats.org/officeDocument/2006/relationships/hyperlink" Target="https://estaticos.esmadrid.com/cdn/farfuture/_etdvRe39F1d3pA1ypzqmiAUE7v42SilKl3W7ldWgtI/mtime:1688119813/sites/default/files/recursosturisticos/alojamientos/maydrit_airport.png" TargetMode="External"/><Relationship Id="rId4809" Type="http://schemas.openxmlformats.org/officeDocument/2006/relationships/hyperlink" Target="https://estaticos.esmadrid.com/cdn/farfuture/BAhTO2xWaNj-1Qi_0xbBK7ABfvccewF2wQEx9UXvPKs/mtime:1678967416/sites/default/files/recursosturisticos/alojamientos/limehome_ramon_de_la_cruz_1.png" TargetMode="External"/><Relationship Id="rId80" Type="http://schemas.openxmlformats.org/officeDocument/2006/relationships/hyperlink" Target="https://estaticos.esmadrid.com/cdn/farfuture/cFy0woeHfXCwKfrHA82DifYIWbqsPlQyZ3-MKYNhZSg/mtime:1649840621/sites/default/files/recursosturisticos/infoturistica/mala_fama_2.jpg" TargetMode="External"/><Relationship Id="rId82" Type="http://schemas.openxmlformats.org/officeDocument/2006/relationships/hyperlink" Target="https://estaticos.esmadrid.com/cdn/farfuture/PaAhwbjPwYpsOOpA-ZIDqaN-XxQR5HPRFTOdSXQidWw/mtime:1649758673/sites/default/files/recursosturisticos/infoturistica/nave_oporto.jpg" TargetMode="External"/><Relationship Id="rId81" Type="http://schemas.openxmlformats.org/officeDocument/2006/relationships/hyperlink" Target="https://www.esmadrid.com/informacion-turistica/nave-oporto" TargetMode="External"/><Relationship Id="rId1770" Type="http://schemas.openxmlformats.org/officeDocument/2006/relationships/hyperlink" Target="https://www.esmadrid.com/informacion-turistica/museo-de-america" TargetMode="External"/><Relationship Id="rId1771" Type="http://schemas.openxmlformats.org/officeDocument/2006/relationships/hyperlink" Target="https://estaticos.esmadrid.com/cdn/farfuture/JfYoRadTLtSSjiyZgTFVJUfcaHgjQ_F_ODCBt9dSew4/mtime:1524832499/sites/default/files/recursosturisticos/infoturistica/27563672_141201094710_adj.jpg" TargetMode="External"/><Relationship Id="rId1772" Type="http://schemas.openxmlformats.org/officeDocument/2006/relationships/hyperlink" Target="https://www.esmadrid.com/informacion-turistica/museo-de-arte-contemporaneo" TargetMode="External"/><Relationship Id="rId1773" Type="http://schemas.openxmlformats.org/officeDocument/2006/relationships/hyperlink" Target="https://estaticos.esmadrid.com/cdn/farfuture/yhZrw6Df04QcgDu72cDN5sNMeH7qrvkFb05xjpE-x38/mtime:1524832501/sites/default/files/recursosturisticos/infoturistica/Despacho_1422611717.481.jpg" TargetMode="External"/><Relationship Id="rId73" Type="http://schemas.openxmlformats.org/officeDocument/2006/relationships/hyperlink" Target="https://www.esmadrid.com/informacion-turistica/factory-dreams" TargetMode="External"/><Relationship Id="rId1763" Type="http://schemas.openxmlformats.org/officeDocument/2006/relationships/hyperlink" Target="https://estaticos.esmadrid.com/cdn/farfuture/taSocK-bxiUYyg50ET8BSbIyoa5q-pZ4l5e2igI2_rw/mtime:1648124738/sites/default/files/recursosturisticos/infoturistica/monasteriodelaencarnacion.jpg" TargetMode="External"/><Relationship Id="rId72" Type="http://schemas.openxmlformats.org/officeDocument/2006/relationships/hyperlink" Target="https://estaticos.esmadrid.com/cdn/farfuture/4I9gWkOltZTotIvWLfPHlMWrafUlAVO9Vx2r_Z5NZ_E/mtime:1651749299/sites/default/files/recursosturisticos/infoturistica/on_art_space.jpg" TargetMode="External"/><Relationship Id="rId1764" Type="http://schemas.openxmlformats.org/officeDocument/2006/relationships/hyperlink" Target="https://www.esmadrid.com/informacion-turistica/estacion-de-principe-pio" TargetMode="External"/><Relationship Id="rId75" Type="http://schemas.openxmlformats.org/officeDocument/2006/relationships/hyperlink" Target="https://www.esmadrid.com/informacion-turistica/corral-cervantes" TargetMode="External"/><Relationship Id="rId1765" Type="http://schemas.openxmlformats.org/officeDocument/2006/relationships/hyperlink" Target="https://estaticos.esmadrid.com/cdn/farfuture/XV6i_H-2O0sFiRQ2EDb9UGAz_N3lcHXGKZWCCHQPzCA/mtime:1615198416/sites/default/files/recursosturisticos/infoturistica/estacio_principe_pio_2.jpg" TargetMode="External"/><Relationship Id="rId74" Type="http://schemas.openxmlformats.org/officeDocument/2006/relationships/hyperlink" Target="https://estaticos.esmadrid.com/cdn/farfuture/rbqRSgtfDoMwKS2TlpgxDMlRpn4eSaNE9MH1vCwi_EM/mtime:1651578685/sites/default/files/recursosturisticos/infoturistica/factory_of_dreams_2.jpeg" TargetMode="External"/><Relationship Id="rId1766" Type="http://schemas.openxmlformats.org/officeDocument/2006/relationships/hyperlink" Target="https://www.esmadrid.com/informacion-turistica/museo-de-la-biblioteca-nacional" TargetMode="External"/><Relationship Id="rId77" Type="http://schemas.openxmlformats.org/officeDocument/2006/relationships/hyperlink" Target="https://www.esmadrid.com/informacion-turistica/gran" TargetMode="External"/><Relationship Id="rId1767" Type="http://schemas.openxmlformats.org/officeDocument/2006/relationships/hyperlink" Target="https://estaticos.esmadrid.com/cdn/farfuture/I-q_-VtjGZ3XdRBanzzXdsKU2Ck7eWRDcCNxs355qk8/mtime:1524832499/sites/default/files/recursosturisticos/infoturistica/1816910900_23122009125334_adj.jpg" TargetMode="External"/><Relationship Id="rId76" Type="http://schemas.openxmlformats.org/officeDocument/2006/relationships/hyperlink" Target="https://estaticos.esmadrid.com/cdn/farfuture/IVzpgD-eKnNUF7rTzS4fXPP3BYgVMNQxXxktJsP4V8I/mtime:1681296169/sites/default/files/recursosturisticos/infoturistica/corral_cervantes.jpg" TargetMode="External"/><Relationship Id="rId1768" Type="http://schemas.openxmlformats.org/officeDocument/2006/relationships/hyperlink" Target="https://www.esmadrid.com/informacion-turistica/museo-arqueologico-nacional" TargetMode="External"/><Relationship Id="rId79" Type="http://schemas.openxmlformats.org/officeDocument/2006/relationships/hyperlink" Target="https://www.esmadrid.com/informacion-turistica/mala-fama-estudios" TargetMode="External"/><Relationship Id="rId1769" Type="http://schemas.openxmlformats.org/officeDocument/2006/relationships/hyperlink" Target="https://estaticos.esmadrid.com/cdn/farfuture/LRJ6hQCHp2gFU5BDv2XBBeZBFKfOOguENujIWU2X_3U/mtime:1524832502/sites/default/files/recursosturisticos/infoturistica/Museoarqueologico1_1395354740.943.png" TargetMode="External"/><Relationship Id="rId78" Type="http://schemas.openxmlformats.org/officeDocument/2006/relationships/hyperlink" Target="https://estaticos.esmadrid.com/cdn/farfuture/lLiGPUYiAsMsYNHBbD762-ZzOdK7J4RfvTSCANdnLa0/mtime:1649843501/sites/default/files/recursosturisticos/infoturistica/la_gran.jpg" TargetMode="External"/><Relationship Id="rId71" Type="http://schemas.openxmlformats.org/officeDocument/2006/relationships/hyperlink" Target="https://www.esmadrid.com/informacion-turistica/art-space" TargetMode="External"/><Relationship Id="rId70" Type="http://schemas.openxmlformats.org/officeDocument/2006/relationships/hyperlink" Target="https://estaticos.esmadrid.com/cdn/farfuture/XL1qPQy8l2xq3sd_QmdyIq7XEHyW7pI4jAo5TGJh0AA/mtime:1669648007/sites/default/files/recursosturisticos/infoturistica/sereria_belga_3.jpg" TargetMode="External"/><Relationship Id="rId1760" Type="http://schemas.openxmlformats.org/officeDocument/2006/relationships/hyperlink" Target="https://www.esmadrid.com/informacion-turistica/palacio-real" TargetMode="External"/><Relationship Id="rId1761" Type="http://schemas.openxmlformats.org/officeDocument/2006/relationships/hyperlink" Target="https://estaticos.esmadrid.com/cdn/farfuture/han8tuckBV0lZ5J4RTrmkynP-IlJfINOVm0_l1f-YWs/mtime:1524832495/sites/default/files/recursosturisticos/infoturistica/vistaaereapalacioreal.jpg" TargetMode="External"/><Relationship Id="rId1762" Type="http://schemas.openxmlformats.org/officeDocument/2006/relationships/hyperlink" Target="https://www.esmadrid.com/informacion-turistica/monasterio-de-la-encarnacion" TargetMode="External"/><Relationship Id="rId62" Type="http://schemas.openxmlformats.org/officeDocument/2006/relationships/hyperlink" Target="https://estaticos.esmadrid.com/cdn/farfuture/b5JtMOgy1d4c6z2UvF_eFhOGWiHwXmXb4sPCkyr5zIw/mtime:1662032778/sites/default/files/recursosturisticos/infoturistica/galeria_hilario_galguera.jpg" TargetMode="External"/><Relationship Id="rId1796" Type="http://schemas.openxmlformats.org/officeDocument/2006/relationships/hyperlink" Target="https://www.esmadrid.com/informacion-turistica/real-jardin-botanico" TargetMode="External"/><Relationship Id="rId4822" Type="http://schemas.openxmlformats.org/officeDocument/2006/relationships/hyperlink" Target="https://www.esmadrid.com/alojamientos/occidental-castellana-norte" TargetMode="External"/><Relationship Id="rId61" Type="http://schemas.openxmlformats.org/officeDocument/2006/relationships/hyperlink" Target="https://www.esmadrid.com/informacion-turistica/galeria-hilario-galguera" TargetMode="External"/><Relationship Id="rId1797" Type="http://schemas.openxmlformats.org/officeDocument/2006/relationships/hyperlink" Target="https://estaticos.esmadrid.com/cdn/farfuture/U-KcgRsN5WVN4fskd6906mlJSevu8k-4Xl3vXBtz5ik/mtime:1651822020/sites/default/files/recursosturisticos/infoturistica/jardin_botanico_alvaro_lopez_del_cerro_c_madrid_destino.jpg" TargetMode="External"/><Relationship Id="rId4821" Type="http://schemas.openxmlformats.org/officeDocument/2006/relationships/hyperlink" Target="https://estaticos.esmadrid.com/cdn/farfuture/3d4Nboi8Kab-75gvx3camAwomniKzF0_fALk9KiRnbg/mtime:1670239788/sites/default/files/recursosturisticos/alojamientos/hostal-adria-staana-11.jpg" TargetMode="External"/><Relationship Id="rId64" Type="http://schemas.openxmlformats.org/officeDocument/2006/relationships/hyperlink" Target="https://estaticos.esmadrid.com/cdn/farfuture/7iYca-fiyhz1uqKIi2nMrLGoMSnXvZGA58MFmE0LfE4/mtime:1657118513/sites/default/files/recursosturisticos/infoturistica/rafaella_carra.jpg" TargetMode="External"/><Relationship Id="rId1798" Type="http://schemas.openxmlformats.org/officeDocument/2006/relationships/hyperlink" Target="https://www.esmadrid.com/informacion-turistica/congreso-de-los-diputados" TargetMode="External"/><Relationship Id="rId4824" Type="http://schemas.openxmlformats.org/officeDocument/2006/relationships/hyperlink" Target="https://www.esmadrid.com/alojamientos/hostal-la-fontana" TargetMode="External"/><Relationship Id="rId63" Type="http://schemas.openxmlformats.org/officeDocument/2006/relationships/hyperlink" Target="https://www.esmadrid.com/informacion-turistica/plaza-raffaella-carra" TargetMode="External"/><Relationship Id="rId1799" Type="http://schemas.openxmlformats.org/officeDocument/2006/relationships/hyperlink" Target="https://estaticos.esmadrid.com/cdn/farfuture/PRgaMkCIQSI5krazjfNOC1pljdgyHRq-JaRhD2Xzlj0/mtime:1548937077/sites/default/files/recursosturisticos/infoturistica/congreso_de_los_diputados.jpg" TargetMode="External"/><Relationship Id="rId4823" Type="http://schemas.openxmlformats.org/officeDocument/2006/relationships/hyperlink" Target="https://estaticos.esmadrid.com/cdn/farfuture/Q5kb6GqCxM8Qs1HJOcWbYL_xQJ3fTgCsHmtwo2pZb6o/mtime:1678196734/sites/default/files/recursosturisticos/alojamientos/occidental_castellana_norte.png" TargetMode="External"/><Relationship Id="rId66" Type="http://schemas.openxmlformats.org/officeDocument/2006/relationships/hyperlink" Target="https://estaticos.esmadrid.com/cdn/farfuture/RZ4jjmhe1kVzyqsqxcSHnyW-xeK-8TDjlvuaUMuWjtE/mtime:1655994208/sites/default/files/recursosturisticos/infoturistica/carlos_sainz_karting.jpg" TargetMode="External"/><Relationship Id="rId4826" Type="http://schemas.openxmlformats.org/officeDocument/2006/relationships/hyperlink" Target="https://www.esmadrid.com/alojamientos/pizarro" TargetMode="External"/><Relationship Id="rId65" Type="http://schemas.openxmlformats.org/officeDocument/2006/relationships/hyperlink" Target="https://www.esmadrid.com/informacion-turistica/carlos-sainz-karting-madrid" TargetMode="External"/><Relationship Id="rId4825" Type="http://schemas.openxmlformats.org/officeDocument/2006/relationships/hyperlink" Target="https://estaticos.esmadrid.com/cdn/farfuture/FoITVEsxew2WBdihZ0WwGTrKnZhDCVwUEZkvWC57bIY/mtime:1679047156/sites/default/files/recursosturisticos/alojamientos/hostal_la_fontana_2.png" TargetMode="External"/><Relationship Id="rId68" Type="http://schemas.openxmlformats.org/officeDocument/2006/relationships/hyperlink" Target="https://estaticos.esmadrid.com/cdn/farfuture/PMU6mp3svpzL76CHojAznXsln326yXwW6Ww8Pg81i9k/mtime:1654503148/sites/default/files/recursosturisticos/infoturistica/madrid_con_cris.jpg" TargetMode="External"/><Relationship Id="rId4828" Type="http://schemas.openxmlformats.org/officeDocument/2006/relationships/hyperlink" Target="https://www.esmadrid.com/alojamientos/room-mate-oscar" TargetMode="External"/><Relationship Id="rId67" Type="http://schemas.openxmlformats.org/officeDocument/2006/relationships/hyperlink" Target="https://www.esmadrid.com/informacion-turistica/madrid-con-cris" TargetMode="External"/><Relationship Id="rId4827" Type="http://schemas.openxmlformats.org/officeDocument/2006/relationships/hyperlink" Target="https://estaticos.esmadrid.com/cdn/farfuture/5KuWCt8O0SE5W0fjO3_d__KsQVtI_9UbpHE9KpaPa0M/mtime:1679050554/sites/default/files/recursosturisticos/alojamientos/hostal_pizarro_4.png" TargetMode="External"/><Relationship Id="rId4829" Type="http://schemas.openxmlformats.org/officeDocument/2006/relationships/hyperlink" Target="https://estaticos.esmadrid.com/cdn/farfuture/WsvT4M48W6LZRt4klLRqr3-jbTC-h3FjTcLDBT2zoow/mtime:1679052679/sites/default/files/recursosturisticos/alojamientos/room_mate_oscar_8.png" TargetMode="External"/><Relationship Id="rId60" Type="http://schemas.openxmlformats.org/officeDocument/2006/relationships/hyperlink" Target="https://estaticos.esmadrid.com/cdn/farfuture/dDU226CCKRFu2YkQtMWgeY1p2fr5Dw9PpuAToyX880o/mtime:1662042018/sites/default/files/recursosturisticos/infoturistica/parque_de_la_gavia_2.jpg" TargetMode="External"/><Relationship Id="rId69" Type="http://schemas.openxmlformats.org/officeDocument/2006/relationships/hyperlink" Target="https://www.esmadrid.com/informacion-turistica/espacio-cultural-serreria-belga" TargetMode="External"/><Relationship Id="rId1790" Type="http://schemas.openxmlformats.org/officeDocument/2006/relationships/hyperlink" Target="https://www.esmadrid.com/informacion-turistica/iglesia-de-jesus-de-medinaceli" TargetMode="External"/><Relationship Id="rId1791" Type="http://schemas.openxmlformats.org/officeDocument/2006/relationships/hyperlink" Target="https://estaticos.esmadrid.com/cdn/farfuture/QvG3-tDF6-hZGgdvCdCBEIp2ptoRC6PCgsquAQzBP6M/mtime:1583138476/sites/default/files/cristo_de_medinaceli.jpg" TargetMode="External"/><Relationship Id="rId1792" Type="http://schemas.openxmlformats.org/officeDocument/2006/relationships/hyperlink" Target="https://www.esmadrid.com/informacion-turistica/palacio-duques-santona-camara-comercio" TargetMode="External"/><Relationship Id="rId1793" Type="http://schemas.openxmlformats.org/officeDocument/2006/relationships/hyperlink" Target="https://estaticos.esmadrid.com/cdn/farfuture/DBkWASpGWVXO9bXzwGrD8YKNwkUIuv3nYFBn68p8TC0/mtime:1524832501/sites/default/files/recursosturisticos/infoturistica/palacioduquessantona4.jpg" TargetMode="External"/><Relationship Id="rId1794" Type="http://schemas.openxmlformats.org/officeDocument/2006/relationships/hyperlink" Target="https://www.esmadrid.com/informacion-turistica/casa-museo-lope-de-vega" TargetMode="External"/><Relationship Id="rId4820" Type="http://schemas.openxmlformats.org/officeDocument/2006/relationships/hyperlink" Target="https://www.esmadrid.com/alojamientos/adria-santa-ana" TargetMode="External"/><Relationship Id="rId1795" Type="http://schemas.openxmlformats.org/officeDocument/2006/relationships/hyperlink" Target="https://estaticos.esmadrid.com/cdn/farfuture/quTyTTJKWt4pqixg5nP7xsKu-c4UcWgJ0-ZsiGJ2oUk/mtime:1524832500/sites/default/files/recursosturisticos/infoturistica/lopedevega_1404306650.973.jpg" TargetMode="External"/><Relationship Id="rId51" Type="http://schemas.openxmlformats.org/officeDocument/2006/relationships/hyperlink" Target="https://www.esmadrid.com/informacion-turistica/umusic-hotel-teatro-albeniz" TargetMode="External"/><Relationship Id="rId1785" Type="http://schemas.openxmlformats.org/officeDocument/2006/relationships/hyperlink" Target="https://estaticos.esmadrid.com/cdn/farfuture/MvMwkTKYDuBdsxZPezMpUWdtpgDUva4PV4VQiX5toGA/mtime:1524832503/sites/default/files/recursosturisticos/infoturistica/CasaCervantes2_1395605620.607.png" TargetMode="External"/><Relationship Id="rId4811" Type="http://schemas.openxmlformats.org/officeDocument/2006/relationships/hyperlink" Target="https://estaticos.esmadrid.com/cdn/farfuture/Xz1UqG7FSMWmcyXOhPznEUPJHWnKU60161YVv6RaQ94/mtime:1524832472/sites/default/files/recursosturisticos/alojamientos/1363294982_3062010115514_adj.jpg" TargetMode="External"/><Relationship Id="rId50" Type="http://schemas.openxmlformats.org/officeDocument/2006/relationships/hyperlink" Target="https://estaticos.esmadrid.com/cdn/farfuture/6r88yPP7MHIJdx7yZiFdb-5qZxtIE9tMSOdB6Z_GCj4/mtime:1668082009/sites/default/files/recursosturisticos/infoturistica/wilko_2.jpg" TargetMode="External"/><Relationship Id="rId1786" Type="http://schemas.openxmlformats.org/officeDocument/2006/relationships/hyperlink" Target="https://www.esmadrid.com/informacion-turistica/teatro-de-la-comedia" TargetMode="External"/><Relationship Id="rId4810" Type="http://schemas.openxmlformats.org/officeDocument/2006/relationships/hyperlink" Target="https://www.esmadrid.com/alojamientos/eco-alcala-suites" TargetMode="External"/><Relationship Id="rId53" Type="http://schemas.openxmlformats.org/officeDocument/2006/relationships/hyperlink" Target="https://www.esmadrid.com/informacion-turistica/viajes-iverem" TargetMode="External"/><Relationship Id="rId1787" Type="http://schemas.openxmlformats.org/officeDocument/2006/relationships/hyperlink" Target="https://estaticos.esmadrid.com/cdn/farfuture/aNeM6ClGpuFJAzFp5SjlpLR-yu0DWoBxjNW39mjU4t8/mtime:1524832499/sites/default/files/recursosturisticos/infoturistica/TeatrodelaComedia_1396372677.454.png" TargetMode="External"/><Relationship Id="rId4813" Type="http://schemas.openxmlformats.org/officeDocument/2006/relationships/hyperlink" Target="https://estaticos.esmadrid.com/cdn/farfuture/KnKw_L3Dk-RjmzL-EUZZllbHt2BIGRZpcDkNZiDjexs/mtime:1532942968/sites/default/files/recursosturisticos/alojamientos/ibis_madrid_3_.jpg" TargetMode="External"/><Relationship Id="rId52" Type="http://schemas.openxmlformats.org/officeDocument/2006/relationships/hyperlink" Target="https://estaticos.esmadrid.com/cdn/farfuture/2xjLz71s8SQ8aHQbnOa7Ot3TGLDIf8uXoLoPlsGFvwg/mtime:1667477372/sites/default/files/recursosturisticos/infoturistica/umusic_hotel_madrid_2.jpg.jpeg" TargetMode="External"/><Relationship Id="rId1788" Type="http://schemas.openxmlformats.org/officeDocument/2006/relationships/hyperlink" Target="https://www.esmadrid.com/informacion-turistica/iglesia-san-ignacio-vascos" TargetMode="External"/><Relationship Id="rId4812" Type="http://schemas.openxmlformats.org/officeDocument/2006/relationships/hyperlink" Target="https://www.esmadrid.com/alojamientos/ibis-madrid-alcala-hotel" TargetMode="External"/><Relationship Id="rId55" Type="http://schemas.openxmlformats.org/officeDocument/2006/relationships/hyperlink" Target="https://www.esmadrid.com/informacion-turistica/casa-velazquez" TargetMode="External"/><Relationship Id="rId1789" Type="http://schemas.openxmlformats.org/officeDocument/2006/relationships/hyperlink" Target="https://estaticos.esmadrid.com/cdn/farfuture/gmq8mXMtBngpgn83MNAlSSJQ-6fjj-3tYyBb9Zlk6rI/mtime:1533648572/sites/default/files/recursosturisticos/infoturistica/iglesia_de_san_ignacio.jpg" TargetMode="External"/><Relationship Id="rId4815" Type="http://schemas.openxmlformats.org/officeDocument/2006/relationships/hyperlink" Target="https://estaticos.esmadrid.com/cdn/farfuture/7F_MnB7MRebMFBpJE5kc4iH11gpu4qqOfSSEHQhdZp4/mtime:1678195187/sites/default/files/recursosturisticos/alojamientos/bb_hotel_madrid_aeropuerto_t1-t2-t3.png" TargetMode="External"/><Relationship Id="rId54" Type="http://schemas.openxmlformats.org/officeDocument/2006/relationships/hyperlink" Target="https://estaticos.esmadrid.com/cdn/farfuture/IJb2YwhMokvrG8bDWsWbflPyksyOf-2RKb4M4mU-TQ8/mtime:1665677491/sites/default/files/recursosturisticos/infoturistica/viajes_iverem_2.jpg" TargetMode="External"/><Relationship Id="rId4814" Type="http://schemas.openxmlformats.org/officeDocument/2006/relationships/hyperlink" Target="https://www.esmadrid.com/alojamientos/bb-hotel-madrid-aeropuerto-t1-t2-t3" TargetMode="External"/><Relationship Id="rId57" Type="http://schemas.openxmlformats.org/officeDocument/2006/relationships/hyperlink" Target="https://www.esmadrid.com/informacion-turistica/mementorium" TargetMode="External"/><Relationship Id="rId4817" Type="http://schemas.openxmlformats.org/officeDocument/2006/relationships/hyperlink" Target="https://estaticos.esmadrid.com/cdn/farfuture/9vwNgKj-fTA90i98Wd8O2j_gi4ELTXNySdiX-EwQpn8/mtime:1678973393/sites/default/files/recursosturisticos/alojamientos/suites_viena_plaza_de_espana.png" TargetMode="External"/><Relationship Id="rId56" Type="http://schemas.openxmlformats.org/officeDocument/2006/relationships/hyperlink" Target="https://estaticos.esmadrid.com/cdn/farfuture/MejTWcHDBUyWY8zXMSDKGV91nppmiStp35C2lAeuse4/mtime:1663062559/sites/default/files/recursosturisticos/infoturistica/casa_de_velazquez_8.jpg" TargetMode="External"/><Relationship Id="rId4816" Type="http://schemas.openxmlformats.org/officeDocument/2006/relationships/hyperlink" Target="https://www.esmadrid.com/alojamientos/suites-viena" TargetMode="External"/><Relationship Id="rId4819" Type="http://schemas.openxmlformats.org/officeDocument/2006/relationships/hyperlink" Target="https://estaticos.esmadrid.com/cdn/farfuture/xp5G6MQyijQ30qd8kMnVzzlUCP6lPsoLlcF_pEueDJA/mtime:1679044971/sites/default/files/recursosturisticos/alojamientos/hostal_armesto.png" TargetMode="External"/><Relationship Id="rId4818" Type="http://schemas.openxmlformats.org/officeDocument/2006/relationships/hyperlink" Target="https://www.esmadrid.com/alojamientos/armesto" TargetMode="External"/><Relationship Id="rId59" Type="http://schemas.openxmlformats.org/officeDocument/2006/relationships/hyperlink" Target="https://www.esmadrid.com/informacion-turistica/parque-gavia" TargetMode="External"/><Relationship Id="rId58" Type="http://schemas.openxmlformats.org/officeDocument/2006/relationships/hyperlink" Target="https://estaticos.esmadrid.com/cdn/farfuture/QIgSmJzxh38cIxJ_IK0Y5TrJEN-madfcinzwudYAsrI/mtime:1662976602/sites/default/files/recursosturisticos/infoturistica/mementorium_3.jpg" TargetMode="External"/><Relationship Id="rId1780" Type="http://schemas.openxmlformats.org/officeDocument/2006/relationships/hyperlink" Target="https://www.esmadrid.com/informacion-turistica/fuente-de-neptuno" TargetMode="External"/><Relationship Id="rId1781" Type="http://schemas.openxmlformats.org/officeDocument/2006/relationships/hyperlink" Target="https://estaticos.esmadrid.com/cdn/farfuture/DNXlvPtZpYSBm5lwc_qqMBKQcyU0ee0rkoTU8Gq5KQ0/mtime:1524832502/sites/default/files/recursosturisticos/infoturistica/PLAZANEPTUNO_7aec_alta.jpg" TargetMode="External"/><Relationship Id="rId1782" Type="http://schemas.openxmlformats.org/officeDocument/2006/relationships/hyperlink" Target="https://www.esmadrid.com/informacion-turistica/casa-quevedo" TargetMode="External"/><Relationship Id="rId1783" Type="http://schemas.openxmlformats.org/officeDocument/2006/relationships/hyperlink" Target="https://estaticos.esmadrid.com/cdn/farfuture/GEvyuqxkmZNne9SWsJq3yVqZqjhgH9_DapOeuFFlnFQ/mtime:1587138906/sites/default/files/recursosturisticos/infoturistica/casa_de_quevedo.jpg" TargetMode="External"/><Relationship Id="rId1784" Type="http://schemas.openxmlformats.org/officeDocument/2006/relationships/hyperlink" Target="https://www.esmadrid.com/informacion-turistica/casa-cervantes" TargetMode="External"/><Relationship Id="rId2269" Type="http://schemas.openxmlformats.org/officeDocument/2006/relationships/hyperlink" Target="https://estaticos.esmadrid.com/cdn/farfuture/GUgHUZCl6Lg3QLEChcbBLzfbwtgLxCSqBLnl_JKR5X4/mtime:1528970107/sites/default/files/recursosturisticos/noche/radio.jpg" TargetMode="External"/><Relationship Id="rId349" Type="http://schemas.openxmlformats.org/officeDocument/2006/relationships/hyperlink" Target="https://www.esmadrid.com/informacion-turistica/torre-san-jose" TargetMode="External"/><Relationship Id="rId348" Type="http://schemas.openxmlformats.org/officeDocument/2006/relationships/hyperlink" Target="https://estaticos.esmadrid.com/cdn/farfuture/BayBJX6cvQXsxVOW5KgG2fBjxFZ_3VrT9HyGGOrVf_g/mtime:1553158530/sites/default/files/recursosturisticos/infoturistica/mirador_payaso_fofo_2.jpg" TargetMode="External"/><Relationship Id="rId347" Type="http://schemas.openxmlformats.org/officeDocument/2006/relationships/hyperlink" Target="https://www.esmadrid.com/informacion-turistica/mirador-payaso-fofo" TargetMode="External"/><Relationship Id="rId346" Type="http://schemas.openxmlformats.org/officeDocument/2006/relationships/hyperlink" Target="https://estaticos.esmadrid.com/cdn/farfuture/8OOzozurO1LqMYiN5RiaEFS1t2O0sewLa8KshNYwJ1s/mtime:1553508656/sites/default/files/recursosturisticos/infoturistica/centro_cultural_flamenco_de_madrid.jpg" TargetMode="External"/><Relationship Id="rId3591" Type="http://schemas.openxmlformats.org/officeDocument/2006/relationships/hyperlink" Target="https://estaticos.esmadrid.com/cdn/farfuture/uLdjbXm1LlF-Q1UGeLWK29xVjGQhGajYVBGljJFCdJ4/mtime:1524832482/sites/default/files/recursosturisticos/compras/1490334529_13102009105117_adj.jpg" TargetMode="External"/><Relationship Id="rId2260" Type="http://schemas.openxmlformats.org/officeDocument/2006/relationships/hyperlink" Target="https://www.esmadrid.com/noche/terraza-atenas" TargetMode="External"/><Relationship Id="rId3590" Type="http://schemas.openxmlformats.org/officeDocument/2006/relationships/hyperlink" Target="https://www.esmadrid.com/compras/farmacia-de-la-serna" TargetMode="External"/><Relationship Id="rId341" Type="http://schemas.openxmlformats.org/officeDocument/2006/relationships/hyperlink" Target="https://www.esmadrid.com/informacion-turistica/catedral-ortodoxa-rusa-santa-maria-magdalena" TargetMode="External"/><Relationship Id="rId2261" Type="http://schemas.openxmlformats.org/officeDocument/2006/relationships/hyperlink" Target="https://estaticos.esmadrid.com/cdn/farfuture/YQqbVYTN8HS01NAnedc9gZymbTkPIJiZKVdjuq_eH9o/mtime:1524832504/sites/default/files/recursosturisticos/noche/TerrazaAtenas_1396185225.528.png" TargetMode="External"/><Relationship Id="rId3593" Type="http://schemas.openxmlformats.org/officeDocument/2006/relationships/hyperlink" Target="https://estaticos.esmadrid.com/cdn/farfuture/IQtcxN4MHU_z6I8kwGEsps_UlQWPENAx_Kdjn7jb-pM/mtime:1524832481/sites/default/files/recursosturisticos/compras/1603709024_9102009141441_adj.jpg" TargetMode="External"/><Relationship Id="rId340" Type="http://schemas.openxmlformats.org/officeDocument/2006/relationships/hyperlink" Target="https://estaticos.esmadrid.com/cdn/farfuture/EvDiQC4RDqrDMKB75qydP4ss1BL8x5XpxIoeCifuXh4/mtime:1615895120/sites/default/files/recursosturisticos/infoturistica/a_punto.jpg" TargetMode="External"/><Relationship Id="rId2262" Type="http://schemas.openxmlformats.org/officeDocument/2006/relationships/hyperlink" Target="https://www.esmadrid.com/noche/marula-club-madrid" TargetMode="External"/><Relationship Id="rId3592" Type="http://schemas.openxmlformats.org/officeDocument/2006/relationships/hyperlink" Target="https://www.esmadrid.com/compras/farmacia-cardona" TargetMode="External"/><Relationship Id="rId2263" Type="http://schemas.openxmlformats.org/officeDocument/2006/relationships/hyperlink" Target="https://estaticos.esmadrid.com/cdn/farfuture/DtSRv9NT2yMr_TYC_RJI8eFCDmBL3IUI0b2wWnZO588/mtime:1647252967/sites/default/files/recursosturisticos/noche/marula_portada.png" TargetMode="External"/><Relationship Id="rId3595" Type="http://schemas.openxmlformats.org/officeDocument/2006/relationships/hyperlink" Target="https://estaticos.esmadrid.com/cdn/farfuture/qkiUnbrpPOOsr0GBaU_U0XB6FE-VzH-RV1I1e5IADlc/mtime:1524832480/sites/default/files/recursosturisticos/compras/viena_1.jpg" TargetMode="External"/><Relationship Id="rId2264" Type="http://schemas.openxmlformats.org/officeDocument/2006/relationships/hyperlink" Target="https://www.esmadrid.com/noche/atico-11-hotel-iberostar-letras-gran-via" TargetMode="External"/><Relationship Id="rId3594" Type="http://schemas.openxmlformats.org/officeDocument/2006/relationships/hyperlink" Target="https://www.esmadrid.com/compras/viena-capellanes" TargetMode="External"/><Relationship Id="rId345" Type="http://schemas.openxmlformats.org/officeDocument/2006/relationships/hyperlink" Target="https://www.esmadrid.com/informacion-turistica/centro-cultural-flamenco-madrid" TargetMode="External"/><Relationship Id="rId2265" Type="http://schemas.openxmlformats.org/officeDocument/2006/relationships/hyperlink" Target="https://estaticos.esmadrid.com/cdn/farfuture/N77YdcEiphmsvKhEVK2j6JmocWjia6gsAesxalyJWNU/mtime:1524832504/sites/default/files/recursosturisticos/noche/867915822_97201284934_adj.jpg" TargetMode="External"/><Relationship Id="rId3597" Type="http://schemas.openxmlformats.org/officeDocument/2006/relationships/hyperlink" Target="https://estaticos.esmadrid.com/cdn/farfuture/SUCaILu5eDdHYcSE0MI10S0w91KJRQMklWY4672f7xM/mtime:1529912080/sites/default/files/recursosturisticos/compras/farmacia1_0.jpg" TargetMode="External"/><Relationship Id="rId344" Type="http://schemas.openxmlformats.org/officeDocument/2006/relationships/hyperlink" Target="https://estaticos.esmadrid.com/cdn/farfuture/9_1zFLs05qvqsLua5c3wJuM84LB5ASM5yNmrG-tIcC4/mtime:1553512902/sites/default/files/recursosturisticos/infoturistica/histohuellas_5.jpg" TargetMode="External"/><Relationship Id="rId2266" Type="http://schemas.openxmlformats.org/officeDocument/2006/relationships/hyperlink" Target="https://www.esmadrid.com/noche/delic-costanilla-de-san-andres" TargetMode="External"/><Relationship Id="rId3596" Type="http://schemas.openxmlformats.org/officeDocument/2006/relationships/hyperlink" Target="https://www.esmadrid.com/compras/farmacia-agua" TargetMode="External"/><Relationship Id="rId343" Type="http://schemas.openxmlformats.org/officeDocument/2006/relationships/hyperlink" Target="https://www.esmadrid.com/informacion-turistica/histohuellas" TargetMode="External"/><Relationship Id="rId2267" Type="http://schemas.openxmlformats.org/officeDocument/2006/relationships/hyperlink" Target="https://estaticos.esmadrid.com/cdn/farfuture/fQTAK49a5AqWT5bO2Pr2FT2tfFI3TY8pAOsOV8vdHpg/mtime:1592921611/sites/default/files/recursosturisticos/noche/delic.jpg" TargetMode="External"/><Relationship Id="rId3599" Type="http://schemas.openxmlformats.org/officeDocument/2006/relationships/hyperlink" Target="https://estaticos.esmadrid.com/cdn/farfuture/exiKYvueaJqgE4AH3dITkjDg8_p_cmRiy6iKXHGTodM/mtime:1524832481/sites/default/files/recursosturisticos/compras/1209863584_1610200913521_adj.jpg" TargetMode="External"/><Relationship Id="rId342" Type="http://schemas.openxmlformats.org/officeDocument/2006/relationships/hyperlink" Target="https://estaticos.esmadrid.com/cdn/farfuture/NJN-MhfB5h4L9-z1pyEUA-iQ7FMn6RO2omuhWyfdIYo/mtime:1554113233/sites/default/files/recursosturisticos/infoturistica/catedral_ortodoxa_rusa_de_madrid.jpg" TargetMode="External"/><Relationship Id="rId2268" Type="http://schemas.openxmlformats.org/officeDocument/2006/relationships/hyperlink" Target="https://www.esmadrid.com/noche/radio-me-madrid-rooftop-bar-hotel-me-madrid-reina-victoria" TargetMode="External"/><Relationship Id="rId3598" Type="http://schemas.openxmlformats.org/officeDocument/2006/relationships/hyperlink" Target="https://www.esmadrid.com/compras/antigua-relojeria-calle-de-la-sal" TargetMode="External"/><Relationship Id="rId2258" Type="http://schemas.openxmlformats.org/officeDocument/2006/relationships/hyperlink" Target="https://www.esmadrid.com/noche/skynight" TargetMode="External"/><Relationship Id="rId2259" Type="http://schemas.openxmlformats.org/officeDocument/2006/relationships/hyperlink" Target="https://estaticos.esmadrid.com/cdn/farfuture/H12NNMYX0ce3Kcb9NO2Pa4LGTGZCfeF1pzXMYkxWY84/mtime:1528893409/sites/default/files/recursosturisticos/noche/skynight_4.jpg" TargetMode="External"/><Relationship Id="rId3589" Type="http://schemas.openxmlformats.org/officeDocument/2006/relationships/hyperlink" Target="https://estaticos.esmadrid.com/cdn/farfuture/8ivnsWUAGjIA8SXvXlFBnbYAMMHOsUO5Va3tWM3XDUU/mtime:1524832478/sites/default/files/recursosturisticos/compras/1877676669_13102009101329_adj.jpg" TargetMode="External"/><Relationship Id="rId338" Type="http://schemas.openxmlformats.org/officeDocument/2006/relationships/hyperlink" Target="https://estaticos.esmadrid.com/cdn/farfuture/UVw6tK0837VF0RIpgF8NR1gyalK3MtbE9Fy5qA3Dycs/mtime:1556615841/sites/default/files/recursosturisticos/infoturistica/cedex_6.jpg" TargetMode="External"/><Relationship Id="rId337" Type="http://schemas.openxmlformats.org/officeDocument/2006/relationships/hyperlink" Target="https://www.esmadrid.com/informacion-turistica/centro-estudios-hidrograficos-cedex" TargetMode="External"/><Relationship Id="rId336" Type="http://schemas.openxmlformats.org/officeDocument/2006/relationships/hyperlink" Target="https://estaticos.esmadrid.com/cdn/farfuture/saaPCSZ1GM6HM8LGfv5u5qYd7fFGqKQ_Wewo4brsNn0/mtime:1557741395/sites/default/files/recursosturisticos/infoturistica/parque_warner_beach.jpg" TargetMode="External"/><Relationship Id="rId335" Type="http://schemas.openxmlformats.org/officeDocument/2006/relationships/hyperlink" Target="https://www.esmadrid.com/informacion-turistica/parque-warner-beach" TargetMode="External"/><Relationship Id="rId3580" Type="http://schemas.openxmlformats.org/officeDocument/2006/relationships/hyperlink" Target="https://www.esmadrid.com/compras/ansorena" TargetMode="External"/><Relationship Id="rId339" Type="http://schemas.openxmlformats.org/officeDocument/2006/relationships/hyperlink" Target="https://www.esmadrid.com/informacion-turistica/a-punto" TargetMode="External"/><Relationship Id="rId330" Type="http://schemas.openxmlformats.org/officeDocument/2006/relationships/hyperlink" Target="https://estaticos.esmadrid.com/cdn/farfuture/PfF_0Sk45lY3Rjik0b5zHUxbL2e7WGkD4QDRNoBLlN8/mtime:1561543929/sites/default/files/recursosturisticos/infoturistica/iglesia_de_san_anton.jpg" TargetMode="External"/><Relationship Id="rId2250" Type="http://schemas.openxmlformats.org/officeDocument/2006/relationships/hyperlink" Target="https://www.esmadrid.com/noche/cafe-te-princesa" TargetMode="External"/><Relationship Id="rId3582" Type="http://schemas.openxmlformats.org/officeDocument/2006/relationships/hyperlink" Target="https://www.esmadrid.com/compras/calzados-pradillo" TargetMode="External"/><Relationship Id="rId2251" Type="http://schemas.openxmlformats.org/officeDocument/2006/relationships/hyperlink" Target="https://estaticos.esmadrid.com/cdn/farfuture/Ugx5tc-_0M0WHQ-ewgwsLk3ODs3xnvQ-fH-_40khMnY/mtime:1535550954/sites/default/files/recursosturisticos/noche/cafe_y_te.jpg" TargetMode="External"/><Relationship Id="rId3581" Type="http://schemas.openxmlformats.org/officeDocument/2006/relationships/hyperlink" Target="https://estaticos.esmadrid.com/cdn/farfuture/itvv-_ik2Fgjj9KWggrMMTsQacR7iks1_jfRhRyGrzo/mtime:1659968090/sites/default/files/recursosturisticos/compras/ansorena.jpg" TargetMode="External"/><Relationship Id="rId2252" Type="http://schemas.openxmlformats.org/officeDocument/2006/relationships/hyperlink" Target="https://www.esmadrid.com/noche/el-viajero" TargetMode="External"/><Relationship Id="rId3584" Type="http://schemas.openxmlformats.org/officeDocument/2006/relationships/hyperlink" Target="https://www.esmadrid.com/compras/editorial-reus" TargetMode="External"/><Relationship Id="rId2253" Type="http://schemas.openxmlformats.org/officeDocument/2006/relationships/hyperlink" Target="https://estaticos.esmadrid.com/cdn/farfuture/i1qc6csf94WIByzBp6fm4XuRyykj6lsYbamQhgML9YY/mtime:1612276604/sites/default/files/recursosturisticos/noche/el_viajero_0.jpg" TargetMode="External"/><Relationship Id="rId3583" Type="http://schemas.openxmlformats.org/officeDocument/2006/relationships/hyperlink" Target="https://estaticos.esmadrid.com/cdn/farfuture/7hYsSi0VjlNVID8KBC0mFwl5fWFRXejimmICF7A8Z9I/mtime:1524832485/sites/default/files/recursosturisticos/compras/804852743_9102009133350_adj.jpg" TargetMode="External"/><Relationship Id="rId334" Type="http://schemas.openxmlformats.org/officeDocument/2006/relationships/hyperlink" Target="https://estaticos.esmadrid.com/cdn/farfuture/rLRoofG2Ss-pXOZ1_-zRfg-ZXIct5X_Vuw3LOvLfHa0/mtime:1524834496/sites/default/files/ChuecaMetro_1394541233685_1404117773.081.jpg" TargetMode="External"/><Relationship Id="rId2254" Type="http://schemas.openxmlformats.org/officeDocument/2006/relationships/hyperlink" Target="https://www.esmadrid.com/noche/casa-de-granada" TargetMode="External"/><Relationship Id="rId3586" Type="http://schemas.openxmlformats.org/officeDocument/2006/relationships/hyperlink" Target="https://www.esmadrid.com/compras/farmacia-del-globo" TargetMode="External"/><Relationship Id="rId333" Type="http://schemas.openxmlformats.org/officeDocument/2006/relationships/hyperlink" Target="https://www.esmadrid.com/informacion-turistica/espacios-fiestas-orgullo-lgtbiqa" TargetMode="External"/><Relationship Id="rId2255" Type="http://schemas.openxmlformats.org/officeDocument/2006/relationships/hyperlink" Target="https://estaticos.esmadrid.com/cdn/farfuture/rfBdoAmcpw0VO16adDjKddkLCBzmKEKczlxg3djAXAg/mtime:1524832504/sites/default/files/recursosturisticos/noche/11348982_10206845295193259_44267003_n_1432719643.242.jpg" TargetMode="External"/><Relationship Id="rId3585" Type="http://schemas.openxmlformats.org/officeDocument/2006/relationships/hyperlink" Target="https://estaticos.esmadrid.com/cdn/farfuture/WnZO9BylxnO8BQtmRlr53K58lAIhxWdmcGFQyIGsTEM/mtime:1524832483/sites/default/files/recursosturisticos/compras/editorial_reus_1.jpg" TargetMode="External"/><Relationship Id="rId332" Type="http://schemas.openxmlformats.org/officeDocument/2006/relationships/hyperlink" Target="https://estaticos.esmadrid.com/cdn/farfuture/11zBVUusfidV1lx_A4zovVJZgeyD_gWPuHZekZOObKM/mtime:1606317902/sites/default/files/recursosturisticos/infoturistica/puy_du_fou_0.jpg" TargetMode="External"/><Relationship Id="rId2256" Type="http://schemas.openxmlformats.org/officeDocument/2006/relationships/hyperlink" Target="https://www.esmadrid.com/noche/la-buga-del-lobo_30" TargetMode="External"/><Relationship Id="rId3588" Type="http://schemas.openxmlformats.org/officeDocument/2006/relationships/hyperlink" Target="https://www.esmadrid.com/compras/farmacia-la-paloma" TargetMode="External"/><Relationship Id="rId331" Type="http://schemas.openxmlformats.org/officeDocument/2006/relationships/hyperlink" Target="https://www.esmadrid.com/informacion-turistica/puy-du-fou-espana" TargetMode="External"/><Relationship Id="rId2257" Type="http://schemas.openxmlformats.org/officeDocument/2006/relationships/hyperlink" Target="https://estaticos.esmadrid.com/cdn/farfuture/Qg693baRAYADODkgjZizql84D6Id9MwY7qK8nMZG8Mo/mtime:1534945553/sites/default/files/recursosturisticos/noche/la_buga_del_lobo.jpg" TargetMode="External"/><Relationship Id="rId3587" Type="http://schemas.openxmlformats.org/officeDocument/2006/relationships/hyperlink" Target="https://estaticos.esmadrid.com/cdn/farfuture/3dsrrQ501d6rz_xNJhIB4FlEci1Vv_ttiG4M-EgegGo/mtime:1524832483/sites/default/files/recursosturisticos/compras/farmacia_del_globo.jpg" TargetMode="External"/><Relationship Id="rId5318" Type="http://schemas.openxmlformats.org/officeDocument/2006/relationships/hyperlink" Target="https://www.esmadrid.com/alojamientos/caballero-errante" TargetMode="External"/><Relationship Id="rId5319" Type="http://schemas.openxmlformats.org/officeDocument/2006/relationships/hyperlink" Target="https://estaticos.esmadrid.com/cdn/farfuture/UW_uR5WbbExygq5_QcL5FXHRgmSc7Oe1UhemQ4G_ZSs/mtime:1530877390/sites/default/files/recursosturisticos/alojamientos/caba2.jpg" TargetMode="External"/><Relationship Id="rId5316" Type="http://schemas.openxmlformats.org/officeDocument/2006/relationships/hyperlink" Target="https://www.esmadrid.com/alojamientos/gran-legazpi" TargetMode="External"/><Relationship Id="rId5317" Type="http://schemas.openxmlformats.org/officeDocument/2006/relationships/hyperlink" Target="https://estaticos.esmadrid.com/cdn/farfuture/T1xOe7E4WFYwYvmRn9J4BMUGPt76GmESsNWBwBik9hI/mtime:1679483969/sites/default/files/recursosturisticos/alojamientos/hotel-gran-legazpi.png" TargetMode="External"/><Relationship Id="rId370" Type="http://schemas.openxmlformats.org/officeDocument/2006/relationships/hyperlink" Target="https://estaticos.esmadrid.com/cdn/farfuture/qqj3e4W7uv0H11HzuHPTP5V5AJBoZajyj-L5xzCZAq0/mtime:1570541437/sites/default/files/recursosturisticos/infoturistica/juanluvela_1378.jpg" TargetMode="External"/><Relationship Id="rId369" Type="http://schemas.openxmlformats.org/officeDocument/2006/relationships/hyperlink" Target="https://www.esmadrid.com/informacion-turistica/salon-baile-teatro-real" TargetMode="External"/><Relationship Id="rId368" Type="http://schemas.openxmlformats.org/officeDocument/2006/relationships/hyperlink" Target="https://estaticos.esmadrid.com/cdn/farfuture/gK0RrCvppz54_yBMrpCz37btMEtfdcxBLtU71De65D0/mtime:1542370249/sites/default/files/recursosturisticos/infoturistica/edificio_lamarca_3.jpg" TargetMode="External"/><Relationship Id="rId2280" Type="http://schemas.openxmlformats.org/officeDocument/2006/relationships/hyperlink" Target="https://www.esmadrid.com/noche/cher-s" TargetMode="External"/><Relationship Id="rId2281" Type="http://schemas.openxmlformats.org/officeDocument/2006/relationships/hyperlink" Target="https://estaticos.esmadrid.com/cdn/farfuture/CseCyUzmr7r9LdXRiDSDlXspt1bNbLF-xKfS2dDKVgI/mtime:1655283591/sites/default/files/recursosturisticos/noche/cheers_0.jpg" TargetMode="External"/><Relationship Id="rId2282" Type="http://schemas.openxmlformats.org/officeDocument/2006/relationships/hyperlink" Target="https://www.esmadrid.com/noche/kapikas-karaoke" TargetMode="External"/><Relationship Id="rId363" Type="http://schemas.openxmlformats.org/officeDocument/2006/relationships/hyperlink" Target="https://www.esmadrid.com/informacion-turistica/matritense" TargetMode="External"/><Relationship Id="rId2283" Type="http://schemas.openxmlformats.org/officeDocument/2006/relationships/hyperlink" Target="https://estaticos.esmadrid.com/cdn/farfuture/ltLuKffop60784m1jrgWWVflfUGGd99cO7s_MLxJuFo/mtime:1524832503/sites/default/files/recursosturisticos/noche/KaraokeKapikas_1398537912.295.jpg" TargetMode="External"/><Relationship Id="rId5310" Type="http://schemas.openxmlformats.org/officeDocument/2006/relationships/hyperlink" Target="https://www.esmadrid.com/alojamientos/senator-castellana" TargetMode="External"/><Relationship Id="rId362" Type="http://schemas.openxmlformats.org/officeDocument/2006/relationships/hyperlink" Target="https://estaticos.esmadrid.com/cdn/farfuture/HC-jlycQ9CNFJIFRe7rMvB8lU8nHeFe89XFFpwIg_v0/mtime:1617006672/sites/default/files/recursosturisticos/infoturistica/castellana_81_1.jpg" TargetMode="External"/><Relationship Id="rId2284" Type="http://schemas.openxmlformats.org/officeDocument/2006/relationships/hyperlink" Target="https://www.esmadrid.com/noche/karaoke-katakana" TargetMode="External"/><Relationship Id="rId5311" Type="http://schemas.openxmlformats.org/officeDocument/2006/relationships/hyperlink" Target="https://estaticos.esmadrid.com/cdn/farfuture/enM3G05G_tGc692UYx_y6Mb0gBpCwY59rXMP8O5gIjU/mtime:1530874997/sites/default/files/recursosturisticos/alojamientos/senator1.jpg" TargetMode="External"/><Relationship Id="rId361" Type="http://schemas.openxmlformats.org/officeDocument/2006/relationships/hyperlink" Target="https://www.esmadrid.com/informacion-turistica/edificio-castellana-81-torre-bbva" TargetMode="External"/><Relationship Id="rId2285" Type="http://schemas.openxmlformats.org/officeDocument/2006/relationships/hyperlink" Target="https://estaticos.esmadrid.com/cdn/farfuture/vU4RW-a4Tx9Q2mLbMQd0cf06PnxaqiynPixuCnKxGs4/mtime:1655292374/sites/default/files/recursosturisticos/noche/katakana.jpg" TargetMode="External"/><Relationship Id="rId360" Type="http://schemas.openxmlformats.org/officeDocument/2006/relationships/hyperlink" Target="https://estaticos.esmadrid.com/cdn/farfuture/Rlc5jldiAm-9ZDTKlMvpoP2DC2FsX58Ifx5V3ACgCKE/mtime:1550242371/sites/default/files/recursosturisticos/infoturistica/galeria_montsequi_-1.jpg" TargetMode="External"/><Relationship Id="rId2286" Type="http://schemas.openxmlformats.org/officeDocument/2006/relationships/hyperlink" Target="https://www.esmadrid.com/noche/karaoke-marfil" TargetMode="External"/><Relationship Id="rId367" Type="http://schemas.openxmlformats.org/officeDocument/2006/relationships/hyperlink" Target="https://www.esmadrid.com/informacion-turistica/edificio-lamarca" TargetMode="External"/><Relationship Id="rId2287" Type="http://schemas.openxmlformats.org/officeDocument/2006/relationships/hyperlink" Target="https://estaticos.esmadrid.com/cdn/farfuture/Ej15UCA5Z5odk0FXuyVepztd-eO_qf62NTf7L7ZqZSs/mtime:1655287495/sites/default/files/recursosturisticos/noche/karaoke_marfil_3.png" TargetMode="External"/><Relationship Id="rId5314" Type="http://schemas.openxmlformats.org/officeDocument/2006/relationships/hyperlink" Target="https://www.esmadrid.com/alojamientos/acta-madfor" TargetMode="External"/><Relationship Id="rId366" Type="http://schemas.openxmlformats.org/officeDocument/2006/relationships/hyperlink" Target="https://estaticos.esmadrid.com/cdn/farfuture/hpEIMMFHrMRzLxCevUi5zuhBops1IRPFR_9Q5azeWmM/mtime:1595584028/sites/default/files/recursosturisticos/infoturistica/atlantis.jpg" TargetMode="External"/><Relationship Id="rId2288" Type="http://schemas.openxmlformats.org/officeDocument/2006/relationships/hyperlink" Target="https://www.esmadrid.com/noche/penta-bar" TargetMode="External"/><Relationship Id="rId5315" Type="http://schemas.openxmlformats.org/officeDocument/2006/relationships/hyperlink" Target="https://estaticos.esmadrid.com/cdn/farfuture/6tB8UsmOtIT3lJ5vJiTH-ngJovAy7pSJFih51eJcNEs/mtime:1670241074/sites/default/files/recursosturisticos/alojamientos/hotel_madfor_recepcion_01.jpg" TargetMode="External"/><Relationship Id="rId365" Type="http://schemas.openxmlformats.org/officeDocument/2006/relationships/hyperlink" Target="https://www.esmadrid.com/informacion-turistica/atlantis-aquarium-madrid" TargetMode="External"/><Relationship Id="rId2289" Type="http://schemas.openxmlformats.org/officeDocument/2006/relationships/hyperlink" Target="https://estaticos.esmadrid.com/cdn/farfuture/VTRSoI3KTQvJO4LYv46rJZHDzGPE3CY7MJ9GZvq-phE/mtime:1603974250/sites/default/files/recursosturisticos/noche/penta_restaurante.jpg" TargetMode="External"/><Relationship Id="rId5312" Type="http://schemas.openxmlformats.org/officeDocument/2006/relationships/hyperlink" Target="https://www.esmadrid.com/alojamientos/don-luis" TargetMode="External"/><Relationship Id="rId364" Type="http://schemas.openxmlformats.org/officeDocument/2006/relationships/hyperlink" Target="https://estaticos.esmadrid.com/cdn/farfuture/fW8RTO6d8ppEulY-sCEaRuvKZhugKH8u70Fcr52zP4o/mtime:1547548946/sites/default/files/recursosturisticos/infoturistica/la_matritense.jpg" TargetMode="External"/><Relationship Id="rId5313" Type="http://schemas.openxmlformats.org/officeDocument/2006/relationships/hyperlink" Target="https://estaticos.esmadrid.com/cdn/farfuture/OwYNwW5VB3ZrHTHgcJ1MQscV5DG1j2PTANUCGsULZms/mtime:1524832472/sites/default/files/recursosturisticos/alojamientos/DonLuis2_1398369106.009.png" TargetMode="External"/><Relationship Id="rId95" Type="http://schemas.openxmlformats.org/officeDocument/2006/relationships/hyperlink" Target="https://www.esmadrid.com/informacion-turistica/museo-hermandad-refugio" TargetMode="External"/><Relationship Id="rId5307" Type="http://schemas.openxmlformats.org/officeDocument/2006/relationships/hyperlink" Target="https://estaticos.esmadrid.com/cdn/farfuture/JjhIGAKiaIA4-impTpfh9koxJClZCINFjgs2knAIhEo/mtime:1650545013/sites/default/files/recursosturisticos/alojamientos/foto_negresco.jpg" TargetMode="External"/><Relationship Id="rId94" Type="http://schemas.openxmlformats.org/officeDocument/2006/relationships/hyperlink" Target="https://estaticos.esmadrid.com/cdn/farfuture/YclFY7MNlwGvLh5GFhrezyV961HUqMOh57Oy7PQXDMU/mtime:1645005332/sites/default/files/recursosturisticos/infoturistica/la_sala_6.jpeg" TargetMode="External"/><Relationship Id="rId5308" Type="http://schemas.openxmlformats.org/officeDocument/2006/relationships/hyperlink" Target="https://www.esmadrid.com/alojamientos/moderno" TargetMode="External"/><Relationship Id="rId97" Type="http://schemas.openxmlformats.org/officeDocument/2006/relationships/hyperlink" Target="https://www.esmadrid.com/informacion-turistica/galeria-fdeo" TargetMode="External"/><Relationship Id="rId5305" Type="http://schemas.openxmlformats.org/officeDocument/2006/relationships/hyperlink" Target="https://estaticos.esmadrid.com/cdn/farfuture/vOPSUKC_y1oT8LKmX10ZwobRmEBtQTD9cj4FgBGz8UQ/mtime:1524832472/sites/default/files/recursosturisticos/alojamientos/sanc3_1418825977.624.jpg" TargetMode="External"/><Relationship Id="rId96" Type="http://schemas.openxmlformats.org/officeDocument/2006/relationships/hyperlink" Target="https://estaticos.esmadrid.com/cdn/farfuture/AUn5JhshzVhCRhErXLTI-C0fUiRa2jU-2eNffe-vl98/mtime:1644573813/sites/default/files/recursosturisticos/infoturistica/museo_de_la_hermandad_del_refugio_1.png" TargetMode="External"/><Relationship Id="rId5306" Type="http://schemas.openxmlformats.org/officeDocument/2006/relationships/hyperlink" Target="https://www.esmadrid.com/alojamientos/negresco-gran" TargetMode="External"/><Relationship Id="rId99" Type="http://schemas.openxmlformats.org/officeDocument/2006/relationships/hyperlink" Target="https://www.esmadrid.com/informacion-turistica/edificio-bosque-atocha" TargetMode="External"/><Relationship Id="rId98" Type="http://schemas.openxmlformats.org/officeDocument/2006/relationships/hyperlink" Target="https://estaticos.esmadrid.com/cdn/farfuture/wDNB31sO7v05y0LooFJkJfh4WbXijG97RLsrZ4H4kSg/mtime:1644397486/sites/default/files/recursosturisticos/infoturistica/galeria_fdo.png" TargetMode="External"/><Relationship Id="rId5309" Type="http://schemas.openxmlformats.org/officeDocument/2006/relationships/hyperlink" Target="https://estaticos.esmadrid.com/cdn/farfuture/qdx7Z7YUW16c_ScmPK-7xbudDUzsoBNoL8Rk1H4NrQo/mtime:1680165785/sites/default/files/recursosturisticos/alojamientos/hotel_moderno.png" TargetMode="External"/><Relationship Id="rId91" Type="http://schemas.openxmlformats.org/officeDocument/2006/relationships/hyperlink" Target="https://www.esmadrid.com/informacion-turistica/pasillo-verde-teatro" TargetMode="External"/><Relationship Id="rId90" Type="http://schemas.openxmlformats.org/officeDocument/2006/relationships/hyperlink" Target="https://estaticos.esmadrid.com/cdn/farfuture/AMknkk9cNsNj0B44nf-LK_bIwgzhTydG60TQUwY1X0I/mtime:1646928709/sites/default/files/recursosturisticos/infoturistica/mil.jpg" TargetMode="External"/><Relationship Id="rId93" Type="http://schemas.openxmlformats.org/officeDocument/2006/relationships/hyperlink" Target="https://www.esmadrid.com/informacion-turistica/sala" TargetMode="External"/><Relationship Id="rId92" Type="http://schemas.openxmlformats.org/officeDocument/2006/relationships/hyperlink" Target="https://estaticos.esmadrid.com/cdn/farfuture/dj60gCa0Ur5i4CGThIGThl6AfsL_ASArT5DjUKWvpBU/mtime:1646210835/sites/default/files/recursosturisticos/infoturistica/el_pasillo_verde_1.jpg" TargetMode="External"/><Relationship Id="rId359" Type="http://schemas.openxmlformats.org/officeDocument/2006/relationships/hyperlink" Target="https://www.esmadrid.com/informacion-turistica/galeria-montsequi" TargetMode="External"/><Relationship Id="rId358" Type="http://schemas.openxmlformats.org/officeDocument/2006/relationships/hyperlink" Target="https://estaticos.esmadrid.com/cdn/farfuture/ZF6lj-xSuxYaPVZyrLELccjC5ulglGeV2Vp3ULZAqWg/mtime:1550571781/sites/default/files/recursosturisticos/infoturistica/teatro_municipal_de_vallecas_3.jpg" TargetMode="External"/><Relationship Id="rId357" Type="http://schemas.openxmlformats.org/officeDocument/2006/relationships/hyperlink" Target="https://www.esmadrid.com/informacion-turistica/teatro-municipal-vallecas" TargetMode="External"/><Relationship Id="rId2270" Type="http://schemas.openxmlformats.org/officeDocument/2006/relationships/hyperlink" Target="https://www.esmadrid.com/noche/new-garamond" TargetMode="External"/><Relationship Id="rId2271" Type="http://schemas.openxmlformats.org/officeDocument/2006/relationships/hyperlink" Target="https://estaticos.esmadrid.com/cdn/farfuture/Bgso2vFnqFOoZVWNke54oKtit42rLeZU3y82rGVfFAM/mtime:1524832504/sites/default/files/recursosturisticos/noche/NewGaramond_1398534772.931.jpg" TargetMode="External"/><Relationship Id="rId352" Type="http://schemas.openxmlformats.org/officeDocument/2006/relationships/hyperlink" Target="https://estaticos.esmadrid.com/cdn/farfuture/pG_qiO_V62P78JGHHvLqrco7gg7-0rgihxuI85TL4AU/mtime:1551796036/sites/default/files/recursosturisticos/infoturistica/nattivus.jpg" TargetMode="External"/><Relationship Id="rId2272" Type="http://schemas.openxmlformats.org/officeDocument/2006/relationships/hyperlink" Target="https://www.esmadrid.com/noche/el-burladero" TargetMode="External"/><Relationship Id="rId351" Type="http://schemas.openxmlformats.org/officeDocument/2006/relationships/hyperlink" Target="https://www.esmadrid.com/informacion-turistica/nattivus" TargetMode="External"/><Relationship Id="rId2273" Type="http://schemas.openxmlformats.org/officeDocument/2006/relationships/hyperlink" Target="https://estaticos.esmadrid.com/cdn/farfuture/OGkEbqB-kZVKXxUKCvDtWNW8uLBMtXs_cHrxmTmCEus/mtime:1524832503/sites/default/files/recursosturisticos/noche/Burladero_1402344760.45.jpg" TargetMode="External"/><Relationship Id="rId5300" Type="http://schemas.openxmlformats.org/officeDocument/2006/relationships/hyperlink" Target="https://www.esmadrid.com/alojamientos/casual-madrid-teatro" TargetMode="External"/><Relationship Id="rId350" Type="http://schemas.openxmlformats.org/officeDocument/2006/relationships/hyperlink" Target="https://estaticos.esmadrid.com/cdn/farfuture/NlGkiRTu2gT0fWYt99A58VdfIll54uQl20KhukIuUGk/mtime:1553094145/sites/default/files/recursosturisticos/infoturistica/torre_de_san_jose.jpg" TargetMode="External"/><Relationship Id="rId2274" Type="http://schemas.openxmlformats.org/officeDocument/2006/relationships/hyperlink" Target="https://www.esmadrid.com/noche/pacific" TargetMode="External"/><Relationship Id="rId2275" Type="http://schemas.openxmlformats.org/officeDocument/2006/relationships/hyperlink" Target="https://estaticos.esmadrid.com/cdn/farfuture/wCQSLSDQ0ofZ4DxyVBiox5nnvK7yOlA6NloeDav2ofE/mtime:1524832504/sites/default/files/recursosturisticos/noche/pacific.jpg" TargetMode="External"/><Relationship Id="rId356" Type="http://schemas.openxmlformats.org/officeDocument/2006/relationships/hyperlink" Target="https://estaticos.esmadrid.com/cdn/farfuture/OAEjZW74szCxXyYNpemHF9x4FGk9x4DhgOInCuGnArU/mtime:1551190936/sites/default/files/recursosturisticos/infoturistica/csa_la_tacalera_2.jpg" TargetMode="External"/><Relationship Id="rId2276" Type="http://schemas.openxmlformats.org/officeDocument/2006/relationships/hyperlink" Target="https://www.esmadrid.com/noche/acuarela" TargetMode="External"/><Relationship Id="rId5303" Type="http://schemas.openxmlformats.org/officeDocument/2006/relationships/hyperlink" Target="https://estaticos.esmadrid.com/cdn/farfuture/WpFpGYT46ItxCqQx_Fjb1RAQL4KzEmwzuGsDg8jB9zo/mtime:1679481282/sites/default/files/recursosturisticos/alojamientos/uve_hotel_marcenado.png" TargetMode="External"/><Relationship Id="rId355" Type="http://schemas.openxmlformats.org/officeDocument/2006/relationships/hyperlink" Target="https://www.esmadrid.com/informacion-turistica/csa-tabacalera-lavapies" TargetMode="External"/><Relationship Id="rId2277" Type="http://schemas.openxmlformats.org/officeDocument/2006/relationships/hyperlink" Target="https://estaticos.esmadrid.com/cdn/farfuture/0YoDbOwokv-d01fRXfJvNlG_6zGvQ_B4jY-oHkhxc94/mtime:1535614986/sites/default/files/recursosturisticos/noche/cafe_acuarela.jpg" TargetMode="External"/><Relationship Id="rId5304" Type="http://schemas.openxmlformats.org/officeDocument/2006/relationships/hyperlink" Target="https://www.esmadrid.com/alojamientos/sancho" TargetMode="External"/><Relationship Id="rId354" Type="http://schemas.openxmlformats.org/officeDocument/2006/relationships/hyperlink" Target="https://estaticos.esmadrid.com/cdn/farfuture/7S3U2UA5iRAKhjquk6cySgZJr3_ep--vKADR8XcqM-c/mtime:1551788132/sites/default/files/recursosturisticos/infoturistica/cool_tour_spain.jpg" TargetMode="External"/><Relationship Id="rId2278" Type="http://schemas.openxmlformats.org/officeDocument/2006/relationships/hyperlink" Target="https://www.esmadrid.com/noche/cafe-belen" TargetMode="External"/><Relationship Id="rId5301" Type="http://schemas.openxmlformats.org/officeDocument/2006/relationships/hyperlink" Target="https://estaticos.esmadrid.com/cdn/farfuture/8gpi8d-Sg1x9P3STnLy2Ro_uGyO9fs0KDDqHB5WbFS4/mtime:1688036494/sites/default/files/recursosturisticos/alojamientos/casual_del_teatro.png" TargetMode="External"/><Relationship Id="rId353" Type="http://schemas.openxmlformats.org/officeDocument/2006/relationships/hyperlink" Target="https://www.esmadrid.com/informacion-turistica/cool-tour-spain" TargetMode="External"/><Relationship Id="rId2279" Type="http://schemas.openxmlformats.org/officeDocument/2006/relationships/hyperlink" Target="https://estaticos.esmadrid.com/cdn/farfuture/dMkhPr9pTy4Cl7hedIL6QuXKwgs2Wtkq713c0FVFzo0/mtime:1648554627/sites/default/files/recursosturisticos/noche/cafe_de_belen_alvaro_lopez_del_cerro_c_madrid_destino.jpg" TargetMode="External"/><Relationship Id="rId5302" Type="http://schemas.openxmlformats.org/officeDocument/2006/relationships/hyperlink" Target="https://www.esmadrid.com/alojamientos/hotel-uve-marcenado" TargetMode="External"/><Relationship Id="rId2225" Type="http://schemas.openxmlformats.org/officeDocument/2006/relationships/hyperlink" Target="https://estaticos.esmadrid.com/cdn/farfuture/Y4QfnJzciXeLYhW0_gdrd3UwER9Bg-Sb7qnf_HYWsiY/mtime:1524832504/sites/default/files/recursosturisticos/noche/Giangrossi_1397812746.807.jpg" TargetMode="External"/><Relationship Id="rId3557" Type="http://schemas.openxmlformats.org/officeDocument/2006/relationships/hyperlink" Target="https://estaticos.esmadrid.com/cdn/farfuture/DE0E6m2EqmSAB1qUdWicf0ocplGKTMRsnxFytX3_1Zk/mtime:1630327426/sites/default/files/recursosturisticos/compras/nac.jpg" TargetMode="External"/><Relationship Id="rId4888" Type="http://schemas.openxmlformats.org/officeDocument/2006/relationships/hyperlink" Target="https://www.esmadrid.com/alojamientos/residencia-universitaria-benito-perez-galdos" TargetMode="External"/><Relationship Id="rId2226" Type="http://schemas.openxmlformats.org/officeDocument/2006/relationships/hyperlink" Target="https://www.esmadrid.com/noche/lolina-vintage-cafe" TargetMode="External"/><Relationship Id="rId3556" Type="http://schemas.openxmlformats.org/officeDocument/2006/relationships/hyperlink" Target="https://www.esmadrid.com/compras/nac" TargetMode="External"/><Relationship Id="rId4887" Type="http://schemas.openxmlformats.org/officeDocument/2006/relationships/hyperlink" Target="https://estaticos.esmadrid.com/cdn/farfuture/yXYgnaI55lT_nF-58o23ByQLm4znaXRSvoUJk_PXiaU/mtime:1678269189/sites/default/files/recursosturisticos/alojamientos/colegio_mayor_pio_xiii.png" TargetMode="External"/><Relationship Id="rId2227" Type="http://schemas.openxmlformats.org/officeDocument/2006/relationships/hyperlink" Target="https://estaticos.esmadrid.com/cdn/farfuture/FP1cf5Ko7Bu5612OtJIR0XEK6GatdDgDGjh_jA6UF80/mtime:1654510649/sites/default/files/recursosturisticos/noche/244962634_4786307924713905_8533797834799674710_n.jpg" TargetMode="External"/><Relationship Id="rId3559" Type="http://schemas.openxmlformats.org/officeDocument/2006/relationships/hyperlink" Target="https://estaticos.esmadrid.com/cdn/farfuture/SSLbd4PTB2QXzgaT4fJ3wRxC4nAbs4HQ0spPpcgv5U0/mtime:1524832482/sites/default/files/recursosturisticos/compras/formentor_1.jpg" TargetMode="External"/><Relationship Id="rId2228" Type="http://schemas.openxmlformats.org/officeDocument/2006/relationships/hyperlink" Target="https://www.esmadrid.com/noche/sala-mon-live" TargetMode="External"/><Relationship Id="rId3558" Type="http://schemas.openxmlformats.org/officeDocument/2006/relationships/hyperlink" Target="https://www.esmadrid.com/compras/formentor" TargetMode="External"/><Relationship Id="rId4889" Type="http://schemas.openxmlformats.org/officeDocument/2006/relationships/hyperlink" Target="https://estaticos.esmadrid.com/cdn/farfuture/NTqzmJvWOZ_3w3ZvxLcbpCAhSRfCbnk_gq1V8KYuW9c/mtime:1677596061/sites/default/files/recursosturisticos/alojamientos/residencia_universitaria_benito_perez_galdos.png" TargetMode="External"/><Relationship Id="rId2229" Type="http://schemas.openxmlformats.org/officeDocument/2006/relationships/hyperlink" Target="https://estaticos.esmadrid.com/cdn/farfuture/TqNLQ3MxCbtwDzhGlVJA-bN80VuqLs9tMiM2wNiIrNE/mtime:1524832504/sites/default/files/recursosturisticos/noche/Penelope_1397814858.149.jpg" TargetMode="External"/><Relationship Id="rId305" Type="http://schemas.openxmlformats.org/officeDocument/2006/relationships/hyperlink" Target="https://www.esmadrid.com/informacion-turistica/espacio-ibercaja-delicias" TargetMode="External"/><Relationship Id="rId304" Type="http://schemas.openxmlformats.org/officeDocument/2006/relationships/hyperlink" Target="https://estaticos.esmadrid.com/cdn/farfuture/Wk49vwg8EyDI96bsE1v2oMwwyTZeFUa5g6f-F2aviY8/mtime:1650552355/sites/default/files/recursosturisticos/infoturistica/soho_teatro.png" TargetMode="External"/><Relationship Id="rId303" Type="http://schemas.openxmlformats.org/officeDocument/2006/relationships/hyperlink" Target="https://www.esmadrid.com/informacion-turistica/soho-club-teatro" TargetMode="External"/><Relationship Id="rId302" Type="http://schemas.openxmlformats.org/officeDocument/2006/relationships/hyperlink" Target="https://estaticos.esmadrid.com/cdn/farfuture/bJqR2v_SQ5TqSPBua_r1B9sCOhO4c_NZlwuqHV-bWF0/mtime:1568621979/sites/default/files/recursosturisticos/infoturistica/foto_espacio_5.1_4.jpg" TargetMode="External"/><Relationship Id="rId309" Type="http://schemas.openxmlformats.org/officeDocument/2006/relationships/hyperlink" Target="https://www.esmadrid.com/informacion-turistica/vintage-city-tours" TargetMode="External"/><Relationship Id="rId308" Type="http://schemas.openxmlformats.org/officeDocument/2006/relationships/hyperlink" Target="https://estaticos.esmadrid.com/cdn/farfuture/AEi0hMY72sSBLS46g3uZd_UdLSZoy45H1sL084I8UMI/mtime:1564393931/sites/default/files/recursosturisticos/infoturistica/miguelservet_marjo_03.jpg" TargetMode="External"/><Relationship Id="rId307" Type="http://schemas.openxmlformats.org/officeDocument/2006/relationships/hyperlink" Target="https://www.esmadrid.com/informacion-turistica/ryder" TargetMode="External"/><Relationship Id="rId306" Type="http://schemas.openxmlformats.org/officeDocument/2006/relationships/hyperlink" Target="https://estaticos.esmadrid.com/cdn/farfuture/W6tYpQ8vv28X11ol34b6DuHJI4fFD0-FCsvS5GY1BLY/mtime:1633506052/sites/default/files/recursosturisticos/infoturistica/espacio_ibercaja_delicias_2.png" TargetMode="External"/><Relationship Id="rId4880" Type="http://schemas.openxmlformats.org/officeDocument/2006/relationships/hyperlink" Target="https://www.esmadrid.com/alojamientos/colegio-mayor-ximenez-de-cisneros" TargetMode="External"/><Relationship Id="rId3551" Type="http://schemas.openxmlformats.org/officeDocument/2006/relationships/hyperlink" Target="https://estaticos.esmadrid.com/cdn/farfuture/ETkvsavd5dHCZuLDH5m0Z3fBTcsD7GSr7Ti1zUWWPvg/mtime:1524832483/sites/default/files/recursosturisticos/compras/oomuombo_3.jpg" TargetMode="External"/><Relationship Id="rId4882" Type="http://schemas.openxmlformats.org/officeDocument/2006/relationships/hyperlink" Target="https://www.esmadrid.com/alojamientos/centro-universitario-castilla" TargetMode="External"/><Relationship Id="rId2220" Type="http://schemas.openxmlformats.org/officeDocument/2006/relationships/hyperlink" Target="https://www.esmadrid.com/noche/moe" TargetMode="External"/><Relationship Id="rId3550" Type="http://schemas.openxmlformats.org/officeDocument/2006/relationships/hyperlink" Target="https://www.esmadrid.com/compras/oomuombo" TargetMode="External"/><Relationship Id="rId4881" Type="http://schemas.openxmlformats.org/officeDocument/2006/relationships/hyperlink" Target="https://estaticos.esmadrid.com/cdn/farfuture/ZEe5njPLBica60gaiSI6_l7UX4WwU4MUyInZu1TZevM/mtime:1678275925/sites/default/files/recursosturisticos/alojamientos/c.m._ximenez_de_cisneros.png" TargetMode="External"/><Relationship Id="rId301" Type="http://schemas.openxmlformats.org/officeDocument/2006/relationships/hyperlink" Target="https://www.esmadrid.com/informacion-turistica/espacio-51-ifema-madrid" TargetMode="External"/><Relationship Id="rId2221" Type="http://schemas.openxmlformats.org/officeDocument/2006/relationships/hyperlink" Target="https://estaticos.esmadrid.com/cdn/farfuture/MXL0YWOxu9w2XXmytWAnkuwVg5ipk98sPxsxH2txFHg/mtime:1591011327/sites/default/files/recursosturisticos/noche/moe.jpg" TargetMode="External"/><Relationship Id="rId3553" Type="http://schemas.openxmlformats.org/officeDocument/2006/relationships/hyperlink" Target="https://estaticos.esmadrid.com/cdn/farfuture/KWRVbyKDl-R3OV_jWjjpFPvp3y09l7TyroA02YD31j4/mtime:1524832485/sites/default/files/recursosturisticos/compras/386430464_2532010114735_adj.jpg" TargetMode="External"/><Relationship Id="rId4884" Type="http://schemas.openxmlformats.org/officeDocument/2006/relationships/hyperlink" Target="https://www.esmadrid.com/alojamientos/colegio-mayor-aquinas" TargetMode="External"/><Relationship Id="rId300" Type="http://schemas.openxmlformats.org/officeDocument/2006/relationships/hyperlink" Target="https://estaticos.esmadrid.com/cdn/farfuture/DJpC-HGx6rRT40sIMUYHc3RIg00IwSTMVjwrTI4Dybs/mtime:1568725923/sites/default/files/recursosturisticos/infoturistica/sala_azca_0.jpg" TargetMode="External"/><Relationship Id="rId2222" Type="http://schemas.openxmlformats.org/officeDocument/2006/relationships/hyperlink" Target="https://www.esmadrid.com/noche/banloo" TargetMode="External"/><Relationship Id="rId3552" Type="http://schemas.openxmlformats.org/officeDocument/2006/relationships/hyperlink" Target="https://www.esmadrid.com/compras/stua" TargetMode="External"/><Relationship Id="rId4883" Type="http://schemas.openxmlformats.org/officeDocument/2006/relationships/hyperlink" Target="https://estaticos.esmadrid.com/cdn/farfuture/28z31xxxbBjLpFm9bTNckpuPTk2MuYc7jJ0GetKwSeU/mtime:1678200496/sites/default/files/recursosturisticos/alojamientos/centro_universitario_castilla.png" TargetMode="External"/><Relationship Id="rId2223" Type="http://schemas.openxmlformats.org/officeDocument/2006/relationships/hyperlink" Target="https://estaticos.esmadrid.com/cdn/farfuture/ixKBDwjbE-Gdh081nDcyvhxYejFeyogEQtG4L36JXcM/mtime:1534939077/sites/default/files/recursosturisticos/noche/banloo.jpg" TargetMode="External"/><Relationship Id="rId3555" Type="http://schemas.openxmlformats.org/officeDocument/2006/relationships/hyperlink" Target="https://estaticos.esmadrid.com/cdn/farfuture/qNhsULF697siX4924_9RZM4WEwVn_81r1sjUnR_RZZY/mtime:1609239744/sites/default/files/recursosturisticos/compras/harina.jpg" TargetMode="External"/><Relationship Id="rId4886" Type="http://schemas.openxmlformats.org/officeDocument/2006/relationships/hyperlink" Target="https://www.esmadrid.com/alojamientos/colegio-mayor-pio-xii" TargetMode="External"/><Relationship Id="rId2224" Type="http://schemas.openxmlformats.org/officeDocument/2006/relationships/hyperlink" Target="https://www.esmadrid.com/noche/giangrossi" TargetMode="External"/><Relationship Id="rId3554" Type="http://schemas.openxmlformats.org/officeDocument/2006/relationships/hyperlink" Target="https://www.esmadrid.com/compras/harina" TargetMode="External"/><Relationship Id="rId4885" Type="http://schemas.openxmlformats.org/officeDocument/2006/relationships/hyperlink" Target="https://estaticos.esmadrid.com/cdn/farfuture/yhQyvmLjfvmCu0At9Em73pFrKMD6QVIN9vbff-lIlUw/mtime:1678271845/sites/default/files/recursosturisticos/alojamientos/colegio_mayor_aquinas_2.png" TargetMode="External"/><Relationship Id="rId2214" Type="http://schemas.openxmlformats.org/officeDocument/2006/relationships/hyperlink" Target="https://www.esmadrid.com/noche/cerveceria-history" TargetMode="External"/><Relationship Id="rId3546" Type="http://schemas.openxmlformats.org/officeDocument/2006/relationships/hyperlink" Target="https://www.esmadrid.com/compras/zadig-voltaire-almirante" TargetMode="External"/><Relationship Id="rId4877" Type="http://schemas.openxmlformats.org/officeDocument/2006/relationships/hyperlink" Target="https://estaticos.esmadrid.com/cdn/farfuture/iBrC1WgTFHMGgzqmUD6ZfvHq5xjliGJnVJLJSc-o0WQ/mtime:1533209793/sites/default/files/recursosturisticos/alojamientos/gomez1.jpg" TargetMode="External"/><Relationship Id="rId2215" Type="http://schemas.openxmlformats.org/officeDocument/2006/relationships/hyperlink" Target="https://estaticos.esmadrid.com/cdn/farfuture/UDeY4LBgBBaI4TTZLh--V2-CVZwUq7D1Ua4gUum8Wo4/mtime:1613564043/sites/default/files/recursosturisticos/noche/history.jpg" TargetMode="External"/><Relationship Id="rId3545" Type="http://schemas.openxmlformats.org/officeDocument/2006/relationships/hyperlink" Target="https://estaticos.esmadrid.com/cdn/farfuture/olHH-9NfYuzFvav0grozRuNHuiM1Sd_-KrW9BbUwXUM/mtime:1524832485/sites/default/files/recursosturisticos/compras/coello90_1_1.jpg" TargetMode="External"/><Relationship Id="rId4876" Type="http://schemas.openxmlformats.org/officeDocument/2006/relationships/hyperlink" Target="https://www.esmadrid.com/alojamientos/residencia-universitaria-gomez-pardo" TargetMode="External"/><Relationship Id="rId2216" Type="http://schemas.openxmlformats.org/officeDocument/2006/relationships/hyperlink" Target="https://www.esmadrid.com/noche/inpass-cafe-madrid" TargetMode="External"/><Relationship Id="rId3548" Type="http://schemas.openxmlformats.org/officeDocument/2006/relationships/hyperlink" Target="https://www.esmadrid.com/compras/zadig-voltaire-claudio-coello-90" TargetMode="External"/><Relationship Id="rId4879" Type="http://schemas.openxmlformats.org/officeDocument/2006/relationships/hyperlink" Target="https://estaticos.esmadrid.com/cdn/farfuture/eSoZUOYH1SJJv0gDznqmC4xmrltpI8Nb1y1XQfxEpRY/mtime:1678277202/sites/default/files/recursosturisticos/alojamientos/colegio_mayor_universitario_jaime_del_amo_1.png" TargetMode="External"/><Relationship Id="rId2217" Type="http://schemas.openxmlformats.org/officeDocument/2006/relationships/hyperlink" Target="https://estaticos.esmadrid.com/cdn/farfuture/7xerE-HrzUAjRveWJ2g3zV1sJBkZR7EOOuID5TITeds/mtime:1524832503/sites/default/files/recursosturisticos/noche/Inpass_1397600355.695.jpg" TargetMode="External"/><Relationship Id="rId3547" Type="http://schemas.openxmlformats.org/officeDocument/2006/relationships/hyperlink" Target="https://estaticos.esmadrid.com/cdn/farfuture/OqWD0L3s-tSjp5iayaWER3N9WC59GaD7T5G-28DYxi0/mtime:1524832479/sites/default/files/recursosturisticos/compras/coello90_1_0.jpg" TargetMode="External"/><Relationship Id="rId4878" Type="http://schemas.openxmlformats.org/officeDocument/2006/relationships/hyperlink" Target="https://www.esmadrid.com/alojamientos/colegio-mayor-jaime-del-amo" TargetMode="External"/><Relationship Id="rId2218" Type="http://schemas.openxmlformats.org/officeDocument/2006/relationships/hyperlink" Target="https://www.esmadrid.com/noche/el-naranja" TargetMode="External"/><Relationship Id="rId2219" Type="http://schemas.openxmlformats.org/officeDocument/2006/relationships/hyperlink" Target="https://estaticos.esmadrid.com/cdn/farfuture/ybCF65DCToNToX8kgtaJ7vHiyMTQ02CoMlr0JXzcrBY/mtime:1535460361/sites/default/files/recursosturisticos/noche/el_naranja_2.jpg" TargetMode="External"/><Relationship Id="rId3549" Type="http://schemas.openxmlformats.org/officeDocument/2006/relationships/hyperlink" Target="https://estaticos.esmadrid.com/cdn/farfuture/xKhmosrBzoDBEnaJihVH9Tc6Xdgkt13BR_7TKdo7rnE/mtime:1524832479/sites/default/files/recursosturisticos/compras/coello90_1.jpg" TargetMode="External"/><Relationship Id="rId3540" Type="http://schemas.openxmlformats.org/officeDocument/2006/relationships/hyperlink" Target="https://www.esmadrid.com/compras/el-horno-de-san-onofre-mercado-de-san-miguel" TargetMode="External"/><Relationship Id="rId4871" Type="http://schemas.openxmlformats.org/officeDocument/2006/relationships/hyperlink" Target="https://estaticos.esmadrid.com/cdn/farfuture/2RYlqGf_IoDSzFAE7HmiOGScrooUByPajaqxPd-AGDo/mtime:1688379596/sites/default/files/recursosturisticos/alojamientos/vp_el_madrono.png" TargetMode="External"/><Relationship Id="rId4870" Type="http://schemas.openxmlformats.org/officeDocument/2006/relationships/hyperlink" Target="https://www.esmadrid.com/alojamientos/apartahotel-vp-madrono" TargetMode="External"/><Relationship Id="rId2210" Type="http://schemas.openxmlformats.org/officeDocument/2006/relationships/hyperlink" Target="https://www.esmadrid.com/noche/la-habana-vieja" TargetMode="External"/><Relationship Id="rId3542" Type="http://schemas.openxmlformats.org/officeDocument/2006/relationships/hyperlink" Target="https://www.esmadrid.com/compras/laie-caixa-forum" TargetMode="External"/><Relationship Id="rId4873" Type="http://schemas.openxmlformats.org/officeDocument/2006/relationships/hyperlink" Target="https://estaticos.esmadrid.com/cdn/farfuture/gfgHHZTigWYRwR9HDu55yz0TJsBfqKF7Q4tHM9z_lms/mtime:1533278703/sites/default/files/recursosturisticos/alojamientos/trinitarias1.jpg" TargetMode="External"/><Relationship Id="rId2211" Type="http://schemas.openxmlformats.org/officeDocument/2006/relationships/hyperlink" Target="https://estaticos.esmadrid.com/cdn/farfuture/SRaf8N13pRGcziajbfL1-ympcuWD9y1MOhd_d5YcMTU/mtime:1524832504/sites/default/files/recursosturisticos/noche/lahabanavieja_1401558383.615.png" TargetMode="External"/><Relationship Id="rId3541" Type="http://schemas.openxmlformats.org/officeDocument/2006/relationships/hyperlink" Target="https://estaticos.esmadrid.com/cdn/farfuture/aTGf55WXuHqr28D4f93DnQ8yl6oAmWEZATYDsw6GXns/mtime:1524832483/sites/default/files/recursosturisticos/compras/hso6_1393762358.137.jpg" TargetMode="External"/><Relationship Id="rId4872" Type="http://schemas.openxmlformats.org/officeDocument/2006/relationships/hyperlink" Target="https://www.esmadrid.com/alojamientos/residencia-universitaria-porta-coeli" TargetMode="External"/><Relationship Id="rId2212" Type="http://schemas.openxmlformats.org/officeDocument/2006/relationships/hyperlink" Target="https://www.esmadrid.com/noche/80" TargetMode="External"/><Relationship Id="rId3544" Type="http://schemas.openxmlformats.org/officeDocument/2006/relationships/hyperlink" Target="https://www.esmadrid.com/compras/zadig-voltaire-claudio-coello-88" TargetMode="External"/><Relationship Id="rId4875" Type="http://schemas.openxmlformats.org/officeDocument/2006/relationships/hyperlink" Target="https://estaticos.esmadrid.com/cdn/farfuture/Ho1927PwyuQW9xaT-5uNybDekCyMGk82JsXWs51P_Yk/mtime:1533210796/sites/default/files/recursosturisticos/alojamientos/easo1.jpg" TargetMode="External"/><Relationship Id="rId2213" Type="http://schemas.openxmlformats.org/officeDocument/2006/relationships/hyperlink" Target="https://estaticos.esmadrid.com/cdn/farfuture/26KpxmrU52MnXS0zQAzn8rsvjz0oKWUImTf0Y-k939k/mtime:1524832503/sites/default/files/recursosturisticos/noche/laochenta_1401556476.162.jpg" TargetMode="External"/><Relationship Id="rId3543" Type="http://schemas.openxmlformats.org/officeDocument/2006/relationships/hyperlink" Target="https://estaticos.esmadrid.com/cdn/farfuture/wOp6Ib3eV70thgxwvjQ4MMYLVtLvoL7KrWjdWurnH0M/mtime:1524832477/sites/default/files/recursosturisticos/compras/laie1_1429604441.777.jpg" TargetMode="External"/><Relationship Id="rId4874" Type="http://schemas.openxmlformats.org/officeDocument/2006/relationships/hyperlink" Target="https://www.esmadrid.com/alojamientos/residencia-de-estudiantes-easo" TargetMode="External"/><Relationship Id="rId2247" Type="http://schemas.openxmlformats.org/officeDocument/2006/relationships/hyperlink" Target="https://estaticos.esmadrid.com/cdn/farfuture/W9XClWDibO6VLhdp_ylfpP59UVj7ymtu2K-Px6NAKto/mtime:1664537289/sites/default/files/recursosturisticos/noche/tablao_flamenco_1911_3.jpg" TargetMode="External"/><Relationship Id="rId3579" Type="http://schemas.openxmlformats.org/officeDocument/2006/relationships/hyperlink" Target="https://estaticos.esmadrid.com/cdn/farfuture/c1od8JRr4QNlhP0kUtCrJ3HfJgNJ60RxZDskVqLTLzI/mtime:1524832478/sites/default/files/recursosturisticos/compras/488869984_9102009105320_adj.jpg" TargetMode="External"/><Relationship Id="rId2248" Type="http://schemas.openxmlformats.org/officeDocument/2006/relationships/hyperlink" Target="https://www.esmadrid.com/noche/maria-pandora" TargetMode="External"/><Relationship Id="rId3578" Type="http://schemas.openxmlformats.org/officeDocument/2006/relationships/hyperlink" Target="https://www.esmadrid.com/compras/almacenes-el-botijo" TargetMode="External"/><Relationship Id="rId2249" Type="http://schemas.openxmlformats.org/officeDocument/2006/relationships/hyperlink" Target="https://estaticos.esmadrid.com/cdn/farfuture/qbcLTVqPhOhLrUe14qIbcJotdVLMaF7r-Ejro4jTTUU/mtime:1524832504/sites/default/files/recursosturisticos/noche/MariaPandora_1398234896.335.jpg" TargetMode="External"/><Relationship Id="rId327" Type="http://schemas.openxmlformats.org/officeDocument/2006/relationships/hyperlink" Target="https://www.esmadrid.com/informacion-turistica/barrendero-madrileno-1960" TargetMode="External"/><Relationship Id="rId326" Type="http://schemas.openxmlformats.org/officeDocument/2006/relationships/hyperlink" Target="https://estaticos.esmadrid.com/cdn/farfuture/PBapaZNT86GvM_MQzJtlvIxmtxHVz8TShryk90YkzXU/mtime:1562058836/sites/default/files/recursosturisticos/infoturistica/el_dia_y_la_noche.jpg" TargetMode="External"/><Relationship Id="rId325" Type="http://schemas.openxmlformats.org/officeDocument/2006/relationships/hyperlink" Target="https://www.esmadrid.com/informacion-turistica/dia-noche" TargetMode="External"/><Relationship Id="rId324" Type="http://schemas.openxmlformats.org/officeDocument/2006/relationships/hyperlink" Target="https://estaticos.esmadrid.com/cdn/farfuture/KVCbBAm-w9Qhb9rfmvZWtGiZjb9MokneeFEWVC4xWmE/mtime:1562063375/sites/default/files/recursosturisticos/infoturistica/al_libro.jpg" TargetMode="External"/><Relationship Id="rId329" Type="http://schemas.openxmlformats.org/officeDocument/2006/relationships/hyperlink" Target="https://www.esmadrid.com/informacion-turistica/iglesia-san-anton" TargetMode="External"/><Relationship Id="rId328" Type="http://schemas.openxmlformats.org/officeDocument/2006/relationships/hyperlink" Target="https://estaticos.esmadrid.com/cdn/farfuture/qKQEBd8kzp1xmoU-BE2RXqcOM_bxI1nVJo5qyZnLnh8/mtime:1562053932/sites/default/files/recursosturisticos/infoturistica/barrendero_madrileno_3.jpg" TargetMode="External"/><Relationship Id="rId3571" Type="http://schemas.openxmlformats.org/officeDocument/2006/relationships/hyperlink" Target="https://estaticos.esmadrid.com/cdn/farfuture/jJcriPu2i-Z2tN1B7XVxmvLFWmIpW8CZkqe8RL5n-D0/mtime:1524832485/sites/default/files/recursosturisticos/compras/173642867_1410200913532_adj.jpg" TargetMode="External"/><Relationship Id="rId2240" Type="http://schemas.openxmlformats.org/officeDocument/2006/relationships/hyperlink" Target="https://www.esmadrid.com/noche/chocolateria-valor-conde-de-penalver" TargetMode="External"/><Relationship Id="rId3570" Type="http://schemas.openxmlformats.org/officeDocument/2006/relationships/hyperlink" Target="https://www.esmadrid.com/compras/los-ferreros" TargetMode="External"/><Relationship Id="rId2241" Type="http://schemas.openxmlformats.org/officeDocument/2006/relationships/hyperlink" Target="https://estaticos.esmadrid.com/cdn/farfuture/tC2G-TyHlO4dTVUhQOGIwh2ar7MaaLFc00WVih2qonI/mtime:1524832503/sites/default/files/recursosturisticos/noche/ChocolateriaValorCondePenalver_1398146736.538.jpg" TargetMode="External"/><Relationship Id="rId3573" Type="http://schemas.openxmlformats.org/officeDocument/2006/relationships/hyperlink" Target="https://estaticos.esmadrid.com/cdn/farfuture/IkEeJIqLuB2KOT3Es5dfyR-b_7wHjMo-A455rGpxEFU/mtime:1524832481/sites/default/files/recursosturisticos/compras/mantequeria_1.jpg" TargetMode="External"/><Relationship Id="rId2242" Type="http://schemas.openxmlformats.org/officeDocument/2006/relationships/hyperlink" Target="https://www.esmadrid.com/noche/la-palmera" TargetMode="External"/><Relationship Id="rId3572" Type="http://schemas.openxmlformats.org/officeDocument/2006/relationships/hyperlink" Target="https://www.esmadrid.com/compras/mantequeria-andres" TargetMode="External"/><Relationship Id="rId323" Type="http://schemas.openxmlformats.org/officeDocument/2006/relationships/hyperlink" Target="https://www.esmadrid.com/informacion-turistica/libro" TargetMode="External"/><Relationship Id="rId2243" Type="http://schemas.openxmlformats.org/officeDocument/2006/relationships/hyperlink" Target="https://estaticos.esmadrid.com/cdn/farfuture/q8ADIpBDStQWn3qClgMD1RZsu9tNiqzJNAdpT6QYXYY/mtime:1524832504/sites/default/files/recursosturisticos/noche/LaPalmera_1401836532.814.jpg" TargetMode="External"/><Relationship Id="rId3575" Type="http://schemas.openxmlformats.org/officeDocument/2006/relationships/hyperlink" Target="https://estaticos.esmadrid.com/cdn/farfuture/aJbN-GP2bom0yt-6IqmsgrZ8ellAyGHgBdkeUjkZxcc/mtime:1524832477/sites/default/files/recursosturisticos/compras/918172486_20102009133515_adj.jpg" TargetMode="External"/><Relationship Id="rId322" Type="http://schemas.openxmlformats.org/officeDocument/2006/relationships/hyperlink" Target="https://estaticos.esmadrid.com/cdn/farfuture/ZLeJVOb6cXV4xRUus2WqNjrodHg2bMB9lA1XcKAiipA/mtime:1562139909/sites/default/files/recursosturisticos/infoturistica/la_sirena_varada.jpg" TargetMode="External"/><Relationship Id="rId2244" Type="http://schemas.openxmlformats.org/officeDocument/2006/relationships/hyperlink" Target="https://www.esmadrid.com/noche/bar-tula" TargetMode="External"/><Relationship Id="rId3574" Type="http://schemas.openxmlformats.org/officeDocument/2006/relationships/hyperlink" Target="https://www.esmadrid.com/compras/farmacia-central-de-la-victoria" TargetMode="External"/><Relationship Id="rId321" Type="http://schemas.openxmlformats.org/officeDocument/2006/relationships/hyperlink" Target="https://www.esmadrid.com/informacion-turistica/sirena-varada" TargetMode="External"/><Relationship Id="rId2245" Type="http://schemas.openxmlformats.org/officeDocument/2006/relationships/hyperlink" Target="https://estaticos.esmadrid.com/cdn/farfuture/39j-os6PxHzu9XkqN1w6sqhC5yS6BDU9_lXKbIKddrY/mtime:1524832503/sites/default/files/recursosturisticos/noche/1911195981_211200913166_adj.jpg" TargetMode="External"/><Relationship Id="rId3577" Type="http://schemas.openxmlformats.org/officeDocument/2006/relationships/hyperlink" Target="https://estaticos.esmadrid.com/cdn/farfuture/qX2F0-LqGgIPCMedeor6ZQHRVqVhAqlnCYn7MMGewig/mtime:1524832481/sites/default/files/recursosturisticos/compras/940115902_211020099829_adj.jpg" TargetMode="External"/><Relationship Id="rId320" Type="http://schemas.openxmlformats.org/officeDocument/2006/relationships/hyperlink" Target="https://estaticos.esmadrid.com/cdn/farfuture/-wzTOoxow01wGSL_Tn_D7osF-yYDEEAq0mNtA1uRt6A/mtime:1562143205/sites/default/files/recursosturisticos/infoturistica/la_abuela_roquera.jpg" TargetMode="External"/><Relationship Id="rId2246" Type="http://schemas.openxmlformats.org/officeDocument/2006/relationships/hyperlink" Target="https://www.esmadrid.com/noche/tablao-flamenco-1911" TargetMode="External"/><Relationship Id="rId3576" Type="http://schemas.openxmlformats.org/officeDocument/2006/relationships/hyperlink" Target="https://www.esmadrid.com/compras/farmacia-cervantes-leon" TargetMode="External"/><Relationship Id="rId2236" Type="http://schemas.openxmlformats.org/officeDocument/2006/relationships/hyperlink" Target="https://www.esmadrid.com/noche/airport-tavern" TargetMode="External"/><Relationship Id="rId3568" Type="http://schemas.openxmlformats.org/officeDocument/2006/relationships/hyperlink" Target="https://www.esmadrid.com/compras/farmacia-puerto" TargetMode="External"/><Relationship Id="rId4899" Type="http://schemas.openxmlformats.org/officeDocument/2006/relationships/hyperlink" Target="https://estaticos.esmadrid.com/cdn/farfuture/10_YEeC7Y7I-lla4PEoYPQNj30dHSLswScTlMJ2rros/mtime:1678283701/sites/default/files/recursosturisticos/alojamientos/residencia_universitaria_el_pilar_3.png" TargetMode="External"/><Relationship Id="rId2237" Type="http://schemas.openxmlformats.org/officeDocument/2006/relationships/hyperlink" Target="https://estaticos.esmadrid.com/cdn/farfuture/NCK_c8UgHV7nYkiUGs40etfNHYG3PAG_c79zbU6DHF4/mtime:1524832504/sites/default/files/recursosturisticos/noche/11265107_10206730091993251_4518223699555432454_n_1431688519.597.jpg" TargetMode="External"/><Relationship Id="rId3567" Type="http://schemas.openxmlformats.org/officeDocument/2006/relationships/hyperlink" Target="https://estaticos.esmadrid.com/cdn/farfuture/PoVkiJFpsUztuOv1V3XEaD_HbhauVXKCFtuatVrVZ1s/mtime:1524832481/sites/default/files/recursosturisticos/compras/1341027058_13102009124215_adj.jpg" TargetMode="External"/><Relationship Id="rId4898" Type="http://schemas.openxmlformats.org/officeDocument/2006/relationships/hyperlink" Target="https://www.esmadrid.com/alojamientos/residencia-universitaria-el-pilar" TargetMode="External"/><Relationship Id="rId2238" Type="http://schemas.openxmlformats.org/officeDocument/2006/relationships/hyperlink" Target="https://www.esmadrid.com/noche/chocolateria-valor-postigo-de-san-martin" TargetMode="External"/><Relationship Id="rId2239" Type="http://schemas.openxmlformats.org/officeDocument/2006/relationships/hyperlink" Target="https://estaticos.esmadrid.com/cdn/farfuture/6F47C4UPylpe9sO0-bxoOPzi5RwQwgb13qm7_1aCqn4/mtime:1524832503/sites/default/files/recursosturisticos/noche/1187863256_1172012104459_adj.jpg" TargetMode="External"/><Relationship Id="rId3569" Type="http://schemas.openxmlformats.org/officeDocument/2006/relationships/hyperlink" Target="https://estaticos.esmadrid.com/cdn/farfuture/ZCxJ3t8fLy3dguxjQ7wqTzCaeWxebXm44romKrNnlis/mtime:1524832482/sites/default/files/recursosturisticos/compras/700212863_13102009125943_adj.jpg" TargetMode="External"/><Relationship Id="rId316" Type="http://schemas.openxmlformats.org/officeDocument/2006/relationships/hyperlink" Target="https://estaticos.esmadrid.com/cdn/farfuture/3Xqhy30MPAOp4pedo6KDqfETTzXsjHnbK7TVmz3J_1U/mtime:1562229490/sites/default/files/recursosturisticos/infoturistica/tras_julia_4.jpg" TargetMode="External"/><Relationship Id="rId315" Type="http://schemas.openxmlformats.org/officeDocument/2006/relationships/hyperlink" Target="https://www.esmadrid.com/informacion-turistica/julia" TargetMode="External"/><Relationship Id="rId314" Type="http://schemas.openxmlformats.org/officeDocument/2006/relationships/hyperlink" Target="https://estaticos.esmadrid.com/cdn/farfuture/hbigIEl7S5bW82uLkwFG-pbSkelaS5pMttvuD3gmI9c/mtime:1590571911/sites/default/files/recursosturisticos/infoturistica/jardines_palacio_de_san_luis_0.jpg" TargetMode="External"/><Relationship Id="rId313" Type="http://schemas.openxmlformats.org/officeDocument/2006/relationships/hyperlink" Target="https://www.esmadrid.com/informacion-turistica/palacio-infante-don-luis" TargetMode="External"/><Relationship Id="rId319" Type="http://schemas.openxmlformats.org/officeDocument/2006/relationships/hyperlink" Target="https://www.esmadrid.com/informacion-turistica/abuela-roquera" TargetMode="External"/><Relationship Id="rId318" Type="http://schemas.openxmlformats.org/officeDocument/2006/relationships/hyperlink" Target="https://estaticos.esmadrid.com/cdn/farfuture/elYqQfXKR3kjTcM_57JxzyBIE8V_An0fARMTvnzuXww/mtime:1562147979/sites/default/files/recursosturisticos/infoturistica/un_vecino_curioso_6.jpg" TargetMode="External"/><Relationship Id="rId317" Type="http://schemas.openxmlformats.org/officeDocument/2006/relationships/hyperlink" Target="https://www.esmadrid.com/informacion-turistica/vecino-curioso" TargetMode="External"/><Relationship Id="rId3560" Type="http://schemas.openxmlformats.org/officeDocument/2006/relationships/hyperlink" Target="https://www.esmadrid.com/compras/ojala-paloma-pozo" TargetMode="External"/><Relationship Id="rId4891" Type="http://schemas.openxmlformats.org/officeDocument/2006/relationships/hyperlink" Target="https://estaticos.esmadrid.com/cdn/farfuture/eKKatrZiG9NHz-UA88moYwfWYLS3_iyP9_nrbmP-6ME/mtime:1524832474/sites/default/files/recursosturisticos/alojamientos/514489246_236201015436_adj.jpg" TargetMode="External"/><Relationship Id="rId4890" Type="http://schemas.openxmlformats.org/officeDocument/2006/relationships/hyperlink" Target="https://www.esmadrid.com/alojamientos/aparthotel-th-la-florida" TargetMode="External"/><Relationship Id="rId2230" Type="http://schemas.openxmlformats.org/officeDocument/2006/relationships/hyperlink" Target="https://www.esmadrid.com/noche/faborit" TargetMode="External"/><Relationship Id="rId3562" Type="http://schemas.openxmlformats.org/officeDocument/2006/relationships/hyperlink" Target="https://www.esmadrid.com/compras/popland" TargetMode="External"/><Relationship Id="rId4893" Type="http://schemas.openxmlformats.org/officeDocument/2006/relationships/hyperlink" Target="https://estaticos.esmadrid.com/cdn/farfuture/7mKCwgedJM-FoerCNYAWM4dP0fhlhMzqeytqy9ms5p0/mtime:1533200888/sites/default/files/recursosturisticos/alojamientos/nh_aravaca1.jpg" TargetMode="External"/><Relationship Id="rId2231" Type="http://schemas.openxmlformats.org/officeDocument/2006/relationships/hyperlink" Target="https://estaticos.esmadrid.com/cdn/farfuture/rufnDmAQEQAw0-nnOXsyo8FHqXBhEXdrE1X8TqvmGxU/mtime:1524832503/sites/default/files/recursosturisticos/noche/2042294416_2142010152450_adj.jpg" TargetMode="External"/><Relationship Id="rId3561" Type="http://schemas.openxmlformats.org/officeDocument/2006/relationships/hyperlink" Target="https://estaticos.esmadrid.com/cdn/farfuture/W0sNFHRIhlYhBg9DcmHBsG90KXr1c6H3pQ64gMf_ieg/mtime:1524832478/sites/default/files/recursosturisticos/compras/564154064_1052010131037_adj.jpg" TargetMode="External"/><Relationship Id="rId4892" Type="http://schemas.openxmlformats.org/officeDocument/2006/relationships/hyperlink" Target="https://www.esmadrid.com/alojamientos/aparthotel-th-aravaca" TargetMode="External"/><Relationship Id="rId312" Type="http://schemas.openxmlformats.org/officeDocument/2006/relationships/hyperlink" Target="https://estaticos.esmadrid.com/cdn/farfuture/zxw-HH7C3WtL8q8h3hoaZpmYEW_Fl58Epvq8SE1f0Yw/mtime:1562658864/sites/default/files/recursosturisticos/infoturistica/zapadores-.jpg" TargetMode="External"/><Relationship Id="rId2232" Type="http://schemas.openxmlformats.org/officeDocument/2006/relationships/hyperlink" Target="https://www.esmadrid.com/noche/fiat-cafe_31" TargetMode="External"/><Relationship Id="rId3564" Type="http://schemas.openxmlformats.org/officeDocument/2006/relationships/hyperlink" Target="https://www.esmadrid.com/compras/farmacia-lavapies" TargetMode="External"/><Relationship Id="rId4895" Type="http://schemas.openxmlformats.org/officeDocument/2006/relationships/hyperlink" Target="https://estaticos.esmadrid.com/cdn/farfuture/QpSvv3ZHUFq3LLnm2zdY4lUqfPEJtktqVgpIFjtZF7A/mtime:1676896960/sites/default/files/recursosturisticos/alojamientos/residencia_universitaria_santisima_trinidad_2.png" TargetMode="External"/><Relationship Id="rId311" Type="http://schemas.openxmlformats.org/officeDocument/2006/relationships/hyperlink" Target="https://www.esmadrid.com/informacion-turistica/ciudad-arte-museo-zapadores" TargetMode="External"/><Relationship Id="rId2233" Type="http://schemas.openxmlformats.org/officeDocument/2006/relationships/hyperlink" Target="https://estaticos.esmadrid.com/cdn/farfuture/DRcSa_VArxymSNkOZR25uidRUZ8LzI1Qb8JGAbEI8hk/mtime:1524832504/sites/default/files/recursosturisticos/noche/fi_1434358346.653.jpg" TargetMode="External"/><Relationship Id="rId3563" Type="http://schemas.openxmlformats.org/officeDocument/2006/relationships/hyperlink" Target="https://estaticos.esmadrid.com/cdn/farfuture/8_-cNIQ0XVkq672hABktDN_iBAaO0c-d91y7HIPOyoI/mtime:1653653106/sites/default/files/recursosturisticos/compras/87045770_3184031231624603_1416318869479358464_n.jpg" TargetMode="External"/><Relationship Id="rId4894" Type="http://schemas.openxmlformats.org/officeDocument/2006/relationships/hyperlink" Target="https://www.esmadrid.com/alojamientos/residencia-universitaria-santisima-trinidad" TargetMode="External"/><Relationship Id="rId310" Type="http://schemas.openxmlformats.org/officeDocument/2006/relationships/hyperlink" Target="https://estaticos.esmadrid.com/cdn/farfuture/FbjiVAQOhsSkXNTgp6d1LwZpUVZi7airT-vySnbFrlo/mtime:1563876464/sites/default/files/recursosturisticos/infoturistica/vintage_city_tours.jpg" TargetMode="External"/><Relationship Id="rId2234" Type="http://schemas.openxmlformats.org/officeDocument/2006/relationships/hyperlink" Target="https://www.esmadrid.com/noche/wine-bar-santo-mauro-luxury-collection-hotel" TargetMode="External"/><Relationship Id="rId3566" Type="http://schemas.openxmlformats.org/officeDocument/2006/relationships/hyperlink" Target="https://www.esmadrid.com/compras/farmacia-fernandez-prieto" TargetMode="External"/><Relationship Id="rId4897" Type="http://schemas.openxmlformats.org/officeDocument/2006/relationships/hyperlink" Target="https://estaticos.esmadrid.com/cdn/farfuture/1aZ7ijGrSrLMjYRoWa-1Xmf1lk-LYuE2xTywaWRCmVs/mtime:1677678734/sites/default/files/recursosturisticos/alojamientos/residencia_virgen_del_pilar.png" TargetMode="External"/><Relationship Id="rId2235" Type="http://schemas.openxmlformats.org/officeDocument/2006/relationships/hyperlink" Target="https://estaticos.esmadrid.com/cdn/farfuture/Aid-ZE6KK1NLLTclXCzrI3HaQFGoIrsW44UfWSvgCt4/mtime:1524832503/sites/default/files/recursosturisticos/noche/ChivasBar_1398145147.116.jpg" TargetMode="External"/><Relationship Id="rId3565" Type="http://schemas.openxmlformats.org/officeDocument/2006/relationships/hyperlink" Target="https://estaticos.esmadrid.com/cdn/farfuture/KJUOUjqQAK03mxd-V5xd3JsGeJjPOQ5LMxMxztX5_-w/mtime:1524832484/sites/default/files/recursosturisticos/compras/81787096_1310200912722_adj.jpg" TargetMode="External"/><Relationship Id="rId4896" Type="http://schemas.openxmlformats.org/officeDocument/2006/relationships/hyperlink" Target="https://www.esmadrid.com/alojamientos/residencia-virgen-del-pilar" TargetMode="External"/><Relationship Id="rId4040" Type="http://schemas.openxmlformats.org/officeDocument/2006/relationships/hyperlink" Target="https://www.esmadrid.com/compras/la-distribuidora-narvaez" TargetMode="External"/><Relationship Id="rId5372" Type="http://schemas.openxmlformats.org/officeDocument/2006/relationships/hyperlink" Target="https://www.esmadrid.com/alojamientos/rafaelhoteles-piramides" TargetMode="External"/><Relationship Id="rId5373" Type="http://schemas.openxmlformats.org/officeDocument/2006/relationships/hyperlink" Target="https://estaticos.esmadrid.com/cdn/farfuture/P7Ko_t5JvXwOSqq4T4OGTL0eTkDG4cNl1sNfSreAMlU/mtime:1683887968/sites/default/files/recursosturisticos/alojamientos/rafale_hoteles_piramides.png" TargetMode="External"/><Relationship Id="rId4042" Type="http://schemas.openxmlformats.org/officeDocument/2006/relationships/hyperlink" Target="https://www.esmadrid.com/compras/centro-comercial-plaza-norte-2" TargetMode="External"/><Relationship Id="rId5370" Type="http://schemas.openxmlformats.org/officeDocument/2006/relationships/hyperlink" Target="https://www.esmadrid.com/alojamientos/victoria-4" TargetMode="External"/><Relationship Id="rId4041" Type="http://schemas.openxmlformats.org/officeDocument/2006/relationships/hyperlink" Target="https://estaticos.esmadrid.com/cdn/farfuture/pKtrcLXhuJNuBYjZJ9owhej3TL_0IbG6nud7IfdeJBk/mtime:1526997149/sites/default/files/recursosturisticos/compras/distribuidora-1.jpg" TargetMode="External"/><Relationship Id="rId5371" Type="http://schemas.openxmlformats.org/officeDocument/2006/relationships/hyperlink" Target="https://estaticos.esmadrid.com/cdn/farfuture/qEgEhdqWDCXnNxs0tzXVJ0ywr_w4LhK1w5JUwHNuiDY/mtime:1683884798/sites/default/files/recursosturisticos/alojamientos/hotel_victoria.png" TargetMode="External"/><Relationship Id="rId4044" Type="http://schemas.openxmlformats.org/officeDocument/2006/relationships/hyperlink" Target="https://www.esmadrid.com/compras/s-s-de-los-reyes-the-style-outlets" TargetMode="External"/><Relationship Id="rId5376" Type="http://schemas.openxmlformats.org/officeDocument/2006/relationships/hyperlink" Target="https://www.esmadrid.com/alojamientos/principe-pio" TargetMode="External"/><Relationship Id="rId4043" Type="http://schemas.openxmlformats.org/officeDocument/2006/relationships/hyperlink" Target="https://estaticos.esmadrid.com/cdn/farfuture/kLX59r65-4JsquWu5CjPCMWu9b8NqUzgVTCkfT2BOWo/mtime:1527082108/sites/default/files/recursosturisticos/compras/plazanorte2.jpg" TargetMode="External"/><Relationship Id="rId5377" Type="http://schemas.openxmlformats.org/officeDocument/2006/relationships/hyperlink" Target="https://estaticos.esmadrid.com/cdn/farfuture/npmHY3-jS5pcOiUuhiOVOa6CQ-vpxnJcTN3r3vihHnk/mtime:1683197146/sites/default/files/recursosturisticos/alojamientos/hotel_principe_pio.png" TargetMode="External"/><Relationship Id="rId4046" Type="http://schemas.openxmlformats.org/officeDocument/2006/relationships/hyperlink" Target="https://www.esmadrid.com/compras/las-rozas-the-style-outlets" TargetMode="External"/><Relationship Id="rId5374" Type="http://schemas.openxmlformats.org/officeDocument/2006/relationships/hyperlink" Target="https://www.esmadrid.com/alojamientos/puerta-de-toledo" TargetMode="External"/><Relationship Id="rId4045" Type="http://schemas.openxmlformats.org/officeDocument/2006/relationships/hyperlink" Target="https://estaticos.esmadrid.com/cdn/farfuture/tkEhZDQEbMVWQAaw4kR4jb09kp0hS5OsjRyKXqZEroo/mtime:1614596945/sites/default/files/recursosturisticos/compras/8_660x335.jpg" TargetMode="External"/><Relationship Id="rId5375" Type="http://schemas.openxmlformats.org/officeDocument/2006/relationships/hyperlink" Target="https://estaticos.esmadrid.com/cdn/farfuture/aQbTzvGqPreE4FMZpqMHj7jBBnGvwppRSVDf_kXaVgI/mtime:1683892480/sites/default/files/recursosturisticos/alojamientos/hotel_puerta_de_toledo_0.png" TargetMode="External"/><Relationship Id="rId4048" Type="http://schemas.openxmlformats.org/officeDocument/2006/relationships/hyperlink" Target="https://www.esmadrid.com/compras/factory-getafe" TargetMode="External"/><Relationship Id="rId4047" Type="http://schemas.openxmlformats.org/officeDocument/2006/relationships/hyperlink" Target="https://estaticos.esmadrid.com/cdn/farfuture/-ZEgFiaNQQpjLnQ0z7Dni1SwKHXEGxxW4aIuHOR8wIQ/mtime:1614594948/sites/default/files/recursosturisticos/compras/12_660x335.jpg" TargetMode="External"/><Relationship Id="rId5378" Type="http://schemas.openxmlformats.org/officeDocument/2006/relationships/hyperlink" Target="https://www.esmadrid.com/alojamientos/ibis-styles-madrid-prado" TargetMode="External"/><Relationship Id="rId4049" Type="http://schemas.openxmlformats.org/officeDocument/2006/relationships/hyperlink" Target="https://estaticos.esmadrid.com/cdn/farfuture/ybEWAPvlHYJFkG3biC65zGLe_UBHIuM2KbusSBA0IHQ/mtime:1614593835/sites/default/files/recursosturisticos/compras/2_660x335.jpg" TargetMode="External"/><Relationship Id="rId5379" Type="http://schemas.openxmlformats.org/officeDocument/2006/relationships/hyperlink" Target="https://estaticos.esmadrid.com/cdn/farfuture/04FecB1l7_VsTHjAz82O-7W03JoFffhoNmqI2zgb3f8/mtime:1532428484/sites/default/files/recursosturisticos/alojamientos/ibis_styles_madrid_prado_0.jpg" TargetMode="External"/><Relationship Id="rId5361" Type="http://schemas.openxmlformats.org/officeDocument/2006/relationships/hyperlink" Target="https://estaticos.esmadrid.com/cdn/farfuture/vxsMGzHglaN3ZNKTDxA29QnaQRsprGPS_rr9n3tJAek/mtime:1681207476/sites/default/files/recursosturisticos/alojamientos/hotel_los_condes_1.png" TargetMode="External"/><Relationship Id="rId5362" Type="http://schemas.openxmlformats.org/officeDocument/2006/relationships/hyperlink" Target="https://www.esmadrid.com/alojamientos/atlantico" TargetMode="External"/><Relationship Id="rId4031" Type="http://schemas.openxmlformats.org/officeDocument/2006/relationships/hyperlink" Target="https://estaticos.esmadrid.com/cdn/farfuture/cEVsEn4vobMBX61v2KRDC-BLcIXbrHWYus1DH2xZDDI/mtime:1524832483/sites/default/files/recursosturisticos/compras/discosbabel_1400928079.314.jpg" TargetMode="External"/><Relationship Id="rId4030" Type="http://schemas.openxmlformats.org/officeDocument/2006/relationships/hyperlink" Target="https://www.esmadrid.com/compras/discos-babel" TargetMode="External"/><Relationship Id="rId5360" Type="http://schemas.openxmlformats.org/officeDocument/2006/relationships/hyperlink" Target="https://www.esmadrid.com/alojamientos/best-western-los-condes" TargetMode="External"/><Relationship Id="rId297" Type="http://schemas.openxmlformats.org/officeDocument/2006/relationships/hyperlink" Target="https://www.esmadrid.com/informacion-turistica/cine-yelmo-luxury-palafox" TargetMode="External"/><Relationship Id="rId4033" Type="http://schemas.openxmlformats.org/officeDocument/2006/relationships/hyperlink" Target="https://estaticos.esmadrid.com/cdn/farfuture/ofpK_N9eMBuWnBNHL4NV-BVPMjq5FfbUj4vwyGmcTvU/mtime:1524832481/sites/default/files/recursosturisticos/compras/599200372_27102009123542_adj.jpg" TargetMode="External"/><Relationship Id="rId5365" Type="http://schemas.openxmlformats.org/officeDocument/2006/relationships/hyperlink" Target="https://estaticos.esmadrid.com/cdn/farfuture/zJmrCz0WPHfZB3ccKIWMxqZxg3ymnjNHPio_j2z17aw/mtime:1684240933/sites/default/files/recursosturisticos/alojamientos/regente.png" TargetMode="External"/><Relationship Id="rId296" Type="http://schemas.openxmlformats.org/officeDocument/2006/relationships/hyperlink" Target="https://estaticos.esmadrid.com/cdn/farfuture/87EDue8JPmW4-jGUJcjyxPdWl2rr6EcTHBkEOZJ5rbU/mtime:1569850882/sites/default/files/recursosturisticos/infoturistica/fundacion_masaveu_3_0.jpeg" TargetMode="External"/><Relationship Id="rId4032" Type="http://schemas.openxmlformats.org/officeDocument/2006/relationships/hyperlink" Target="https://www.esmadrid.com/compras/diskpol-musicas-de-vanguardia" TargetMode="External"/><Relationship Id="rId5366" Type="http://schemas.openxmlformats.org/officeDocument/2006/relationships/hyperlink" Target="https://www.esmadrid.com/alojamientos/exe-zarzuela-park" TargetMode="External"/><Relationship Id="rId295" Type="http://schemas.openxmlformats.org/officeDocument/2006/relationships/hyperlink" Target="https://www.esmadrid.com/informacion-turistica/fundacion-maria-cristina-masaveu-peterson" TargetMode="External"/><Relationship Id="rId4035" Type="http://schemas.openxmlformats.org/officeDocument/2006/relationships/hyperlink" Target="https://estaticos.esmadrid.com/cdn/farfuture/bfLVXyEpkOK0kJ-dNLSNNyaQlRnqxlqrbQTAggPBF-M/mtime:1524832484/sites/default/files/recursosturisticos/compras/escridisco_1400927114.565.jpg" TargetMode="External"/><Relationship Id="rId5363" Type="http://schemas.openxmlformats.org/officeDocument/2006/relationships/hyperlink" Target="https://estaticos.esmadrid.com/cdn/farfuture/wm9CC1vZjhXpdrwp77gL2lO4rcDZBOMwPe0bXDyXaG0/mtime:1682675720/sites/default/files/recursosturisticos/alojamientos/mobile-terraze-hotel-atlantico-madrid-04.png" TargetMode="External"/><Relationship Id="rId294" Type="http://schemas.openxmlformats.org/officeDocument/2006/relationships/hyperlink" Target="https://estaticos.esmadrid.com/cdn/farfuture/6V8eTs2kUX7cEhl6Sdn3tA2Qrfb_qBEHy4csTgStUHA/mtime:1570093042/sites/default/files/recursosturisticos/infoturistica/puerta_de_felipe_iv_2.jpg" TargetMode="External"/><Relationship Id="rId4034" Type="http://schemas.openxmlformats.org/officeDocument/2006/relationships/hyperlink" Target="https://www.esmadrid.com/compras/escridiscos" TargetMode="External"/><Relationship Id="rId5364" Type="http://schemas.openxmlformats.org/officeDocument/2006/relationships/hyperlink" Target="https://www.esmadrid.com/alojamientos/regente" TargetMode="External"/><Relationship Id="rId4037" Type="http://schemas.openxmlformats.org/officeDocument/2006/relationships/hyperlink" Target="https://estaticos.esmadrid.com/cdn/farfuture/ux2RQyWTfDDzoZYRsUSycnV4m0vWewAqpLmubgtto-o/mtime:1526980566/sites/default/files/recursosturisticos/compras/muji-1.jpg" TargetMode="External"/><Relationship Id="rId5369" Type="http://schemas.openxmlformats.org/officeDocument/2006/relationships/hyperlink" Target="https://estaticos.esmadrid.com/cdn/farfuture/0N-2qZ4kdGMmAS_TI-iP29M7kM_Qow989AGNxXCusuM/mtime:1635251462/sites/default/files/recursosturisticos/alojamientos/hotel_indigo_princesa_5.png" TargetMode="External"/><Relationship Id="rId4036" Type="http://schemas.openxmlformats.org/officeDocument/2006/relationships/hyperlink" Target="https://www.esmadrid.com/compras/muji-fuencarral" TargetMode="External"/><Relationship Id="rId299" Type="http://schemas.openxmlformats.org/officeDocument/2006/relationships/hyperlink" Target="https://www.esmadrid.com/informacion-turistica/sala-azca" TargetMode="External"/><Relationship Id="rId4039" Type="http://schemas.openxmlformats.org/officeDocument/2006/relationships/hyperlink" Target="https://estaticos.esmadrid.com/cdn/farfuture/r4BSSf9A2n_qUxr5MV_xsqQbiQVp7ogKn3i6xcbtqXg/mtime:1524832479/sites/default/files/recursosturisticos/compras/sextaavenid_1400944487.465.jpg" TargetMode="External"/><Relationship Id="rId5367" Type="http://schemas.openxmlformats.org/officeDocument/2006/relationships/hyperlink" Target="https://estaticos.esmadrid.com/cdn/farfuture/q4gSWCP6C8wvLtw9e9uvDjb97gC3OCi153yCMAMEUMY/mtime:1683206883/sites/default/files/recursosturisticos/alojamientos/exe_zarzuela_park.png" TargetMode="External"/><Relationship Id="rId298" Type="http://schemas.openxmlformats.org/officeDocument/2006/relationships/hyperlink" Target="https://estaticos.esmadrid.com/cdn/farfuture/vCDVZpLu5iP7iNgVGkszRwxVsse4Q63eU66x0kghX-0/mtime:1569244719/sites/default/files/recursosturisticos/infoturistica/yelmo_luxury_palafox_0.jpg" TargetMode="External"/><Relationship Id="rId4038" Type="http://schemas.openxmlformats.org/officeDocument/2006/relationships/hyperlink" Target="https://www.esmadrid.com/compras/centro-comercial-sexta-avenida" TargetMode="External"/><Relationship Id="rId5368" Type="http://schemas.openxmlformats.org/officeDocument/2006/relationships/hyperlink" Target="https://www.esmadrid.com/alojamientos/hotel-indigo-madrid-princesa" TargetMode="External"/><Relationship Id="rId5390" Type="http://schemas.openxmlformats.org/officeDocument/2006/relationships/hyperlink" Target="https://www.esmadrid.com/alojamientos/tryp-madrid-gran-via" TargetMode="External"/><Relationship Id="rId5391" Type="http://schemas.openxmlformats.org/officeDocument/2006/relationships/hyperlink" Target="https://estaticos.esmadrid.com/cdn/farfuture/U4cC4VKFdF5RdIrCf2so0b4oVEOGydwCjzMfSXOTat0/mtime:1684236210/sites/default/files/recursosturisticos/alojamientos/hotel_gran_via_25_4.png" TargetMode="External"/><Relationship Id="rId4060" Type="http://schemas.openxmlformats.org/officeDocument/2006/relationships/hyperlink" Target="https://www.esmadrid.com/compras/centro-comercial-ocio-palacio-hielo" TargetMode="External"/><Relationship Id="rId4062" Type="http://schemas.openxmlformats.org/officeDocument/2006/relationships/hyperlink" Target="https://www.esmadrid.com/compras/centro-comercial-plenilunio" TargetMode="External"/><Relationship Id="rId5394" Type="http://schemas.openxmlformats.org/officeDocument/2006/relationships/hyperlink" Target="https://www.esmadrid.com/alojamientos/regina" TargetMode="External"/><Relationship Id="rId4061" Type="http://schemas.openxmlformats.org/officeDocument/2006/relationships/hyperlink" Target="https://estaticos.esmadrid.com/cdn/farfuture/EOeUv82bQ44lMd1YMXoZGUt3hYTyNJQbPbMJ4bgM2kI/mtime:1661784973/sites/default/files/recursosturisticos/compras/palacio_de_hielo.jpg" TargetMode="External"/><Relationship Id="rId5395" Type="http://schemas.openxmlformats.org/officeDocument/2006/relationships/hyperlink" Target="https://estaticos.esmadrid.com/cdn/farfuture/Uzuink3f2YPjJm11kTV7z_HpJPGMwkdpdxgkF7qQ8qU/mtime:1683810895/sites/default/files/recursosturisticos/alojamientos/hotel_regina_1.png" TargetMode="External"/><Relationship Id="rId4064" Type="http://schemas.openxmlformats.org/officeDocument/2006/relationships/hyperlink" Target="https://www.esmadrid.com/compras/centro-comercial-principe-pio" TargetMode="External"/><Relationship Id="rId5392" Type="http://schemas.openxmlformats.org/officeDocument/2006/relationships/hyperlink" Target="https://www.esmadrid.com/alojamientos/rafael-hoteles-ventas" TargetMode="External"/><Relationship Id="rId4063" Type="http://schemas.openxmlformats.org/officeDocument/2006/relationships/hyperlink" Target="https://estaticos.esmadrid.com/cdn/farfuture/xRDdrHqZqyy2Ji6yrEK96Xe8PNFhmON_QOUA6UKKuV0/mtime:1524832483/sites/default/files/recursosturisticos/compras/11076209_10206340853622535_1355295789_n_1427287760.66.jpg" TargetMode="External"/><Relationship Id="rId5393" Type="http://schemas.openxmlformats.org/officeDocument/2006/relationships/hyperlink" Target="https://estaticos.esmadrid.com/cdn/farfuture/hIjmQs5pjP82OOsm5sSlPjSXHBX4aiBijqiICU0UjEE/mtime:1684318019/sites/default/files/recursosturisticos/alojamientos/rafael_hoteles_ventas.png" TargetMode="External"/><Relationship Id="rId4066" Type="http://schemas.openxmlformats.org/officeDocument/2006/relationships/hyperlink" Target="https://www.esmadrid.com/compras/la-vaguada" TargetMode="External"/><Relationship Id="rId5398" Type="http://schemas.openxmlformats.org/officeDocument/2006/relationships/hyperlink" Target="https://www.esmadrid.com/alojamientos/senorial" TargetMode="External"/><Relationship Id="rId4065" Type="http://schemas.openxmlformats.org/officeDocument/2006/relationships/hyperlink" Target="https://estaticos.esmadrid.com/cdn/farfuture/buX6QoM_5JFlCFAwEYQblc_i5GKoa04J3rnLqI15HQ8/mtime:1524832485/sites/default/files/recursosturisticos/compras/PrincipePio_1418828662.443.jpg" TargetMode="External"/><Relationship Id="rId5399" Type="http://schemas.openxmlformats.org/officeDocument/2006/relationships/hyperlink" Target="https://estaticos.esmadrid.com/cdn/farfuture/az89R6CSDoZvXPqqtZjJDVs57C_fpnspbk3YdEtSdRQ/mtime:1532092832/sites/default/files/recursosturisticos/alojamientos/senorial_0.jpg" TargetMode="External"/><Relationship Id="rId4068" Type="http://schemas.openxmlformats.org/officeDocument/2006/relationships/hyperlink" Target="https://www.esmadrid.com/compras/centro-comercial-moda-shopping" TargetMode="External"/><Relationship Id="rId5396" Type="http://schemas.openxmlformats.org/officeDocument/2006/relationships/hyperlink" Target="https://www.esmadrid.com/alojamientos/room-mate-alicia" TargetMode="External"/><Relationship Id="rId4067" Type="http://schemas.openxmlformats.org/officeDocument/2006/relationships/hyperlink" Target="https://estaticos.esmadrid.com/cdn/farfuture/D427HIUu-GlMgOeQGqFHC2cEsZaNJmT5CwTD8B3f0kw/mtime:1524836761/sites/default/files/recursosturisticos/compras/vaguada_3.jpg" TargetMode="External"/><Relationship Id="rId5397" Type="http://schemas.openxmlformats.org/officeDocument/2006/relationships/hyperlink" Target="https://estaticos.esmadrid.com/cdn/farfuture/iZH3cU6ruUioF63cZFrvFp24WJb4RMQ9DEzZCPTqR2c/mtime:1684402625/sites/default/files/recursosturisticos/alojamientos/alicia_room_mate.png" TargetMode="External"/><Relationship Id="rId4069" Type="http://schemas.openxmlformats.org/officeDocument/2006/relationships/hyperlink" Target="https://estaticos.esmadrid.com/cdn/farfuture/kR5yeah6kdnLXdsIdFqzaFjsgfufbJ4qdDamwlYhxeQ/mtime:1524832485/sites/default/files/recursosturisticos/compras/11084558_10206340651857491_84235558_n_1427284848.471.jpg" TargetMode="External"/><Relationship Id="rId5380" Type="http://schemas.openxmlformats.org/officeDocument/2006/relationships/hyperlink" Target="https://www.esmadrid.com/alojamientos/petit-palace-tres-cruces" TargetMode="External"/><Relationship Id="rId4051" Type="http://schemas.openxmlformats.org/officeDocument/2006/relationships/hyperlink" Target="https://estaticos.esmadrid.com/cdn/farfuture/IsgNNTNvSo78pp7NFTiveo7W3F2KtwBv9PGB4gkBt00/mtime:1595583330/sites/default/files/recursosturisticos/compras/intu_xanadu.png" TargetMode="External"/><Relationship Id="rId5383" Type="http://schemas.openxmlformats.org/officeDocument/2006/relationships/hyperlink" Target="https://estaticos.esmadrid.com/cdn/farfuture/j548uBe-qk08CorjR9Xu9a3gSPxVHbqcle-Bhh1QIWI/mtime:1645185244/sites/default/files/recursosturisticos/alojamientos/petit-palace-puerta-del-sol-double-room.jpg" TargetMode="External"/><Relationship Id="rId4050" Type="http://schemas.openxmlformats.org/officeDocument/2006/relationships/hyperlink" Target="https://www.esmadrid.com/compras/centro-comercial-madrid-xanadu" TargetMode="External"/><Relationship Id="rId5384" Type="http://schemas.openxmlformats.org/officeDocument/2006/relationships/hyperlink" Target="https://www.esmadrid.com/alojamientos/petit-palace-preciados" TargetMode="External"/><Relationship Id="rId4053" Type="http://schemas.openxmlformats.org/officeDocument/2006/relationships/hyperlink" Target="https://estaticos.esmadrid.com/cdn/farfuture/6bFNal6aLB0cB2ouXNzAczgZ7MlbqysOaAguF4IQ71w/mtime:1605691331/sites/default/files/recursosturisticos/compras/las_rozas_village.jpg" TargetMode="External"/><Relationship Id="rId5381" Type="http://schemas.openxmlformats.org/officeDocument/2006/relationships/hyperlink" Target="https://estaticos.esmadrid.com/cdn/farfuture/fz5jxvPzYECpg87QUkBuZs1Yd46rw6gJUtMzIsL1RC0/mtime:1524832469/sites/default/files/recursosturisticos/alojamientos/PetitPalaceTresCruces1_1397761282.608.png" TargetMode="External"/><Relationship Id="rId4052" Type="http://schemas.openxmlformats.org/officeDocument/2006/relationships/hyperlink" Target="https://www.esmadrid.com/compras/las-rozas-village" TargetMode="External"/><Relationship Id="rId5382" Type="http://schemas.openxmlformats.org/officeDocument/2006/relationships/hyperlink" Target="https://www.esmadrid.com/alojamientos/petit-palace-puerta-del-sol" TargetMode="External"/><Relationship Id="rId4055" Type="http://schemas.openxmlformats.org/officeDocument/2006/relationships/hyperlink" Target="https://estaticos.esmadrid.com/cdn/farfuture/bQsoJZSbNia7u4SCftUqQY939dm2j-M-x9h3zfP7Xlg/mtime:1526998884/sites/default/files/recursosturisticos/compras/h2o-0.jpg" TargetMode="External"/><Relationship Id="rId5387" Type="http://schemas.openxmlformats.org/officeDocument/2006/relationships/hyperlink" Target="https://estaticos.esmadrid.com/cdn/farfuture/OtoplKQzXBxRLr9G3XVN76oUylEPXp8SRxTJLY_D8Nk/mtime:1683878474/sites/default/files/recursosturisticos/alojamientos/hotel_madrid_centro.png" TargetMode="External"/><Relationship Id="rId4054" Type="http://schemas.openxmlformats.org/officeDocument/2006/relationships/hyperlink" Target="https://www.esmadrid.com/compras/centro-comercial-h2ocio" TargetMode="External"/><Relationship Id="rId5388" Type="http://schemas.openxmlformats.org/officeDocument/2006/relationships/hyperlink" Target="https://www.esmadrid.com/alojamientos/infanta-mercedes" TargetMode="External"/><Relationship Id="rId4057" Type="http://schemas.openxmlformats.org/officeDocument/2006/relationships/hyperlink" Target="https://estaticos.esmadrid.com/cdn/farfuture/tg3MuyslQ87WWXrNhrQ0cejeoS9H9bvvAWnmJatQT00/mtime:1527173206/sites/default/files/recursosturisticos/compras/alcala-3.jpg" TargetMode="External"/><Relationship Id="rId5385" Type="http://schemas.openxmlformats.org/officeDocument/2006/relationships/hyperlink" Target="https://estaticos.esmadrid.com/cdn/farfuture/0UFfoJINqVploLWc43kuISg9ZI2dOhcXZFWKWGnItVQ/mtime:1683199306/sites/default/files/recursosturisticos/alojamientos/petit_palace_preciados.png" TargetMode="External"/><Relationship Id="rId4056" Type="http://schemas.openxmlformats.org/officeDocument/2006/relationships/hyperlink" Target="https://www.esmadrid.com/compras/centro-comercial-alcala-norte" TargetMode="External"/><Relationship Id="rId5386" Type="http://schemas.openxmlformats.org/officeDocument/2006/relationships/hyperlink" Target="https://www.esmadrid.com/alojamientos/hotel-madrid-centro" TargetMode="External"/><Relationship Id="rId4059" Type="http://schemas.openxmlformats.org/officeDocument/2006/relationships/hyperlink" Target="https://estaticos.esmadrid.com/cdn/farfuture/kJwBRdvENAf0DjSbbF0DNt5EIJjhfZO0PRHEPn36qy0/mtime:1572514634/sites/default/files/recursosturisticos/compras/_ca17998.jpg" TargetMode="External"/><Relationship Id="rId4058" Type="http://schemas.openxmlformats.org/officeDocument/2006/relationships/hyperlink" Target="https://www.esmadrid.com/compras/centro-comercial-arturo-soria-plaza" TargetMode="External"/><Relationship Id="rId5389" Type="http://schemas.openxmlformats.org/officeDocument/2006/relationships/hyperlink" Target="https://estaticos.esmadrid.com/cdn/farfuture/9hlot9rfDvl93aViVIMOLSLE1ghyrwvaJwiaRjjQF0g/mtime:1683896952/sites/default/files/recursosturisticos/alojamientos/hotel_infanta_mercedes.png" TargetMode="External"/><Relationship Id="rId4008" Type="http://schemas.openxmlformats.org/officeDocument/2006/relationships/hyperlink" Target="https://www.esmadrid.com/compras/conde-hermanos" TargetMode="External"/><Relationship Id="rId4007" Type="http://schemas.openxmlformats.org/officeDocument/2006/relationships/hyperlink" Target="https://estaticos.esmadrid.com/cdn/farfuture/shfrANb1g_DG_8OO2K1L-jXavHXGHbs4PiPJLx26QkY/mtime:1524832481/sites/default/files/recursosturisticos/compras/2078649768_2110200910231_adj.jpg" TargetMode="External"/><Relationship Id="rId5338" Type="http://schemas.openxmlformats.org/officeDocument/2006/relationships/hyperlink" Target="https://www.esmadrid.com/alojamientos/neo-magna" TargetMode="External"/><Relationship Id="rId4009" Type="http://schemas.openxmlformats.org/officeDocument/2006/relationships/hyperlink" Target="https://estaticos.esmadrid.com/cdn/farfuture/x8YMaYg3ptW_NujqWjYZvxGzkoZaIApK7d0HsnrVSh0/mtime:1596708322/sites/default/files/recursosturisticos/compras/felipe_conde.jpg" TargetMode="External"/><Relationship Id="rId5339" Type="http://schemas.openxmlformats.org/officeDocument/2006/relationships/hyperlink" Target="https://estaticos.esmadrid.com/cdn/farfuture/SLOCLiUKHoF5BB1JxJn5KVOO1wll8ZlRhMPtWb6auQk/mtime:1524832468/sites/default/files/recursosturisticos/alojamientos/neo3_1418115124.641.jpg" TargetMode="External"/><Relationship Id="rId271" Type="http://schemas.openxmlformats.org/officeDocument/2006/relationships/hyperlink" Target="https://www.esmadrid.com/informacion-turistica/edificio-gran-34" TargetMode="External"/><Relationship Id="rId270" Type="http://schemas.openxmlformats.org/officeDocument/2006/relationships/hyperlink" Target="https://estaticos.esmadrid.com/cdn/farfuture/2o0volM2QTv3Gwei4LO1wKrS4e3yT0dIVxbdC_f5BwA/mtime:1580292635/sites/default/files/recursosturisticos/infoturistica/edificio_montano_3.jpg" TargetMode="External"/><Relationship Id="rId269" Type="http://schemas.openxmlformats.org/officeDocument/2006/relationships/hyperlink" Target="https://www.esmadrid.com/informacion-turistica/edificio-montano" TargetMode="External"/><Relationship Id="rId264" Type="http://schemas.openxmlformats.org/officeDocument/2006/relationships/hyperlink" Target="https://estaticos.esmadrid.com/cdn/farfuture/F3A-eKL_l5qZQ_sP7R4nDoky_xzadfVGsk8K7j58iC4/mtime:1580398972/sites/default/files/recursosturisticos/infoturistica/nuestra_senora_de_la_concepcion_2.jpg" TargetMode="External"/><Relationship Id="rId4000" Type="http://schemas.openxmlformats.org/officeDocument/2006/relationships/hyperlink" Target="https://www.esmadrid.com/compras/massimo-mura" TargetMode="External"/><Relationship Id="rId5332" Type="http://schemas.openxmlformats.org/officeDocument/2006/relationships/hyperlink" Target="https://www.esmadrid.com/alojamientos/di-carlo" TargetMode="External"/><Relationship Id="rId263" Type="http://schemas.openxmlformats.org/officeDocument/2006/relationships/hyperlink" Target="https://www.esmadrid.com/informacion-turistica/iglesia-nuestra-senora-concepcion" TargetMode="External"/><Relationship Id="rId5333" Type="http://schemas.openxmlformats.org/officeDocument/2006/relationships/hyperlink" Target="https://estaticos.esmadrid.com/cdn/farfuture/kOyKaoBthZ8Xd0WvBboCEyf16EYYpKRvzJ6ltX6lOgA/mtime:1532516189/sites/default/files/recursosturisticos/alojamientos/di_carlo.jpg" TargetMode="External"/><Relationship Id="rId262" Type="http://schemas.openxmlformats.org/officeDocument/2006/relationships/hyperlink" Target="https://estaticos.esmadrid.com/cdn/farfuture/XlcL39lK9NMCt0XvULTofJ677Etg7-xfXDOrICxbz6s/mtime:1580745528/sites/default/files/recursosturisticos/infoturistica/villa_sotera.jpeg" TargetMode="External"/><Relationship Id="rId4002" Type="http://schemas.openxmlformats.org/officeDocument/2006/relationships/hyperlink" Target="https://www.esmadrid.com/compras/polimusica" TargetMode="External"/><Relationship Id="rId5330" Type="http://schemas.openxmlformats.org/officeDocument/2006/relationships/hyperlink" Target="https://www.esmadrid.com/alojamientos/mediodia" TargetMode="External"/><Relationship Id="rId261" Type="http://schemas.openxmlformats.org/officeDocument/2006/relationships/hyperlink" Target="https://www.esmadrid.com/informacion-turistica/villa-sotera" TargetMode="External"/><Relationship Id="rId4001" Type="http://schemas.openxmlformats.org/officeDocument/2006/relationships/hyperlink" Target="https://estaticos.esmadrid.com/cdn/farfuture/K6CVDD4pvO4IKwgwgMb06vWvyf0_nybmdBkqxv-zF5g/mtime:1524832484/sites/default/files/recursosturisticos/compras/massimomura2_1428470739.285.jpg" TargetMode="External"/><Relationship Id="rId5331" Type="http://schemas.openxmlformats.org/officeDocument/2006/relationships/hyperlink" Target="https://estaticos.esmadrid.com/cdn/farfuture/XgnHafeY4FdOR6ao-GhEnrxPo1XsbwwDSy-CM4U0iSo/mtime:1681129060/sites/default/files/recursosturisticos/alojamientos/mediodia.png" TargetMode="External"/><Relationship Id="rId268" Type="http://schemas.openxmlformats.org/officeDocument/2006/relationships/hyperlink" Target="https://estaticos.esmadrid.com/cdn/farfuture/PU7gDglRC3mH_dLpAQDVbDj2hHNbxTQqTdJLrhQyCUI/mtime:1580298256/sites/default/files/recursosturisticos/infoturistica/pontejos_1.jpg" TargetMode="External"/><Relationship Id="rId4004" Type="http://schemas.openxmlformats.org/officeDocument/2006/relationships/hyperlink" Target="https://www.esmadrid.com/compras/tununtunumba" TargetMode="External"/><Relationship Id="rId5336" Type="http://schemas.openxmlformats.org/officeDocument/2006/relationships/hyperlink" Target="https://www.esmadrid.com/alojamientos/concordy" TargetMode="External"/><Relationship Id="rId267" Type="http://schemas.openxmlformats.org/officeDocument/2006/relationships/hyperlink" Target="https://www.esmadrid.com/informacion-turistica/edificio-marques-viudo-pontejos-1" TargetMode="External"/><Relationship Id="rId4003" Type="http://schemas.openxmlformats.org/officeDocument/2006/relationships/hyperlink" Target="https://estaticos.esmadrid.com/cdn/farfuture/fekMqag8hteIrx7fzB1dPCqf_xIuvyyuAicUb_uLjrY/mtime:1526629826/sites/default/files/recursosturisticos/compras/polimusica-2.jpg" TargetMode="External"/><Relationship Id="rId5337" Type="http://schemas.openxmlformats.org/officeDocument/2006/relationships/hyperlink" Target="https://estaticos.esmadrid.com/cdn/farfuture/8wZpBNWlyJM910WbFSqQKo3JBLPY3iVqLvZUjzQ_9_Q/mtime:1681126766/sites/default/files/recursosturisticos/alojamientos/concordy_3_0.png" TargetMode="External"/><Relationship Id="rId266" Type="http://schemas.openxmlformats.org/officeDocument/2006/relationships/hyperlink" Target="https://estaticos.esmadrid.com/cdn/farfuture/Mo4aTiVytbJ3MUzh1RF8xy65ltXdEC6yItWOMn1F9Oo/mtime:1580388439/sites/default/files/recursosturisticos/infoturistica/edificio_cava_de_san_miguel_11.jpg" TargetMode="External"/><Relationship Id="rId4006" Type="http://schemas.openxmlformats.org/officeDocument/2006/relationships/hyperlink" Target="https://www.esmadrid.com/compras/guitarras-jose-ramirez" TargetMode="External"/><Relationship Id="rId5334" Type="http://schemas.openxmlformats.org/officeDocument/2006/relationships/hyperlink" Target="https://www.esmadrid.com/alojamientos/room-mate-mario" TargetMode="External"/><Relationship Id="rId265" Type="http://schemas.openxmlformats.org/officeDocument/2006/relationships/hyperlink" Target="https://www.esmadrid.com/informacion-turistica/edificio-cava-san-miguel-11" TargetMode="External"/><Relationship Id="rId4005" Type="http://schemas.openxmlformats.org/officeDocument/2006/relationships/hyperlink" Target="https://estaticos.esmadrid.com/cdn/farfuture/uDFErvidLoWACh-EcrD3HNqmcEWYcRR_p8ZhIVoJEyA/mtime:1524832484/sites/default/files/recursosturisticos/compras/1987470502_3032009121146_adj.jpg" TargetMode="External"/><Relationship Id="rId5335" Type="http://schemas.openxmlformats.org/officeDocument/2006/relationships/hyperlink" Target="https://estaticos.esmadrid.com/cdn/farfuture/o1vJ-10HKVQPUnUcVaBKsVd9cPDqqu-j_zXn9Sll75s/mtime:1680177526/sites/default/files/recursosturisticos/alojamientos/room_mate_mario.png" TargetMode="External"/><Relationship Id="rId5329" Type="http://schemas.openxmlformats.org/officeDocument/2006/relationships/hyperlink" Target="https://estaticos.esmadrid.com/cdn/farfuture/6aSWXsztpZiJpoZr0H5oT2SS-leDPPTXIAutdEYdP4E/mtime:1680182418/sites/default/files/recursosturisticos/alojamientos/bb_hotel_madrid_centro_plaza_mayor.png" TargetMode="External"/><Relationship Id="rId5327" Type="http://schemas.openxmlformats.org/officeDocument/2006/relationships/hyperlink" Target="https://estaticos.esmadrid.com/cdn/farfuture/I0tiRrXj_-wQhC9Ivw2IlwnmEqP6BtdLgA-X0yYo0ZU/mtime:1524832473/sites/default/files/recursosturisticos/alojamientos/642510130_266200991035_adj.jpg" TargetMode="External"/><Relationship Id="rId5328" Type="http://schemas.openxmlformats.org/officeDocument/2006/relationships/hyperlink" Target="https://www.esmadrid.com/alojamientos/bb-hotel-madrid-centro-plaza-mayor" TargetMode="External"/><Relationship Id="rId260" Type="http://schemas.openxmlformats.org/officeDocument/2006/relationships/hyperlink" Target="https://estaticos.esmadrid.com/cdn/farfuture/wr1JokL3x9MbB6RxQ1LMYOqyTNCZuyVstslmJj5hIPs/mtime:1581941672/sites/default/files/recursosturisticos/infoturistica/cafe_naves.jpg" TargetMode="External"/><Relationship Id="rId259" Type="http://schemas.openxmlformats.org/officeDocument/2006/relationships/hyperlink" Target="https://www.esmadrid.com/informacion-turistica/cafe-naves" TargetMode="External"/><Relationship Id="rId258" Type="http://schemas.openxmlformats.org/officeDocument/2006/relationships/hyperlink" Target="https://estaticos.esmadrid.com/cdn/farfuture/jChu_0Bv-6Yvbd4cvWnnsSPqVUECEFP1ZhdAjmEaIDw/mtime:1582113589/sites/default/files/recursosturisticos/infoturistica/iglesia_de_santa_maria_la_blanca_3.jpg" TargetMode="External"/><Relationship Id="rId2290" Type="http://schemas.openxmlformats.org/officeDocument/2006/relationships/hyperlink" Target="https://www.esmadrid.com/noche/el-perro-de-la-parte-de-atras-del-coche" TargetMode="External"/><Relationship Id="rId2291" Type="http://schemas.openxmlformats.org/officeDocument/2006/relationships/hyperlink" Target="https://estaticos.esmadrid.com/cdn/farfuture/zzTGM7W2nCfTVCibjOcmpvbg1RGDHZw71yF3XJ3RQMk/mtime:1524832504/sites/default/files/recursosturisticos/noche/PerroParteAtrasCoche_1398596797.262.jpg" TargetMode="External"/><Relationship Id="rId2292" Type="http://schemas.openxmlformats.org/officeDocument/2006/relationships/hyperlink" Target="https://www.esmadrid.com/noche/the-maderfaker-fan-club" TargetMode="External"/><Relationship Id="rId2293" Type="http://schemas.openxmlformats.org/officeDocument/2006/relationships/hyperlink" Target="https://estaticos.esmadrid.com/cdn/farfuture/wwm9L7XgD78eJmIZ5yGYlwWjH0nhSTQFnMebBMOXgr0/mtime:1524832504/sites/default/files/recursosturisticos/noche/Maderfaker_1398611493.658.jpg" TargetMode="External"/><Relationship Id="rId253" Type="http://schemas.openxmlformats.org/officeDocument/2006/relationships/hyperlink" Target="https://www.esmadrid.com/informacion-turistica/centro-emisor-onda-corta-rne-arganda-rey" TargetMode="External"/><Relationship Id="rId2294" Type="http://schemas.openxmlformats.org/officeDocument/2006/relationships/hyperlink" Target="https://www.esmadrid.com/noche/demode" TargetMode="External"/><Relationship Id="rId5321" Type="http://schemas.openxmlformats.org/officeDocument/2006/relationships/hyperlink" Target="https://estaticos.esmadrid.com/cdn/farfuture/mQdTVk6mb-7kyqitOSqgtGgtcCcZtW-n7q5A5u5_5RI/mtime:1688465682/sites/default/files/recursosturisticos/alojamientos/ibis_madrid_aerpuerto.png" TargetMode="External"/><Relationship Id="rId252" Type="http://schemas.openxmlformats.org/officeDocument/2006/relationships/hyperlink" Target="https://estaticos.esmadrid.com/cdn/farfuture/OqxMqYLd4zDh5EmQSUj_Wx6f1Uwhq5d81A3mqjfy_Ys/mtime:1590080028/sites/default/files/recursosturisticos/infoturistica/monumento_victimas_covid_madrid.jpg" TargetMode="External"/><Relationship Id="rId2295" Type="http://schemas.openxmlformats.org/officeDocument/2006/relationships/hyperlink" Target="https://estaticos.esmadrid.com/cdn/farfuture/c20BW8AZoeTVFVN6YweDMVDO-nuyUqweRypIifhiDps/mtime:1524832504/sites/default/files/recursosturisticos/noche/Demode_1398596227.625.jpg" TargetMode="External"/><Relationship Id="rId5322" Type="http://schemas.openxmlformats.org/officeDocument/2006/relationships/hyperlink" Target="https://www.esmadrid.com/alojamientos/francisco-i" TargetMode="External"/><Relationship Id="rId251" Type="http://schemas.openxmlformats.org/officeDocument/2006/relationships/hyperlink" Target="https://www.esmadrid.com/informacion-turistica/monumento-recuerdo-victimas-pandemia-covid-19" TargetMode="External"/><Relationship Id="rId2296" Type="http://schemas.openxmlformats.org/officeDocument/2006/relationships/hyperlink" Target="https://www.esmadrid.com/noche/la-lupe-huertas" TargetMode="External"/><Relationship Id="rId250" Type="http://schemas.openxmlformats.org/officeDocument/2006/relationships/hyperlink" Target="https://estaticos.esmadrid.com/cdn/farfuture/Xo_6xitDpahtoBOUUa1UIPvrkRrdt7BJ7NSCxpPNXh0/mtime:1629270885/sites/default/files/recursosturisticos/infoturistica/museum_of_illusions._9_low_in_best_resolution_.jpg" TargetMode="External"/><Relationship Id="rId2297" Type="http://schemas.openxmlformats.org/officeDocument/2006/relationships/hyperlink" Target="https://estaticos.esmadrid.com/cdn/farfuture/xU_vXIrjPFJ8K1Fu3xZ7adODWFmWThU5BGMJr78rJog/mtime:1535639322/sites/default/files/recursosturisticos/noche/la_lupe_2.jpg" TargetMode="External"/><Relationship Id="rId5320" Type="http://schemas.openxmlformats.org/officeDocument/2006/relationships/hyperlink" Target="https://www.esmadrid.com/alojamientos/ibis-madrid-aeropuerto-barajas" TargetMode="External"/><Relationship Id="rId257" Type="http://schemas.openxmlformats.org/officeDocument/2006/relationships/hyperlink" Target="https://www.esmadrid.com/informacion-turistica/iglesia-santa-maria-blanca" TargetMode="External"/><Relationship Id="rId2298" Type="http://schemas.openxmlformats.org/officeDocument/2006/relationships/hyperlink" Target="https://www.esmadrid.com/noche/discoteca-koh-tao" TargetMode="External"/><Relationship Id="rId5325" Type="http://schemas.openxmlformats.org/officeDocument/2006/relationships/hyperlink" Target="https://estaticos.esmadrid.com/cdn/farfuture/siwPhI64GQpXpAveStmkNHzMy9benKfpenw2ioPgxIQ/mtime:1680171457/sites/default/files/recursosturisticos/alojamientos/hotel_ganivet_0.png" TargetMode="External"/><Relationship Id="rId256" Type="http://schemas.openxmlformats.org/officeDocument/2006/relationships/hyperlink" Target="https://estaticos.esmadrid.com/cdn/farfuture/T8Q6kD-PmHS4ZualwVwke-PAMoS0xNYl9DeZW2tYVPM/mtime:1587982157/sites/default/files/recursosturisticos/infoturistica/palacio_de_la_musica_5.jpg" TargetMode="External"/><Relationship Id="rId2299" Type="http://schemas.openxmlformats.org/officeDocument/2006/relationships/hyperlink" Target="https://estaticos.esmadrid.com/cdn/farfuture/sswIHWyz_sl3wDJF_1vutr4O3BlxSZS5znxHJBIIsWI/mtime:1524832504/sites/default/files/recursosturisticos/noche/koh_tao_1.jpg" TargetMode="External"/><Relationship Id="rId5326" Type="http://schemas.openxmlformats.org/officeDocument/2006/relationships/hyperlink" Target="https://www.esmadrid.com/alojamientos/europa" TargetMode="External"/><Relationship Id="rId255" Type="http://schemas.openxmlformats.org/officeDocument/2006/relationships/hyperlink" Target="https://www.esmadrid.com/informacion-turistica/palacio-musica" TargetMode="External"/><Relationship Id="rId5323" Type="http://schemas.openxmlformats.org/officeDocument/2006/relationships/hyperlink" Target="https://estaticos.esmadrid.com/cdn/farfuture/adMG6JZVXOyvZd6fIGTPemWao3znSLOkypn0yLJ8_c4/mtime:1680169395/sites/default/files/recursosturisticos/alojamientos/hotel_francisco_i.png" TargetMode="External"/><Relationship Id="rId254" Type="http://schemas.openxmlformats.org/officeDocument/2006/relationships/hyperlink" Target="https://estaticos.esmadrid.com/cdn/farfuture/_xqhiXhiYQxWNYxWZJ73DEilBnKB7z8_-Uiu3H68jXU/mtime:1588843727/sites/default/files/recursosturisticos/infoturistica/centro_emisor_rne.jpg" TargetMode="External"/><Relationship Id="rId5324" Type="http://schemas.openxmlformats.org/officeDocument/2006/relationships/hyperlink" Target="https://www.esmadrid.com/alojamientos/ganivet" TargetMode="External"/><Relationship Id="rId4029" Type="http://schemas.openxmlformats.org/officeDocument/2006/relationships/hyperlink" Target="https://estaticos.esmadrid.com/cdn/farfuture/0VKEI8tHrfnl4c0aOfVowrKRaQ5ZDzZ5bOmaEC92pU4/mtime:1524832485/sites/default/files/recursosturisticos/compras/11073054_10206246243297336_413518474_n_1426251307.093.jpg" TargetMode="External"/><Relationship Id="rId293" Type="http://schemas.openxmlformats.org/officeDocument/2006/relationships/hyperlink" Target="https://www.esmadrid.com/informacion-turistica/puerta-felipe-iv" TargetMode="External"/><Relationship Id="rId292" Type="http://schemas.openxmlformats.org/officeDocument/2006/relationships/hyperlink" Target="https://estaticos.esmadrid.com/cdn/farfuture/zHSOZ4qT69iYfWGWug8mlK-3S6PXUZK4TTxP3h7qR74/mtime:1570099078/sites/default/files/recursosturisticos/infoturistica/puerta_real_del_jardin_botanico_2_0.jpg" TargetMode="External"/><Relationship Id="rId291" Type="http://schemas.openxmlformats.org/officeDocument/2006/relationships/hyperlink" Target="https://www.esmadrid.com/informacion-turistica/puerta-real-jardin-botanico" TargetMode="External"/><Relationship Id="rId290" Type="http://schemas.openxmlformats.org/officeDocument/2006/relationships/hyperlink" Target="https://estaticos.esmadrid.com/cdn/farfuture/JQXNn7ANesUP2g4gUmk3nVd3X1z446mEEKV-HhEVjOI/mtime:1570111331/sites/default/files/recursosturisticos/infoturistica/mk2.jpg" TargetMode="External"/><Relationship Id="rId5350" Type="http://schemas.openxmlformats.org/officeDocument/2006/relationships/hyperlink" Target="https://www.esmadrid.com/alojamientos/sterling" TargetMode="External"/><Relationship Id="rId5351" Type="http://schemas.openxmlformats.org/officeDocument/2006/relationships/hyperlink" Target="https://estaticos.esmadrid.com/cdn/farfuture/TAsAlzKwVX7LePxFK1QvHfxzkCE-3nLZPNLdmJjyR3w/mtime:1681203570/sites/default/files/recursosturisticos/alojamientos/hotel_sterling_1.jpg.png" TargetMode="External"/><Relationship Id="rId4020" Type="http://schemas.openxmlformats.org/officeDocument/2006/relationships/hyperlink" Target="https://www.esmadrid.com/compras/union-musical-espanola-hermosilla" TargetMode="External"/><Relationship Id="rId286" Type="http://schemas.openxmlformats.org/officeDocument/2006/relationships/hyperlink" Target="https://estaticos.esmadrid.com/cdn/farfuture/VcNvpMuVotsScmlq2PVGiAXPs6Til9XqJYEOqGitqF4/mtime:1574929303/sites/default/files/recursosturisticos/infoturistica/_00a3377.jpg" TargetMode="External"/><Relationship Id="rId4022" Type="http://schemas.openxmlformats.org/officeDocument/2006/relationships/hyperlink" Target="https://www.esmadrid.com/compras/union-musical-espanola-carranza" TargetMode="External"/><Relationship Id="rId5354" Type="http://schemas.openxmlformats.org/officeDocument/2006/relationships/hyperlink" Target="https://www.esmadrid.com/alojamientos/petit-palace-chueca" TargetMode="External"/><Relationship Id="rId285" Type="http://schemas.openxmlformats.org/officeDocument/2006/relationships/hyperlink" Target="https://www.esmadrid.com/informacion-turistica/punto-informacion-turistica-palacio-real" TargetMode="External"/><Relationship Id="rId4021" Type="http://schemas.openxmlformats.org/officeDocument/2006/relationships/hyperlink" Target="https://estaticos.esmadrid.com/cdn/farfuture/TWwTeVfgu14-lsU3d3mFWKnHWgyMorWbdmGdYxco6H0/mtime:1524832483/sites/default/files/recursosturisticos/compras/1270294649_64201013447_adj.jpg" TargetMode="External"/><Relationship Id="rId5355" Type="http://schemas.openxmlformats.org/officeDocument/2006/relationships/hyperlink" Target="https://estaticos.esmadrid.com/cdn/farfuture/S3reZc-el2vYzy1xTtYhBt7aqhfZ4gvj7MguJ0c0iVI/mtime:1681215131/sites/default/files/recursosturisticos/alojamientos/petit-palace-chueca.png" TargetMode="External"/><Relationship Id="rId284" Type="http://schemas.openxmlformats.org/officeDocument/2006/relationships/hyperlink" Target="https://estaticos.esmadrid.com/cdn/farfuture/g2ZNQPpcNURB8lWU8OQlQZLNqBwcR_RYQekTCa3-zoc/mtime:1574692666/sites/default/files/recursosturisticos/infoturistica/farolero_madrileno_2_0.jpg" TargetMode="External"/><Relationship Id="rId4024" Type="http://schemas.openxmlformats.org/officeDocument/2006/relationships/hyperlink" Target="https://www.esmadrid.com/compras/hazen" TargetMode="External"/><Relationship Id="rId5352" Type="http://schemas.openxmlformats.org/officeDocument/2006/relationships/hyperlink" Target="https://www.esmadrid.com/alojamientos/4c-bravo-murillo" TargetMode="External"/><Relationship Id="rId283" Type="http://schemas.openxmlformats.org/officeDocument/2006/relationships/hyperlink" Target="https://www.esmadrid.com/informacion-turistica/farolero-madrileno" TargetMode="External"/><Relationship Id="rId4023" Type="http://schemas.openxmlformats.org/officeDocument/2006/relationships/hyperlink" Target="https://estaticos.esmadrid.com/cdn/farfuture/wj1sGW8OENyzaoZD4h1qIOrhhLKaWHzwRxpCltUkVAA/mtime:1524832481/sites/default/files/recursosturisticos/compras/563484060_253201013412_adj.jpg" TargetMode="External"/><Relationship Id="rId5353" Type="http://schemas.openxmlformats.org/officeDocument/2006/relationships/hyperlink" Target="https://estaticos.esmadrid.com/cdn/farfuture/r6i_UDq1birQHrWTrF56OuTepCD8eV_JvdroXkq5DXU/mtime:1524832475/sites/default/files/recursosturisticos/alojamientos/C4BravoMurillo4_1398199769.857.png" TargetMode="External"/><Relationship Id="rId4026" Type="http://schemas.openxmlformats.org/officeDocument/2006/relationships/hyperlink" Target="https://www.esmadrid.com/compras/bangla-desh" TargetMode="External"/><Relationship Id="rId5358" Type="http://schemas.openxmlformats.org/officeDocument/2006/relationships/hyperlink" Target="https://www.esmadrid.com/alojamientos/miau_6" TargetMode="External"/><Relationship Id="rId289" Type="http://schemas.openxmlformats.org/officeDocument/2006/relationships/hyperlink" Target="https://www.esmadrid.com/informacion-turistica/mk2-institut-francais-madrid" TargetMode="External"/><Relationship Id="rId4025" Type="http://schemas.openxmlformats.org/officeDocument/2006/relationships/hyperlink" Target="https://estaticos.esmadrid.com/cdn/farfuture/3AiGBS9TiLlpUQIbR_3PeddbwobaNn-5vLmE17FkrYw/mtime:1524832477/sites/default/files/recursosturisticos/compras/1020695075_21102009102632_adj.jpg" TargetMode="External"/><Relationship Id="rId5359" Type="http://schemas.openxmlformats.org/officeDocument/2006/relationships/hyperlink" Target="https://estaticos.esmadrid.com/cdn/farfuture/fdxd8jJMPWewL2zRSwtvrw5RxR6ggmQg_75MsCFqRlo/mtime:1681209000/sites/default/files/recursosturisticos/alojamientos/hotel_miau.png" TargetMode="External"/><Relationship Id="rId288" Type="http://schemas.openxmlformats.org/officeDocument/2006/relationships/hyperlink" Target="https://estaticos.esmadrid.com/cdn/farfuture/b90RI_FOCP8-WYHTWEqTCJMuNaxOCBbm_z1AX5QWyY8/mtime:1571152762/sites/default/files/recursosturisticos/infoturistica/architoursmad4_0.jpg" TargetMode="External"/><Relationship Id="rId4028" Type="http://schemas.openxmlformats.org/officeDocument/2006/relationships/hyperlink" Target="https://www.esmadrid.com/compras/big-mamma" TargetMode="External"/><Relationship Id="rId5356" Type="http://schemas.openxmlformats.org/officeDocument/2006/relationships/hyperlink" Target="https://www.esmadrid.com/alojamientos/erase-hotel" TargetMode="External"/><Relationship Id="rId287" Type="http://schemas.openxmlformats.org/officeDocument/2006/relationships/hyperlink" Target="https://www.esmadrid.com/informacion-turistica/architoursmad" TargetMode="External"/><Relationship Id="rId4027" Type="http://schemas.openxmlformats.org/officeDocument/2006/relationships/hyperlink" Target="https://estaticos.esmadrid.com/cdn/farfuture/5NDEN6jOpA1sVuKEFBmB2WZlWsIaIEiIjKVCP5CXabI/mtime:1524832483/sites/default/files/recursosturisticos/compras/bangladesch2_1400943365.588.jpg" TargetMode="External"/><Relationship Id="rId5357" Type="http://schemas.openxmlformats.org/officeDocument/2006/relationships/hyperlink" Target="https://estaticos.esmadrid.com/cdn/farfuture/30kPyRlqh1S4mTZyuwcNNsEMmburAyPlQpOq6kvAayI/mtime:1681211721/sites/default/files/recursosturisticos/alojamientos/erase_un_hotel_1.png" TargetMode="External"/><Relationship Id="rId4019" Type="http://schemas.openxmlformats.org/officeDocument/2006/relationships/hyperlink" Target="https://estaticos.esmadrid.com/cdn/farfuture/0ecQJO597o1cfHy6wDuNvnFbSurNMMF19Fyr3NG_tNY/mtime:1524832478/sites/default/files/recursosturisticos/compras/surecordstienda_1400925709.559.jpg" TargetMode="External"/><Relationship Id="rId4018" Type="http://schemas.openxmlformats.org/officeDocument/2006/relationships/hyperlink" Target="https://www.esmadrid.com/compras/sun-records" TargetMode="External"/><Relationship Id="rId5349" Type="http://schemas.openxmlformats.org/officeDocument/2006/relationships/hyperlink" Target="https://estaticos.esmadrid.com/cdn/farfuture/oj4KjNcwNVKDy5IkwHiVWsWice4pI1GZB0VgDLeqKds/mtime:1680175267/sites/default/files/recursosturisticos/alojamientos/hostal_mexico.png" TargetMode="External"/><Relationship Id="rId282" Type="http://schemas.openxmlformats.org/officeDocument/2006/relationships/hyperlink" Target="https://estaticos.esmadrid.com/cdn/farfuture/E9U6IQj6TZXPVVlbeD9PwqmnK1J3HUK3K6nEVdcsJdc/mtime:1575473791/sites/default/files/recursosturisticos/infoturistica/spain_top_2.jpg" TargetMode="External"/><Relationship Id="rId281" Type="http://schemas.openxmlformats.org/officeDocument/2006/relationships/hyperlink" Target="https://www.esmadrid.com/informacion-turistica/spain-top" TargetMode="External"/><Relationship Id="rId280" Type="http://schemas.openxmlformats.org/officeDocument/2006/relationships/hyperlink" Target="https://estaticos.esmadrid.com/cdn/farfuture/eFrJ89gu7b2cbiQHZ-vZuEUkCFfnDrQkbKSSolDeD3I/mtime:1616497030/sites/default/files/recursosturisticos/infoturistica/espacio_gallinero_0.jpg" TargetMode="External"/><Relationship Id="rId5340" Type="http://schemas.openxmlformats.org/officeDocument/2006/relationships/hyperlink" Target="https://www.esmadrid.com/alojamientos/nh-madrid-barajas-airport" TargetMode="External"/><Relationship Id="rId275" Type="http://schemas.openxmlformats.org/officeDocument/2006/relationships/hyperlink" Target="https://www.esmadrid.com/informacion-turistica/viaje-agua-amaniel" TargetMode="External"/><Relationship Id="rId4011" Type="http://schemas.openxmlformats.org/officeDocument/2006/relationships/hyperlink" Target="https://estaticos.esmadrid.com/cdn/farfuture/J2M5cS-4xyv_ApUEQCCB2KTUPQGMzKDUTVWXP5_Ve7o/mtime:1524832479/sites/default/files/recursosturisticos/compras/olmos2_1427286310.146.jpg" TargetMode="External"/><Relationship Id="rId5343" Type="http://schemas.openxmlformats.org/officeDocument/2006/relationships/hyperlink" Target="https://estaticos.esmadrid.com/cdn/farfuture/uCXfFFkTKhSntMo0IXrv7xsdKElpodBF2i-LT7J2ttg/mtime:1524832470/sites/default/files/recursosturisticos/alojamientos/ibiscentro.jpg" TargetMode="External"/><Relationship Id="rId274" Type="http://schemas.openxmlformats.org/officeDocument/2006/relationships/hyperlink" Target="https://estaticos.esmadrid.com/cdn/farfuture/uiu1MFO3pKrLArguM-6q_LIhh7hLLJ3P5WAEsJTW7gE/mtime:1579777286/sites/default/files/recursosturisticos/infoturistica/palacio_de_la_duquesa_de_sueca.jpg" TargetMode="External"/><Relationship Id="rId4010" Type="http://schemas.openxmlformats.org/officeDocument/2006/relationships/hyperlink" Target="https://www.esmadrid.com/compras/olmo-10-musica" TargetMode="External"/><Relationship Id="rId5344" Type="http://schemas.openxmlformats.org/officeDocument/2006/relationships/hyperlink" Target="https://www.esmadrid.com/alojamientos/hotel-madrid-rio" TargetMode="External"/><Relationship Id="rId273" Type="http://schemas.openxmlformats.org/officeDocument/2006/relationships/hyperlink" Target="https://www.esmadrid.com/informacion-turistica/palacio-duquesa-sueca" TargetMode="External"/><Relationship Id="rId4013" Type="http://schemas.openxmlformats.org/officeDocument/2006/relationships/hyperlink" Target="https://estaticos.esmadrid.com/cdn/farfuture/CgdvCeocyj--bx_4GdtnOBJd31pixiePaewMYqwXTA0/mtime:1524832483/sites/default/files/recursosturisticos/compras/423647772_2632009154614_adj.jpg" TargetMode="External"/><Relationship Id="rId5341" Type="http://schemas.openxmlformats.org/officeDocument/2006/relationships/hyperlink" Target="https://estaticos.esmadrid.com/cdn/farfuture/ObvVQCUa8gcprTJUYIQirUqBEsKPDqx7LmqLB7-2J10/mtime:1688126904/sites/default/files/recursosturisticos/alojamientos/nh_barajas_.png" TargetMode="External"/><Relationship Id="rId272" Type="http://schemas.openxmlformats.org/officeDocument/2006/relationships/hyperlink" Target="https://estaticos.esmadrid.com/cdn/farfuture/o1P5oV3WJuKOI9UXQ1N3z0-Nhdc-j91pqkM_tjmCuZA/mtime:1580211795/sites/default/files/recursosturisticos/infoturistica/edificio_gran_via_34.jpg" TargetMode="External"/><Relationship Id="rId4012" Type="http://schemas.openxmlformats.org/officeDocument/2006/relationships/hyperlink" Target="https://www.esmadrid.com/compras/ardemadrid" TargetMode="External"/><Relationship Id="rId5342" Type="http://schemas.openxmlformats.org/officeDocument/2006/relationships/hyperlink" Target="https://www.esmadrid.com/alojamientos/ibis-madrid-centro" TargetMode="External"/><Relationship Id="rId279" Type="http://schemas.openxmlformats.org/officeDocument/2006/relationships/hyperlink" Target="https://www.esmadrid.com/informacion-turistica/teatrolab-madrid" TargetMode="External"/><Relationship Id="rId4015" Type="http://schemas.openxmlformats.org/officeDocument/2006/relationships/hyperlink" Target="https://estaticos.esmadrid.com/cdn/farfuture/0zLtnd82laFDlPF2A7LZO25IvQABqbAvZ-oqZOa_x5w/mtime:1526643942/sites/default/files/recursosturisticos/compras/la-metralleta-1.jpg" TargetMode="External"/><Relationship Id="rId5347" Type="http://schemas.openxmlformats.org/officeDocument/2006/relationships/hyperlink" Target="https://estaticos.esmadrid.com/cdn/farfuture/hxWJQaSfRD1W0B9flMAUG9qac6cD5PaPpsb_AolRAGc/mtime:1680262842/sites/default/files/recursosturisticos/alojamientos/hotel_mora_0.png" TargetMode="External"/><Relationship Id="rId278" Type="http://schemas.openxmlformats.org/officeDocument/2006/relationships/hyperlink" Target="https://estaticos.esmadrid.com/cdn/farfuture/bMyjx768BiVPsPfKWLEQWuEalgW3PxyK7qaWfB6CH0I/mtime:1580899784/sites/default/files/recursosturisticos/infoturistica/monumento_baler.jpg" TargetMode="External"/><Relationship Id="rId4014" Type="http://schemas.openxmlformats.org/officeDocument/2006/relationships/hyperlink" Target="https://www.esmadrid.com/compras/la-metralleta" TargetMode="External"/><Relationship Id="rId5348" Type="http://schemas.openxmlformats.org/officeDocument/2006/relationships/hyperlink" Target="https://www.esmadrid.com/alojamientos/mexico" TargetMode="External"/><Relationship Id="rId277" Type="http://schemas.openxmlformats.org/officeDocument/2006/relationships/hyperlink" Target="https://www.esmadrid.com/informacion-turistica/monumento-heroes-baler" TargetMode="External"/><Relationship Id="rId4017" Type="http://schemas.openxmlformats.org/officeDocument/2006/relationships/hyperlink" Target="https://estaticos.esmadrid.com/cdn/farfuture/asT-_4pdth26RAjTYF8QRSO0KqmQPtHWFNNNJ4lW8dY/mtime:1524832484/sites/default/files/recursosturisticos/compras/733361940_19200910197_adj.jpg" TargetMode="External"/><Relationship Id="rId5345" Type="http://schemas.openxmlformats.org/officeDocument/2006/relationships/hyperlink" Target="https://estaticos.esmadrid.com/cdn/farfuture/9bvVuKgx8EqmgpT4vDwJX9ivm31s27ZKQDfiQjbVtPc/mtime:1524832476/sites/default/files/recursosturisticos/alojamientos/issi3_1417426442.77.jpg" TargetMode="External"/><Relationship Id="rId276" Type="http://schemas.openxmlformats.org/officeDocument/2006/relationships/hyperlink" Target="https://estaticos.esmadrid.com/cdn/farfuture/-JigN5t8rFjMk7KdAa4nNDchnTixzp-6Cyi8GEDJmZ0/mtime:1579685403/sites/default/files/recursosturisticos/infoturistica/viaje_de_agua_de_amaniel.jpg" TargetMode="External"/><Relationship Id="rId4016" Type="http://schemas.openxmlformats.org/officeDocument/2006/relationships/hyperlink" Target="https://www.esmadrid.com/compras/microfusa" TargetMode="External"/><Relationship Id="rId5346" Type="http://schemas.openxmlformats.org/officeDocument/2006/relationships/hyperlink" Target="https://www.esmadrid.com/alojamientos/mora" TargetMode="External"/><Relationship Id="rId1851" Type="http://schemas.openxmlformats.org/officeDocument/2006/relationships/hyperlink" Target="https://estaticos.esmadrid.com/cdn/farfuture/cQdblh7GrLIvJcO_TRnOeC5av7fmc4FWQzIFnp6VNqM/mtime:1667475685/sites/default/files/recursosturisticos/noche/toy_room.png" TargetMode="External"/><Relationship Id="rId1852" Type="http://schemas.openxmlformats.org/officeDocument/2006/relationships/hyperlink" Target="https://www.esmadrid.com/noche/jacks-library" TargetMode="External"/><Relationship Id="rId1853" Type="http://schemas.openxmlformats.org/officeDocument/2006/relationships/hyperlink" Target="https://estaticos.esmadrid.com/cdn/farfuture/PjpEhmsRGrGVTXf3ePtufHDQxH1-GRIKD_v26sZcfis/mtime:1667471610/sites/default/files/recursosturisticos/noche/jacks_library.jpg" TargetMode="External"/><Relationship Id="rId1854" Type="http://schemas.openxmlformats.org/officeDocument/2006/relationships/hyperlink" Target="https://www.esmadrid.com/noche/muy-bendito" TargetMode="External"/><Relationship Id="rId1855" Type="http://schemas.openxmlformats.org/officeDocument/2006/relationships/hyperlink" Target="https://estaticos.esmadrid.com/cdn/farfuture/yCihBENcKISgrkmZNGYEIL6jvavKloM_rJrRKfjC7_4/mtime:1667465830/sites/default/files/recursosturisticos/noche/muy_bendito_2.jpg" TargetMode="External"/><Relationship Id="rId1856" Type="http://schemas.openxmlformats.org/officeDocument/2006/relationships/hyperlink" Target="https://www.esmadrid.com/noche/marusha" TargetMode="External"/><Relationship Id="rId1857" Type="http://schemas.openxmlformats.org/officeDocument/2006/relationships/hyperlink" Target="https://estaticos.esmadrid.com/cdn/farfuture/18Ni1tna6WHlPRDI0niucn7qR-kbNq_9b4XTu505hfM/mtime:1667387722/sites/default/files/recursosturisticos/noche/marusha_2.jpg" TargetMode="External"/><Relationship Id="rId1858" Type="http://schemas.openxmlformats.org/officeDocument/2006/relationships/hyperlink" Target="https://www.esmadrid.com/noche/vandido-club" TargetMode="External"/><Relationship Id="rId1859" Type="http://schemas.openxmlformats.org/officeDocument/2006/relationships/hyperlink" Target="https://estaticos.esmadrid.com/cdn/farfuture/H-DHedS3Nxo_NqPvSBzxovJPr3S0F4waGgUPhWgLWe8/mtime:1667382576/sites/default/files/recursosturisticos/noche/vandido_club.png" TargetMode="External"/><Relationship Id="rId1850" Type="http://schemas.openxmlformats.org/officeDocument/2006/relationships/hyperlink" Target="https://www.esmadrid.com/noche/toy-room-madrid" TargetMode="External"/><Relationship Id="rId1840" Type="http://schemas.openxmlformats.org/officeDocument/2006/relationships/hyperlink" Target="https://www.esmadrid.com/noche/bar-rowland" TargetMode="External"/><Relationship Id="rId1841" Type="http://schemas.openxmlformats.org/officeDocument/2006/relationships/hyperlink" Target="https://estaticos.esmadrid.com/cdn/farfuture/slmLtS0DnKtyxfGANCVtlGhocoRRs2AYvWcxCLZJS4w/mtime:1680074681/sites/default/files/recursosturisticos/noche/bar_rowland_2.jpg" TargetMode="External"/><Relationship Id="rId1842" Type="http://schemas.openxmlformats.org/officeDocument/2006/relationships/hyperlink" Target="https://www.esmadrid.com/noche/insomnio-club-madrid" TargetMode="External"/><Relationship Id="rId1843" Type="http://schemas.openxmlformats.org/officeDocument/2006/relationships/hyperlink" Target="https://estaticos.esmadrid.com/cdn/farfuture/fItk6E2mtagingODhrzUdQvBJf0uZBwXayby1poi9Wg/mtime:1679662346/sites/default/files/recursosturisticos/noche/insomnio_3.jpg" TargetMode="External"/><Relationship Id="rId1844" Type="http://schemas.openxmlformats.org/officeDocument/2006/relationships/hyperlink" Target="https://www.esmadrid.com/noche/medium-club" TargetMode="External"/><Relationship Id="rId1845" Type="http://schemas.openxmlformats.org/officeDocument/2006/relationships/hyperlink" Target="https://estaticos.esmadrid.com/cdn/farfuture/RucNd_Hxq2CAilvoRoADf2ux1TNWdmm_7g7g7ENhtIk/mtime:1679399637/sites/default/files/recursosturisticos/noche/club_medium_3.png" TargetMode="External"/><Relationship Id="rId1846" Type="http://schemas.openxmlformats.org/officeDocument/2006/relationships/hyperlink" Target="https://www.esmadrid.com/noche/glass-sips" TargetMode="External"/><Relationship Id="rId1847" Type="http://schemas.openxmlformats.org/officeDocument/2006/relationships/hyperlink" Target="https://estaticos.esmadrid.com/cdn/farfuture/jJol0xc32Z-gZPxZzKel_nXKSJccXmBR-nycP60wFaE/mtime:1673342067/sites/default/files/recursosturisticos/noche/glass_by_sips.jpg" TargetMode="External"/><Relationship Id="rId1848" Type="http://schemas.openxmlformats.org/officeDocument/2006/relationships/hyperlink" Target="https://www.esmadrid.com/noche/bruto" TargetMode="External"/><Relationship Id="rId1849" Type="http://schemas.openxmlformats.org/officeDocument/2006/relationships/hyperlink" Target="https://estaticos.esmadrid.com/cdn/farfuture/tPy6YF6zLIIn0wJ6FrNf3ga1fxmX-HxtBngL6pfdx5Q/mtime:1673269195/sites/default/files/recursosturisticos/noche/en_bruto.jpg" TargetMode="External"/><Relationship Id="rId1873" Type="http://schemas.openxmlformats.org/officeDocument/2006/relationships/hyperlink" Target="https://estaticos.esmadrid.com/cdn/farfuture/gaITocc0mZi598xq_76JndUSOaMRJYNlIlrIJb4RpPk/mtime:1643371123/sites/default/files/recursosturisticos/noche/caro_club_1.jpeg" TargetMode="External"/><Relationship Id="rId1874" Type="http://schemas.openxmlformats.org/officeDocument/2006/relationships/hyperlink" Target="https://www.esmadrid.com/noche/elefante-blanco" TargetMode="External"/><Relationship Id="rId1875" Type="http://schemas.openxmlformats.org/officeDocument/2006/relationships/hyperlink" Target="https://estaticos.esmadrid.com/cdn/farfuture/-WASDPM2jJeA4xy4icxZrhCqLYnk3qTMP79QYwnQelA/mtime:1637064471/sites/default/files/recursosturisticos/noche/elefante_blanco_4.jpg" TargetMode="External"/><Relationship Id="rId4901" Type="http://schemas.openxmlformats.org/officeDocument/2006/relationships/hyperlink" Target="https://estaticos.esmadrid.com/cdn/farfuture/ihMe4uUiBSgkskuDwVwrvGSZp-G5IHtoSbh-ayckcqI/mtime:1678280170/sites/default/files/recursosturisticos/alojamientos/boutique_urban_madrid_genova.png" TargetMode="External"/><Relationship Id="rId1876" Type="http://schemas.openxmlformats.org/officeDocument/2006/relationships/hyperlink" Target="https://www.esmadrid.com/noche/bule-bule" TargetMode="External"/><Relationship Id="rId4900" Type="http://schemas.openxmlformats.org/officeDocument/2006/relationships/hyperlink" Target="https://www.esmadrid.com/alojamientos/boutique-urban-madrid-genova" TargetMode="External"/><Relationship Id="rId1877" Type="http://schemas.openxmlformats.org/officeDocument/2006/relationships/hyperlink" Target="https://estaticos.esmadrid.com/cdn/farfuture/0Acd_4zqLribgVB8z2IUe_S8leRw4phGO0opzowSaOg/mtime:1637062635/sites/default/files/recursosturisticos/noche/bulebule_.png" TargetMode="External"/><Relationship Id="rId4903" Type="http://schemas.openxmlformats.org/officeDocument/2006/relationships/hyperlink" Target="https://estaticos.esmadrid.com/cdn/farfuture/r16yxfji-i_6a3QD5QdehyiU1qb2tzkuSX7zHH4WOAo/mtime:1677759362/sites/default/files/recursosturisticos/alojamientos/aparthotel_g3_galeon_1.png" TargetMode="External"/><Relationship Id="rId1878" Type="http://schemas.openxmlformats.org/officeDocument/2006/relationships/hyperlink" Target="https://www.esmadrid.com/noche/big-mama-ballroom" TargetMode="External"/><Relationship Id="rId4902" Type="http://schemas.openxmlformats.org/officeDocument/2006/relationships/hyperlink" Target="https://www.esmadrid.com/alojamientos/aparthotel-g-3-galeon" TargetMode="External"/><Relationship Id="rId1879" Type="http://schemas.openxmlformats.org/officeDocument/2006/relationships/hyperlink" Target="https://estaticos.esmadrid.com/cdn/farfuture/pvNkeZxAEeYnKCWAgpyupNKT65jySrWGcftuu7j-Tk4/mtime:1637055051/sites/default/files/recursosturisticos/noche/big_mama_ballroom.jpeg" TargetMode="External"/><Relationship Id="rId4905" Type="http://schemas.openxmlformats.org/officeDocument/2006/relationships/hyperlink" Target="https://estaticos.esmadrid.com/cdn/farfuture/gZ0yOR0yCq11EbxRs7qza5YiyYqeX5u1CBd-OTgTXJw/mtime:1677842335/sites/default/files/recursosturisticos/alojamientos/tagaste_9.png" TargetMode="External"/><Relationship Id="rId4904" Type="http://schemas.openxmlformats.org/officeDocument/2006/relationships/hyperlink" Target="https://www.esmadrid.com/alojamientos/tagaste-madrid" TargetMode="External"/><Relationship Id="rId4907" Type="http://schemas.openxmlformats.org/officeDocument/2006/relationships/hyperlink" Target="https://estaticos.esmadrid.com/cdn/farfuture/WCFcVmoEccHLI6DCGpyjB9xqOjQ8AoXehECrRuCGuR0/mtime:1677844814/sites/default/files/recursosturisticos/alojamientos/residencia_universitaria_presentacion_de_maria_5.png" TargetMode="External"/><Relationship Id="rId4906" Type="http://schemas.openxmlformats.org/officeDocument/2006/relationships/hyperlink" Target="https://www.esmadrid.com/alojamientos/residencia-universitaria-presentacion-de-maria" TargetMode="External"/><Relationship Id="rId4909" Type="http://schemas.openxmlformats.org/officeDocument/2006/relationships/hyperlink" Target="https://estaticos.esmadrid.com/cdn/farfuture/1CR7mq4B1uR2jdAptNeWak9UTVHDgkO6R19q3DbgwBQ/mtime:1524834551/sites/default/files/x10.jpg" TargetMode="External"/><Relationship Id="rId4908" Type="http://schemas.openxmlformats.org/officeDocument/2006/relationships/hyperlink" Target="https://www.esmadrid.com/alojamientos/residencia-universitaria-verbo-encarnado" TargetMode="External"/><Relationship Id="rId1870" Type="http://schemas.openxmlformats.org/officeDocument/2006/relationships/hyperlink" Target="https://www.esmadrid.com/noche/teatro-magno" TargetMode="External"/><Relationship Id="rId1871" Type="http://schemas.openxmlformats.org/officeDocument/2006/relationships/hyperlink" Target="https://estaticos.esmadrid.com/cdn/farfuture/DWrlDancEEm6OeU_VCm-0xQFApNUYC7O7D2RVHKCFKM/mtime:1644325801/sites/default/files/recursosturisticos/noche/teatro_magno_6.png" TargetMode="External"/><Relationship Id="rId1872" Type="http://schemas.openxmlformats.org/officeDocument/2006/relationships/hyperlink" Target="https://www.esmadrid.com/noche/caro-club" TargetMode="External"/><Relationship Id="rId1862" Type="http://schemas.openxmlformats.org/officeDocument/2006/relationships/hyperlink" Target="https://www.esmadrid.com/noche/carola-morena" TargetMode="External"/><Relationship Id="rId1863" Type="http://schemas.openxmlformats.org/officeDocument/2006/relationships/hyperlink" Target="https://estaticos.esmadrid.com/cdn/farfuture/amoRvdBq8UiUuxKGq7HhPU6yvkKLzZXwK8-jb6qwR7k/mtime:1653392061/sites/default/files/recursosturisticos/noche/carola_morena_10.jpg" TargetMode="External"/><Relationship Id="rId1864" Type="http://schemas.openxmlformats.org/officeDocument/2006/relationships/hyperlink" Target="https://www.esmadrid.com/noche/east-crema-coffee" TargetMode="External"/><Relationship Id="rId1865" Type="http://schemas.openxmlformats.org/officeDocument/2006/relationships/hyperlink" Target="https://estaticos.esmadrid.com/cdn/farfuture/H_y5y_fhXaj8gF7k7pPrvS4HyIMWS7uufyNdQK2brMA/mtime:1649074102/sites/default/files/recursosturisticos/noche/east_crema_coffee_preciados_-_fachada_8.jpg" TargetMode="External"/><Relationship Id="rId1866" Type="http://schemas.openxmlformats.org/officeDocument/2006/relationships/hyperlink" Target="https://www.esmadrid.com/noche/lula-club" TargetMode="External"/><Relationship Id="rId1867" Type="http://schemas.openxmlformats.org/officeDocument/2006/relationships/hyperlink" Target="https://estaticos.esmadrid.com/cdn/farfuture/QhUCASPa3-HQZY_-fvy9qOW2HMarCe8cjlj9byH0FcM/mtime:1647265132/sites/default/files/recursosturisticos/noche/lula_club_5.jpg" TargetMode="External"/><Relationship Id="rId1868" Type="http://schemas.openxmlformats.org/officeDocument/2006/relationships/hyperlink" Target="https://www.esmadrid.com/noche/oxum-madrid" TargetMode="External"/><Relationship Id="rId1869" Type="http://schemas.openxmlformats.org/officeDocument/2006/relationships/hyperlink" Target="https://estaticos.esmadrid.com/cdn/farfuture/bpAHwaNKHIHilh_KoVxV7Gys1uKLzXHXM_DIVP1snPc/mtime:1644486882/sites/default/files/recursosturisticos/noche/processed-b1e2977d-5b85-4909-b7e9-ca487203b375_mvkkxhil_2.jpeg" TargetMode="External"/><Relationship Id="rId1860" Type="http://schemas.openxmlformats.org/officeDocument/2006/relationships/hyperlink" Target="https://www.esmadrid.com/noche/flamenco-leones" TargetMode="External"/><Relationship Id="rId1861" Type="http://schemas.openxmlformats.org/officeDocument/2006/relationships/hyperlink" Target="https://estaticos.esmadrid.com/cdn/farfuture/vRbRyIXrtK_2k43Ewc14uqdjTZDoXHAopVbEkIsZVV4/mtime:1667214726/sites/default/files/recursosturisticos/noche/flamenco_de_leones_6.png" TargetMode="External"/><Relationship Id="rId1810" Type="http://schemas.openxmlformats.org/officeDocument/2006/relationships/hyperlink" Target="https://www.esmadrid.com/informacion-turistica/teatro-monumental" TargetMode="External"/><Relationship Id="rId1811" Type="http://schemas.openxmlformats.org/officeDocument/2006/relationships/hyperlink" Target="https://estaticos.esmadrid.com/cdn/farfuture/607y9GwAFrm-8Mcld5sFsLS_YOu9T8hCia09-D3P2nY/mtime:1588668315/sites/default/files/recursosturisticos/infoturistica/monumental_1.jpg" TargetMode="External"/><Relationship Id="rId1812" Type="http://schemas.openxmlformats.org/officeDocument/2006/relationships/hyperlink" Target="https://www.esmadrid.com/informacion-turistica/teatro-reina-victoria" TargetMode="External"/><Relationship Id="rId1813" Type="http://schemas.openxmlformats.org/officeDocument/2006/relationships/hyperlink" Target="https://estaticos.esmadrid.com/cdn/farfuture/77ehUsUzCc_LUsCB-MBZJvZtocFZDS502PG8BQ-3H2s/mtime:1618824768/sites/default/files/recursosturisticos/infoturistica/reina_victoria_0.jpg" TargetMode="External"/><Relationship Id="rId1814" Type="http://schemas.openxmlformats.org/officeDocument/2006/relationships/hyperlink" Target="https://www.esmadrid.com/informacion-turistica/casa-america" TargetMode="External"/><Relationship Id="rId1815" Type="http://schemas.openxmlformats.org/officeDocument/2006/relationships/hyperlink" Target="https://estaticos.esmadrid.com/cdn/farfuture/9FNrDrxLIyDq5XqxVh3-B-D2k9Xrjwx3_VhRFdMu2wQ/mtime:1564394629/sites/default/files/recursosturisticos/infoturistica/ruta_20_casa_america_2.jpg" TargetMode="External"/><Relationship Id="rId1816" Type="http://schemas.openxmlformats.org/officeDocument/2006/relationships/hyperlink" Target="https://www.esmadrid.com/informacion-turistica/real-academia-de-la-historia" TargetMode="External"/><Relationship Id="rId1817" Type="http://schemas.openxmlformats.org/officeDocument/2006/relationships/hyperlink" Target="https://estaticos.esmadrid.com/cdn/farfuture/q-LbRBPJo6sNBdyaSCpEunBtKDVOKuKTxowxR5MJLb0/mtime:1524832496/sites/default/files/recursosturisticos/infoturistica/RealAcademiadeHistoria1_1395612646.15.png" TargetMode="External"/><Relationship Id="rId1818" Type="http://schemas.openxmlformats.org/officeDocument/2006/relationships/hyperlink" Target="https://www.esmadrid.com/informacion-turistica/punto-informacion-turistica-reina-sofia" TargetMode="External"/><Relationship Id="rId1819" Type="http://schemas.openxmlformats.org/officeDocument/2006/relationships/hyperlink" Target="https://estaticos.esmadrid.com/cdn/farfuture/ylOTBoB0Gba1PVDISE3ibqU6ACyXN7BPdW1DE2t70P0/mtime:1663159868/sites/default/files/recursosturisticos/infoturistica/pit_reina_sofia.jpg" TargetMode="External"/><Relationship Id="rId4080" Type="http://schemas.openxmlformats.org/officeDocument/2006/relationships/hyperlink" Target="https://www.esmadrid.com/compras/marathinez" TargetMode="External"/><Relationship Id="rId4082" Type="http://schemas.openxmlformats.org/officeDocument/2006/relationships/hyperlink" Target="https://www.esmadrid.com/compras/oceano-v5" TargetMode="External"/><Relationship Id="rId4081" Type="http://schemas.openxmlformats.org/officeDocument/2006/relationships/hyperlink" Target="https://estaticos.esmadrid.com/cdn/farfuture/14C9NeWNQYjkf5qryaiKa3E4PmsOsFK0kA37JNfa-1I/mtime:1524832480/sites/default/files/recursosturisticos/compras/marathinez2_1428922786.112.jpg" TargetMode="External"/><Relationship Id="rId4084" Type="http://schemas.openxmlformats.org/officeDocument/2006/relationships/hyperlink" Target="https://www.esmadrid.com/compras/bikila-avda-donostiarra" TargetMode="External"/><Relationship Id="rId4083" Type="http://schemas.openxmlformats.org/officeDocument/2006/relationships/hyperlink" Target="https://estaticos.esmadrid.com/cdn/farfuture/B6SLmOhNKZduBh0J8MK5Ak1GAR2Xkd-GDlE9-Xz5PrE/mtime:1524832483/sites/default/files/recursosturisticos/compras/oceano5_1402153075.827.jpg" TargetMode="External"/><Relationship Id="rId4086" Type="http://schemas.openxmlformats.org/officeDocument/2006/relationships/hyperlink" Target="https://www.esmadrid.com/compras/don-juego" TargetMode="External"/><Relationship Id="rId4085" Type="http://schemas.openxmlformats.org/officeDocument/2006/relationships/hyperlink" Target="https://estaticos.esmadrid.com/cdn/farfuture/0MGzRYA1XjQqIcIQIETV8wZvoRNGgm2507uDWTDtifM/mtime:1524832483/sites/default/files/recursosturisticos/compras/1170655014_291020091055_adj.jpg" TargetMode="External"/><Relationship Id="rId4088" Type="http://schemas.openxmlformats.org/officeDocument/2006/relationships/hyperlink" Target="https://www.esmadrid.com/compras/imaginarium-carmen" TargetMode="External"/><Relationship Id="rId4087" Type="http://schemas.openxmlformats.org/officeDocument/2006/relationships/hyperlink" Target="https://estaticos.esmadrid.com/cdn/farfuture/JiiWN5lvP2GXa8Z5GFEJgR4BxdprRf3DkxtngurC-xA/mtime:1524832477/sites/default/files/recursosturisticos/compras/11096849_10206395052937484_118166139_n_1427876681.953.jpg" TargetMode="External"/><Relationship Id="rId4089" Type="http://schemas.openxmlformats.org/officeDocument/2006/relationships/hyperlink" Target="https://estaticos.esmadrid.com/cdn/farfuture/sOmuV5hL1K6MEP7y0h3p1BlXWUYtacMz1nK2L4bQjfo/mtime:1524832480/sites/default/files/recursosturisticos/compras/261755972_29200991629_adj.jpg" TargetMode="External"/><Relationship Id="rId1800" Type="http://schemas.openxmlformats.org/officeDocument/2006/relationships/hyperlink" Target="https://www.esmadrid.com/informacion-turistica/ateneo-cientifico-literario-y-artistico-de-madrid" TargetMode="External"/><Relationship Id="rId1801" Type="http://schemas.openxmlformats.org/officeDocument/2006/relationships/hyperlink" Target="https://estaticos.esmadrid.com/cdn/farfuture/anMjqCwbNagGX8wivPYwo6YhEdRU8rTZDyA9CRypP_I/mtime:1524832500/sites/default/files/recursosturisticos/infoturistica/489590153_2212010123217_adj.jpg" TargetMode="External"/><Relationship Id="rId1802" Type="http://schemas.openxmlformats.org/officeDocument/2006/relationships/hyperlink" Target="https://www.esmadrid.com/informacion-turistica/casa-asia" TargetMode="External"/><Relationship Id="rId1803" Type="http://schemas.openxmlformats.org/officeDocument/2006/relationships/hyperlink" Target="https://estaticos.esmadrid.com/cdn/farfuture/ZR3obmKdyoy_9bYaABQsoS9hUPh6L0CmZFCcxX_8Yoo/mtime:1533652712/sites/default/files/recursosturisticos/infoturistica/palacio_canete.jpg" TargetMode="External"/><Relationship Id="rId1804" Type="http://schemas.openxmlformats.org/officeDocument/2006/relationships/hyperlink" Target="https://www.esmadrid.com/informacion-turistica/museo-reina-sofia" TargetMode="External"/><Relationship Id="rId1805" Type="http://schemas.openxmlformats.org/officeDocument/2006/relationships/hyperlink" Target="https://estaticos.esmadrid.com/cdn/farfuture/M44crt0k7lYIdt2xae8KuwKxQ8gFEASCHRHQRxHBUWk/mtime:1524832493/sites/default/files/recursosturisticos/infoturistica/F_E_EA_1210_GD_reina_sofia_40_alta.jpg" TargetMode="External"/><Relationship Id="rId1806" Type="http://schemas.openxmlformats.org/officeDocument/2006/relationships/hyperlink" Target="https://www.esmadrid.com/informacion-turistica/museo-del-prado" TargetMode="External"/><Relationship Id="rId1807" Type="http://schemas.openxmlformats.org/officeDocument/2006/relationships/hyperlink" Target="https://estaticos.esmadrid.com/cdn/farfuture/7CkCo65_Lj6D6Nwc4nKWzGlHd25WW9XUKDn3on9OJr8/mtime:1603818805/sites/default/files/recursosturisticos/infoturistica/museo_del_prado_sala_el_bosco_660.jpg" TargetMode="External"/><Relationship Id="rId1808" Type="http://schemas.openxmlformats.org/officeDocument/2006/relationships/hyperlink" Target="https://www.esmadrid.com/informacion-turistica/museo-nacional-thyssen-bornemisza" TargetMode="External"/><Relationship Id="rId1809" Type="http://schemas.openxmlformats.org/officeDocument/2006/relationships/hyperlink" Target="https://estaticos.esmadrid.com/cdn/farfuture/_kdJsChAa-LXDwPJxYWG5uknG2l9NZlXklvh3INj4wg/mtime:1646128492/sites/default/files/recursosturisticos/infoturistica/museo_thyssen.jpg" TargetMode="External"/><Relationship Id="rId4071" Type="http://schemas.openxmlformats.org/officeDocument/2006/relationships/hyperlink" Target="https://estaticos.esmadrid.com/cdn/farfuture/7XHfOcQ-JkJKB-uJaFvsySxqWF9KYs8vquO2QjSAaao/mtime:1591358340/sites/default/files/recursosturisticos/compras/abc_serrano_0.jpg" TargetMode="External"/><Relationship Id="rId4070" Type="http://schemas.openxmlformats.org/officeDocument/2006/relationships/hyperlink" Target="https://www.esmadrid.com/compras/abc-serrano" TargetMode="External"/><Relationship Id="rId4073" Type="http://schemas.openxmlformats.org/officeDocument/2006/relationships/hyperlink" Target="https://estaticos.esmadrid.com/cdn/farfuture/q3x19SzG4BX6p-bI60csOPuG6hrF3m9OniFTFhD8NSQ/mtime:1527249901/sites/default/files/recursosturisticos/compras/dona-zapatilla.jpg" TargetMode="External"/><Relationship Id="rId4072" Type="http://schemas.openxmlformats.org/officeDocument/2006/relationships/hyperlink" Target="https://www.esmadrid.com/compras/dona-zapatilla" TargetMode="External"/><Relationship Id="rId4075" Type="http://schemas.openxmlformats.org/officeDocument/2006/relationships/hyperlink" Target="https://estaticos.esmadrid.com/cdn/farfuture/G8nCGpLWIwm4ouSOkGMBEFZIFfF74cfvDx9fAmPfjxc/mtime:1524832481/sites/default/files/recursosturisticos/compras/568033119_29102009104628_adj.jpg" TargetMode="External"/><Relationship Id="rId4074" Type="http://schemas.openxmlformats.org/officeDocument/2006/relationships/hyperlink" Target="https://www.esmadrid.com/compras/deportes-princesa" TargetMode="External"/><Relationship Id="rId4077" Type="http://schemas.openxmlformats.org/officeDocument/2006/relationships/hyperlink" Target="https://estaticos.esmadrid.com/cdn/farfuture/UcuXeG8prjHF9GeofmjeN4n_zqqquiHqeY31jmev8QE/mtime:1524832481/sites/default/files/recursosturisticos/compras/bahiamadrid_1402150651.599.jpg" TargetMode="External"/><Relationship Id="rId4076" Type="http://schemas.openxmlformats.org/officeDocument/2006/relationships/hyperlink" Target="https://www.esmadrid.com/compras/bahia-madrid" TargetMode="External"/><Relationship Id="rId4079" Type="http://schemas.openxmlformats.org/officeDocument/2006/relationships/hyperlink" Target="https://estaticos.esmadrid.com/cdn/farfuture/ObNI-lUkhuXjI5c63eSjwg9uMurm8KTXL4fRKGEJa_A/mtime:1524832482/sites/default/files/recursosturisticos/compras/lister_1402151337.6.jpg" TargetMode="External"/><Relationship Id="rId4078" Type="http://schemas.openxmlformats.org/officeDocument/2006/relationships/hyperlink" Target="https://www.esmadrid.com/compras/laister" TargetMode="External"/><Relationship Id="rId1830" Type="http://schemas.openxmlformats.org/officeDocument/2006/relationships/hyperlink" Target="https://www.esmadrid.com/noche/bassement-club" TargetMode="External"/><Relationship Id="rId1831" Type="http://schemas.openxmlformats.org/officeDocument/2006/relationships/hyperlink" Target="https://estaticos.esmadrid.com/cdn/farfuture/9SNLDGy8IucBoro6PVr4jmkiVUQW1bhzwzx3nL9S06A/mtime:1684748509/sites/default/files/recursosturisticos/noche/the_bassement_2.jpg" TargetMode="External"/><Relationship Id="rId1832" Type="http://schemas.openxmlformats.org/officeDocument/2006/relationships/hyperlink" Target="https://www.esmadrid.com/noche/quintoelemento" TargetMode="External"/><Relationship Id="rId1833" Type="http://schemas.openxmlformats.org/officeDocument/2006/relationships/hyperlink" Target="https://estaticos.esmadrid.com/cdn/farfuture/dkBLNra70D8ykNKGBZ8O8JtWOz4RCPzuTAlUytdP_p4/mtime:1683799016/sites/default/files/recursosturisticos/noche/quintoelemento_4.jpg" TargetMode="External"/><Relationship Id="rId1834" Type="http://schemas.openxmlformats.org/officeDocument/2006/relationships/hyperlink" Target="https://www.esmadrid.com/noche/rosi-loca" TargetMode="External"/><Relationship Id="rId1835" Type="http://schemas.openxmlformats.org/officeDocument/2006/relationships/hyperlink" Target="https://estaticos.esmadrid.com/cdn/farfuture/ZyYnKAGVA_5nNMW1m2zvA3dBvM0FOdDZRYCrAPJmIbY/mtime:1684927394/sites/default/files/recursosturisticos/noche/rosi_la_loca_6.jpg" TargetMode="External"/><Relationship Id="rId1836" Type="http://schemas.openxmlformats.org/officeDocument/2006/relationships/hyperlink" Target="https://www.esmadrid.com/noche/angelita-madrid" TargetMode="External"/><Relationship Id="rId1837" Type="http://schemas.openxmlformats.org/officeDocument/2006/relationships/hyperlink" Target="https://estaticos.esmadrid.com/cdn/farfuture/fOR6rxGTOPAkcweCsa5lCOLGJCQwarhYPvZuz6It6IQ/mtime:1683725945/sites/default/files/recursosturisticos/noche/angelita.jpg" TargetMode="External"/><Relationship Id="rId1838" Type="http://schemas.openxmlformats.org/officeDocument/2006/relationships/hyperlink" Target="https://www.esmadrid.com/noche/fitz-club-madrid" TargetMode="External"/><Relationship Id="rId1839" Type="http://schemas.openxmlformats.org/officeDocument/2006/relationships/hyperlink" Target="https://estaticos.esmadrid.com/cdn/farfuture/hPJG0VeAN5injcwnYwrYUDJJTnvIHACMF3Tc6YVDQh4/mtime:1681729009/sites/default/files/recursosturisticos/noche/fitz_club_2.jpg" TargetMode="External"/><Relationship Id="rId1820" Type="http://schemas.openxmlformats.org/officeDocument/2006/relationships/hyperlink" Target="https://www.esmadrid.com/informacion-turistica/iglesia-de-san-sebastian" TargetMode="External"/><Relationship Id="rId1821" Type="http://schemas.openxmlformats.org/officeDocument/2006/relationships/hyperlink" Target="https://estaticos.esmadrid.com/cdn/farfuture/2ZFNUmhJDWVUaiRtjfRcqR95JyvVLnwAvMWtfr84Za4/mtime:1616406799/sites/default/files/recursosturisticos/infoturistica/sebastian.jpg" TargetMode="External"/><Relationship Id="rId1822" Type="http://schemas.openxmlformats.org/officeDocument/2006/relationships/hyperlink" Target="https://www.esmadrid.com/informacion-turistica/medialab-matadero" TargetMode="External"/><Relationship Id="rId1823" Type="http://schemas.openxmlformats.org/officeDocument/2006/relationships/hyperlink" Target="https://estaticos.esmadrid.com/cdn/farfuture/eGYyn3TC7cZSE--hfHZZDOlPl27AYBkNjJV4V0SWdgM/mtime:1641396112/sites/default/files/recursosturisticos/infoturistica/medialab.png" TargetMode="External"/><Relationship Id="rId1824" Type="http://schemas.openxmlformats.org/officeDocument/2006/relationships/hyperlink" Target="https://www.esmadrid.com/noche/roxanne-music-bar" TargetMode="External"/><Relationship Id="rId1825" Type="http://schemas.openxmlformats.org/officeDocument/2006/relationships/hyperlink" Target="https://estaticos.esmadrid.com/cdn/farfuture/yx41UbeoyDKVztz4YTd2I2Z4jw_fEX7T_o-toWikt18/mtime:1685433485/sites/default/files/recursosturisticos/noche/roxanne_2.png" TargetMode="External"/><Relationship Id="rId1826" Type="http://schemas.openxmlformats.org/officeDocument/2006/relationships/hyperlink" Target="https://www.esmadrid.com/noche/lovo-bar" TargetMode="External"/><Relationship Id="rId1827" Type="http://schemas.openxmlformats.org/officeDocument/2006/relationships/hyperlink" Target="https://estaticos.esmadrid.com/cdn/farfuture/yfnrKw_QpXPZlv4YFUVfNb67OEnr4emEM4qMdD5nLgg/mtime:1684755988/sites/default/files/recursosturisticos/noche/lovo_bar_4.jpg" TargetMode="External"/><Relationship Id="rId1828" Type="http://schemas.openxmlformats.org/officeDocument/2006/relationships/hyperlink" Target="https://www.esmadrid.com/noche/mi-madre-era-groupie" TargetMode="External"/><Relationship Id="rId1829" Type="http://schemas.openxmlformats.org/officeDocument/2006/relationships/hyperlink" Target="https://estaticos.esmadrid.com/cdn/farfuture/gjlZ7dRYGECe8wGfh3eGKNV9R5Tpgp2YFDMqMqs6Iw8/mtime:1684750622/sites/default/files/recursosturisticos/noche/mi_madre_era_una_groupie_2.jpg" TargetMode="External"/><Relationship Id="rId4091" Type="http://schemas.openxmlformats.org/officeDocument/2006/relationships/hyperlink" Target="https://estaticos.esmadrid.com/cdn/farfuture/ceOgq6-vwWpbunxQqog7bxqrj4Nti6QVsxBqi8CohFc/mtime:1524832484/sites/default/files/recursosturisticos/compras/1124333910_29200984322_adj.jpg" TargetMode="External"/><Relationship Id="rId4090" Type="http://schemas.openxmlformats.org/officeDocument/2006/relationships/hyperlink" Target="https://www.esmadrid.com/compras/esmalper" TargetMode="External"/><Relationship Id="rId4093" Type="http://schemas.openxmlformats.org/officeDocument/2006/relationships/hyperlink" Target="https://estaticos.esmadrid.com/cdn/farfuture/T_ytR_CytFWrXAq54JLTADXjnPXZa34QGQ9xtVtCHnY/mtime:1524832484/sites/default/files/recursosturisticos/compras/holacaracolatienda2_1402213778.149.jpg" TargetMode="External"/><Relationship Id="rId4092" Type="http://schemas.openxmlformats.org/officeDocument/2006/relationships/hyperlink" Target="https://www.esmadrid.com/compras/hola-caracola" TargetMode="External"/><Relationship Id="rId4095" Type="http://schemas.openxmlformats.org/officeDocument/2006/relationships/hyperlink" Target="https://estaticos.esmadrid.com/cdn/farfuture/ghl3498ef6JJ4wmAvgQg2uMwpM-D9xiK4JRLRBKZmO0/mtime:1527667162/sites/default/files/recursosturisticos/compras/asi.jpg" TargetMode="External"/><Relationship Id="rId4094" Type="http://schemas.openxmlformats.org/officeDocument/2006/relationships/hyperlink" Target="https://www.esmadrid.com/compras/asi-principe-de-vergara" TargetMode="External"/><Relationship Id="rId4097" Type="http://schemas.openxmlformats.org/officeDocument/2006/relationships/hyperlink" Target="https://estaticos.esmadrid.com/cdn/farfuture/gkHthH_rfzcPuSLTe08LczO89-mk-_2vF0gH-Y3odFo/mtime:1524832477/sites/default/files/recursosturisticos/compras/asitiendacasamunecas3_1396632204.682.jpg" TargetMode="External"/><Relationship Id="rId4096" Type="http://schemas.openxmlformats.org/officeDocument/2006/relationships/hyperlink" Target="https://www.esmadrid.com/compras/asi-arenal" TargetMode="External"/><Relationship Id="rId4099" Type="http://schemas.openxmlformats.org/officeDocument/2006/relationships/hyperlink" Target="https://estaticos.esmadrid.com/cdn/farfuture/M-SBdwYAMTLOnBeVKvKUBkMJyTz-I5uE4IknpkIfoTo/mtime:1524832481/sites/default/files/recursosturisticos/compras/fantasiajugueteria_1402214957.572.jpg" TargetMode="External"/><Relationship Id="rId4098" Type="http://schemas.openxmlformats.org/officeDocument/2006/relationships/hyperlink" Target="https://www.esmadrid.com/compras/fantasia" TargetMode="External"/><Relationship Id="rId2302" Type="http://schemas.openxmlformats.org/officeDocument/2006/relationships/hyperlink" Target="https://www.esmadrid.com/noche/el-doblon" TargetMode="External"/><Relationship Id="rId3634" Type="http://schemas.openxmlformats.org/officeDocument/2006/relationships/hyperlink" Target="https://estaticos.esmadrid.com/cdn/farfuture/iFjI3i-7n1lhzlwxblEOq-TkJV7j6G22nE8s5mHb-Ns/mtime:1524832480/sites/default/files/recursosturisticos/compras/calmera_1.jpg" TargetMode="External"/><Relationship Id="rId4965" Type="http://schemas.openxmlformats.org/officeDocument/2006/relationships/hyperlink" Target="https://estaticos.esmadrid.com/cdn/farfuture/15CwVGG_lL89ra7JqyT3bTlhP_CsJjNIMe1HUA_HVSg/mtime:1533716462/sites/default/files/recursosturisticos/alojamientos/mayor1_0.jpg" TargetMode="External"/><Relationship Id="rId2303" Type="http://schemas.openxmlformats.org/officeDocument/2006/relationships/hyperlink" Target="https://estaticos.esmadrid.com/cdn/farfuture/h1lqzdZrAOcXfGYRobcg8PcacOkdv83AMZ2kqlZBGo4/mtime:1535625850/sites/default/files/recursosturisticos/noche/el_doblon_2.jpg" TargetMode="External"/><Relationship Id="rId3633" Type="http://schemas.openxmlformats.org/officeDocument/2006/relationships/hyperlink" Target="https://www.esmadrid.com/compras/calmera" TargetMode="External"/><Relationship Id="rId4964" Type="http://schemas.openxmlformats.org/officeDocument/2006/relationships/hyperlink" Target="https://www.esmadrid.com/alojamientos/colegio-mayor-alcala" TargetMode="External"/><Relationship Id="rId2304" Type="http://schemas.openxmlformats.org/officeDocument/2006/relationships/hyperlink" Target="https://www.esmadrid.com/noche/viva-madrid" TargetMode="External"/><Relationship Id="rId3636" Type="http://schemas.openxmlformats.org/officeDocument/2006/relationships/hyperlink" Target="https://estaticos.esmadrid.com/cdn/farfuture/t6vP_4DFX_hM9V4qYBbwt5UZ3wORCX5y0peSRujWKEI/mtime:1524834534/sites/default/files/ramest.jpg" TargetMode="External"/><Relationship Id="rId4967" Type="http://schemas.openxmlformats.org/officeDocument/2006/relationships/hyperlink" Target="https://estaticos.esmadrid.com/cdn/farfuture/-bSuoFbLonDcU3sQ081284fgxCKDCde5YVLLlDADwqo/mtime:1524832471/sites/default/files/recursosturisticos/alojamientos/CasadoBrasil_1398416396.486.jpg" TargetMode="External"/><Relationship Id="rId2305" Type="http://schemas.openxmlformats.org/officeDocument/2006/relationships/hyperlink" Target="https://estaticos.esmadrid.com/cdn/farfuture/GnWaCWjs0JYd2UATc-_ocrblTsk3RzxNMnHZ8kJRyZ8/mtime:1537449834/sites/default/files/recursosturisticos/noche/viva_madrid_2.jpg" TargetMode="External"/><Relationship Id="rId3635" Type="http://schemas.openxmlformats.org/officeDocument/2006/relationships/hyperlink" Target="https://www.esmadrid.com/compras/ramest" TargetMode="External"/><Relationship Id="rId4966" Type="http://schemas.openxmlformats.org/officeDocument/2006/relationships/hyperlink" Target="https://www.esmadrid.com/alojamientos/colegio-mayor-casa-do-brasil" TargetMode="External"/><Relationship Id="rId2306" Type="http://schemas.openxmlformats.org/officeDocument/2006/relationships/hyperlink" Target="https://www.esmadrid.com/noche/madklyn" TargetMode="External"/><Relationship Id="rId3638" Type="http://schemas.openxmlformats.org/officeDocument/2006/relationships/hyperlink" Target="https://estaticos.esmadrid.com/cdn/farfuture/LIT1gikm_ozxjQE8r_bDKXa94pNyUrDhyvD93O88A2w/mtime:1524832482/sites/default/files/recursosturisticos/compras/marcailtienda_1396872917.164.jpg" TargetMode="External"/><Relationship Id="rId4969" Type="http://schemas.openxmlformats.org/officeDocument/2006/relationships/hyperlink" Target="https://estaticos.esmadrid.com/cdn/farfuture/kp1TYHL9Rcpw3swg39lam8Ah5c4-Wo9hG8pf4UJImv4/mtime:1676366005/sites/default/files/recursosturisticos/alojamientos/aparthotel_rosales_1.png" TargetMode="External"/><Relationship Id="rId2307" Type="http://schemas.openxmlformats.org/officeDocument/2006/relationships/hyperlink" Target="https://estaticos.esmadrid.com/cdn/farfuture/FMXGjA5fF-rvN59Z3u6soUjm6l7mG_2czkmdSLaWUKs/mtime:1524832504/sites/default/files/recursosturisticos/noche/2137239454_26102012133415_adj.jpg" TargetMode="External"/><Relationship Id="rId3637" Type="http://schemas.openxmlformats.org/officeDocument/2006/relationships/hyperlink" Target="https://www.esmadrid.com/compras/marcial-pons" TargetMode="External"/><Relationship Id="rId4968" Type="http://schemas.openxmlformats.org/officeDocument/2006/relationships/hyperlink" Target="https://www.esmadrid.com/alojamientos/aparthotel-rosales" TargetMode="External"/><Relationship Id="rId2308" Type="http://schemas.openxmlformats.org/officeDocument/2006/relationships/hyperlink" Target="https://www.esmadrid.com/noche/la-terraza-del-urban-hotel-urban" TargetMode="External"/><Relationship Id="rId2309" Type="http://schemas.openxmlformats.org/officeDocument/2006/relationships/hyperlink" Target="https://estaticos.esmadrid.com/cdn/farfuture/-2hi-MnnWfNOr_TTNcFIzvPYs6Y4cSrvqH2Mt2PyviU/mtime:1623141873/sites/default/files/recursosturisticos/noche/terraza_urban.jpg" TargetMode="External"/><Relationship Id="rId3639" Type="http://schemas.openxmlformats.org/officeDocument/2006/relationships/hyperlink" Target="https://www.esmadrid.com/compras/ecobook" TargetMode="External"/><Relationship Id="rId3630" Type="http://schemas.openxmlformats.org/officeDocument/2006/relationships/hyperlink" Target="https://estaticos.esmadrid.com/cdn/farfuture/uy-1ojt141R1lo95arPyf6rIve1D_EZE6KkQhnmrNT4/mtime:1524832481/sites/default/files/recursosturisticos/compras/bikilatienda_1397470818.793.jpg" TargetMode="External"/><Relationship Id="rId4961" Type="http://schemas.openxmlformats.org/officeDocument/2006/relationships/hyperlink" Target="https://estaticos.esmadrid.com/cdn/farfuture/TvlwxFOFvRuDa1Q2jz-6dmX3qUNi4tzCIQipFwgAIWc/mtime:1524832475/sites/default/files/recursosturisticos/alojamientos/Habitacion_1415700279.345_0.jpg" TargetMode="External"/><Relationship Id="rId4960" Type="http://schemas.openxmlformats.org/officeDocument/2006/relationships/hyperlink" Target="https://www.esmadrid.com/alojamientos/colegio-mayor-isabel-de-espana" TargetMode="External"/><Relationship Id="rId2300" Type="http://schemas.openxmlformats.org/officeDocument/2006/relationships/hyperlink" Target="https://www.esmadrid.com/noche/traveling-bar" TargetMode="External"/><Relationship Id="rId3632" Type="http://schemas.openxmlformats.org/officeDocument/2006/relationships/hyperlink" Target="https://estaticos.esmadrid.com/cdn/farfuture/9KGQUwxtlgl9759ZneBE8qPUu-8gyS1VkkQRFVGLaR8/mtime:1524832482/sites/default/files/recursosturisticos/compras/436625195_19200913754_adj.jpg" TargetMode="External"/><Relationship Id="rId4963" Type="http://schemas.openxmlformats.org/officeDocument/2006/relationships/hyperlink" Target="https://estaticos.esmadrid.com/cdn/farfuture/5IV-g5i7I0rafqUmqfEULCLv6vcDSGBc7oQE-PilljU/mtime:1676535100/sites/default/files/recursosturisticos/alojamientos/c.m._teresa_de_jesus_1_0.png" TargetMode="External"/><Relationship Id="rId2301" Type="http://schemas.openxmlformats.org/officeDocument/2006/relationships/hyperlink" Target="https://estaticos.esmadrid.com/cdn/farfuture/7xGYb-WsRUy8MOk2rAtDuucUmXnrjhgZWD_oRUFIg34/mtime:1535641206/sites/default/files/recursosturisticos/noche/traveling.jpg" TargetMode="External"/><Relationship Id="rId3631" Type="http://schemas.openxmlformats.org/officeDocument/2006/relationships/hyperlink" Target="https://www.esmadrid.com/compras/union-musical-espanola-arenal" TargetMode="External"/><Relationship Id="rId4962" Type="http://schemas.openxmlformats.org/officeDocument/2006/relationships/hyperlink" Target="https://www.esmadrid.com/alojamientos/colegio-mayor-teresa-de-jesus" TargetMode="External"/><Relationship Id="rId3623" Type="http://schemas.openxmlformats.org/officeDocument/2006/relationships/hyperlink" Target="https://www.esmadrid.com/compras/axon" TargetMode="External"/><Relationship Id="rId4954" Type="http://schemas.openxmlformats.org/officeDocument/2006/relationships/hyperlink" Target="https://www.esmadrid.com/alojamientos/colegio-mayor-nuestra-senora-de-africa" TargetMode="External"/><Relationship Id="rId3622" Type="http://schemas.openxmlformats.org/officeDocument/2006/relationships/hyperlink" Target="https://www.esmadrid.com/compras/el-anon-cubano" TargetMode="External"/><Relationship Id="rId4953" Type="http://schemas.openxmlformats.org/officeDocument/2006/relationships/hyperlink" Target="https://estaticos.esmadrid.com/cdn/farfuture/W5xIxotFfEjcCuuVgW16RY__XHzmS2SHmNOEFuv9zBU/mtime:1676985064/sites/default/files/recursosturisticos/alojamientos/colegio_mayor_universitario_juan_luis_vives.jpg" TargetMode="External"/><Relationship Id="rId3625" Type="http://schemas.openxmlformats.org/officeDocument/2006/relationships/hyperlink" Target="https://www.esmadrid.com/compras/hiperion" TargetMode="External"/><Relationship Id="rId4956" Type="http://schemas.openxmlformats.org/officeDocument/2006/relationships/hyperlink" Target="https://www.esmadrid.com/alojamientos/colegio-mayor-argentino-nuestra-senora-de-lujan" TargetMode="External"/><Relationship Id="rId3624" Type="http://schemas.openxmlformats.org/officeDocument/2006/relationships/hyperlink" Target="https://estaticos.esmadrid.com/cdn/farfuture/TGYOkFyQ0itQUHzOz55OIMQvNOhPtsG6wvyPRuB92sE/mtime:1524832479/sites/default/files/recursosturisticos/compras/axonlibreria_1397474383.064.jpg" TargetMode="External"/><Relationship Id="rId4955" Type="http://schemas.openxmlformats.org/officeDocument/2006/relationships/hyperlink" Target="https://estaticos.esmadrid.com/cdn/farfuture/o40kowHr_ugn1urS9FCUUXW4R4B9WXsDqxzqPpD4vAI/mtime:1676988806/sites/default/files/recursosturisticos/alojamientos/colegio_mayor_nuestra_senora_de_africa_2.png" TargetMode="External"/><Relationship Id="rId3627" Type="http://schemas.openxmlformats.org/officeDocument/2006/relationships/hyperlink" Target="https://www.esmadrid.com/compras/visor-libros" TargetMode="External"/><Relationship Id="rId4958" Type="http://schemas.openxmlformats.org/officeDocument/2006/relationships/hyperlink" Target="https://www.esmadrid.com/alojamientos/colegio-mayor-santa-maria-de-europa" TargetMode="External"/><Relationship Id="rId3626" Type="http://schemas.openxmlformats.org/officeDocument/2006/relationships/hyperlink" Target="https://estaticos.esmadrid.com/cdn/farfuture/mYAU-UF87qaz87pn-zmnbGUYlqIls61t-nPEtq8pB6k/mtime:1524832484/sites/default/files/recursosturisticos/compras/11117777_10206558904073660_1359590902_n_1429607284.444.jpg" TargetMode="External"/><Relationship Id="rId4957" Type="http://schemas.openxmlformats.org/officeDocument/2006/relationships/hyperlink" Target="https://estaticos.esmadrid.com/cdn/farfuture/US6XUK1qPvJIx_bUPmJxP-DpQfsrU3NMsMGs8KGvwvw/mtime:1533557746/sites/default/files/recursosturisticos/alojamientos/argen2.jpg" TargetMode="External"/><Relationship Id="rId3629" Type="http://schemas.openxmlformats.org/officeDocument/2006/relationships/hyperlink" Target="https://www.esmadrid.com/compras/bikila-martin-de-los-heros" TargetMode="External"/><Relationship Id="rId3628" Type="http://schemas.openxmlformats.org/officeDocument/2006/relationships/hyperlink" Target="https://estaticos.esmadrid.com/cdn/farfuture/iNQhTeCUUt2xNJ5xRF0t_tV-1gwNZcf7hO5gIXT4iOo/mtime:1524832480/sites/default/files/recursosturisticos/compras/visorlibros_1397472017.572.jpg" TargetMode="External"/><Relationship Id="rId4959" Type="http://schemas.openxmlformats.org/officeDocument/2006/relationships/hyperlink" Target="https://estaticos.esmadrid.com/cdn/farfuture/iT_qeUUnoxib1UDyiYRo-Yh_TsTOqv5kf8k-rRpZasg/mtime:1676990781/sites/default/files/recursosturisticos/alojamientos/colegio_mayor_santa_maria_de_europa_4.png" TargetMode="External"/><Relationship Id="rId4950" Type="http://schemas.openxmlformats.org/officeDocument/2006/relationships/hyperlink" Target="https://www.esmadrid.com/alojamientos/colegio-mayor-fundacion-sepi" TargetMode="External"/><Relationship Id="rId3621" Type="http://schemas.openxmlformats.org/officeDocument/2006/relationships/hyperlink" Target="https://estaticos.esmadrid.com/cdn/farfuture/oyzE2SDH1ELuRaXrlMdWvssm6_fwI9GtLZYwpZQflsQ/mtime:1524832485/sites/default/files/recursosturisticos/compras/tiendaalemanajpg_1397463460.211.jpg" TargetMode="External"/><Relationship Id="rId4952" Type="http://schemas.openxmlformats.org/officeDocument/2006/relationships/hyperlink" Target="https://www.esmadrid.com/alojamientos/colegio-mayor-juan-luis-vives" TargetMode="External"/><Relationship Id="rId3620" Type="http://schemas.openxmlformats.org/officeDocument/2006/relationships/hyperlink" Target="https://www.esmadrid.com/compras/la-mantequeria-alemana" TargetMode="External"/><Relationship Id="rId4951" Type="http://schemas.openxmlformats.org/officeDocument/2006/relationships/hyperlink" Target="https://estaticos.esmadrid.com/cdn/farfuture/pVRpLDnbbF0KCSUqd1JcoL8xcQJF-7__YUEF4oMhqNo/mtime:1524832471/sites/default/files/recursosturisticos/alojamientos/patio_1415699557.742.jpg" TargetMode="External"/><Relationship Id="rId2324" Type="http://schemas.openxmlformats.org/officeDocument/2006/relationships/hyperlink" Target="https://www.esmadrid.com/noche/fulanita-de-tal" TargetMode="External"/><Relationship Id="rId3656" Type="http://schemas.openxmlformats.org/officeDocument/2006/relationships/hyperlink" Target="https://estaticos.esmadrid.com/cdn/farfuture/fjUhwTrago6c_CPiMd_XDrrzQ3Bs5iF4MBr0weHI7h8/mtime:1524832482/sites/default/files/recursosturisticos/compras/pomellato2_1396893120.729.jpg" TargetMode="External"/><Relationship Id="rId4987" Type="http://schemas.openxmlformats.org/officeDocument/2006/relationships/hyperlink" Target="https://estaticos.esmadrid.com/cdn/farfuture/q6pF2zE-Ecn5Tdfb2CB7X9axmU9C7b007OPbvMdeaQQ/mtime:1524832470/sites/default/files/recursosturisticos/alojamientos/vedruna3_1415784300.477.jpg" TargetMode="External"/><Relationship Id="rId2325" Type="http://schemas.openxmlformats.org/officeDocument/2006/relationships/hyperlink" Target="https://estaticos.esmadrid.com/cdn/farfuture/HRRf0or3RoIljxHKLu2V_JyGR3oggbiH38Tvddmvqqs/mtime:1591256841/sites/default/files/recursosturisticos/noche/fulanita_de_tal_0.jpg" TargetMode="External"/><Relationship Id="rId3655" Type="http://schemas.openxmlformats.org/officeDocument/2006/relationships/hyperlink" Target="https://www.esmadrid.com/compras/pomellato" TargetMode="External"/><Relationship Id="rId4986" Type="http://schemas.openxmlformats.org/officeDocument/2006/relationships/hyperlink" Target="https://www.esmadrid.com/alojamientos/colegio-mayor-vedruna" TargetMode="External"/><Relationship Id="rId2326" Type="http://schemas.openxmlformats.org/officeDocument/2006/relationships/hyperlink" Target="https://www.esmadrid.com/noche/why-not" TargetMode="External"/><Relationship Id="rId3658" Type="http://schemas.openxmlformats.org/officeDocument/2006/relationships/hyperlink" Target="https://estaticos.esmadrid.com/cdn/farfuture/Db1Njs_0HD6ijGFIS4EpVSXOzAny1Ky1zvObZr-uijQ/mtime:1524832480/sites/default/files/recursosturisticos/compras/duran_3.jpg" TargetMode="External"/><Relationship Id="rId4989" Type="http://schemas.openxmlformats.org/officeDocument/2006/relationships/hyperlink" Target="https://estaticos.esmadrid.com/cdn/farfuture/RPNhsZnnhkxudzw4ovAIYPv9WY-a2TEeVQuNN_qxHbA/mtime:1533623459/sites/default/files/recursosturisticos/alojamientos/resi1_0.jpg" TargetMode="External"/><Relationship Id="rId2327" Type="http://schemas.openxmlformats.org/officeDocument/2006/relationships/hyperlink" Target="https://estaticos.esmadrid.com/cdn/farfuture/NKaEy2BYM8R5cBKRRijIqx89FGbkMwmA8q1HzVYuC3M/mtime:1524832504/sites/default/files/recursosturisticos/noche/2092230681_2572012122926_adj.jpg" TargetMode="External"/><Relationship Id="rId3657" Type="http://schemas.openxmlformats.org/officeDocument/2006/relationships/hyperlink" Target="https://www.esmadrid.com/compras/duran-joyeros" TargetMode="External"/><Relationship Id="rId4988" Type="http://schemas.openxmlformats.org/officeDocument/2006/relationships/hyperlink" Target="https://www.esmadrid.com/alojamientos/colegio-mayor-santa-maria-del-estudiante" TargetMode="External"/><Relationship Id="rId2328" Type="http://schemas.openxmlformats.org/officeDocument/2006/relationships/hyperlink" Target="https://www.esmadrid.com/noche/la-bohemia" TargetMode="External"/><Relationship Id="rId2329" Type="http://schemas.openxmlformats.org/officeDocument/2006/relationships/hyperlink" Target="https://estaticos.esmadrid.com/cdn/farfuture/bBWxgFt4S0waB8_QdNe36ZTqUoyeHktULA3lSTPlB44/mtime:1524832504/sites/default/files/recursosturisticos/noche/labohemia_1399308721.037.jpg" TargetMode="External"/><Relationship Id="rId3659" Type="http://schemas.openxmlformats.org/officeDocument/2006/relationships/hyperlink" Target="https://www.esmadrid.com/compras/chocron-joyeros" TargetMode="External"/><Relationship Id="rId3650" Type="http://schemas.openxmlformats.org/officeDocument/2006/relationships/hyperlink" Target="https://estaticos.esmadrid.com/cdn/farfuture/T1L2DPikk5OPN3KRpQ_oSacfjXlqwJTXhqniqsBfNyU/mtime:1524832482/sites/default/files/recursosturisticos/compras/268283298_8920099515_adj.jpg" TargetMode="External"/><Relationship Id="rId4981" Type="http://schemas.openxmlformats.org/officeDocument/2006/relationships/hyperlink" Target="https://estaticos.esmadrid.com/cdn/farfuture/cwJv0Sg5krHZ-GjDY4SAMJmJ_ii5hpVbDhDzY2LjMG4/mtime:1676468778/sites/default/files/recursosturisticos/alojamientos/colegio_mayor_alcor_2.png" TargetMode="External"/><Relationship Id="rId4980" Type="http://schemas.openxmlformats.org/officeDocument/2006/relationships/hyperlink" Target="https://www.esmadrid.com/alojamientos/colegio-mayor-alcor" TargetMode="External"/><Relationship Id="rId2320" Type="http://schemas.openxmlformats.org/officeDocument/2006/relationships/hyperlink" Target="https://www.esmadrid.com/noche/la-via-lactea" TargetMode="External"/><Relationship Id="rId3652" Type="http://schemas.openxmlformats.org/officeDocument/2006/relationships/hyperlink" Target="https://estaticos.esmadrid.com/cdn/farfuture/2ECtWpbzCG3EstVmzENyyp-KJVDTouqKl8qx3XX8JaQ/mtime:1524832480/sites/default/files/recursosturisticos/compras/dona_carmen_1.jpg" TargetMode="External"/><Relationship Id="rId4983" Type="http://schemas.openxmlformats.org/officeDocument/2006/relationships/hyperlink" Target="https://estaticos.esmadrid.com/cdn/farfuture/SLZJKhSmvoJ__9220NfMizgOYMBqlwmjLH372L1bjjU/mtime:1675777928/sites/default/files/recursosturisticos/alojamientos/c.m.montalban.png" TargetMode="External"/><Relationship Id="rId2321" Type="http://schemas.openxmlformats.org/officeDocument/2006/relationships/hyperlink" Target="https://estaticos.esmadrid.com/cdn/farfuture/nHc3W3ef7bhVuTstyKgQB39qsFgHnU5NUN8ggp_A7ps/mtime:1524832503/sites/default/files/recursosturisticos/noche/ViaLactea_1398616273.262.jpg" TargetMode="External"/><Relationship Id="rId3651" Type="http://schemas.openxmlformats.org/officeDocument/2006/relationships/hyperlink" Target="https://www.esmadrid.com/compras/dona-carmen-diego-de-leon" TargetMode="External"/><Relationship Id="rId4982" Type="http://schemas.openxmlformats.org/officeDocument/2006/relationships/hyperlink" Target="https://www.esmadrid.com/alojamientos/colegio-mayor-montalban" TargetMode="External"/><Relationship Id="rId2322" Type="http://schemas.openxmlformats.org/officeDocument/2006/relationships/hyperlink" Target="https://www.esmadrid.com/noche/escape" TargetMode="External"/><Relationship Id="rId3654" Type="http://schemas.openxmlformats.org/officeDocument/2006/relationships/hyperlink" Target="https://estaticos.esmadrid.com/cdn/farfuture/Dc-oijb9iYWTeAMvFwCfWLkfkbsV4ruaoKbDLN0cQeI/mtime:1524832481/sites/default/files/recursosturisticos/compras/1942182070_2962009102236_adj_2.jpg" TargetMode="External"/><Relationship Id="rId4985" Type="http://schemas.openxmlformats.org/officeDocument/2006/relationships/hyperlink" Target="https://estaticos.esmadrid.com/cdn/farfuture/-ODbg-P_gPLlQOyssUdEWIdUaC91zJKm6z3emBhirFE/mtime:1675775686/sites/default/files/recursosturisticos/alojamientos/colegio_mayor_marques_de_la_ensenada.png" TargetMode="External"/><Relationship Id="rId2323" Type="http://schemas.openxmlformats.org/officeDocument/2006/relationships/hyperlink" Target="https://estaticos.esmadrid.com/cdn/farfuture/uiYoXtwEmTYfmzR6HW1sovZXNW5QUxy6peQt2u01S10/mtime:1524832503/sites/default/files/recursosturisticos/noche/escape_1398701756.869.jpg" TargetMode="External"/><Relationship Id="rId3653" Type="http://schemas.openxmlformats.org/officeDocument/2006/relationships/hyperlink" Target="https://www.esmadrid.com/compras/alva" TargetMode="External"/><Relationship Id="rId4984" Type="http://schemas.openxmlformats.org/officeDocument/2006/relationships/hyperlink" Target="https://www.esmadrid.com/alojamientos/colegio-mayor-marques-de-la-ensenada" TargetMode="External"/><Relationship Id="rId2313" Type="http://schemas.openxmlformats.org/officeDocument/2006/relationships/hyperlink" Target="https://estaticos.esmadrid.com/cdn/farfuture/T7uNC0tbo2qs_ZIm5UvztIN_RMs-LS4JVcdtU9RqlFw/mtime:1578484126/sites/default/files/recursosturisticos/noche/ll_bar.jpg" TargetMode="External"/><Relationship Id="rId3645" Type="http://schemas.openxmlformats.org/officeDocument/2006/relationships/hyperlink" Target="https://www.esmadrid.com/compras/ginkgo-biloba" TargetMode="External"/><Relationship Id="rId4976" Type="http://schemas.openxmlformats.org/officeDocument/2006/relationships/hyperlink" Target="https://www.esmadrid.com/alojamientos/aparthotel-tribunal" TargetMode="External"/><Relationship Id="rId2314" Type="http://schemas.openxmlformats.org/officeDocument/2006/relationships/hyperlink" Target="https://www.esmadrid.com/noche/hot" TargetMode="External"/><Relationship Id="rId3644" Type="http://schemas.openxmlformats.org/officeDocument/2006/relationships/hyperlink" Target="https://estaticos.esmadrid.com/cdn/farfuture/aAWObR4j2RtSCAPUdz4YgsoSNH_vGkquDaAdAQcJo8I/mtime:1524832483/sites/default/files/recursosturisticos/compras/rafael_alberti_1.jpg" TargetMode="External"/><Relationship Id="rId4975" Type="http://schemas.openxmlformats.org/officeDocument/2006/relationships/hyperlink" Target="https://estaticos.esmadrid.com/cdn/farfuture/4YH8NA7xCB-rFUxHxgCOephrqFJbCLEXcReo-D7Yekc/mtime:1676471444/sites/default/files/recursosturisticos/alojamientos/dormitorio_cmsomosierra.png" TargetMode="External"/><Relationship Id="rId2315" Type="http://schemas.openxmlformats.org/officeDocument/2006/relationships/hyperlink" Target="https://estaticos.esmadrid.com/cdn/farfuture/xhTAplqh_WLWrjy_IHMn_yAKSMvZsVD-oQW2VGEnhNo/mtime:1524832504/sites/default/files/recursosturisticos/noche/HOT_1398666212.065.jpg" TargetMode="External"/><Relationship Id="rId3647" Type="http://schemas.openxmlformats.org/officeDocument/2006/relationships/hyperlink" Target="https://www.esmadrid.com/compras/bourguignon-floristas-almagro" TargetMode="External"/><Relationship Id="rId4978" Type="http://schemas.openxmlformats.org/officeDocument/2006/relationships/hyperlink" Target="https://www.esmadrid.com/alojamientos/colegio-mayor-berrospe" TargetMode="External"/><Relationship Id="rId2316" Type="http://schemas.openxmlformats.org/officeDocument/2006/relationships/hyperlink" Target="https://www.esmadrid.com/noche/moloko-sound-club" TargetMode="External"/><Relationship Id="rId3646" Type="http://schemas.openxmlformats.org/officeDocument/2006/relationships/hyperlink" Target="https://estaticos.esmadrid.com/cdn/farfuture/HmLEsmiYkfNW3NCjw-B7gTTN9iJrQweQtvOWrJFHMiQ/mtime:1524832484/sites/default/files/recursosturisticos/compras/gingkogilobatienda_1396888892.003.jpg" TargetMode="External"/><Relationship Id="rId4977" Type="http://schemas.openxmlformats.org/officeDocument/2006/relationships/hyperlink" Target="https://estaticos.esmadrid.com/cdn/farfuture/vB2YCSu0BFTdtIzyQMrbWsUGJVhSOlzB27evbQbu224/mtime:1675255659/sites/default/files/recursosturisticos/alojamientos/aparthotel_tribunal_1.png" TargetMode="External"/><Relationship Id="rId2317" Type="http://schemas.openxmlformats.org/officeDocument/2006/relationships/hyperlink" Target="https://estaticos.esmadrid.com/cdn/farfuture/x-rJ9ZN929iH9bre-ki42RUkjK_Iu3xG7I4NSWg-S-Q/mtime:1524832504/sites/default/files/recursosturisticos/noche/MolokoSoundClub_1398663696.225.jpg" TargetMode="External"/><Relationship Id="rId3649" Type="http://schemas.openxmlformats.org/officeDocument/2006/relationships/hyperlink" Target="https://www.esmadrid.com/compras/circa-antiqua" TargetMode="External"/><Relationship Id="rId2318" Type="http://schemas.openxmlformats.org/officeDocument/2006/relationships/hyperlink" Target="https://www.esmadrid.com/noche/la-vaca-austera" TargetMode="External"/><Relationship Id="rId3648" Type="http://schemas.openxmlformats.org/officeDocument/2006/relationships/hyperlink" Target="https://estaticos.esmadrid.com/cdn/farfuture/fwhyvcn4I3vo-Hf43srzitGm1A-IRsmF2pYrjBKEb6E/mtime:1524832484/sites/default/files/recursosturisticos/compras/bourg_1.jpg" TargetMode="External"/><Relationship Id="rId4979" Type="http://schemas.openxmlformats.org/officeDocument/2006/relationships/hyperlink" Target="https://estaticos.esmadrid.com/cdn/farfuture/O_VtOip9_l_mPQ1b6aoSON87EngyJxwjcX-m0gCtXrA/mtime:1533628400/sites/default/files/recursosturisticos/alojamientos/berros1_0.jpg" TargetMode="External"/><Relationship Id="rId2319" Type="http://schemas.openxmlformats.org/officeDocument/2006/relationships/hyperlink" Target="https://estaticos.esmadrid.com/cdn/farfuture/kcBnOprMtHwLA2vP9AQ756QObIoec3F3hMUPCVGp_ZE/mtime:1534946386/sites/default/files/recursosturisticos/noche/la_vaca_austera.jpg" TargetMode="External"/><Relationship Id="rId4970" Type="http://schemas.openxmlformats.org/officeDocument/2006/relationships/hyperlink" Target="https://www.esmadrid.com/alojamientos/colegio-mayor-moncloa" TargetMode="External"/><Relationship Id="rId3641" Type="http://schemas.openxmlformats.org/officeDocument/2006/relationships/hyperlink" Target="https://www.esmadrid.com/compras/traficantes-de-suenos" TargetMode="External"/><Relationship Id="rId4972" Type="http://schemas.openxmlformats.org/officeDocument/2006/relationships/hyperlink" Target="https://www.esmadrid.com/alojamientos/colegio-mayor-mater-salvatoris" TargetMode="External"/><Relationship Id="rId2310" Type="http://schemas.openxmlformats.org/officeDocument/2006/relationships/hyperlink" Target="https://www.esmadrid.com/noche/tupperware" TargetMode="External"/><Relationship Id="rId3640" Type="http://schemas.openxmlformats.org/officeDocument/2006/relationships/hyperlink" Target="https://estaticos.esmadrid.com/cdn/farfuture/-5VDP2g78b7RBOnHzIB_oz7_9o6f9zLcGygaoutZlsI/mtime:1524832482/sites/default/files/recursosturisticos/compras/994986667_2712010105712_adj.jpg" TargetMode="External"/><Relationship Id="rId4971" Type="http://schemas.openxmlformats.org/officeDocument/2006/relationships/hyperlink" Target="https://estaticos.esmadrid.com/cdn/farfuture/E-SGyrow8dLrb0Xk2kZ7B3boJOPaCdA0hrx30joy2Cc/mtime:1533715907/sites/default/files/recursosturisticos/alojamientos/monclo1.jpg" TargetMode="External"/><Relationship Id="rId2311" Type="http://schemas.openxmlformats.org/officeDocument/2006/relationships/hyperlink" Target="https://estaticos.esmadrid.com/cdn/farfuture/roKuPkhc5GYkvUEHlIAa1f_Kl-SpoatlHQyuexdEiwk/mtime:1524832504/sites/default/files/recursosturisticos/noche/Tupperware_1398617868.172.jpg" TargetMode="External"/><Relationship Id="rId3643" Type="http://schemas.openxmlformats.org/officeDocument/2006/relationships/hyperlink" Target="https://www.esmadrid.com/compras/libreria-rafael-alberti" TargetMode="External"/><Relationship Id="rId4974" Type="http://schemas.openxmlformats.org/officeDocument/2006/relationships/hyperlink" Target="https://www.esmadrid.com/alojamientos/colegio-mayor-somosierra" TargetMode="External"/><Relationship Id="rId2312" Type="http://schemas.openxmlformats.org/officeDocument/2006/relationships/hyperlink" Target="https://www.esmadrid.com/noche/ll-bar" TargetMode="External"/><Relationship Id="rId3642" Type="http://schemas.openxmlformats.org/officeDocument/2006/relationships/hyperlink" Target="https://estaticos.esmadrid.com/cdn/farfuture/HgRSu2WqzA5WLL0AbMffaVueD2_WHRGg7fq_uUUKdkg/mtime:1524832478/sites/default/files/recursosturisticos/compras/traficantes_1.jpg" TargetMode="External"/><Relationship Id="rId4973" Type="http://schemas.openxmlformats.org/officeDocument/2006/relationships/hyperlink" Target="https://estaticos.esmadrid.com/cdn/farfuture/96uoqbDGYtpx4ic8wJY2TAhKJ-W1-m1OU-p2wNHTqXU/mtime:1533720039/sites/default/files/recursosturisticos/alojamientos/mater3.jpg" TargetMode="External"/><Relationship Id="rId1895" Type="http://schemas.openxmlformats.org/officeDocument/2006/relationships/hyperlink" Target="https://estaticos.esmadrid.com/cdn/farfuture/m10To3sPgC7wnL2MIsGDaMf3UXVISwKtTRUmZ8zBxjY/mtime:1681392894/sites/default/files/recursosturisticos/noche/tablao_torero_4.jpg" TargetMode="External"/><Relationship Id="rId4921" Type="http://schemas.openxmlformats.org/officeDocument/2006/relationships/hyperlink" Target="https://estaticos.esmadrid.com/cdn/farfuture/sU8JOy07b67PNy4vRxOJLSZI5q_p2a23slLbohTmK5Y/mtime:1668434490/sites/default/files/recursosturisticos/alojamientos/espahotel_plaza_basilica.png" TargetMode="External"/><Relationship Id="rId1896" Type="http://schemas.openxmlformats.org/officeDocument/2006/relationships/hyperlink" Target="https://www.esmadrid.com/noche/flor-pan" TargetMode="External"/><Relationship Id="rId4920" Type="http://schemas.openxmlformats.org/officeDocument/2006/relationships/hyperlink" Target="https://www.esmadrid.com/alojamientos/aparthotel-plaza-basilica" TargetMode="External"/><Relationship Id="rId1897" Type="http://schemas.openxmlformats.org/officeDocument/2006/relationships/hyperlink" Target="https://estaticos.esmadrid.com/cdn/farfuture/hcYjCUXd4FDxPtZJcSq7-_vH1hd3Iwtub4_XkzzPIUY/mtime:1617194570/sites/default/files/recursosturisticos/noche/la_flor_del_pan_0.jpeg" TargetMode="External"/><Relationship Id="rId4923" Type="http://schemas.openxmlformats.org/officeDocument/2006/relationships/hyperlink" Target="https://estaticos.esmadrid.com/cdn/farfuture/3N7iCYqpMhpECQp5SqW1vKDgPulVfM5gV5n3TbacQCM/mtime:1533293287/sites/default/files/recursosturisticos/alojamientos/divino1.jpg" TargetMode="External"/><Relationship Id="rId1898" Type="http://schemas.openxmlformats.org/officeDocument/2006/relationships/hyperlink" Target="https://www.esmadrid.com/noche/sala-vesta" TargetMode="External"/><Relationship Id="rId4922" Type="http://schemas.openxmlformats.org/officeDocument/2006/relationships/hyperlink" Target="https://www.esmadrid.com/alojamientos/residencia-universitaria-madre-del-divino-pastor" TargetMode="External"/><Relationship Id="rId1899" Type="http://schemas.openxmlformats.org/officeDocument/2006/relationships/hyperlink" Target="https://estaticos.esmadrid.com/cdn/farfuture/TtENkWuXj4xFUtEmmY_BEji1ToZd3qeOPeJO-bq9X0A/mtime:1595922579/sites/default/files/recursosturisticos/noche/2salavesta.jpg" TargetMode="External"/><Relationship Id="rId4925" Type="http://schemas.openxmlformats.org/officeDocument/2006/relationships/hyperlink" Target="https://estaticos.esmadrid.com/cdn/farfuture/-wcljUcDb1mfUCKzkW_E3BHv0GHMFy0_q7MTnVcgfgQ/mtime:1677675379/sites/default/files/recursosturisticos/alojamientos/c.m._san_pablo_ceu_7.png" TargetMode="External"/><Relationship Id="rId4924" Type="http://schemas.openxmlformats.org/officeDocument/2006/relationships/hyperlink" Target="https://www.esmadrid.com/alojamientos/colegio-mayor-san-pablo" TargetMode="External"/><Relationship Id="rId4927" Type="http://schemas.openxmlformats.org/officeDocument/2006/relationships/hyperlink" Target="https://estaticos.esmadrid.com/cdn/farfuture/MGMu1_-hbq5fh_YmgBNUqF57YpwpaDnxelzalTp_ato/mtime:1677593107/sites/default/files/recursosturisticos/alojamientos/colegio_mayor_santillana.png" TargetMode="External"/><Relationship Id="rId4926" Type="http://schemas.openxmlformats.org/officeDocument/2006/relationships/hyperlink" Target="https://www.esmadrid.com/alojamientos/colegio-mayor-santillana" TargetMode="External"/><Relationship Id="rId4929" Type="http://schemas.openxmlformats.org/officeDocument/2006/relationships/hyperlink" Target="https://estaticos.esmadrid.com/cdn/farfuture/Z1zXVtZQfHxXJn9cMcBHGR88r6DrjMBSORr-VGsG5kc/mtime:1533288989/sites/default/files/recursosturisticos/alojamientos/nebrija1.jpg" TargetMode="External"/><Relationship Id="rId4928" Type="http://schemas.openxmlformats.org/officeDocument/2006/relationships/hyperlink" Target="https://www.esmadrid.com/alojamientos/residencia-universitaria-nebrija-chamberi" TargetMode="External"/><Relationship Id="rId1890" Type="http://schemas.openxmlformats.org/officeDocument/2006/relationships/hyperlink" Target="https://www.esmadrid.com/noche/tablao-flamenco-la-carmela" TargetMode="External"/><Relationship Id="rId1891" Type="http://schemas.openxmlformats.org/officeDocument/2006/relationships/hyperlink" Target="https://estaticos.esmadrid.com/cdn/farfuture/_Ls7hNk_ZnYbMHYOd_cNL5fpCdyO-tXoFCRDFVbzJZY/mtime:1623222547/sites/default/files/recursosturisticos/noche/tablao_la_carmela_4.jpeg" TargetMode="External"/><Relationship Id="rId1892" Type="http://schemas.openxmlformats.org/officeDocument/2006/relationships/hyperlink" Target="https://www.esmadrid.com/noche/terraza-casa-encendida" TargetMode="External"/><Relationship Id="rId1893" Type="http://schemas.openxmlformats.org/officeDocument/2006/relationships/hyperlink" Target="https://estaticos.esmadrid.com/cdn/farfuture/N2gDW5DiIGUJLKsJBWxq-dD-uBqHLKRCtBqXp_Ffu8Q/mtime:1622545414/sites/default/files/recursosturisticos/noche/terraza_de_la_casa_encendida.jpg" TargetMode="External"/><Relationship Id="rId1894" Type="http://schemas.openxmlformats.org/officeDocument/2006/relationships/hyperlink" Target="https://www.esmadrid.com/noche/tablao-flamenco-torero" TargetMode="External"/><Relationship Id="rId1884" Type="http://schemas.openxmlformats.org/officeDocument/2006/relationships/hyperlink" Target="https://www.esmadrid.com/noche/breakery" TargetMode="External"/><Relationship Id="rId4910" Type="http://schemas.openxmlformats.org/officeDocument/2006/relationships/hyperlink" Target="https://www.esmadrid.com/alojamientos/residencia-universitaria-ciudad-escolar" TargetMode="External"/><Relationship Id="rId1885" Type="http://schemas.openxmlformats.org/officeDocument/2006/relationships/hyperlink" Target="https://estaticos.esmadrid.com/cdn/farfuture/g6OzgUI0_9VSveZWTJmj2wjsKtNDnBbm-YqxeYPjY4s/mtime:1625733976/sites/default/files/recursosturisticos/noche/breakery.jpg" TargetMode="External"/><Relationship Id="rId1886" Type="http://schemas.openxmlformats.org/officeDocument/2006/relationships/hyperlink" Target="https://www.esmadrid.com/noche/360deg-terraza-sky-bar" TargetMode="External"/><Relationship Id="rId4912" Type="http://schemas.openxmlformats.org/officeDocument/2006/relationships/hyperlink" Target="https://www.esmadrid.com/alojamientos/residencia-trinitarias-de-madrid" TargetMode="External"/><Relationship Id="rId1887" Type="http://schemas.openxmlformats.org/officeDocument/2006/relationships/hyperlink" Target="https://estaticos.esmadrid.com/cdn/farfuture/r7njFidxx_kgdjSlnhNyKRkNlNjz4ESYIx6mNkdV0hY/mtime:1623164776/sites/default/files/recursosturisticos/noche/360_terraza_y_sky_bar_de_madrid_al_cielo_7.jpg" TargetMode="External"/><Relationship Id="rId4911" Type="http://schemas.openxmlformats.org/officeDocument/2006/relationships/hyperlink" Target="https://estaticos.esmadrid.com/cdn/farfuture/lVM9W4ViVDRZsmwSPpiimZcpeTivu0nfjGQ7iG-qCEA/mtime:1678199378/sites/default/files/recursosturisticos/alojamientos/residencia_universitaria_ciudad_escolar_1.png" TargetMode="External"/><Relationship Id="rId1888" Type="http://schemas.openxmlformats.org/officeDocument/2006/relationships/hyperlink" Target="https://www.esmadrid.com/noche/picalagartos-sky-bar-restaurant" TargetMode="External"/><Relationship Id="rId4914" Type="http://schemas.openxmlformats.org/officeDocument/2006/relationships/hyperlink" Target="https://www.esmadrid.com/alojamientos/aparthotel-quo-eraso" TargetMode="External"/><Relationship Id="rId1889" Type="http://schemas.openxmlformats.org/officeDocument/2006/relationships/hyperlink" Target="https://estaticos.esmadrid.com/cdn/farfuture/2lm5SA1aKniCWPWyig8zjablIuzZHuWvPggPIYhj03Y/mtime:1623157958/sites/default/files/recursosturisticos/noche/picalagartos_0.jpg" TargetMode="External"/><Relationship Id="rId4913" Type="http://schemas.openxmlformats.org/officeDocument/2006/relationships/hyperlink" Target="https://estaticos.esmadrid.com/cdn/farfuture/vIbPLGIclXvLxe2mCuuifK9pHdVsM5q3uX9-fZavwoA/mtime:1677576939/sites/default/files/recursosturisticos/alojamientos/residencia_trinitarias_de_madrid.png" TargetMode="External"/><Relationship Id="rId4916" Type="http://schemas.openxmlformats.org/officeDocument/2006/relationships/hyperlink" Target="https://www.esmadrid.com/alojamientos/residencia-santisima-trinidad" TargetMode="External"/><Relationship Id="rId4915" Type="http://schemas.openxmlformats.org/officeDocument/2006/relationships/hyperlink" Target="https://estaticos.esmadrid.com/cdn/farfuture/HTxoSbqNmP_Ryc1stM3k_f7fXJORjKIpojEXBaa4eSM/mtime:1677579048/sites/default/files/recursosturisticos/alojamientos/hotel_quo_eraso.png" TargetMode="External"/><Relationship Id="rId4918" Type="http://schemas.openxmlformats.org/officeDocument/2006/relationships/hyperlink" Target="https://www.esmadrid.com/alojamientos/residencia-nuestra-senora-de-coromoto" TargetMode="External"/><Relationship Id="rId4917" Type="http://schemas.openxmlformats.org/officeDocument/2006/relationships/hyperlink" Target="https://estaticos.esmadrid.com/cdn/farfuture/Np2hkqKVzOxVh3HycQB-52Ro3uXHs46SpVXbq7MpQys/mtime:1533295996/sites/default/files/recursosturisticos/alojamientos/trinidad1.jpg" TargetMode="External"/><Relationship Id="rId4919" Type="http://schemas.openxmlformats.org/officeDocument/2006/relationships/hyperlink" Target="https://estaticos.esmadrid.com/cdn/farfuture/2FmlHw-5Y3d1iFK5S2_Sp4QEHn1bMZ_2AnzIs5hLFA0/mtime:1677588570/sites/default/files/recursosturisticos/alojamientos/residencia_nuestra_senora_de_coromoto_2.png" TargetMode="External"/><Relationship Id="rId1880" Type="http://schemas.openxmlformats.org/officeDocument/2006/relationships/hyperlink" Target="https://www.esmadrid.com/noche/puzles-madrid" TargetMode="External"/><Relationship Id="rId1881" Type="http://schemas.openxmlformats.org/officeDocument/2006/relationships/hyperlink" Target="https://estaticos.esmadrid.com/cdn/farfuture/3BwRPHmshQYtoj_JjVX4jqWCvRgWxz2g0MkGRyPzZl8/mtime:1633423042/sites/default/files/recursosturisticos/noche/puzles_2.jpg" TargetMode="External"/><Relationship Id="rId1882" Type="http://schemas.openxmlformats.org/officeDocument/2006/relationships/hyperlink" Target="https://www.esmadrid.com/noche/sotano" TargetMode="External"/><Relationship Id="rId1883" Type="http://schemas.openxmlformats.org/officeDocument/2006/relationships/hyperlink" Target="https://estaticos.esmadrid.com/cdn/farfuture/lCmsmJYjV0zf57roe_wkeDaEsA9JBcap5U-_9argl2E/mtime:1631015977/sites/default/files/recursosturisticos/noche/el_sotano_2.jpg" TargetMode="External"/><Relationship Id="rId3612" Type="http://schemas.openxmlformats.org/officeDocument/2006/relationships/hyperlink" Target="https://www.esmadrid.com/compras/veracruz-alcala" TargetMode="External"/><Relationship Id="rId4943" Type="http://schemas.openxmlformats.org/officeDocument/2006/relationships/hyperlink" Target="https://estaticos.esmadrid.com/cdn/farfuture/YTuLJ3dKdY1hU_BqxRmdIuBk0Ls06-4tLE7kfg_hayg/mtime:1676900244/sites/default/files/recursosturisticos/alojamientos/colegio_mayor_covarrubias_1_0.png" TargetMode="External"/><Relationship Id="rId3611" Type="http://schemas.openxmlformats.org/officeDocument/2006/relationships/hyperlink" Target="https://estaticos.esmadrid.com/cdn/farfuture/KdDZeD3kU6Kv2mG6VH_6FTi4YGirjG7UjcGVHf925fk/mtime:1524832481/sites/default/files/recursosturisticos/compras/1752660911_64201015516_adj.jpg" TargetMode="External"/><Relationship Id="rId4942" Type="http://schemas.openxmlformats.org/officeDocument/2006/relationships/hyperlink" Target="https://www.esmadrid.com/alojamientos/colegio-mayor-diego-de-covarrubias" TargetMode="External"/><Relationship Id="rId3614" Type="http://schemas.openxmlformats.org/officeDocument/2006/relationships/hyperlink" Target="https://www.esmadrid.com/compras/compania-polar" TargetMode="External"/><Relationship Id="rId4945" Type="http://schemas.openxmlformats.org/officeDocument/2006/relationships/hyperlink" Target="https://estaticos.esmadrid.com/cdn/farfuture/yMnQiA5SzvY9Yu_B07xgecZqVGL0klbSS1nok1ppdeo/mtime:1676541524/sites/default/files/recursosturisticos/alojamientos/eliasahuja-1.png" TargetMode="External"/><Relationship Id="rId3613" Type="http://schemas.openxmlformats.org/officeDocument/2006/relationships/hyperlink" Target="https://estaticos.esmadrid.com/cdn/farfuture/8m3u4HakJkZPvF2Q_oLjdRXunT7dXoFfYhF4MujZH-s/mtime:1524832482/sites/default/files/recursosturisticos/compras/veracruz_1.jpg" TargetMode="External"/><Relationship Id="rId4944" Type="http://schemas.openxmlformats.org/officeDocument/2006/relationships/hyperlink" Target="https://www.esmadrid.com/alojamientos/colegio-mayor-elias-ahuja" TargetMode="External"/><Relationship Id="rId3616" Type="http://schemas.openxmlformats.org/officeDocument/2006/relationships/hyperlink" Target="https://www.esmadrid.com/compras/joyeria-perez" TargetMode="External"/><Relationship Id="rId4947" Type="http://schemas.openxmlformats.org/officeDocument/2006/relationships/hyperlink" Target="https://estaticos.esmadrid.com/cdn/farfuture/3Ry8vTjxCezjeCRUsYvOfv4RVetnipZmEtJfcqPUATI/mtime:1688382222/sites/default/files/recursosturisticos/alojamientos/hotel_muralto_1.png" TargetMode="External"/><Relationship Id="rId3615" Type="http://schemas.openxmlformats.org/officeDocument/2006/relationships/hyperlink" Target="https://estaticos.esmadrid.com/cdn/farfuture/oTTyZfG5jqtv6TzeqrkVrujb7UuCRjAL7JFNYUHAcoM/mtime:1629374943/sites/default/files/recursosturisticos/compras/polar.jpg" TargetMode="External"/><Relationship Id="rId4946" Type="http://schemas.openxmlformats.org/officeDocument/2006/relationships/hyperlink" Target="https://www.esmadrid.com/alojamientos/muralto-madrid-princesa" TargetMode="External"/><Relationship Id="rId3618" Type="http://schemas.openxmlformats.org/officeDocument/2006/relationships/hyperlink" Target="https://www.esmadrid.com/compras/tokyo-ya" TargetMode="External"/><Relationship Id="rId4949" Type="http://schemas.openxmlformats.org/officeDocument/2006/relationships/hyperlink" Target="https://estaticos.esmadrid.com/cdn/farfuture/oTIZ8hzU6e1jRLF2KuCSQlZcCLaxxLJPEWBgh5gnoiE/mtime:1676545127/sites/default/files/recursosturisticos/alojamientos/colegio-mayor-mendel_4.png" TargetMode="External"/><Relationship Id="rId3617" Type="http://schemas.openxmlformats.org/officeDocument/2006/relationships/hyperlink" Target="https://estaticos.esmadrid.com/cdn/farfuture/V7bOc6snSwIrf_qFkqwMIJKpo93IX-46J-dL4snqxLs/mtime:1524832484/sites/default/files/recursosturisticos/compras/perez_1.jpg" TargetMode="External"/><Relationship Id="rId4948" Type="http://schemas.openxmlformats.org/officeDocument/2006/relationships/hyperlink" Target="https://www.esmadrid.com/alojamientos/colegio-mayor-universitario-mendel" TargetMode="External"/><Relationship Id="rId3619" Type="http://schemas.openxmlformats.org/officeDocument/2006/relationships/hyperlink" Target="https://estaticos.esmadrid.com/cdn/farfuture/8IwyUTxvMQNEimrEqhPvQGiQ0CEy4qBwaDav4qBrToY/mtime:1524832480/sites/default/files/recursosturisticos/compras/tiendajponesa_1397463495.113.jpg" TargetMode="External"/><Relationship Id="rId3610" Type="http://schemas.openxmlformats.org/officeDocument/2006/relationships/hyperlink" Target="https://www.esmadrid.com/compras/unisa" TargetMode="External"/><Relationship Id="rId4941" Type="http://schemas.openxmlformats.org/officeDocument/2006/relationships/hyperlink" Target="https://estaticos.esmadrid.com/cdn/farfuture/9eKGwaRIREe7i4x-DcSffjaDXxkLGFNK_KRAce9h4PU/mtime:1533550160/sites/default/files/recursosturisticos/alojamientos/togumar-2.jpg" TargetMode="External"/><Relationship Id="rId4940" Type="http://schemas.openxmlformats.org/officeDocument/2006/relationships/hyperlink" Target="https://www.esmadrid.com/alojamientos/apartamentos-sercotel-togumar" TargetMode="External"/><Relationship Id="rId3601" Type="http://schemas.openxmlformats.org/officeDocument/2006/relationships/hyperlink" Target="https://estaticos.esmadrid.com/cdn/farfuture/FHghi54ropQ2QlkkPB1DfGE24xkTC770VytwMEGB80M/mtime:1524832479/sites/default/files/recursosturisticos/compras/poete1_1427126915.069.png" TargetMode="External"/><Relationship Id="rId4932" Type="http://schemas.openxmlformats.org/officeDocument/2006/relationships/hyperlink" Target="https://www.esmadrid.com/alojamientos/colegio-mayor-juan-xxiii-roncalli" TargetMode="External"/><Relationship Id="rId3600" Type="http://schemas.openxmlformats.org/officeDocument/2006/relationships/hyperlink" Target="https://www.esmadrid.com/compras/poete-fuencarral" TargetMode="External"/><Relationship Id="rId4931" Type="http://schemas.openxmlformats.org/officeDocument/2006/relationships/hyperlink" Target="https://estaticos.esmadrid.com/cdn/farfuture/W6tayUKYwCDAsib-8cOvA_DEzwrI5osjqe8jR8DxKCs/mtime:1676894681/sites/default/files/recursosturisticos/alojamientos/c.m.antonio_de_nebrija-2.png" TargetMode="External"/><Relationship Id="rId3603" Type="http://schemas.openxmlformats.org/officeDocument/2006/relationships/hyperlink" Target="https://estaticos.esmadrid.com/cdn/farfuture/0ZpDcEBprgKAju6VeA84tLFz8y1KMNi_mcZ2aUD-X8Y/mtime:1524832480/sites/default/files/recursosturisticos/compras/la_flor_1.jpg" TargetMode="External"/><Relationship Id="rId4934" Type="http://schemas.openxmlformats.org/officeDocument/2006/relationships/hyperlink" Target="https://www.esmadrid.com/alojamientos/residencia-universitaria-erasmo" TargetMode="External"/><Relationship Id="rId3602" Type="http://schemas.openxmlformats.org/officeDocument/2006/relationships/hyperlink" Target="https://www.esmadrid.com/compras/la-flor" TargetMode="External"/><Relationship Id="rId4933" Type="http://schemas.openxmlformats.org/officeDocument/2006/relationships/hyperlink" Target="https://estaticos.esmadrid.com/cdn/farfuture/euSQml8AcbI1FDJbdhXVWTEcTvoN1JMJsgerxWwlC_Y/mtime:1676552309/sites/default/files/recursosturisticos/alojamientos/colegio_mayor_juan_xxiii_roncalli_5.png" TargetMode="External"/><Relationship Id="rId3605" Type="http://schemas.openxmlformats.org/officeDocument/2006/relationships/hyperlink" Target="https://estaticos.esmadrid.com/cdn/farfuture/UetHOrHeLe3RM-5WuXI7-SlXy9k5ZBCtsaA9jwozm_Q/mtime:1524832482/sites/default/files/recursosturisticos/compras/ostraslorcout_1397398038.371.jpg" TargetMode="External"/><Relationship Id="rId4936" Type="http://schemas.openxmlformats.org/officeDocument/2006/relationships/hyperlink" Target="https://www.esmadrid.com/alojamientos/colegio-mayor-barberan" TargetMode="External"/><Relationship Id="rId3604" Type="http://schemas.openxmlformats.org/officeDocument/2006/relationships/hyperlink" Target="https://www.esmadrid.com/compras/ostras-sorlut" TargetMode="External"/><Relationship Id="rId4935" Type="http://schemas.openxmlformats.org/officeDocument/2006/relationships/hyperlink" Target="https://estaticos.esmadrid.com/cdn/farfuture/CWw9h5JNnnqMVpm46SWDY5QBr0dNMwHuTe8fbODDC3E/mtime:1677054952/sites/default/files/recursosturisticos/alojamientos/residencia_universitaria_erasmo_5.png" TargetMode="External"/><Relationship Id="rId3607" Type="http://schemas.openxmlformats.org/officeDocument/2006/relationships/hyperlink" Target="https://estaticos.esmadrid.com/cdn/farfuture/Zh7BLMPrm8Zu2AljsQ1JMcRM1gk80U0DeTy8zb1E4nY/mtime:1524832484/sites/default/files/recursosturisticos/compras/wine_1.jpg" TargetMode="External"/><Relationship Id="rId4938" Type="http://schemas.openxmlformats.org/officeDocument/2006/relationships/hyperlink" Target="https://www.esmadrid.com/alojamientos/colegio-mayor-chaminade" TargetMode="External"/><Relationship Id="rId3606" Type="http://schemas.openxmlformats.org/officeDocument/2006/relationships/hyperlink" Target="https://www.esmadrid.com/compras/pinkleton-wine" TargetMode="External"/><Relationship Id="rId4937" Type="http://schemas.openxmlformats.org/officeDocument/2006/relationships/hyperlink" Target="https://estaticos.esmadrid.com/cdn/farfuture/WV1ArS8yrBn8kySErOV-QriUBRcHF55U1UitOoqKZJ0/mtime:1533553687/sites/default/files/recursosturisticos/alojamientos/aire1.jpg" TargetMode="External"/><Relationship Id="rId3609" Type="http://schemas.openxmlformats.org/officeDocument/2006/relationships/hyperlink" Target="https://estaticos.esmadrid.com/cdn/farfuture/9AfTarTnE5CXkSqbO1qd13eBIDVEI0-qbmaf9Tee0HU/mtime:1524832481/sites/default/files/recursosturisticos/compras/casadelbacalao_1397401170.53.jpg" TargetMode="External"/><Relationship Id="rId3608" Type="http://schemas.openxmlformats.org/officeDocument/2006/relationships/hyperlink" Target="https://www.esmadrid.com/compras/la-casa-del-bacalao" TargetMode="External"/><Relationship Id="rId4939" Type="http://schemas.openxmlformats.org/officeDocument/2006/relationships/hyperlink" Target="https://estaticos.esmadrid.com/cdn/farfuture/2TBgfSDa6yBWTAQxrHOPYCMSLghGRO5GHXooQlshXPo/mtime:1677056631/sites/default/files/recursosturisticos/alojamientos/colegio_mayor_chaminade_1.png" TargetMode="External"/><Relationship Id="rId4930" Type="http://schemas.openxmlformats.org/officeDocument/2006/relationships/hyperlink" Target="https://www.esmadrid.com/alojamientos/colegio-mayor-antonio-de-nebrija" TargetMode="External"/><Relationship Id="rId1059" Type="http://schemas.openxmlformats.org/officeDocument/2006/relationships/hyperlink" Target="https://www.esmadrid.com/informacion-turistica/punto-info-turistica-aeropuerto-t2" TargetMode="External"/><Relationship Id="rId5417" Type="http://schemas.openxmlformats.org/officeDocument/2006/relationships/hyperlink" Target="https://estaticos.esmadrid.com/cdn/farfuture/iayHHZkK-r5iKnOCWnol3r5xnKxqpqbsSFGz_xdkX4s/mtime:1682683474/sites/default/files/recursosturisticos/alojamientos/habitacion-doble-dos-camas-02.png" TargetMode="External"/><Relationship Id="rId5418" Type="http://schemas.openxmlformats.org/officeDocument/2006/relationships/hyperlink" Target="https://www.esmadrid.com/alojamientos/cason-del-tormes" TargetMode="External"/><Relationship Id="rId5415" Type="http://schemas.openxmlformats.org/officeDocument/2006/relationships/hyperlink" Target="https://estaticos.esmadrid.com/cdn/farfuture/pjOdt-X0upjMZ4i03L9fVO-4hWVgTqLQSqWoe9_pPuM/mtime:1532341710/sites/default/files/recursosturisticos/alojamientos/claridge.jpg" TargetMode="External"/><Relationship Id="rId5416" Type="http://schemas.openxmlformats.org/officeDocument/2006/relationships/hyperlink" Target="https://www.esmadrid.com/alojamientos/hrc-hotel" TargetMode="External"/><Relationship Id="rId5419" Type="http://schemas.openxmlformats.org/officeDocument/2006/relationships/hyperlink" Target="https://estaticos.esmadrid.com/cdn/farfuture/5Czj3gOGql3U9g9mWkmyrHc_TEX-p_-t6fJ179RJ0kY/mtime:1683638144/sites/default/files/recursosturisticos/alojamientos/cason_de_tormes.png" TargetMode="External"/><Relationship Id="rId228" Type="http://schemas.openxmlformats.org/officeDocument/2006/relationships/hyperlink" Target="https://estaticos.esmadrid.com/cdn/farfuture/MoYFkMpQW8cdgc7q5QH75O0TxX1hsqNwc8gClnQr9Yg/mtime:1600764956/sites/default/files/recursosturisticos/infoturistica/consignas-adif_0.jpg" TargetMode="External"/><Relationship Id="rId227" Type="http://schemas.openxmlformats.org/officeDocument/2006/relationships/hyperlink" Target="https://www.esmadrid.com/informacion-turistica/consignas-estacion-madrid-puerta-atocha-almudena-grandes" TargetMode="External"/><Relationship Id="rId226" Type="http://schemas.openxmlformats.org/officeDocument/2006/relationships/hyperlink" Target="https://estaticos.esmadrid.com/cdn/farfuture/LZfVpBEKDyXgSqBMlhG9LjgdsrnOA_N5AwtU4FKUy9Y/mtime:1600767695/sites/default/files/recursosturisticos/infoturistica/consignas_chamartin.jpg" TargetMode="External"/><Relationship Id="rId225" Type="http://schemas.openxmlformats.org/officeDocument/2006/relationships/hyperlink" Target="https://www.esmadrid.com/informacion-turistica/consignas-estacion-madrid-chamartin-clara-campoamor" TargetMode="External"/><Relationship Id="rId2380" Type="http://schemas.openxmlformats.org/officeDocument/2006/relationships/hyperlink" Target="https://www.esmadrid.com/noche/cafe-del-soul" TargetMode="External"/><Relationship Id="rId229" Type="http://schemas.openxmlformats.org/officeDocument/2006/relationships/hyperlink" Target="https://www.esmadrid.com/informacion-turistica/consignas-aeropuerto-adolfo-suarez-madrid-barajas" TargetMode="External"/><Relationship Id="rId1050" Type="http://schemas.openxmlformats.org/officeDocument/2006/relationships/hyperlink" Target="https://estaticos.esmadrid.com/cdn/farfuture/RPuhkjaEnjjptQDNQ3kBVpd71bjZMyoF923n05GM_9k/mtime:1553255123/sites/default/files/recursosturisticos/infoturistica/goethe-institut-entrada-principal.jpg" TargetMode="External"/><Relationship Id="rId2381" Type="http://schemas.openxmlformats.org/officeDocument/2006/relationships/hyperlink" Target="https://estaticos.esmadrid.com/cdn/farfuture/fMll1WVNlUzqjE5O55pwS4u6DdeZtkWttSLnlSAPK24/mtime:1524832503/sites/default/files/recursosturisticos/noche/1055439774_305201111206_adj.jpg" TargetMode="External"/><Relationship Id="rId220" Type="http://schemas.openxmlformats.org/officeDocument/2006/relationships/hyperlink" Target="https://estaticos.esmadrid.com/cdn/farfuture/B6MTBtf3LHyGEeE7Ci0Dh2nZzDaA3KPqUFTx7uIe918/mtime:1601544608/sites/default/files/recursosturisticos/infoturistica/oficina_de_objetos_perdidos.jpg" TargetMode="External"/><Relationship Id="rId1051" Type="http://schemas.openxmlformats.org/officeDocument/2006/relationships/hyperlink" Target="https://www.esmadrid.com/informacion-turistica/campo-de-futbol-de-vallecas" TargetMode="External"/><Relationship Id="rId2382" Type="http://schemas.openxmlformats.org/officeDocument/2006/relationships/hyperlink" Target="https://www.esmadrid.com/noche/cafe-universal" TargetMode="External"/><Relationship Id="rId1052" Type="http://schemas.openxmlformats.org/officeDocument/2006/relationships/hyperlink" Target="https://estaticos.esmadrid.com/cdn/farfuture/RVAopMUzTu5JP5ln1TfiZWhlLcjhv5ZIBZxAzjZFgV8/mtime:1524832493/sites/default/files/recursosturisticos/infoturistica/rayovallecano_1394486408.832.jpg" TargetMode="External"/><Relationship Id="rId2383" Type="http://schemas.openxmlformats.org/officeDocument/2006/relationships/hyperlink" Target="https://estaticos.esmadrid.com/cdn/farfuture/oWZM8Vaz51JAaDrxuooqCfH7s8-gt8MQMKphv_Kt2-0/mtime:1524832504/sites/default/files/recursosturisticos/noche/cafeuniversal_1401560105.719.png" TargetMode="External"/><Relationship Id="rId5410" Type="http://schemas.openxmlformats.org/officeDocument/2006/relationships/hyperlink" Target="https://www.esmadrid.com/alojamientos/petit-palace-arenal" TargetMode="External"/><Relationship Id="rId1053" Type="http://schemas.openxmlformats.org/officeDocument/2006/relationships/hyperlink" Target="https://www.esmadrid.com/informacion-turistica/coliseum-alfonso-perez" TargetMode="External"/><Relationship Id="rId2384" Type="http://schemas.openxmlformats.org/officeDocument/2006/relationships/hyperlink" Target="https://www.esmadrid.com/noche/soho-new-york-bar-restaurant" TargetMode="External"/><Relationship Id="rId1054" Type="http://schemas.openxmlformats.org/officeDocument/2006/relationships/hyperlink" Target="https://estaticos.esmadrid.com/cdn/farfuture/aNbRWMxNg8R0Fk11R_N7ry59Xso3czENxPBRPC5CDU0/mtime:1524832503/sites/default/files/recursosturisticos/infoturistica/estadiogetafe_1394484484.754.jpg" TargetMode="External"/><Relationship Id="rId2385" Type="http://schemas.openxmlformats.org/officeDocument/2006/relationships/hyperlink" Target="https://estaticos.esmadrid.com/cdn/farfuture/i8nfRnVKcfMOsSRifHcIUl7YoY2tA8I4CD4M-x3F7eY/mtime:1524832504/sites/default/files/recursosturisticos/noche/soho_1398932063.217.jpg" TargetMode="External"/><Relationship Id="rId224" Type="http://schemas.openxmlformats.org/officeDocument/2006/relationships/hyperlink" Target="https://estaticos.esmadrid.com/cdn/farfuture/275-oHJ0AYqBdGu-Oje4d6uzE_jfxvMfp0g9mYJ02Vg/mtime:1600769997/sites/default/files/recursosturisticos/infoturistica/consigna_mendez_alvaro.png" TargetMode="External"/><Relationship Id="rId1055" Type="http://schemas.openxmlformats.org/officeDocument/2006/relationships/hyperlink" Target="https://www.esmadrid.com/informacion-turistica/centro-sefarad-israel" TargetMode="External"/><Relationship Id="rId2386" Type="http://schemas.openxmlformats.org/officeDocument/2006/relationships/hyperlink" Target="https://www.esmadrid.com/noche/cafe-de-paris" TargetMode="External"/><Relationship Id="rId5413" Type="http://schemas.openxmlformats.org/officeDocument/2006/relationships/hyperlink" Target="https://estaticos.esmadrid.com/cdn/farfuture/Z7S2S9z9AIqmlDMFeRbd2MWHEtdxFM6PSHmvmGCNvZI/mtime:1524832473/sites/default/files/recursosturisticos/alojamientos/1097078604_432010135715_adj.jpg" TargetMode="External"/><Relationship Id="rId223" Type="http://schemas.openxmlformats.org/officeDocument/2006/relationships/hyperlink" Target="https://www.esmadrid.com/informacion-turistica/consignas-estacion-mendez-alvaro" TargetMode="External"/><Relationship Id="rId1056" Type="http://schemas.openxmlformats.org/officeDocument/2006/relationships/hyperlink" Target="https://estaticos.esmadrid.com/cdn/farfuture/I8fYfbe5YM5cGoBeDYI54yow9gqroCUdl3SmVgFHfUQ/mtime:1524832498/sites/default/files/recursosturisticos/infoturistica/casasefarad_1394470361.404.jpg" TargetMode="External"/><Relationship Id="rId2387" Type="http://schemas.openxmlformats.org/officeDocument/2006/relationships/hyperlink" Target="https://estaticos.esmadrid.com/cdn/farfuture/vHJKkVgz0Ixv-eoQoQDveIwCYFDra8meBjunSsl1Zt8/mtime:1524832504/sites/default/files/recursosturisticos/noche/CafedeParis_1402345062.19.jpg" TargetMode="External"/><Relationship Id="rId5414" Type="http://schemas.openxmlformats.org/officeDocument/2006/relationships/hyperlink" Target="https://www.esmadrid.com/alojamientos/claridge" TargetMode="External"/><Relationship Id="rId222" Type="http://schemas.openxmlformats.org/officeDocument/2006/relationships/hyperlink" Target="https://estaticos.esmadrid.com/cdn/farfuture/N0-LpOljCW6MUVWaeH6toTSQ23VZJiqSDFlesk0qEsY/mtime:1667563690/sites/default/files/recursosturisticos/infoturistica/virtual_arena_1.jpg" TargetMode="External"/><Relationship Id="rId1057" Type="http://schemas.openxmlformats.org/officeDocument/2006/relationships/hyperlink" Target="https://www.esmadrid.com/informacion-turistica/casa-arabe-madrid" TargetMode="External"/><Relationship Id="rId2388" Type="http://schemas.openxmlformats.org/officeDocument/2006/relationships/hyperlink" Target="https://www.esmadrid.com/noche/bar-cock" TargetMode="External"/><Relationship Id="rId5411" Type="http://schemas.openxmlformats.org/officeDocument/2006/relationships/hyperlink" Target="https://estaticos.esmadrid.com/cdn/farfuture/lL8oFl0IK-CaudKgMX0WxBZDnQWSbESkcLAmHQz6c74/mtime:1687781271/sites/default/files/recursosturisticos/alojamientos/petit_palace_arenal.png" TargetMode="External"/><Relationship Id="rId221" Type="http://schemas.openxmlformats.org/officeDocument/2006/relationships/hyperlink" Target="https://www.esmadrid.com/informacion-turistica/virtual-arena" TargetMode="External"/><Relationship Id="rId1058" Type="http://schemas.openxmlformats.org/officeDocument/2006/relationships/hyperlink" Target="https://estaticos.esmadrid.com/cdn/farfuture/K70P6UjyJpeCcTKrKMfd8eOXCNrNhLxb3UuqLGQ0P4g/mtime:1592226061/sites/default/files/recursosturisticos/infoturistica/casa_arabe.jpg" TargetMode="External"/><Relationship Id="rId2389" Type="http://schemas.openxmlformats.org/officeDocument/2006/relationships/hyperlink" Target="https://estaticos.esmadrid.com/cdn/farfuture/AUvNgDoYFXyEeGLixDvquwRpLMjRyk8UjPy_jMchEio/mtime:1593506253/sites/default/files/recursosturisticos/noche/bar_cock_2.jpg" TargetMode="External"/><Relationship Id="rId5412" Type="http://schemas.openxmlformats.org/officeDocument/2006/relationships/hyperlink" Target="https://www.esmadrid.com/alojamientos/dos-castillas" TargetMode="External"/><Relationship Id="rId1048" Type="http://schemas.openxmlformats.org/officeDocument/2006/relationships/hyperlink" Target="https://estaticos.esmadrid.com/cdn/farfuture/mRDB0fofyjfk36wHjeWSGnTcf0eL9NwlrX4QAwXSkqU/mtime:1524832498/sites/default/files/recursosturisticos/infoturistica/institut_1427471569.079.jpg" TargetMode="External"/><Relationship Id="rId2379" Type="http://schemas.openxmlformats.org/officeDocument/2006/relationships/hyperlink" Target="https://estaticos.esmadrid.com/cdn/farfuture/oo8av-tQTuXeED4HGBp9ZkfSVOKt_8Dj5YR6gSVCL78/mtime:1601379316/sites/default/files/bora-bora.jpg" TargetMode="External"/><Relationship Id="rId5406" Type="http://schemas.openxmlformats.org/officeDocument/2006/relationships/hyperlink" Target="https://www.esmadrid.com/alojamientos/tryp-madrid-chamartin" TargetMode="External"/><Relationship Id="rId1049" Type="http://schemas.openxmlformats.org/officeDocument/2006/relationships/hyperlink" Target="https://www.esmadrid.com/informacion-turistica/instituto-aleman-de-cultura-goethe-institut" TargetMode="External"/><Relationship Id="rId5407" Type="http://schemas.openxmlformats.org/officeDocument/2006/relationships/hyperlink" Target="https://estaticos.esmadrid.com/cdn/farfuture/Mk03L2JS0yNeuNJ0tE-F2kZRLgkL2qOO9b1nJCPX_tw/mtime:1684238402/sites/default/files/recursosturisticos/alojamientos/hotel_madrid_chamartin.png" TargetMode="External"/><Relationship Id="rId5404" Type="http://schemas.openxmlformats.org/officeDocument/2006/relationships/hyperlink" Target="https://www.esmadrid.com/alojamientos/cortezo" TargetMode="External"/><Relationship Id="rId5405" Type="http://schemas.openxmlformats.org/officeDocument/2006/relationships/hyperlink" Target="https://estaticos.esmadrid.com/cdn/farfuture/qBEcPJdHK1QzrqxumUwnVTEM8sc5Qnk9Pai4wAeAvTE/mtime:1684322246/sites/default/files/recursosturisticos/alojamientos/the_cortezp.png" TargetMode="External"/><Relationship Id="rId5408" Type="http://schemas.openxmlformats.org/officeDocument/2006/relationships/hyperlink" Target="https://www.esmadrid.com/alojamientos/petit-palace-triball" TargetMode="External"/><Relationship Id="rId5409" Type="http://schemas.openxmlformats.org/officeDocument/2006/relationships/hyperlink" Target="https://estaticos.esmadrid.com/cdn/farfuture/NvDI_AUUkmIC6Qv-YJ58Wn0FV9Bkb33dyVFzHuZoMik/mtime:1683202306/sites/default/files/recursosturisticos/alojamientos/petit_palace_triball.png" TargetMode="External"/><Relationship Id="rId217" Type="http://schemas.openxmlformats.org/officeDocument/2006/relationships/hyperlink" Target="https://www.esmadrid.com/informacion-turistica/galeria-aural" TargetMode="External"/><Relationship Id="rId216" Type="http://schemas.openxmlformats.org/officeDocument/2006/relationships/hyperlink" Target="https://estaticos.esmadrid.com/cdn/farfuture/x8-nQi3fYZZ9bq3TUoRPSsE5X_fP7TQ4yCmHeYke4Qw/mtime:1605550052/sites/default/files/recursosturisticos/infoturistica/cerrodeloslocos.jpg" TargetMode="External"/><Relationship Id="rId215" Type="http://schemas.openxmlformats.org/officeDocument/2006/relationships/hyperlink" Target="https://www.esmadrid.com/informacion-turistica/cerro-locos" TargetMode="External"/><Relationship Id="rId214" Type="http://schemas.openxmlformats.org/officeDocument/2006/relationships/hyperlink" Target="https://estaticos.esmadrid.com/cdn/farfuture/eZHE9r2d9J4e11ZXdK4mvnWKOiMKVxEySW4oIKBGXlo/mtime:1605531002/sites/default/files/recursosturisticos/infoturistica/parque_lineal_de_bravo_murillo.jpg" TargetMode="External"/><Relationship Id="rId219" Type="http://schemas.openxmlformats.org/officeDocument/2006/relationships/hyperlink" Target="https://www.esmadrid.com/informacion-turistica/oficina-objetos-perdidos-ayuntamiento-madrid" TargetMode="External"/><Relationship Id="rId218" Type="http://schemas.openxmlformats.org/officeDocument/2006/relationships/hyperlink" Target="https://estaticos.esmadrid.com/cdn/farfuture/THEQgNFLgg4NBC_cfnQ31wrZRTqCMiQdhcdux7dU7lI/mtime:1603290661/sites/default/files/recursosturisticos/infoturistica/galeria_aural_2.jpg" TargetMode="External"/><Relationship Id="rId2370" Type="http://schemas.openxmlformats.org/officeDocument/2006/relationships/hyperlink" Target="https://www.esmadrid.com/noche/cafe-barbieri" TargetMode="External"/><Relationship Id="rId1040" Type="http://schemas.openxmlformats.org/officeDocument/2006/relationships/hyperlink" Target="https://estaticos.esmadrid.com/cdn/farfuture/T_2FdedSLmf78KKocpPuMDkXdFdWw-22NOiamr2ASOs/mtime:1553078661/sites/default/files/recursosturisticos/infoturistica/13895057_1799667383585759_3872674832362047619_n.jpg" TargetMode="External"/><Relationship Id="rId2371" Type="http://schemas.openxmlformats.org/officeDocument/2006/relationships/hyperlink" Target="https://estaticos.esmadrid.com/cdn/farfuture/Z3u0M_Rb7Zagz1_TN7eJMC9ye29gDYroHkW8RACc5fs/mtime:1655200728/sites/default/files/recursosturisticos/noche/cafe.barbieri.1.jpg" TargetMode="External"/><Relationship Id="rId1041" Type="http://schemas.openxmlformats.org/officeDocument/2006/relationships/hyperlink" Target="https://www.esmadrid.com/informacion-turistica/galeria-jorge-alcolea" TargetMode="External"/><Relationship Id="rId2372" Type="http://schemas.openxmlformats.org/officeDocument/2006/relationships/hyperlink" Target="https://www.esmadrid.com/noche/bar-del-palace" TargetMode="External"/><Relationship Id="rId1042" Type="http://schemas.openxmlformats.org/officeDocument/2006/relationships/hyperlink" Target="https://estaticos.esmadrid.com/cdn/farfuture/HUmgtn0ji3UVajKMw4hmhlKHlO-mcpV1SSlkw0Bi6Bw/mtime:1642414499/sites/default/files/recursosturisticos/infoturistica/jorge_alcolea.jpeg" TargetMode="External"/><Relationship Id="rId2373" Type="http://schemas.openxmlformats.org/officeDocument/2006/relationships/hyperlink" Target="https://estaticos.esmadrid.com/cdn/farfuture/CdoQnqo0eG9sa3lqC-ReMsjEPMMpLz9H_oMk8t8DbCM/mtime:1524832504/sites/default/files/recursosturisticos/noche/bardelpalace_1398881272.04.jpg" TargetMode="External"/><Relationship Id="rId1043" Type="http://schemas.openxmlformats.org/officeDocument/2006/relationships/hyperlink" Target="https://www.esmadrid.com/informacion-turistica/david-bardia-galeria-arte" TargetMode="External"/><Relationship Id="rId2374" Type="http://schemas.openxmlformats.org/officeDocument/2006/relationships/hyperlink" Target="https://www.esmadrid.com/noche/cafe-del-principe" TargetMode="External"/><Relationship Id="rId213" Type="http://schemas.openxmlformats.org/officeDocument/2006/relationships/hyperlink" Target="https://www.esmadrid.com/informacion-turistica/parque-bravo-murillo" TargetMode="External"/><Relationship Id="rId1044" Type="http://schemas.openxmlformats.org/officeDocument/2006/relationships/hyperlink" Target="https://estaticos.esmadrid.com/cdn/farfuture/G4YG5KmwmCLfqMgcv0AdI1L6W8uLIdvxl_fMZB2c80I/mtime:1675857847/sites/default/files/recursosturisticos/infoturistica/david_bardia._3.jpg" TargetMode="External"/><Relationship Id="rId2375" Type="http://schemas.openxmlformats.org/officeDocument/2006/relationships/hyperlink" Target="https://estaticos.esmadrid.com/cdn/farfuture/oHezR-Iz18NCmvxdyQ5tcvxqI_CrY_DaDHLjijhxgWo/mtime:1593070067/sites/default/files/recursosturisticos/noche/cafe_del_principe.jpg" TargetMode="External"/><Relationship Id="rId5402" Type="http://schemas.openxmlformats.org/officeDocument/2006/relationships/hyperlink" Target="https://www.esmadrid.com/alojamientos/travelodge-torrelaguna" TargetMode="External"/><Relationship Id="rId212" Type="http://schemas.openxmlformats.org/officeDocument/2006/relationships/hyperlink" Target="https://estaticos.esmadrid.com/cdn/farfuture/-e612FZ6v1vHmgfwGg--is3stXiw587JGNy66ACZfTY/mtime:1685436758/sites/default/files/recursosturisticos/infoturistica/galeria_de_las_colecciones_3.jpg" TargetMode="External"/><Relationship Id="rId1045" Type="http://schemas.openxmlformats.org/officeDocument/2006/relationships/hyperlink" Target="https://www.esmadrid.com/informacion-turistica/librerias-cuesta-moyano" TargetMode="External"/><Relationship Id="rId2376" Type="http://schemas.openxmlformats.org/officeDocument/2006/relationships/hyperlink" Target="https://www.esmadrid.com/noche/cafe-del-arte" TargetMode="External"/><Relationship Id="rId5403" Type="http://schemas.openxmlformats.org/officeDocument/2006/relationships/hyperlink" Target="https://estaticos.esmadrid.com/cdn/farfuture/pR8e4l-HWdR9FAQi9uRwoPMryuOIOSHFrdtR-Jt18hk/mtime:1532000280/sites/default/files/recursosturisticos/alojamientos/travelodge_torrelaguna2_0.jpg" TargetMode="External"/><Relationship Id="rId211" Type="http://schemas.openxmlformats.org/officeDocument/2006/relationships/hyperlink" Target="https://www.esmadrid.com/informacion-turistica/galeria-colecciones-reales" TargetMode="External"/><Relationship Id="rId1046" Type="http://schemas.openxmlformats.org/officeDocument/2006/relationships/hyperlink" Target="https://estaticos.esmadrid.com/cdn/farfuture/wJ2u-kDixg_KjVBXzIgk2COFQAH88nbeQIw3nNoQe0k/mtime:1615373109/sites/default/files/recursosturisticos/infoturistica/cuestademoyano_febrero2021.jpg" TargetMode="External"/><Relationship Id="rId2377" Type="http://schemas.openxmlformats.org/officeDocument/2006/relationships/hyperlink" Target="https://estaticos.esmadrid.com/cdn/farfuture/gUWFxyjvWvjUZNtLv6rvAfbgN9vuHxFNUms88Y0bqHA/mtime:1536060518/sites/default/files/recursosturisticos/noche/caffe_del_arte.jpg" TargetMode="External"/><Relationship Id="rId5400" Type="http://schemas.openxmlformats.org/officeDocument/2006/relationships/hyperlink" Target="https://www.esmadrid.com/alojamientos/hotel-porcel-torregarden" TargetMode="External"/><Relationship Id="rId210" Type="http://schemas.openxmlformats.org/officeDocument/2006/relationships/hyperlink" Target="https://estaticos.esmadrid.com/cdn/farfuture/juVUKCULp-Aq27BznJ_PrHAi9SvOknmqDKRf_i9ins0/mtime:1607620476/sites/default/files/recursosturisticos/infoturistica/sala_chaflan.jpg" TargetMode="External"/><Relationship Id="rId1047" Type="http://schemas.openxmlformats.org/officeDocument/2006/relationships/hyperlink" Target="https://www.esmadrid.com/informacion-turistica/institut-francais" TargetMode="External"/><Relationship Id="rId2378" Type="http://schemas.openxmlformats.org/officeDocument/2006/relationships/hyperlink" Target="https://www.esmadrid.com/noche/bora-bora-madrid" TargetMode="External"/><Relationship Id="rId5401" Type="http://schemas.openxmlformats.org/officeDocument/2006/relationships/hyperlink" Target="https://estaticos.esmadrid.com/cdn/farfuture/NJcDxqOuf_xWknSQxpHs_LsKOTIObI1HJhYssCob9N8/mtime:1684483793/sites/default/files/recursosturisticos/alojamientos/porcel_torregarden.png" TargetMode="External"/><Relationship Id="rId4107" Type="http://schemas.openxmlformats.org/officeDocument/2006/relationships/hyperlink" Target="https://estaticos.esmadrid.com/cdn/farfuture/0S5fghIXcgWYkyftJEFmNxgusxX5RrgGUoXXIba99bo/mtime:1524832479/sites/default/files/recursosturisticos/compras/1415427166_2962009125647_adj.jpg" TargetMode="External"/><Relationship Id="rId5439" Type="http://schemas.openxmlformats.org/officeDocument/2006/relationships/hyperlink" Target="https://estaticos.esmadrid.com/cdn/farfuture/xmCQlXh_a0I__h8TmoI41DA9JWU-QleZ-JQxskdbp-c/mtime:1681723360/sites/default/files/recursosturisticos/alojamientos/nh_zurbano.jpg" TargetMode="External"/><Relationship Id="rId4106" Type="http://schemas.openxmlformats.org/officeDocument/2006/relationships/hyperlink" Target="https://www.esmadrid.com/compras/chicco-goya" TargetMode="External"/><Relationship Id="rId4109" Type="http://schemas.openxmlformats.org/officeDocument/2006/relationships/hyperlink" Target="https://estaticos.esmadrid.com/cdn/farfuture/_NRD2Th5ERJPM_AUGPob1yMQp_MNZv-se5QOPlRiw44/mtime:1524832485/sites/default/files/recursosturisticos/compras/10966949_10206355590630951_482792655_n_1427455568.774.jpg" TargetMode="External"/><Relationship Id="rId5437" Type="http://schemas.openxmlformats.org/officeDocument/2006/relationships/hyperlink" Target="https://estaticos.esmadrid.com/cdn/farfuture/NEVZTR1ycWp_nDD7yvhE8iZCpsFJKkhADQwb8UgY67w/mtime:1524832473/sites/default/files/recursosturisticos/alojamientos/557915355_2562009133236_adj.jpg" TargetMode="External"/><Relationship Id="rId4108" Type="http://schemas.openxmlformats.org/officeDocument/2006/relationships/hyperlink" Target="https://www.esmadrid.com/compras/chucu-chu" TargetMode="External"/><Relationship Id="rId5438" Type="http://schemas.openxmlformats.org/officeDocument/2006/relationships/hyperlink" Target="https://www.esmadrid.com/alojamientos/nh-zurbano" TargetMode="External"/><Relationship Id="rId249" Type="http://schemas.openxmlformats.org/officeDocument/2006/relationships/hyperlink" Target="https://www.esmadrid.com/informacion-turistica/museum-illusions-madrid" TargetMode="External"/><Relationship Id="rId248" Type="http://schemas.openxmlformats.org/officeDocument/2006/relationships/hyperlink" Target="https://estaticos.esmadrid.com/cdn/farfuture/DBsh7Ss85HeN74ByVy1FNe7_b5oBKvIfdbMGWn_XnDY/mtime:1616682440/sites/default/files/recursosturisticos/infoturistica/cine_embajadores_4.jpg" TargetMode="External"/><Relationship Id="rId247" Type="http://schemas.openxmlformats.org/officeDocument/2006/relationships/hyperlink" Target="https://www.esmadrid.com/informacion-turistica/cines-embajadores" TargetMode="External"/><Relationship Id="rId1070" Type="http://schemas.openxmlformats.org/officeDocument/2006/relationships/hyperlink" Target="https://estaticos.esmadrid.com/cdn/farfuture/ooAKTqVkjgFxspaDM6CpHDemK-dSZUreKgGTBq0x7H0/mtime:1579774862/sites/default/files/recursosturisticos/infoturistica/j_20botanico.jpg" TargetMode="External"/><Relationship Id="rId1071" Type="http://schemas.openxmlformats.org/officeDocument/2006/relationships/hyperlink" Target="https://www.esmadrid.com/informacion-turistica/museo-arqueologico-canos-del-peral" TargetMode="External"/><Relationship Id="rId1072" Type="http://schemas.openxmlformats.org/officeDocument/2006/relationships/hyperlink" Target="https://estaticos.esmadrid.com/cdn/farfuture/F1NpjMMcVTTq0M4ui5O1rWvM5Zf0gJJc774AFYZcNoM/mtime:1526049852/sites/default/files/recursosturisticos/infoturistica/canos_de_peral_1.jpg" TargetMode="External"/><Relationship Id="rId242" Type="http://schemas.openxmlformats.org/officeDocument/2006/relationships/hyperlink" Target="https://estaticos.esmadrid.com/cdn/farfuture/BSXCoFONA5lWsCozoEJFNHqBN1lB-4vKBketcS3-Zx4/mtime:1595335363/sites/default/files/recursosturisticos/infoturistica/grand_tour_classic.jpg" TargetMode="External"/><Relationship Id="rId1073" Type="http://schemas.openxmlformats.org/officeDocument/2006/relationships/hyperlink" Target="https://www.esmadrid.com/informacion-turistica/castillo-de-la-alameda" TargetMode="External"/><Relationship Id="rId5431" Type="http://schemas.openxmlformats.org/officeDocument/2006/relationships/hyperlink" Target="https://estaticos.esmadrid.com/cdn/farfuture/vBQodIPL8djuHf2fQ6VfKS3M8Dgua5lYPSO54rqp_cI/mtime:1683804032/sites/default/files/recursosturisticos/alojamientos/hotel_avenida_gran_via.png" TargetMode="External"/><Relationship Id="rId241" Type="http://schemas.openxmlformats.org/officeDocument/2006/relationships/hyperlink" Target="https://www.esmadrid.com/informacion-turistica/grand-tour-classic" TargetMode="External"/><Relationship Id="rId1074" Type="http://schemas.openxmlformats.org/officeDocument/2006/relationships/hyperlink" Target="https://estaticos.esmadrid.com/cdn/farfuture/tj_noSJrk4zwa-B1IEJhCt7cYH6MbjXfQmXgv_xnBJU/mtime:1554903692/sites/default/files/recursosturisticos/infoturistica/vista_aerea_2_web.jpg" TargetMode="External"/><Relationship Id="rId5432" Type="http://schemas.openxmlformats.org/officeDocument/2006/relationships/hyperlink" Target="https://www.esmadrid.com/alojamientos/leonardo-hotel-madrid-city-center" TargetMode="External"/><Relationship Id="rId240" Type="http://schemas.openxmlformats.org/officeDocument/2006/relationships/hyperlink" Target="https://estaticos.esmadrid.com/cdn/farfuture/TlRHYa7qGs4TfwHj9RhSHuQRpxL3YQBpdJQtzljf2V4/mtime:1595338100/sites/default/files/recursosturisticos/infoturistica/madrid_discovery_6.jpeg" TargetMode="External"/><Relationship Id="rId1075" Type="http://schemas.openxmlformats.org/officeDocument/2006/relationships/hyperlink" Target="https://www.esmadrid.com/informacion-turistica/museo-felix-canada" TargetMode="External"/><Relationship Id="rId4101" Type="http://schemas.openxmlformats.org/officeDocument/2006/relationships/hyperlink" Target="https://estaticos.esmadrid.com/cdn/farfuture/kTDL9giQSGBRCmJV31uo9DPwERJ_8oXMacg1rCC7BYc/mtime:1527676702/sites/default/files/recursosturisticos/compras/thnksmum-2.jpg" TargetMode="External"/><Relationship Id="rId1076" Type="http://schemas.openxmlformats.org/officeDocument/2006/relationships/hyperlink" Target="https://estaticos.esmadrid.com/cdn/farfuture/xzfXY3Y2yD6-4YJLHERSON2L1zthRoaXwLFyiUArUJ8/mtime:1526051333/sites/default/files/recursosturisticos/infoturistica/museo_felix_canada.jpg" TargetMode="External"/><Relationship Id="rId4100" Type="http://schemas.openxmlformats.org/officeDocument/2006/relationships/hyperlink" Target="https://www.esmadrid.com/compras/thanks-mum" TargetMode="External"/><Relationship Id="rId5430" Type="http://schemas.openxmlformats.org/officeDocument/2006/relationships/hyperlink" Target="https://www.esmadrid.com/alojamientos/hotel-avenida-gran-via" TargetMode="External"/><Relationship Id="rId246" Type="http://schemas.openxmlformats.org/officeDocument/2006/relationships/hyperlink" Target="https://estaticos.esmadrid.com/cdn/farfuture/h08NLBA76e4mHcN6125jxXwibGzbXk_s4yZLo36KgKU/mtime:1595332129/sites/default/files/recursosturisticos/infoturistica/eco_tuk_tuk_2.jpg" TargetMode="External"/><Relationship Id="rId1077" Type="http://schemas.openxmlformats.org/officeDocument/2006/relationships/hyperlink" Target="https://www.esmadrid.com/informacion-turistica/real-monasterio-de-santa-isabel" TargetMode="External"/><Relationship Id="rId4103" Type="http://schemas.openxmlformats.org/officeDocument/2006/relationships/hyperlink" Target="https://estaticos.esmadrid.com/cdn/farfuture/x1kKdA_P3eg4P8kX7cfyMABlBunHqW_oeEjBl2P997w/mtime:1599646939/sites/default/files/recursosturisticos/compras/juguetronica_2.jpg" TargetMode="External"/><Relationship Id="rId5435" Type="http://schemas.openxmlformats.org/officeDocument/2006/relationships/hyperlink" Target="https://estaticos.esmadrid.com/cdn/farfuture/ElyC9KvaqU_RtrE_Bi_wEN_qx0gIlFXFnwNiFNZvsjo/mtime:1681460086/sites/default/files/recursosturisticos/alojamientos/osuna.png" TargetMode="External"/><Relationship Id="rId245" Type="http://schemas.openxmlformats.org/officeDocument/2006/relationships/hyperlink" Target="https://www.esmadrid.com/informacion-turistica/eco-tuk-tuk" TargetMode="External"/><Relationship Id="rId1078" Type="http://schemas.openxmlformats.org/officeDocument/2006/relationships/hyperlink" Target="https://estaticos.esmadrid.com/cdn/farfuture/j24rOIhOMA-rRpboql51HwCG657sZ2hSAq8uceAnlyw/mtime:1524832503/sites/default/files/recursosturisticos/infoturistica/igleisasantaisabel2_1411903735.156.png" TargetMode="External"/><Relationship Id="rId4102" Type="http://schemas.openxmlformats.org/officeDocument/2006/relationships/hyperlink" Target="https://www.esmadrid.com/compras/juguetronica" TargetMode="External"/><Relationship Id="rId5436" Type="http://schemas.openxmlformats.org/officeDocument/2006/relationships/hyperlink" Target="https://www.esmadrid.com/alojamientos/opera" TargetMode="External"/><Relationship Id="rId244" Type="http://schemas.openxmlformats.org/officeDocument/2006/relationships/hyperlink" Target="https://estaticos.esmadrid.com/cdn/farfuture/_d8HMb3XF6ZaLrsGW5D_9jp8kDAW5hn6V8SSuHbZML4/mtime:1663160281/sites/default/files/recursosturisticos/infoturistica/pit_cuesta_de_moyano_3.jpg" TargetMode="External"/><Relationship Id="rId1079" Type="http://schemas.openxmlformats.org/officeDocument/2006/relationships/hyperlink" Target="https://www.esmadrid.com/informacion-turistica/parque-de-santander" TargetMode="External"/><Relationship Id="rId4105" Type="http://schemas.openxmlformats.org/officeDocument/2006/relationships/hyperlink" Target="https://estaticos.esmadrid.com/cdn/farfuture/5T6SjvhKbwwu4h7ucNkhs7qL6ORMmzou2zRs06mwN8Q/mtime:1527679474/sites/default/files/recursosturisticos/compras/bazar-matey-2.jpg" TargetMode="External"/><Relationship Id="rId5433" Type="http://schemas.openxmlformats.org/officeDocument/2006/relationships/hyperlink" Target="https://estaticos.esmadrid.com/cdn/farfuture/p6PlCiGloKPzPtyi5OFZNBZ5cgLQ899MW95h5JXgs2I/mtime:1524832469/sites/default/files/recursosturisticos/alojamientos/city2.jpg" TargetMode="External"/><Relationship Id="rId243" Type="http://schemas.openxmlformats.org/officeDocument/2006/relationships/hyperlink" Target="https://www.esmadrid.com/informacion-turistica/punto-informacion-turistica-cuesta-moyano" TargetMode="External"/><Relationship Id="rId4104" Type="http://schemas.openxmlformats.org/officeDocument/2006/relationships/hyperlink" Target="https://www.esmadrid.com/compras/bazar-matey" TargetMode="External"/><Relationship Id="rId5434" Type="http://schemas.openxmlformats.org/officeDocument/2006/relationships/hyperlink" Target="https://www.esmadrid.com/alojamientos/best-osuna-madrid-feria" TargetMode="External"/><Relationship Id="rId5428" Type="http://schemas.openxmlformats.org/officeDocument/2006/relationships/hyperlink" Target="https://www.esmadrid.com/alojamientos/petit-palace-cliper-gran-via" TargetMode="External"/><Relationship Id="rId5429" Type="http://schemas.openxmlformats.org/officeDocument/2006/relationships/hyperlink" Target="https://estaticos.esmadrid.com/cdn/farfuture/jXdwDf1j_WBohsmfZhRTCPzoL2UHpifRAInYtBK6odg/mtime:1683640304/sites/default/files/recursosturisticos/alojamientos/48-petitpalacecliper-56.png" TargetMode="External"/><Relationship Id="rId5426" Type="http://schemas.openxmlformats.org/officeDocument/2006/relationships/hyperlink" Target="https://www.esmadrid.com/alojamientos/acis-y-galatea" TargetMode="External"/><Relationship Id="rId5427" Type="http://schemas.openxmlformats.org/officeDocument/2006/relationships/hyperlink" Target="https://estaticos.esmadrid.com/cdn/farfuture/EWbWdiheuBl6CCs3CmqwmMvznkFa6_Kk1NKS-fNxgJc/mtime:1670237819/sites/default/files/recursosturisticos/alojamientos/globales-acisygalatea-_6.jpg" TargetMode="External"/><Relationship Id="rId239" Type="http://schemas.openxmlformats.org/officeDocument/2006/relationships/hyperlink" Target="https://www.esmadrid.com/informacion-turistica/madrid-discovery" TargetMode="External"/><Relationship Id="rId238" Type="http://schemas.openxmlformats.org/officeDocument/2006/relationships/hyperlink" Target="https://estaticos.esmadrid.com/cdn/farfuture/F8n4mjrWdazLN1CiJYQpZHEjJuBIOgDBN5k7yQjja6Q/mtime:1595591202/sites/default/files/recursosturisticos/infoturistica/capilla_de_san_isidro_0.jpg" TargetMode="External"/><Relationship Id="rId237" Type="http://schemas.openxmlformats.org/officeDocument/2006/relationships/hyperlink" Target="https://www.esmadrid.com/informacion-turistica/capilla-san-isidro" TargetMode="External"/><Relationship Id="rId236" Type="http://schemas.openxmlformats.org/officeDocument/2006/relationships/hyperlink" Target="https://estaticos.esmadrid.com/cdn/farfuture/Jj_NBXzUg2Y3IYokNgsVYqTM0Ey6jfKCduF0bZlMQKA/mtime:1595589116/sites/default/files/recursosturisticos/infoturistica/fuente_de_san_isidro_0.jpg" TargetMode="External"/><Relationship Id="rId2390" Type="http://schemas.openxmlformats.org/officeDocument/2006/relationships/hyperlink" Target="https://www.esmadrid.com/noche/la-nueva-troje" TargetMode="External"/><Relationship Id="rId1060" Type="http://schemas.openxmlformats.org/officeDocument/2006/relationships/hyperlink" Target="https://estaticos.esmadrid.com/cdn/farfuture/HGNVcffwGH4ppntLzYcuhxn2AXgbAX4QSSFzQhwAEKk/mtime:1556099636/sites/default/files/recursosturisticos/infoturistica/_00a2533.jpg" TargetMode="External"/><Relationship Id="rId2391" Type="http://schemas.openxmlformats.org/officeDocument/2006/relationships/hyperlink" Target="https://estaticos.esmadrid.com/cdn/farfuture/ReiujuDxBZPt5KP6IHpaWKt-gQwQDrGz11RsxbB64oI/mtime:1536069773/sites/default/files/recursosturisticos/noche/la_nueva_troje_.jpg" TargetMode="External"/><Relationship Id="rId1061" Type="http://schemas.openxmlformats.org/officeDocument/2006/relationships/hyperlink" Target="https://www.esmadrid.com/informacion-turistica/calle-fuencarral" TargetMode="External"/><Relationship Id="rId2392" Type="http://schemas.openxmlformats.org/officeDocument/2006/relationships/hyperlink" Target="https://www.esmadrid.com/noche/museo-chicote" TargetMode="External"/><Relationship Id="rId231" Type="http://schemas.openxmlformats.org/officeDocument/2006/relationships/hyperlink" Target="https://www.esmadrid.com/informacion-turistica/sweet-space-museum" TargetMode="External"/><Relationship Id="rId1062" Type="http://schemas.openxmlformats.org/officeDocument/2006/relationships/hyperlink" Target="https://estaticos.esmadrid.com/cdn/farfuture/gdGiRP35fP962-aIeA4AwHy_1whDFmkrFcStpPoW6wE/mtime:1524832503/sites/default/files/recursosturisticos/infoturistica/fotofuencarral2_1411894748.534.jpg" TargetMode="External"/><Relationship Id="rId2393" Type="http://schemas.openxmlformats.org/officeDocument/2006/relationships/hyperlink" Target="https://estaticos.esmadrid.com/cdn/farfuture/mWudx0sHjTtuR4i5xOeZiw8Oehr9QYhkxzw_EJ66k2M/mtime:1636632618/sites/default/files/recursosturisticos/noche/chicote.jpg" TargetMode="External"/><Relationship Id="rId5420" Type="http://schemas.openxmlformats.org/officeDocument/2006/relationships/hyperlink" Target="https://www.esmadrid.com/alojamientos/best-western-hotel-villa-de-barajas" TargetMode="External"/><Relationship Id="rId230" Type="http://schemas.openxmlformats.org/officeDocument/2006/relationships/hyperlink" Target="https://estaticos.esmadrid.com/cdn/farfuture/YyAHC3p97UYqpOSByHQVdzgdTMwytYnTHxrCXHiCl7Q/mtime:1600760822/sites/default/files/recursosturisticos/infoturistica/consignas_aeropuerto.jpeg" TargetMode="External"/><Relationship Id="rId1063" Type="http://schemas.openxmlformats.org/officeDocument/2006/relationships/hyperlink" Target="https://www.esmadrid.com/informacion-turistica/parroquia-guadalupe" TargetMode="External"/><Relationship Id="rId2394" Type="http://schemas.openxmlformats.org/officeDocument/2006/relationships/hyperlink" Target="https://www.esmadrid.com/noche/cocteleria-del-diego" TargetMode="External"/><Relationship Id="rId5421" Type="http://schemas.openxmlformats.org/officeDocument/2006/relationships/hyperlink" Target="https://estaticos.esmadrid.com/cdn/farfuture/0xl0tGn5xMo_1VpEx9QdwVAeuhlq48qJW4gZsfu8Mh8/mtime:1532344972/sites/default/files/recursosturisticos/alojamientos/hotel_villa_de_barajas.jpg" TargetMode="External"/><Relationship Id="rId1064" Type="http://schemas.openxmlformats.org/officeDocument/2006/relationships/hyperlink" Target="https://estaticos.esmadrid.com/cdn/farfuture/Hj1wpWpl2yceJng6I1d-xiyFSaMz_5UP2GQe8qnNVqo/mtime:1606379602/sites/default/files/recursosturisticos/infoturistica/parroquia_de_guadalupe_3.jpg" TargetMode="External"/><Relationship Id="rId2395" Type="http://schemas.openxmlformats.org/officeDocument/2006/relationships/hyperlink" Target="https://estaticos.esmadrid.com/cdn/farfuture/7JVDRubRRCBdYF_Kr1hz2saG3xF35qtA1xFxpiDNz-8/mtime:1593445285/sites/default/files/recursosturisticos/noche/del_diego.jpg" TargetMode="External"/><Relationship Id="rId1065" Type="http://schemas.openxmlformats.org/officeDocument/2006/relationships/hyperlink" Target="https://www.esmadrid.com/informacion-turistica/anden-0-nave-de-motores-de-pacifico" TargetMode="External"/><Relationship Id="rId2396" Type="http://schemas.openxmlformats.org/officeDocument/2006/relationships/hyperlink" Target="https://www.esmadrid.com/noche/cafe-moderno" TargetMode="External"/><Relationship Id="rId235" Type="http://schemas.openxmlformats.org/officeDocument/2006/relationships/hyperlink" Target="https://www.esmadrid.com/informacion-turistica/fuente-san-isidro" TargetMode="External"/><Relationship Id="rId1066" Type="http://schemas.openxmlformats.org/officeDocument/2006/relationships/hyperlink" Target="https://estaticos.esmadrid.com/cdn/farfuture/80soWUl-2AmJ-3-YrVVW2KZ6qgoYZ_8Y6ZtkaP_9lEM/mtime:1579772982/sites/default/files/recursosturisticos/infoturistica/73537329_2586587321406985_6421238521431851008_o.jpg" TargetMode="External"/><Relationship Id="rId2397" Type="http://schemas.openxmlformats.org/officeDocument/2006/relationships/hyperlink" Target="https://estaticos.esmadrid.com/cdn/farfuture/8hs8wLQKwmtsaRjTcwPl5JXOj9cJ3XouqAeTmzf2FOU/mtime:1524832503/sites/default/files/recursosturisticos/noche/482131636_2412012121037_adj.jpg" TargetMode="External"/><Relationship Id="rId5424" Type="http://schemas.openxmlformats.org/officeDocument/2006/relationships/hyperlink" Target="https://www.esmadrid.com/alojamientos/anaco" TargetMode="External"/><Relationship Id="rId234" Type="http://schemas.openxmlformats.org/officeDocument/2006/relationships/hyperlink" Target="https://estaticos.esmadrid.com/cdn/farfuture/En7iM1AwWMOo84f_PrOi3RFiuQXeEzsRiN-EX4ifGM4/mtime:1679928016/sites/default/files/recursosturisticos/infoturistica/ikono_4.jpg" TargetMode="External"/><Relationship Id="rId1067" Type="http://schemas.openxmlformats.org/officeDocument/2006/relationships/hyperlink" Target="https://www.esmadrid.com/informacion-turistica/punto-de-informacion-turistica-centrocentro" TargetMode="External"/><Relationship Id="rId2398" Type="http://schemas.openxmlformats.org/officeDocument/2006/relationships/hyperlink" Target="https://www.esmadrid.com/noche/cadavra-club" TargetMode="External"/><Relationship Id="rId5425" Type="http://schemas.openxmlformats.org/officeDocument/2006/relationships/hyperlink" Target="https://estaticos.esmadrid.com/cdn/farfuture/9WpwBiUEtImGTI1ifZZ_Oyh0aKRzwa94w2UA03hh8eo/mtime:1532079770/sites/default/files/recursosturisticos/alojamientos/anaco_0.jpg" TargetMode="External"/><Relationship Id="rId233" Type="http://schemas.openxmlformats.org/officeDocument/2006/relationships/hyperlink" Target="https://www.esmadrid.com/informacion-turistica/ikono" TargetMode="External"/><Relationship Id="rId1068" Type="http://schemas.openxmlformats.org/officeDocument/2006/relationships/hyperlink" Target="https://estaticos.esmadrid.com/cdn/farfuture/oBlw2nlWRlhpdu9rRSMylpi8gBJlk6x_kb6RKYCjtMI/mtime:1639989964/sites/default/files/recursosturisticos/infoturistica/pit_centrocentro_9.jpg" TargetMode="External"/><Relationship Id="rId2399" Type="http://schemas.openxmlformats.org/officeDocument/2006/relationships/hyperlink" Target="https://estaticos.esmadrid.com/cdn/farfuture/Eh0OCsXTuwqkyP_x0sYNtnTZ55mpkdQgKOKCe3Xs7V4/mtime:1681811713/sites/default/files/recursosturisticos/noche/cadavra_4.jpg" TargetMode="External"/><Relationship Id="rId5422" Type="http://schemas.openxmlformats.org/officeDocument/2006/relationships/hyperlink" Target="https://www.esmadrid.com/alojamientos/ateneo" TargetMode="External"/><Relationship Id="rId232" Type="http://schemas.openxmlformats.org/officeDocument/2006/relationships/hyperlink" Target="https://estaticos.esmadrid.com/cdn/farfuture/58BBzfMSX6Tgj75L4PjdEnGTFQ-xa_pwE0T4sTlyvz4/mtime:1636118146/sites/default/files/recursosturisticos/infoturistica/sweet_space_musuem.jpeg" TargetMode="External"/><Relationship Id="rId1069" Type="http://schemas.openxmlformats.org/officeDocument/2006/relationships/hyperlink" Target="https://www.esmadrid.com/informacion-turistica/jardin-botanico-parque-pradolongo-usera" TargetMode="External"/><Relationship Id="rId5423" Type="http://schemas.openxmlformats.org/officeDocument/2006/relationships/hyperlink" Target="https://estaticos.esmadrid.com/cdn/farfuture/hQ7sr9VEZaUs69jjdt5CzXaVM4UCzcW6OjVn7d51UCE/mtime:1532425174/sites/default/files/recursosturisticos/alojamientos/ateneo2.jpg" TargetMode="External"/><Relationship Id="rId1015" Type="http://schemas.openxmlformats.org/officeDocument/2006/relationships/hyperlink" Target="https://www.esmadrid.com/informacion-turistica/palacio-de-gaviria" TargetMode="External"/><Relationship Id="rId2346" Type="http://schemas.openxmlformats.org/officeDocument/2006/relationships/hyperlink" Target="https://www.esmadrid.com/noche/cafe-madrid-meson-de-panos" TargetMode="External"/><Relationship Id="rId3678" Type="http://schemas.openxmlformats.org/officeDocument/2006/relationships/hyperlink" Target="https://estaticos.esmadrid.com/cdn/farfuture/C5hyaKdDdpoT_eIB-4dzOExgAZbj-4hd2F7sxFA1IbM/mtime:1524832480/sites/default/files/recursosturisticos/compras/suus2_1397554250.583.jpg" TargetMode="External"/><Relationship Id="rId1016" Type="http://schemas.openxmlformats.org/officeDocument/2006/relationships/hyperlink" Target="https://estaticos.esmadrid.com/cdn/farfuture/PrXybHbD0K4k6i9S_wpReOeaEyzeT_VRhnmT3Nl51dA/mtime:1543943464/sites/default/files/recursosturisticos/infoturistica/gaviria_1.jpg" TargetMode="External"/><Relationship Id="rId2347" Type="http://schemas.openxmlformats.org/officeDocument/2006/relationships/hyperlink" Target="https://estaticos.esmadrid.com/cdn/farfuture/AOSm5ET0QjGgMWNRzaUiJPqrR_UM3f0iuoj6iRY_rHE/mtime:1582728170/sites/default/files/recursosturisticos/noche/cafe_madrid_2_0.jpg" TargetMode="External"/><Relationship Id="rId3677" Type="http://schemas.openxmlformats.org/officeDocument/2006/relationships/hyperlink" Target="https://www.esmadrid.com/compras/suus" TargetMode="External"/><Relationship Id="rId1017" Type="http://schemas.openxmlformats.org/officeDocument/2006/relationships/hyperlink" Target="https://www.esmadrid.com/informacion-turistica/devour-tours-madrid" TargetMode="External"/><Relationship Id="rId2348" Type="http://schemas.openxmlformats.org/officeDocument/2006/relationships/hyperlink" Target="https://www.esmadrid.com/noche/gran-cafe-de-gijon" TargetMode="External"/><Relationship Id="rId1018" Type="http://schemas.openxmlformats.org/officeDocument/2006/relationships/hyperlink" Target="https://estaticos.esmadrid.com/cdn/farfuture/TM-niBooGU9A0I_tJdxkF21UvsMbzfTJD2duhsX_2DM/mtime:1524832494/sites/default/files/recursosturisticos/infoturistica/madrid_food_tour_1396266491.857.jpg" TargetMode="External"/><Relationship Id="rId2349" Type="http://schemas.openxmlformats.org/officeDocument/2006/relationships/hyperlink" Target="https://estaticos.esmadrid.com/cdn/farfuture/AECZp4MUkxlqMSj0QemMnSrM9DxhTU-JnA0ZijIAZwY/mtime:1643792759/sites/default/files/recursosturisticos/noche/cafe_gijon-baja-13.jpg" TargetMode="External"/><Relationship Id="rId3679" Type="http://schemas.openxmlformats.org/officeDocument/2006/relationships/hyperlink" Target="https://www.esmadrid.com/compras/peseta" TargetMode="External"/><Relationship Id="rId1019" Type="http://schemas.openxmlformats.org/officeDocument/2006/relationships/hyperlink" Target="https://www.esmadrid.com/informacion-turistica/gourmet-madrid" TargetMode="External"/><Relationship Id="rId3670" Type="http://schemas.openxmlformats.org/officeDocument/2006/relationships/hyperlink" Target="https://estaticos.esmadrid.com/cdn/farfuture/xZ6xGHn8jnbhfcObN_97g5i-w_bXuw8nykQS5cJfsDs/mtime:1524832484/sites/default/files/recursosturisticos/compras/mimoki_1.jpg" TargetMode="External"/><Relationship Id="rId2340" Type="http://schemas.openxmlformats.org/officeDocument/2006/relationships/hyperlink" Target="https://www.esmadrid.com/noche/josealfredo-bar" TargetMode="External"/><Relationship Id="rId3672" Type="http://schemas.openxmlformats.org/officeDocument/2006/relationships/hyperlink" Target="https://estaticos.esmadrid.com/cdn/farfuture/mPv5-ftYJSxKXU3zEF_3ESPu9oN0LLZiLiLzEs9KuAk/mtime:1524832480/sites/default/files/recursosturisticos/compras/silvio_1.jpg" TargetMode="External"/><Relationship Id="rId1010" Type="http://schemas.openxmlformats.org/officeDocument/2006/relationships/hyperlink" Target="https://estaticos.esmadrid.com/cdn/farfuture/F-N3ZKFuS6rTevRNDINXTqjKY0MWZKBkKzg2onBTeq4/mtime:1524832502/sites/default/files/recursosturisticos/infoturistica/ramos_ponce_1398174180.769.jpg" TargetMode="External"/><Relationship Id="rId2341" Type="http://schemas.openxmlformats.org/officeDocument/2006/relationships/hyperlink" Target="https://estaticos.esmadrid.com/cdn/farfuture/OoMk7rhhZZHTAviWNRBllZXPBwzT3_5ZeA1oi1Ls7_U/mtime:1524832503/sites/default/files/recursosturisticos/noche/412211242_1172012142450_adj.jpg" TargetMode="External"/><Relationship Id="rId3671" Type="http://schemas.openxmlformats.org/officeDocument/2006/relationships/hyperlink" Target="https://www.esmadrid.com/compras/silvio-silvani" TargetMode="External"/><Relationship Id="rId1011" Type="http://schemas.openxmlformats.org/officeDocument/2006/relationships/hyperlink" Target="https://www.esmadrid.com/informacion-turistica/parra-romero" TargetMode="External"/><Relationship Id="rId2342" Type="http://schemas.openxmlformats.org/officeDocument/2006/relationships/hyperlink" Target="https://www.esmadrid.com/noche/mauna-loa" TargetMode="External"/><Relationship Id="rId3674" Type="http://schemas.openxmlformats.org/officeDocument/2006/relationships/hyperlink" Target="https://estaticos.esmadrid.com/cdn/farfuture/IQ-OIL_-iFhJHAOav_lDDJqJbzdY7mP9PCNcxOX4Xlw/mtime:1524832477/sites/default/files/recursosturisticos/compras/mascaro_1397555289.314.jpg" TargetMode="External"/><Relationship Id="rId1012" Type="http://schemas.openxmlformats.org/officeDocument/2006/relationships/hyperlink" Target="https://estaticos.esmadrid.com/cdn/farfuture/sX-I9-QSajv45rL6HtwD4Z-HxV2kvpZfSxR3GmSFQkQ/mtime:1524832502/sites/default/files/recursosturisticos/infoturistica/parra_romero_1397134999.508.jpg" TargetMode="External"/><Relationship Id="rId2343" Type="http://schemas.openxmlformats.org/officeDocument/2006/relationships/hyperlink" Target="https://estaticos.esmadrid.com/cdn/farfuture/ojc2KawbyAeuuuOVkh733p2lIvLh2Ho6NX35G76b6iY/mtime:1524832503/sites/default/files/recursosturisticos/noche/maunaloa_1398788310.391.jpg" TargetMode="External"/><Relationship Id="rId3673" Type="http://schemas.openxmlformats.org/officeDocument/2006/relationships/hyperlink" Target="https://www.esmadrid.com/compras/jaime-mascaro" TargetMode="External"/><Relationship Id="rId1013" Type="http://schemas.openxmlformats.org/officeDocument/2006/relationships/hyperlink" Target="https://www.esmadrid.com/informacion-turistica/nogueras-blanchard" TargetMode="External"/><Relationship Id="rId2344" Type="http://schemas.openxmlformats.org/officeDocument/2006/relationships/hyperlink" Target="https://www.esmadrid.com/noche/cafe-del-real" TargetMode="External"/><Relationship Id="rId3676" Type="http://schemas.openxmlformats.org/officeDocument/2006/relationships/hyperlink" Target="https://estaticos.esmadrid.com/cdn/farfuture/GBS29OlQaC4R8FD9m4XOh7Ph6hxo_F4TCSxLQyH3iEk/mtime:1524832483/sites/default/files/recursosturisticos/compras/castellan01tienda1_1397555264.116.jpg" TargetMode="External"/><Relationship Id="rId1014" Type="http://schemas.openxmlformats.org/officeDocument/2006/relationships/hyperlink" Target="https://estaticos.esmadrid.com/cdn/farfuture/JhzshLKeIQDyOf0ai0OVh70RTG1VCTeIcTzpkXblg9U/mtime:1671713006/sites/default/files/recursosturisticos/infoturistica/nogueras.jpg" TargetMode="External"/><Relationship Id="rId2345" Type="http://schemas.openxmlformats.org/officeDocument/2006/relationships/hyperlink" Target="https://estaticos.esmadrid.com/cdn/farfuture/qNIZXYbpxRaKy397-Mm0p7xCKyAjBB19Gu6D88YYGLM/mtime:1524832503/sites/default/files/recursosturisticos/noche/CafeDelReal_1398837087.887.png" TargetMode="External"/><Relationship Id="rId3675" Type="http://schemas.openxmlformats.org/officeDocument/2006/relationships/hyperlink" Target="https://www.esmadrid.com/compras/castellano" TargetMode="External"/><Relationship Id="rId1004" Type="http://schemas.openxmlformats.org/officeDocument/2006/relationships/hyperlink" Target="https://estaticos.esmadrid.com/cdn/farfuture/MV1Bs1H1mKY0UkQIaxRetSWcRx8EksgVkIwCVb18fEs/mtime:1553002086/sites/default/files/recursosturisticos/infoturistica/12316314_974240139314924_6207980704457545347_n.jpg" TargetMode="External"/><Relationship Id="rId2335" Type="http://schemas.openxmlformats.org/officeDocument/2006/relationships/hyperlink" Target="https://estaticos.esmadrid.com/cdn/farfuture/TIG5gFmvXWCEzbmHsWczUeb3xk-h3mxK0pql1W6QO24/mtime:1524832504/sites/default/files/recursosturisticos/noche/truco_1398684779.989.jpg" TargetMode="External"/><Relationship Id="rId3667" Type="http://schemas.openxmlformats.org/officeDocument/2006/relationships/hyperlink" Target="https://www.esmadrid.com/compras/misako-goya" TargetMode="External"/><Relationship Id="rId4998" Type="http://schemas.openxmlformats.org/officeDocument/2006/relationships/hyperlink" Target="https://www.esmadrid.com/alojamientos/colegio-mayor-padre-poveda" TargetMode="External"/><Relationship Id="rId1005" Type="http://schemas.openxmlformats.org/officeDocument/2006/relationships/hyperlink" Target="https://www.esmadrid.com/informacion-turistica/galeria-sabrina-amrani" TargetMode="External"/><Relationship Id="rId2336" Type="http://schemas.openxmlformats.org/officeDocument/2006/relationships/hyperlink" Target="https://www.esmadrid.com/noche/areia" TargetMode="External"/><Relationship Id="rId3666" Type="http://schemas.openxmlformats.org/officeDocument/2006/relationships/hyperlink" Target="https://estaticos.esmadrid.com/cdn/farfuture/ZbyglrIX_bqwYV5rWHhB7F0P_KibBxzsvTyIEHX5Ilk/mtime:1524832480/sites/default/files/recursosturisticos/compras/misako1_1405494440.567.jpg" TargetMode="External"/><Relationship Id="rId4997" Type="http://schemas.openxmlformats.org/officeDocument/2006/relationships/hyperlink" Target="https://estaticos.esmadrid.com/cdn/farfuture/bzMMrIW-uRdSms8Ay9LLhjsUCKlmZXs2fx9-U3QuGxA/mtime:1677063925/sites/default/files/recursosturisticos/alojamientos/colegio_mayor_mara_4_0.png" TargetMode="External"/><Relationship Id="rId1006" Type="http://schemas.openxmlformats.org/officeDocument/2006/relationships/hyperlink" Target="https://estaticos.esmadrid.com/cdn/farfuture/N7dQh3bPF_tpqzcs7uJaU-WbCB8ZQ64gIfP2iuFGnSE/mtime:1524832494/sites/default/files/recursosturisticos/infoturistica/galeria_sabrina_1398245829.157.jpg" TargetMode="External"/><Relationship Id="rId2337" Type="http://schemas.openxmlformats.org/officeDocument/2006/relationships/hyperlink" Target="https://estaticos.esmadrid.com/cdn/farfuture/hbIknI09VMdMbcJOPRqcEBtfDT8oCs0PXXo9lLKsrBE/mtime:1524832504/sites/default/files/recursosturisticos/noche/areia_1398709504.521.jpg" TargetMode="External"/><Relationship Id="rId3669" Type="http://schemas.openxmlformats.org/officeDocument/2006/relationships/hyperlink" Target="https://www.esmadrid.com/compras/mimoki" TargetMode="External"/><Relationship Id="rId1007" Type="http://schemas.openxmlformats.org/officeDocument/2006/relationships/hyperlink" Target="https://www.esmadrid.com/informacion-turistica/rafael-perez-hernando" TargetMode="External"/><Relationship Id="rId2338" Type="http://schemas.openxmlformats.org/officeDocument/2006/relationships/hyperlink" Target="https://www.esmadrid.com/noche/cafe-del-monaguillo" TargetMode="External"/><Relationship Id="rId3668" Type="http://schemas.openxmlformats.org/officeDocument/2006/relationships/hyperlink" Target="https://estaticos.esmadrid.com/cdn/farfuture/PY_pqZnvl8-Xxm_jqP9mUxD_pgNatKyqCZuy0_GKXp8/mtime:1524832479/sites/default/files/recursosturisticos/compras/misako4_1405494343.008.jpg" TargetMode="External"/><Relationship Id="rId4999" Type="http://schemas.openxmlformats.org/officeDocument/2006/relationships/hyperlink" Target="https://estaticos.esmadrid.com/cdn/farfuture/wrJKDSOUbKRaRCDeDMNMCERg9oSdFGI-2VNoTUS6GSE/mtime:1524832471/sites/default/files/recursosturisticos/alojamientos/poveda_1398251913.643.jpg" TargetMode="External"/><Relationship Id="rId1008" Type="http://schemas.openxmlformats.org/officeDocument/2006/relationships/hyperlink" Target="https://estaticos.esmadrid.com/cdn/farfuture/hDJ0epkwnfmlRmZnoyMXaNY1XIj7mZdRLlCjCKGlVmA/mtime:1641904894/sites/default/files/recursosturisticos/infoturistica/rphg.jpg" TargetMode="External"/><Relationship Id="rId2339" Type="http://schemas.openxmlformats.org/officeDocument/2006/relationships/hyperlink" Target="https://estaticos.esmadrid.com/cdn/farfuture/R-Fhy87wZnw2Q8_0LrDpnNxr87R2ChseSGAdLhVc7ic/mtime:1565257558/sites/default/files/recursosturisticos/noche/62336879_10217405469102913_2914163068709634048_n.jpg" TargetMode="External"/><Relationship Id="rId1009" Type="http://schemas.openxmlformats.org/officeDocument/2006/relationships/hyperlink" Target="https://www.esmadrid.com/informacion-turistica/poncerobles" TargetMode="External"/><Relationship Id="rId4990" Type="http://schemas.openxmlformats.org/officeDocument/2006/relationships/hyperlink" Target="https://www.esmadrid.com/alojamientos/colegio-mayor-nuestra-senora-de-guadalupe" TargetMode="External"/><Relationship Id="rId3661" Type="http://schemas.openxmlformats.org/officeDocument/2006/relationships/hyperlink" Target="https://www.esmadrid.com/compras/kipling" TargetMode="External"/><Relationship Id="rId4992" Type="http://schemas.openxmlformats.org/officeDocument/2006/relationships/hyperlink" Target="https://www.esmadrid.com/alojamientos/colegio-mayor-cesar-carlos" TargetMode="External"/><Relationship Id="rId2330" Type="http://schemas.openxmlformats.org/officeDocument/2006/relationships/hyperlink" Target="https://www.esmadrid.com/noche/black-white" TargetMode="External"/><Relationship Id="rId3660" Type="http://schemas.openxmlformats.org/officeDocument/2006/relationships/hyperlink" Target="https://estaticos.esmadrid.com/cdn/farfuture/ySnMfAF754D4evDvGNCaUlMS49oqOxyZo7iXEIBu0l0/mtime:1603099087/sites/default/files/recursosturisticos/compras/chocron_2.jpg" TargetMode="External"/><Relationship Id="rId4991" Type="http://schemas.openxmlformats.org/officeDocument/2006/relationships/hyperlink" Target="https://estaticos.esmadrid.com/cdn/farfuture/vR0vzLBBTBu2zpaN2Q7gFvC95Eu00xwtE4VDEGZiPAU/mtime:1676902388/sites/default/files/recursosturisticos/alojamientos/cm_guadalupe_contacto.png" TargetMode="External"/><Relationship Id="rId1000" Type="http://schemas.openxmlformats.org/officeDocument/2006/relationships/hyperlink" Target="https://estaticos.esmadrid.com/cdn/farfuture/YVLzNCXxPz4r3qk5Es-N8N-lxiKWAKDwbYd-efFzVnA/mtime:1524832500/sites/default/files/recursosturisticos/infoturistica/11128273_10206721592620772_1581381861_n_1431600557.097.jpg" TargetMode="External"/><Relationship Id="rId2331" Type="http://schemas.openxmlformats.org/officeDocument/2006/relationships/hyperlink" Target="https://estaticos.esmadrid.com/cdn/farfuture/lJPk5g6C9ZzMG_33WMbPk2JiLRRP7M1j9b4M-lIiSnM/mtime:1524832503/sites/default/files/recursosturisticos/noche/blackandwhite_1398708396.908.jpg" TargetMode="External"/><Relationship Id="rId3663" Type="http://schemas.openxmlformats.org/officeDocument/2006/relationships/hyperlink" Target="https://www.esmadrid.com/compras/longchamp" TargetMode="External"/><Relationship Id="rId4994" Type="http://schemas.openxmlformats.org/officeDocument/2006/relationships/hyperlink" Target="https://www.esmadrid.com/alojamientos/boutique-urban-madrid-serrano" TargetMode="External"/><Relationship Id="rId1001" Type="http://schemas.openxmlformats.org/officeDocument/2006/relationships/hyperlink" Target="https://www.esmadrid.com/informacion-turistica/the-goma" TargetMode="External"/><Relationship Id="rId2332" Type="http://schemas.openxmlformats.org/officeDocument/2006/relationships/hyperlink" Target="https://www.esmadrid.com/noche/gris" TargetMode="External"/><Relationship Id="rId3662" Type="http://schemas.openxmlformats.org/officeDocument/2006/relationships/hyperlink" Target="https://estaticos.esmadrid.com/cdn/farfuture/RG1q1hc66zDKLq6whzF534a5h2X1vjnzlVp9s3AHuuc/mtime:1524832481/sites/default/files/recursosturisticos/compras/kiplingjpg_1397550934.873.jpg" TargetMode="External"/><Relationship Id="rId4993" Type="http://schemas.openxmlformats.org/officeDocument/2006/relationships/hyperlink" Target="https://estaticos.esmadrid.com/cdn/farfuture/nLDwm5I3hPUv5onNnkO9fJRvCdvjoMKhBCy6-qc_Sng/mtime:1533558525/sites/default/files/recursosturisticos/alojamientos/cesar1.jpg" TargetMode="External"/><Relationship Id="rId1002" Type="http://schemas.openxmlformats.org/officeDocument/2006/relationships/hyperlink" Target="https://estaticos.esmadrid.com/cdn/farfuture/KIaCWBupH9u7LpiHJCAgUpL_-a8vIkq3H4a_RzFK6-g/mtime:1524832502/sites/default/files/recursosturisticos/infoturistica/the_goma_1398339852.683.jpg" TargetMode="External"/><Relationship Id="rId2333" Type="http://schemas.openxmlformats.org/officeDocument/2006/relationships/hyperlink" Target="https://estaticos.esmadrid.com/cdn/farfuture/lOcIRfL1RB6fa66MdVaRmZuAs-IT60o8fzcMZGBTgo8/mtime:1524832504/sites/default/files/recursosturisticos/noche/gris_1398711572.782.jpg" TargetMode="External"/><Relationship Id="rId3665" Type="http://schemas.openxmlformats.org/officeDocument/2006/relationships/hyperlink" Target="https://www.esmadrid.com/compras/misako-fuencarral" TargetMode="External"/><Relationship Id="rId4996" Type="http://schemas.openxmlformats.org/officeDocument/2006/relationships/hyperlink" Target="https://www.esmadrid.com/alojamientos/colegio-mayor-mara" TargetMode="External"/><Relationship Id="rId1003" Type="http://schemas.openxmlformats.org/officeDocument/2006/relationships/hyperlink" Target="https://www.esmadrid.com/informacion-turistica/teatro-barrio" TargetMode="External"/><Relationship Id="rId2334" Type="http://schemas.openxmlformats.org/officeDocument/2006/relationships/hyperlink" Target="https://www.esmadrid.com/noche/truco" TargetMode="External"/><Relationship Id="rId3664" Type="http://schemas.openxmlformats.org/officeDocument/2006/relationships/hyperlink" Target="https://estaticos.esmadrid.com/cdn/farfuture/ZmtMAbZNVlI0PURnh_AUfP_DJBmt1xZEwdirt652ar4/mtime:1524832484/sites/default/files/recursosturisticos/compras/longchamp_1397550134.628.jpg" TargetMode="External"/><Relationship Id="rId4995" Type="http://schemas.openxmlformats.org/officeDocument/2006/relationships/hyperlink" Target="https://estaticos.esmadrid.com/cdn/farfuture/jfleQz7i9lzYomSAO6YF8iFlBTmOrsFMOgZnSaYb6h8/mtime:1676550494/sites/default/files/recursosturisticos/alojamientos/boutique_urban_hotels_7.png" TargetMode="External"/><Relationship Id="rId1037" Type="http://schemas.openxmlformats.org/officeDocument/2006/relationships/hyperlink" Target="https://www.esmadrid.com/informacion-turistica/carpetania-madrid" TargetMode="External"/><Relationship Id="rId2368" Type="http://schemas.openxmlformats.org/officeDocument/2006/relationships/hyperlink" Target="https://www.esmadrid.com/noche/varsovia-cocktail-bar" TargetMode="External"/><Relationship Id="rId1038" Type="http://schemas.openxmlformats.org/officeDocument/2006/relationships/hyperlink" Target="https://estaticos.esmadrid.com/cdn/farfuture/Z9TOh_O1FjeC7E6lSMsFbzYSvw9I4Y9pc2cFhJ6F33o/mtime:1606218289/sites/default/files/recursosturisticos/infoturistica/carpetania.jpg" TargetMode="External"/><Relationship Id="rId2369" Type="http://schemas.openxmlformats.org/officeDocument/2006/relationships/hyperlink" Target="https://estaticos.esmadrid.com/cdn/farfuture/3-YZKO72BWPKBVba8tCKTRGu-3tHknOYcufshzkoxqA/mtime:1524832503/sites/default/files/recursosturisticos/noche/varsovia.jpg" TargetMode="External"/><Relationship Id="rId3699" Type="http://schemas.openxmlformats.org/officeDocument/2006/relationships/hyperlink" Target="https://www.esmadrid.com/compras/il-grifone" TargetMode="External"/><Relationship Id="rId1039" Type="http://schemas.openxmlformats.org/officeDocument/2006/relationships/hyperlink" Target="https://www.esmadrid.com/informacion-turistica/galeria-fernando-pradilla" TargetMode="External"/><Relationship Id="rId206" Type="http://schemas.openxmlformats.org/officeDocument/2006/relationships/hyperlink" Target="https://estaticos.esmadrid.com/cdn/farfuture/xwuaaxezjJ6efwSsX4DNRHg-Ty104W706JZLm-G5OaY/mtime:1611241943/sites/default/files/recursosturisticos/infoturistica/real_casa_de_la_aduana.jpg" TargetMode="External"/><Relationship Id="rId205" Type="http://schemas.openxmlformats.org/officeDocument/2006/relationships/hyperlink" Target="https://www.esmadrid.com/informacion-turistica/ministerio-hacienda-real-casa-aduana" TargetMode="External"/><Relationship Id="rId204" Type="http://schemas.openxmlformats.org/officeDocument/2006/relationships/hyperlink" Target="https://estaticos.esmadrid.com/cdn/farfuture/RiNbSLIGp6gbVhe6k1LZEB6lIc8izWsX0Zowr0ymZTI/mtime:1611658413/sites/default/files/recursosturisticos/infoturistica/capilla_del_hospital_de_la_venerable_orden_tercera.jpg" TargetMode="External"/><Relationship Id="rId203" Type="http://schemas.openxmlformats.org/officeDocument/2006/relationships/hyperlink" Target="https://www.esmadrid.com/informacion-turistica/capilla-hospital-venerable-orden-tercera" TargetMode="External"/><Relationship Id="rId209" Type="http://schemas.openxmlformats.org/officeDocument/2006/relationships/hyperlink" Target="https://www.esmadrid.com/informacion-turistica/sala-exposiciones-banco-espana" TargetMode="External"/><Relationship Id="rId208" Type="http://schemas.openxmlformats.org/officeDocument/2006/relationships/hyperlink" Target="https://estaticos.esmadrid.com/cdn/farfuture/dpQkJlIthU7nL2TSrZ53236oZg1hsSfH9JoRK4fIqWA/mtime:1610445695/sites/default/files/recursosturisticos/infoturistica/torre_caleido_3.jpg" TargetMode="External"/><Relationship Id="rId3690" Type="http://schemas.openxmlformats.org/officeDocument/2006/relationships/hyperlink" Target="https://estaticos.esmadrid.com/cdn/farfuture/6Y4NlLuVNRUmtsKKk_1itISbDW2FM6w2C92wPB1JfJ8/mtime:1524832480/sites/default/files/recursosturisticos/compras/carminatienda_1397556151.854.jpg" TargetMode="External"/><Relationship Id="rId207" Type="http://schemas.openxmlformats.org/officeDocument/2006/relationships/hyperlink" Target="https://www.esmadrid.com/informacion-turistica/torre-caleido" TargetMode="External"/><Relationship Id="rId2360" Type="http://schemas.openxmlformats.org/officeDocument/2006/relationships/hyperlink" Target="https://www.esmadrid.com/noche/cafe-de-los-austrias" TargetMode="External"/><Relationship Id="rId3692" Type="http://schemas.openxmlformats.org/officeDocument/2006/relationships/hyperlink" Target="https://estaticos.esmadrid.com/cdn/farfuture/BZIvQhlH9MBoYuJS2_igA0Dsj5O0H6Qdyaw469iPCyo/mtime:1524832483/sites/default/files/recursosturisticos/compras/11072798_10206325434757073_409280895_n_1427108665.676.jpg" TargetMode="External"/><Relationship Id="rId1030" Type="http://schemas.openxmlformats.org/officeDocument/2006/relationships/hyperlink" Target="https://estaticos.esmadrid.com/cdn/farfuture/1vg4LEkdBQCi_x2i_Y7wtQQ7cc7tjqDt-_qehzQzhAs/mtime:1524832495/sites/default/files/recursosturisticos/infoturistica/BIBLIO1_1425559458.05.jpg" TargetMode="External"/><Relationship Id="rId2361" Type="http://schemas.openxmlformats.org/officeDocument/2006/relationships/hyperlink" Target="https://estaticos.esmadrid.com/cdn/farfuture/ui_hn6I7r2XpXr8JgxkOtMlhOMfRWouC6TQjRTUmbUY/mtime:1592993264/sites/default/files/recursosturisticos/noche/cafe_de_los_austrias.jpg" TargetMode="External"/><Relationship Id="rId3691" Type="http://schemas.openxmlformats.org/officeDocument/2006/relationships/hyperlink" Target="https://www.esmadrid.com/compras/carmina-shoemaker-by-jose-albadalejo-pujadas-s" TargetMode="External"/><Relationship Id="rId1031" Type="http://schemas.openxmlformats.org/officeDocument/2006/relationships/hyperlink" Target="https://www.esmadrid.com/informacion-turistica/galeria-lucia-mendoza" TargetMode="External"/><Relationship Id="rId2362" Type="http://schemas.openxmlformats.org/officeDocument/2006/relationships/hyperlink" Target="https://www.esmadrid.com/noche/cafe-ajenjo" TargetMode="External"/><Relationship Id="rId3694" Type="http://schemas.openxmlformats.org/officeDocument/2006/relationships/hyperlink" Target="https://estaticos.esmadrid.com/cdn/farfuture/5hhpaPS9waahzmW7Gbb-ILIZOjX6QHSv5Ezk2dgre5c/mtime:1524832479/sites/default/files/recursosturisticos/compras/mott_1.jpg" TargetMode="External"/><Relationship Id="rId1032" Type="http://schemas.openxmlformats.org/officeDocument/2006/relationships/hyperlink" Target="https://estaticos.esmadrid.com/cdn/farfuture/xOl0IEj9qcJLLivpScoATG7USb7ntcDoiHly6r_Nxbo/mtime:1663248729/sites/default/files/recursosturisticos/infoturistica/lucia_mendoza.jpg" TargetMode="External"/><Relationship Id="rId2363" Type="http://schemas.openxmlformats.org/officeDocument/2006/relationships/hyperlink" Target="https://estaticos.esmadrid.com/cdn/farfuture/-4CGvz5Vc58ivvmoFEa9Sq2e5wIMtq2hW5G1w3g3OtA/mtime:1648558998/sites/default/files/recursosturisticos/noche/ajenjo_cafe_alvaro_lopez_del_cerro_c_madrid_destino.jpg" TargetMode="External"/><Relationship Id="rId3693" Type="http://schemas.openxmlformats.org/officeDocument/2006/relationships/hyperlink" Target="https://www.esmadrid.com/compras/mott" TargetMode="External"/><Relationship Id="rId202" Type="http://schemas.openxmlformats.org/officeDocument/2006/relationships/hyperlink" Target="https://estaticos.esmadrid.com/cdn/farfuture/2_9hFnZj6at0B2Ls5RMzEfNboNN97HmlgUFb2NyMh5M/mtime:1612262798/sites/default/files/recursosturisticos/infoturistica/mural_unionhacefuerza_unlogiccrew.jpg" TargetMode="External"/><Relationship Id="rId1033" Type="http://schemas.openxmlformats.org/officeDocument/2006/relationships/hyperlink" Target="https://www.esmadrid.com/informacion-turistica/apit-madrid" TargetMode="External"/><Relationship Id="rId2364" Type="http://schemas.openxmlformats.org/officeDocument/2006/relationships/hyperlink" Target="https://www.esmadrid.com/noche/cafe-comercial" TargetMode="External"/><Relationship Id="rId3696" Type="http://schemas.openxmlformats.org/officeDocument/2006/relationships/hyperlink" Target="https://estaticos.esmadrid.com/cdn/farfuture/_BncgC3wOvcIw9SQSOgmA3Khc-zc2zEeuCbfrxd71_U/mtime:1524834533/sites/default/files/proximaparada.jpg" TargetMode="External"/><Relationship Id="rId201" Type="http://schemas.openxmlformats.org/officeDocument/2006/relationships/hyperlink" Target="https://www.esmadrid.com/informacion-turistica/mural-union-hace-fuerza-barrio-concepcion" TargetMode="External"/><Relationship Id="rId1034" Type="http://schemas.openxmlformats.org/officeDocument/2006/relationships/hyperlink" Target="https://estaticos.esmadrid.com/cdn/farfuture/tY5nyvq-3grEk-aYmIgKH7uZ219Xj5vKosdrDRN0kDw/mtime:1524832501/sites/default/files/recursosturisticos/infoturistica/APIT_1421663881.987.jpg" TargetMode="External"/><Relationship Id="rId2365" Type="http://schemas.openxmlformats.org/officeDocument/2006/relationships/hyperlink" Target="https://estaticos.esmadrid.com/cdn/farfuture/7bjH0neIOOKgyy2WFZPxn0XSFBZjI3sWCcPsa34oR9Y/mtime:1648552568/sites/default/files/recursosturisticos/noche/cafe_comercial_0.jpg" TargetMode="External"/><Relationship Id="rId3695" Type="http://schemas.openxmlformats.org/officeDocument/2006/relationships/hyperlink" Target="https://www.esmadrid.com/compras/proxima-parada" TargetMode="External"/><Relationship Id="rId200" Type="http://schemas.openxmlformats.org/officeDocument/2006/relationships/hyperlink" Target="https://estaticos.esmadrid.com/cdn/farfuture/YRuJp_uLSCQT_lfVPdgEmyzTRBW-89QRMgePqT8ri4U/mtime:1613383091/sites/default/files/recursosturisticos/infoturistica/cementerio_britanico.jpg" TargetMode="External"/><Relationship Id="rId1035" Type="http://schemas.openxmlformats.org/officeDocument/2006/relationships/hyperlink" Target="https://www.esmadrid.com/informacion-turistica/explora-lo-desconocido" TargetMode="External"/><Relationship Id="rId2366" Type="http://schemas.openxmlformats.org/officeDocument/2006/relationships/hyperlink" Target="https://www.esmadrid.com/noche/cafe-el-botanico" TargetMode="External"/><Relationship Id="rId3698" Type="http://schemas.openxmlformats.org/officeDocument/2006/relationships/hyperlink" Target="https://estaticos.esmadrid.com/cdn/farfuture/n_krxKW0FY_K7t3FsEtyWV0Q-z7D4FjBse7T-gkZRMI/mtime:1524832482/sites/default/files/recursosturisticos/compras/BCBGMaxAzria1_1397636276.07.jpg" TargetMode="External"/><Relationship Id="rId1036" Type="http://schemas.openxmlformats.org/officeDocument/2006/relationships/hyperlink" Target="https://estaticos.esmadrid.com/cdn/farfuture/FHCNSmbmT7UwLLI2tU6ZkY6CO-rp4DBd-Fc_hdlRxjQ/mtime:1524832497/sites/default/files/recursosturisticos/infoturistica/explora_1395314237.986.jpg" TargetMode="External"/><Relationship Id="rId2367" Type="http://schemas.openxmlformats.org/officeDocument/2006/relationships/hyperlink" Target="https://estaticos.esmadrid.com/cdn/farfuture/Rc7sKpcdywNvho1cdEsHjySMhv8701OvPcQl-WKqEqo/mtime:1524832504/sites/default/files/recursosturisticos/noche/cafeelbotanico_1398843484.947.jpg" TargetMode="External"/><Relationship Id="rId3697" Type="http://schemas.openxmlformats.org/officeDocument/2006/relationships/hyperlink" Target="https://www.esmadrid.com/compras/bcbg-max-azria" TargetMode="External"/><Relationship Id="rId1026" Type="http://schemas.openxmlformats.org/officeDocument/2006/relationships/hyperlink" Target="https://estaticos.esmadrid.com/cdn/farfuture/bWVfOukWB79f2NnQ4eRtq7wDqbAtXIpQM6tSdkFwU8s/mtime:1524832496/sites/default/files/recursosturisticos/infoturistica/demadridalcielonet_1395945414.358.png" TargetMode="External"/><Relationship Id="rId2357" Type="http://schemas.openxmlformats.org/officeDocument/2006/relationships/hyperlink" Target="https://estaticos.esmadrid.com/cdn/farfuture/qR5Jj8iyfzBHjbgWT7gl9_jTqhUh0eauk4O19u6H2Tc/mtime:1593006210/sites/default/files/recursosturisticos/noche/el_espejo_nouveau_2.jpg" TargetMode="External"/><Relationship Id="rId3689" Type="http://schemas.openxmlformats.org/officeDocument/2006/relationships/hyperlink" Target="https://www.esmadrid.com/compras/carmina-shoemaker-by-jose-albadalejo-pujadas-c-c" TargetMode="External"/><Relationship Id="rId1027" Type="http://schemas.openxmlformats.org/officeDocument/2006/relationships/hyperlink" Target="https://www.esmadrid.com/informacion-turistica/aularte" TargetMode="External"/><Relationship Id="rId2358" Type="http://schemas.openxmlformats.org/officeDocument/2006/relationships/hyperlink" Target="https://www.esmadrid.com/noche/cafe-manuela" TargetMode="External"/><Relationship Id="rId3688" Type="http://schemas.openxmlformats.org/officeDocument/2006/relationships/hyperlink" Target="https://estaticos.esmadrid.com/cdn/farfuture/hRGprd2X6oPH9lZ8Xqj5Zo4CH_zPgxMxZ-0h2nmW-jI/mtime:1524832484/sites/default/files/recursosturisticos/compras/Skunkfunktienda_1397557923.944.jpg" TargetMode="External"/><Relationship Id="rId1028" Type="http://schemas.openxmlformats.org/officeDocument/2006/relationships/hyperlink" Target="https://estaticos.esmadrid.com/cdn/farfuture/vI-TE2SFHg69G9D4dgMMw1FfLOKB3Pmk6o7Kp7Sr_FI/mtime:1524832500/sites/default/files/recursosturisticos/infoturistica/aularte_1395942654.425.png" TargetMode="External"/><Relationship Id="rId2359" Type="http://schemas.openxmlformats.org/officeDocument/2006/relationships/hyperlink" Target="https://estaticos.esmadrid.com/cdn/farfuture/GbJz6KGGEHKEJLMfZX_58gJ-eif6vZOaXPPzX39nFkY/mtime:1648553219/sites/default/files/recursosturisticos/noche/cafe_manuela.jpg" TargetMode="External"/><Relationship Id="rId1029" Type="http://schemas.openxmlformats.org/officeDocument/2006/relationships/hyperlink" Target="https://www.esmadrid.com/informacion-turistica/biblioteca-regional-comunidad-madrid-joaquin-leguina" TargetMode="External"/><Relationship Id="rId3681" Type="http://schemas.openxmlformats.org/officeDocument/2006/relationships/hyperlink" Target="https://www.esmadrid.com/compras/lacoste-gran-via" TargetMode="External"/><Relationship Id="rId2350" Type="http://schemas.openxmlformats.org/officeDocument/2006/relationships/hyperlink" Target="https://www.esmadrid.com/noche/gin-club-mercado-reina" TargetMode="External"/><Relationship Id="rId3680" Type="http://schemas.openxmlformats.org/officeDocument/2006/relationships/hyperlink" Target="https://estaticos.esmadrid.com/cdn/farfuture/JH9r83SzpnWZ04cexSHt1TQ9wp0DaRSD9cjsDRjYSp8/mtime:1598341677/sites/default/files/recursosturisticos/compras/peseta_3.jpg" TargetMode="External"/><Relationship Id="rId1020" Type="http://schemas.openxmlformats.org/officeDocument/2006/relationships/hyperlink" Target="https://estaticos.esmadrid.com/cdn/farfuture/spzLQzq_8G-abj4cnphWBuOqhjG2jQ17XZu8x8077Yk/mtime:1524832502/sites/default/files/recursosturisticos/infoturistica/gourmet_madrid_1396267034.033.jpg" TargetMode="External"/><Relationship Id="rId2351" Type="http://schemas.openxmlformats.org/officeDocument/2006/relationships/hyperlink" Target="https://estaticos.esmadrid.com/cdn/farfuture/Ek4ZKd_xMIsvp4oHHXVD3_HsIwPtFsEaqZYg4gYFx_k/mtime:1593513850/sites/default/files/recursosturisticos/noche/gin_club.jpg" TargetMode="External"/><Relationship Id="rId3683" Type="http://schemas.openxmlformats.org/officeDocument/2006/relationships/hyperlink" Target="https://www.esmadrid.com/compras/ermenegildo-zegna" TargetMode="External"/><Relationship Id="rId1021" Type="http://schemas.openxmlformats.org/officeDocument/2006/relationships/hyperlink" Target="https://www.esmadrid.com/informacion-turistica/segway-trip" TargetMode="External"/><Relationship Id="rId2352" Type="http://schemas.openxmlformats.org/officeDocument/2006/relationships/hyperlink" Target="https://www.esmadrid.com/noche/cafe-del-circulo-de-bellas-artes-la-pecera" TargetMode="External"/><Relationship Id="rId3682" Type="http://schemas.openxmlformats.org/officeDocument/2006/relationships/hyperlink" Target="https://estaticos.esmadrid.com/cdn/farfuture/n7CqZ7N0J4yQiyHzyMtBnLmn4n0_1pVoPYiUAJ5r05Q/mtime:1524832482/sites/default/files/recursosturisticos/compras/lacoste_1397575607.657.jpg" TargetMode="External"/><Relationship Id="rId1022" Type="http://schemas.openxmlformats.org/officeDocument/2006/relationships/hyperlink" Target="https://estaticos.esmadrid.com/cdn/farfuture/W9lzqWPvPmoPxIX9Ck1kGKEn0tIs9YMZNxiTDY2axxU/mtime:1524832501/sites/default/files/recursosturisticos/infoturistica/segwaytrip_1396263021.936.jpg" TargetMode="External"/><Relationship Id="rId2353" Type="http://schemas.openxmlformats.org/officeDocument/2006/relationships/hyperlink" Target="https://estaticos.esmadrid.com/cdn/farfuture/_0yqWJ5O8_N38dH__O-yxGatR0AFSaXtKtr6o9bj4Qo/mtime:1593009198/sites/default/files/recursosturisticos/noche/la_pecera_4.jpg" TargetMode="External"/><Relationship Id="rId3685" Type="http://schemas.openxmlformats.org/officeDocument/2006/relationships/hyperlink" Target="https://www.esmadrid.com/compras/hackett" TargetMode="External"/><Relationship Id="rId1023" Type="http://schemas.openxmlformats.org/officeDocument/2006/relationships/hyperlink" Target="https://www.esmadrid.com/informacion-turistica/madrid-original" TargetMode="External"/><Relationship Id="rId2354" Type="http://schemas.openxmlformats.org/officeDocument/2006/relationships/hyperlink" Target="https://www.esmadrid.com/noche/cocteleria-elhecho" TargetMode="External"/><Relationship Id="rId3684" Type="http://schemas.openxmlformats.org/officeDocument/2006/relationships/hyperlink" Target="https://estaticos.esmadrid.com/cdn/farfuture/54XCNDBHBTnE5u5oBsi2--sjYkM-nxZXcnFzAuPJ6_A/mtime:1524832480/sites/default/files/recursosturisticos/compras/1483497532_2942010164519_adj.jpg" TargetMode="External"/><Relationship Id="rId1024" Type="http://schemas.openxmlformats.org/officeDocument/2006/relationships/hyperlink" Target="https://estaticos.esmadrid.com/cdn/farfuture/qJj74wVi_C4qNOUCzLdzRtVrZ7TLpE9shJvPKZyI-xY/mtime:1524832502/sites/default/files/recursosturisticos/infoturistica/madridoriginal_1416157454.312.jpg" TargetMode="External"/><Relationship Id="rId2355" Type="http://schemas.openxmlformats.org/officeDocument/2006/relationships/hyperlink" Target="https://estaticos.esmadrid.com/cdn/farfuture/_bIU6MT3RnZpEMxGoqVlsZzjSG17cVqfua6CFDhj-7s/mtime:1524832503/sites/default/files/recursosturisticos/noche/ElHecho_1398837770.253.jpg" TargetMode="External"/><Relationship Id="rId3687" Type="http://schemas.openxmlformats.org/officeDocument/2006/relationships/hyperlink" Target="https://www.esmadrid.com/compras/skunkfunk" TargetMode="External"/><Relationship Id="rId1025" Type="http://schemas.openxmlformats.org/officeDocument/2006/relationships/hyperlink" Target="https://www.esmadrid.com/informacion-turistica/de-madrid-al-cielo" TargetMode="External"/><Relationship Id="rId2356" Type="http://schemas.openxmlformats.org/officeDocument/2006/relationships/hyperlink" Target="https://www.esmadrid.com/noche/cafe-del-espejo" TargetMode="External"/><Relationship Id="rId3686" Type="http://schemas.openxmlformats.org/officeDocument/2006/relationships/hyperlink" Target="https://estaticos.esmadrid.com/cdn/farfuture/NMVwxc_h9EzUyWshtMk_GKYUDFrmUyXM82AD0hmcTso/mtime:1524832485/sites/default/files/recursosturisticos/compras/hackett2_1397565727.269.jpg" TargetMode="External"/><Relationship Id="rId5490" Type="http://schemas.openxmlformats.org/officeDocument/2006/relationships/hyperlink" Target="https://www.esmadrid.com/alojamientos/vincci-soho" TargetMode="External"/><Relationship Id="rId4161" Type="http://schemas.openxmlformats.org/officeDocument/2006/relationships/hyperlink" Target="https://estaticos.esmadrid.com/cdn/farfuture/0JTNr5A0zpkslEg3aMawaUDEpWoL7tr5tW40rr33JuQ/mtime:1524832480/sites/default/files/recursosturisticos/compras/1061832_10206246249897501_1961393671_n_1426251431.588.jpg" TargetMode="External"/><Relationship Id="rId5493" Type="http://schemas.openxmlformats.org/officeDocument/2006/relationships/hyperlink" Target="https://estaticos.esmadrid.com/cdn/farfuture/DiYwM3-MRFq0cTxi4mY9FkozlBK989pYM8muvHBb6o8/mtime:1524832475/sites/default/files/recursosturisticos/alojamientos/Vincci_Via_660_alta.jpg" TargetMode="External"/><Relationship Id="rId4160" Type="http://schemas.openxmlformats.org/officeDocument/2006/relationships/hyperlink" Target="https://www.esmadrid.com/compras/bicimania" TargetMode="External"/><Relationship Id="rId5494" Type="http://schemas.openxmlformats.org/officeDocument/2006/relationships/hyperlink" Target="https://www.esmadrid.com/alojamientos/pierre-vacances-madrid-eurobuilding-2" TargetMode="External"/><Relationship Id="rId4163" Type="http://schemas.openxmlformats.org/officeDocument/2006/relationships/hyperlink" Target="https://estaticos.esmadrid.com/cdn/farfuture/MlZ6rhfJVqC1BND5L2nAXkM7u87tt-X7WeUX9kCvEAg/mtime:1528205065/sites/default/files/recursosturisticos/compras/caramelos-paco-1.jpg" TargetMode="External"/><Relationship Id="rId5491" Type="http://schemas.openxmlformats.org/officeDocument/2006/relationships/hyperlink" Target="https://estaticos.esmadrid.com/cdn/farfuture/P5TNQs9p3-RI7aXZBL-qRVv-9tlFR0FneXArx60ACnA/mtime:1684918678/sites/default/files/recursosturisticos/alojamientos/vincci_soho_6.png" TargetMode="External"/><Relationship Id="rId4162" Type="http://schemas.openxmlformats.org/officeDocument/2006/relationships/hyperlink" Target="https://www.esmadrid.com/compras/caramelos-paco" TargetMode="External"/><Relationship Id="rId5492" Type="http://schemas.openxmlformats.org/officeDocument/2006/relationships/hyperlink" Target="https://www.esmadrid.com/alojamientos/vincci-via-66" TargetMode="External"/><Relationship Id="rId4165" Type="http://schemas.openxmlformats.org/officeDocument/2006/relationships/hyperlink" Target="https://estaticos.esmadrid.com/cdn/farfuture/B9XS0_7hjaNnW5L1ELct7muVLC79LgHcpPU2OHpYXr0/mtime:1641560596/sites/default/files/recursosturisticos/compras/la_violeta_alvaro_lopez_del_cerro_c_madrid_destino.jpg" TargetMode="External"/><Relationship Id="rId5497" Type="http://schemas.openxmlformats.org/officeDocument/2006/relationships/hyperlink" Target="https://estaticos.esmadrid.com/cdn/farfuture/8O-nfDqjXpVjpbDg59Re0tW0KBpkk1DJwJ6as4DsnQg/mtime:1685016378/sites/default/files/recursosturisticos/alojamientos/petit_palace_plaza_del_carmen.png" TargetMode="External"/><Relationship Id="rId4164" Type="http://schemas.openxmlformats.org/officeDocument/2006/relationships/hyperlink" Target="https://www.esmadrid.com/compras/la-violeta" TargetMode="External"/><Relationship Id="rId5498" Type="http://schemas.openxmlformats.org/officeDocument/2006/relationships/hyperlink" Target="https://www.esmadrid.com/alojamientos/petit-palace-posada-del-peine" TargetMode="External"/><Relationship Id="rId4167" Type="http://schemas.openxmlformats.org/officeDocument/2006/relationships/hyperlink" Target="https://estaticos.esmadrid.com/cdn/farfuture/P28izIgMyhqHY7eqCBnuFdzCNiJsqndeqV-6xG90Gxk/mtime:1597316518/sites/default/files/recursosturisticos/compras/la_mallorquina.jpg" TargetMode="External"/><Relationship Id="rId5495" Type="http://schemas.openxmlformats.org/officeDocument/2006/relationships/hyperlink" Target="https://estaticos.esmadrid.com/cdn/farfuture/nEvrJ6rVBEZ5LpXNagu0xuZJMP7NTTjmHa72VPFzRQE/mtime:1666775265/sites/default/files/recursosturisticos/alojamientos/pierre_et_vacances_madrid_eurobuilding_2_2.jpg" TargetMode="External"/><Relationship Id="rId4166" Type="http://schemas.openxmlformats.org/officeDocument/2006/relationships/hyperlink" Target="https://www.esmadrid.com/compras/la-mallorquina" TargetMode="External"/><Relationship Id="rId5496" Type="http://schemas.openxmlformats.org/officeDocument/2006/relationships/hyperlink" Target="https://www.esmadrid.com/alojamientos/petit-palace-plaza-del-carmen" TargetMode="External"/><Relationship Id="rId4169" Type="http://schemas.openxmlformats.org/officeDocument/2006/relationships/hyperlink" Target="https://estaticos.esmadrid.com/cdn/farfuture/K4JxUvq6vKwNJ8c_SfygF0QactIvKTt90pK7hF1nrco/mtime:1528281099/sites/default/files/recursosturisticos/compras/eks-1.jpg" TargetMode="External"/><Relationship Id="rId4168" Type="http://schemas.openxmlformats.org/officeDocument/2006/relationships/hyperlink" Target="https://www.esmadrid.com/compras/eks" TargetMode="External"/><Relationship Id="rId5499" Type="http://schemas.openxmlformats.org/officeDocument/2006/relationships/hyperlink" Target="https://estaticos.esmadrid.com/cdn/farfuture/g2oBHG6jAt0Bw_BmqPYCerKYGCv3drexP2fGAOheADs/mtime:1685018850/sites/default/files/recursosturisticos/alojamientos/petit_palace_posada_del_peine_2.png" TargetMode="External"/><Relationship Id="rId4150" Type="http://schemas.openxmlformats.org/officeDocument/2006/relationships/hyperlink" Target="https://www.esmadrid.com/compras/foot-locker-fuencarral" TargetMode="External"/><Relationship Id="rId5482" Type="http://schemas.openxmlformats.org/officeDocument/2006/relationships/hyperlink" Target="https://www.esmadrid.com/alojamientos/ac-coslada-aeropuerto" TargetMode="External"/><Relationship Id="rId5483" Type="http://schemas.openxmlformats.org/officeDocument/2006/relationships/hyperlink" Target="https://estaticos.esmadrid.com/cdn/farfuture/27RutE_233lGIMcyxlVnlfR_wVTLCt3GdimZ_bayqUA/mtime:1524832470/sites/default/files/recursosturisticos/alojamientos/ac_coslada.jpg" TargetMode="External"/><Relationship Id="rId4152" Type="http://schemas.openxmlformats.org/officeDocument/2006/relationships/hyperlink" Target="https://www.esmadrid.com/compras/deportes-periso" TargetMode="External"/><Relationship Id="rId5480" Type="http://schemas.openxmlformats.org/officeDocument/2006/relationships/hyperlink" Target="https://www.esmadrid.com/alojamientos/agumar" TargetMode="External"/><Relationship Id="rId4151" Type="http://schemas.openxmlformats.org/officeDocument/2006/relationships/hyperlink" Target="https://estaticos.esmadrid.com/cdn/farfuture/X2aSSA9J1Zo5gARJ0zm1ELdcoaIpI36UJLKyzzPkVOA/mtime:1528113132/sites/default/files/recursosturisticos/compras/foot-1_0.jpg" TargetMode="External"/><Relationship Id="rId5481" Type="http://schemas.openxmlformats.org/officeDocument/2006/relationships/hyperlink" Target="https://estaticos.esmadrid.com/cdn/farfuture/4OY0TzSkVLMQq-GOsAE76Ptlp9yMvUMQZsNCXQ_ChGc/mtime:1685006151/sites/default/files/recursosturisticos/alojamientos/hotel_agumar.png" TargetMode="External"/><Relationship Id="rId4154" Type="http://schemas.openxmlformats.org/officeDocument/2006/relationships/hyperlink" Target="https://www.esmadrid.com/compras/cuylas" TargetMode="External"/><Relationship Id="rId5486" Type="http://schemas.openxmlformats.org/officeDocument/2006/relationships/hyperlink" Target="https://www.esmadrid.com/alojamientos/zenit-conde-de-orgaz" TargetMode="External"/><Relationship Id="rId4153" Type="http://schemas.openxmlformats.org/officeDocument/2006/relationships/hyperlink" Target="https://estaticos.esmadrid.com/cdn/farfuture/-Ufi3OTrGpDlpxKcg_4qjq54Av1j2UJ5hcy4JGg-Kkw/mtime:1524832482/sites/default/files/recursosturisticos/compras/1348434134_8320109360_adj.jpg" TargetMode="External"/><Relationship Id="rId5487" Type="http://schemas.openxmlformats.org/officeDocument/2006/relationships/hyperlink" Target="https://estaticos.esmadrid.com/cdn/farfuture/2Qnt8QyMRDnv1y2ShZhe0QIvSOA6a0PieLfVWnWORQo/mtime:1685011681/sites/default/files/recursosturisticos/alojamientos/zenit_conde_orgaz-001.png" TargetMode="External"/><Relationship Id="rId4156" Type="http://schemas.openxmlformats.org/officeDocument/2006/relationships/hyperlink" Target="https://www.esmadrid.com/compras/caribbean" TargetMode="External"/><Relationship Id="rId5484" Type="http://schemas.openxmlformats.org/officeDocument/2006/relationships/hyperlink" Target="https://www.esmadrid.com/alojamientos/hotel-crisol-castellana" TargetMode="External"/><Relationship Id="rId4155" Type="http://schemas.openxmlformats.org/officeDocument/2006/relationships/hyperlink" Target="https://estaticos.esmadrid.com/cdn/farfuture/8Xk_YHo7z0RnOK9VfAjclHLyznrEYi1KKHl66AeoOGg/mtime:1527852459/sites/default/files/recursosturisticos/compras/cuylas-madrid.jpg" TargetMode="External"/><Relationship Id="rId5485" Type="http://schemas.openxmlformats.org/officeDocument/2006/relationships/hyperlink" Target="https://estaticos.esmadrid.com/cdn/farfuture/VilVdDOvR9OMmFtNg68MDPdl4z91stUGot5X-d2eQqI/mtime:1685009645/sites/default/files/recursosturisticos/alojamientos/crisol_via_castellana.png" TargetMode="External"/><Relationship Id="rId4158" Type="http://schemas.openxmlformats.org/officeDocument/2006/relationships/hyperlink" Target="https://www.esmadrid.com/compras/casco-antiguo-jorge-juan" TargetMode="External"/><Relationship Id="rId4157" Type="http://schemas.openxmlformats.org/officeDocument/2006/relationships/hyperlink" Target="https://estaticos.esmadrid.com/cdn/farfuture/_Keb3gL4GsR2TX7P7SjhayCg2X9YzrpDKJDxZd4k3qE/mtime:1524832478/sites/default/files/recursosturisticos/compras/1188752471_83201010226_adj.jpg" TargetMode="External"/><Relationship Id="rId5488" Type="http://schemas.openxmlformats.org/officeDocument/2006/relationships/hyperlink" Target="https://www.esmadrid.com/alojamientos/don-pio" TargetMode="External"/><Relationship Id="rId4159" Type="http://schemas.openxmlformats.org/officeDocument/2006/relationships/hyperlink" Target="https://estaticos.esmadrid.com/cdn/farfuture/egnkd2b5jgz7uxOrSWpDj3ip4mnRbI6hVDAP9WfDFhM/mtime:1528185118/sites/default/files/recursosturisticos/compras/casco-antiguo-1.jpg" TargetMode="External"/><Relationship Id="rId5489" Type="http://schemas.openxmlformats.org/officeDocument/2006/relationships/hyperlink" Target="https://estaticos.esmadrid.com/cdn/farfuture/1Sv8ayxfSCzUgLS-uolEp4YjeHGybsojrONWJw4q3-4/mtime:1685014604/sites/default/files/recursosturisticos/alojamientos/hotel_don_pio.png" TargetMode="External"/><Relationship Id="rId1910" Type="http://schemas.openxmlformats.org/officeDocument/2006/relationships/hyperlink" Target="https://www.esmadrid.com/noche/cien-cien" TargetMode="External"/><Relationship Id="rId1911" Type="http://schemas.openxmlformats.org/officeDocument/2006/relationships/hyperlink" Target="https://estaticos.esmadrid.com/cdn/farfuture/Na1dbkRHZXLgbYbEplQFpcqEK8PKcvUFC1xhqND9AJ4/mtime:1586940558/sites/default/files/recursosturisticos/noche/cien_por_cien_2.jpg" TargetMode="External"/><Relationship Id="rId1912" Type="http://schemas.openxmlformats.org/officeDocument/2006/relationships/hyperlink" Target="https://www.esmadrid.com/noche/sacame-dios" TargetMode="External"/><Relationship Id="rId1913" Type="http://schemas.openxmlformats.org/officeDocument/2006/relationships/hyperlink" Target="https://estaticos.esmadrid.com/cdn/farfuture/VkKKkbrXsMxt4yWzZbjAS-Y5tf_4yuW22AtQn879FqM/mtime:1580125055/sites/default/files/recursosturisticos/noche/sacame_por_dios_2.jpg" TargetMode="External"/><Relationship Id="rId1914" Type="http://schemas.openxmlformats.org/officeDocument/2006/relationships/hyperlink" Target="https://www.esmadrid.com/noche/lucero" TargetMode="External"/><Relationship Id="rId1915" Type="http://schemas.openxmlformats.org/officeDocument/2006/relationships/hyperlink" Target="https://estaticos.esmadrid.com/cdn/farfuture/mq-7ZG9e6TfcNUXOH2eNT9Yb22NQhfzI6vnga7ezpv8/mtime:1571383514/sites/default/files/recursosturisticos/noche/centro_el_lucero_4_0.jpg" TargetMode="External"/><Relationship Id="rId1916" Type="http://schemas.openxmlformats.org/officeDocument/2006/relationships/hyperlink" Target="https://www.esmadrid.com/noche/bam-karaoke-box" TargetMode="External"/><Relationship Id="rId1917" Type="http://schemas.openxmlformats.org/officeDocument/2006/relationships/hyperlink" Target="https://estaticos.esmadrid.com/cdn/farfuture/-38WH9jH90gmEb9Z6ZU1syFk9g79IZEt4fKMqwSw8TQ/mtime:1685440032/sites/default/files/recursosturisticos/noche/bam_karaoke_box.png" TargetMode="External"/><Relationship Id="rId1918" Type="http://schemas.openxmlformats.org/officeDocument/2006/relationships/hyperlink" Target="https://www.esmadrid.com/noche/blackhaus" TargetMode="External"/><Relationship Id="rId1919" Type="http://schemas.openxmlformats.org/officeDocument/2006/relationships/hyperlink" Target="https://estaticos.esmadrid.com/cdn/farfuture/VKP9_iawFFTvGAJ61UxLVpniVm-DT-tGaXES_6bm1Mo/mtime:1570535915/sites/default/files/recursosturisticos/noche/blackhaus_4.jpg" TargetMode="External"/><Relationship Id="rId4181" Type="http://schemas.openxmlformats.org/officeDocument/2006/relationships/hyperlink" Target="https://estaticos.esmadrid.com/cdn/farfuture/8LkJU0vJjNILhHgmcbqveKRJREPFPbZlOGWzPLGnqWg/mtime:1528370215/sites/default/files/recursosturisticos/compras/choo-1.jpg" TargetMode="External"/><Relationship Id="rId4180" Type="http://schemas.openxmlformats.org/officeDocument/2006/relationships/hyperlink" Target="https://www.esmadrid.com/compras/jimmy-choo" TargetMode="External"/><Relationship Id="rId4183" Type="http://schemas.openxmlformats.org/officeDocument/2006/relationships/hyperlink" Target="https://estaticos.esmadrid.com/cdn/farfuture/HkEJFdwLrmLKV0kwpkszTjh0O_rg8ExLguXe8umXJUM/mtime:1524832482/sites/default/files/recursosturisticos/compras/tiffanizapatos3_1402823076.251.jpg" TargetMode="External"/><Relationship Id="rId4182" Type="http://schemas.openxmlformats.org/officeDocument/2006/relationships/hyperlink" Target="https://www.esmadrid.com/compras/tiffany" TargetMode="External"/><Relationship Id="rId4185" Type="http://schemas.openxmlformats.org/officeDocument/2006/relationships/hyperlink" Target="https://estaticos.esmadrid.com/cdn/farfuture/SFkKC8O4mpOcltDbEuLX1MFvbkWOH6UBSvsOKfX2_Jg/mtime:1528379458/sites/default/files/recursosturisticos/compras/bachiller-1.jpg" TargetMode="External"/><Relationship Id="rId4184" Type="http://schemas.openxmlformats.org/officeDocument/2006/relationships/hyperlink" Target="https://www.esmadrid.com/compras/salvador-bachiller-alcala" TargetMode="External"/><Relationship Id="rId4187" Type="http://schemas.openxmlformats.org/officeDocument/2006/relationships/hyperlink" Target="https://estaticos.esmadrid.com/cdn/farfuture/yiIC4xDlBQKKOwCcKBGFyVCUF_9bC2HxP0zAK5PAwKc/mtime:1528380318/sites/default/files/recursosturisticos/compras/bachiller-1_0.jpg" TargetMode="External"/><Relationship Id="rId4186" Type="http://schemas.openxmlformats.org/officeDocument/2006/relationships/hyperlink" Target="https://www.esmadrid.com/compras/salvador-bachiller-alberto-aguilera" TargetMode="External"/><Relationship Id="rId4189" Type="http://schemas.openxmlformats.org/officeDocument/2006/relationships/hyperlink" Target="https://estaticos.esmadrid.com/cdn/farfuture/oih-9ODbzN87vnZUiSglMCLT-zyua-rKmtjCj55uyHU/mtime:1528381954/sites/default/files/recursosturisticos/compras/bachiller-1_1.jpg" TargetMode="External"/><Relationship Id="rId4188" Type="http://schemas.openxmlformats.org/officeDocument/2006/relationships/hyperlink" Target="https://www.esmadrid.com/compras/salvador-bachiller-velazquez" TargetMode="External"/><Relationship Id="rId1900" Type="http://schemas.openxmlformats.org/officeDocument/2006/relationships/hyperlink" Target="https://www.esmadrid.com/noche/gran-madrid-casino-torrelodones" TargetMode="External"/><Relationship Id="rId1901" Type="http://schemas.openxmlformats.org/officeDocument/2006/relationships/hyperlink" Target="https://estaticos.esmadrid.com/cdn/farfuture/4RIfrkPsZ5TX41ChIhLaZBC0nLLuIV_rSqDtiE2WYIc/mtime:1553077251/sites/default/files/recursosturisticos/infoturistica/15492594_1355234371207219_7620026593743465643_n.jpg" TargetMode="External"/><Relationship Id="rId1902" Type="http://schemas.openxmlformats.org/officeDocument/2006/relationships/hyperlink" Target="https://www.esmadrid.com/noche/gran-casino-aranjuez" TargetMode="External"/><Relationship Id="rId1903" Type="http://schemas.openxmlformats.org/officeDocument/2006/relationships/hyperlink" Target="https://estaticos.esmadrid.com/cdn/farfuture/miKZeVTxrEaSQYFnDTKAcioS_1hvNHSNC-NbAlSJdPQ/mtime:1579606836/sites/default/files/recursosturisticos/infoturistica/55882231_10156379301104211_1778221481084321792_n.jpg" TargetMode="External"/><Relationship Id="rId1904" Type="http://schemas.openxmlformats.org/officeDocument/2006/relationships/hyperlink" Target="https://www.esmadrid.com/noche/gran-madrid-casino-colon" TargetMode="External"/><Relationship Id="rId1905" Type="http://schemas.openxmlformats.org/officeDocument/2006/relationships/hyperlink" Target="https://estaticos.esmadrid.com/cdn/farfuture/Qt0yhN1eZ3xJNezdAsdBxpr9TL08Rq_ew0LFtUWYcd0/mtime:1524832497/sites/default/files/recursosturisticos/infoturistica/01_1405068869.505.jpg" TargetMode="External"/><Relationship Id="rId1906" Type="http://schemas.openxmlformats.org/officeDocument/2006/relationships/hyperlink" Target="https://www.esmadrid.com/noche/casino-gran" TargetMode="External"/><Relationship Id="rId1907" Type="http://schemas.openxmlformats.org/officeDocument/2006/relationships/hyperlink" Target="https://estaticos.esmadrid.com/cdn/farfuture/qnzewBVNB_Jvv8q6t92cFiIoqwUsM5uU68nBvZ6w568/mtime:1524832495/sites/default/files/recursosturisticos/infoturistica/05_1405073549.199.jpg" TargetMode="External"/><Relationship Id="rId1908" Type="http://schemas.openxmlformats.org/officeDocument/2006/relationships/hyperlink" Target="https://www.esmadrid.com/noche/rockville-madrid" TargetMode="External"/><Relationship Id="rId1909" Type="http://schemas.openxmlformats.org/officeDocument/2006/relationships/hyperlink" Target="https://estaticos.esmadrid.com/cdn/farfuture/2yAnbhxiBicUeqQhdTVu8g6QoSXFZQT_zuOFDJWcBTQ/mtime:1586945964/sites/default/files/recursosturisticos/noche/rockville_3.jpg" TargetMode="External"/><Relationship Id="rId4170" Type="http://schemas.openxmlformats.org/officeDocument/2006/relationships/hyperlink" Target="https://www.esmadrid.com/compras/lottusse-serrano" TargetMode="External"/><Relationship Id="rId4172" Type="http://schemas.openxmlformats.org/officeDocument/2006/relationships/hyperlink" Target="https://www.esmadrid.com/compras/lujans-serrano" TargetMode="External"/><Relationship Id="rId4171" Type="http://schemas.openxmlformats.org/officeDocument/2006/relationships/hyperlink" Target="https://estaticos.esmadrid.com/cdn/farfuture/WjPwHPSoN4ClS3ZtusjXj4M08z5MdoaJ_f21gJ-TxUQ/mtime:1528284284/sites/default/files/recursosturisticos/compras/lotusse-1_0.jpg" TargetMode="External"/><Relationship Id="rId4174" Type="http://schemas.openxmlformats.org/officeDocument/2006/relationships/hyperlink" Target="https://www.esmadrid.com/compras/lujans-andres-mellado" TargetMode="External"/><Relationship Id="rId4173" Type="http://schemas.openxmlformats.org/officeDocument/2006/relationships/hyperlink" Target="https://estaticos.esmadrid.com/cdn/farfuture/CudbY7E3NR2oDAMWJTTQ2i_PSExPRTnyPE41SG8-poc/mtime:1524832483/sites/default/files/recursosturisticos/compras/lujans3_1429178890.387.jpg" TargetMode="External"/><Relationship Id="rId4176" Type="http://schemas.openxmlformats.org/officeDocument/2006/relationships/hyperlink" Target="https://www.esmadrid.com/compras/outing" TargetMode="External"/><Relationship Id="rId4175" Type="http://schemas.openxmlformats.org/officeDocument/2006/relationships/hyperlink" Target="https://estaticos.esmadrid.com/cdn/farfuture/wlNEiQgP1VQtns0EllC0HJUC6ya-ZU2ybTLcAfA59K0/mtime:1524832483/sites/default/files/recursosturisticos/compras/lujans5_1429178946.939.png" TargetMode="External"/><Relationship Id="rId4178" Type="http://schemas.openxmlformats.org/officeDocument/2006/relationships/hyperlink" Target="https://www.esmadrid.com/compras/robert-clergerie" TargetMode="External"/><Relationship Id="rId4177" Type="http://schemas.openxmlformats.org/officeDocument/2006/relationships/hyperlink" Target="https://estaticos.esmadrid.com/cdn/farfuture/8iiUFQIMeaEhJwLbVUzJ3p0HpKeBCw65hx1JHoUTrug/mtime:1528297947/sites/default/files/recursosturisticos/compras/outing-1.jpg" TargetMode="External"/><Relationship Id="rId4179" Type="http://schemas.openxmlformats.org/officeDocument/2006/relationships/hyperlink" Target="https://estaticos.esmadrid.com/cdn/farfuture/cQzoFujkPI2J2FiPdRt6X-bD6E9wOk3PedPnQuDppdI/mtime:1528368011/sites/default/files/recursosturisticos/compras/clergerie-1.jpg" TargetMode="External"/><Relationship Id="rId4129" Type="http://schemas.openxmlformats.org/officeDocument/2006/relationships/hyperlink" Target="https://estaticos.esmadrid.com/cdn/farfuture/tn0guakkEwrDraXKFaGbKREJFEqI8Q0nXp_UtOGc8u8/mtime:1527779575/sites/default/files/recursosturisticos/compras/tornalmoya-1.jpg" TargetMode="External"/><Relationship Id="rId4128" Type="http://schemas.openxmlformats.org/officeDocument/2006/relationships/hyperlink" Target="https://www.esmadrid.com/compras/tornal-moya" TargetMode="External"/><Relationship Id="rId5459" Type="http://schemas.openxmlformats.org/officeDocument/2006/relationships/hyperlink" Target="https://estaticos.esmadrid.com/cdn/farfuture/lIOYrR6geIM2km-lkhmbNL8QerDirYxFf2pOFGcr4QA/mtime:1531996374/sites/default/files/recursosturisticos/alojamientos/sercotel_alcala_611_1.jpg" TargetMode="External"/><Relationship Id="rId1090" Type="http://schemas.openxmlformats.org/officeDocument/2006/relationships/hyperlink" Target="https://estaticos.esmadrid.com/cdn/farfuture/b0dtmX232yoBn7gw6-QrZW1l-aOi3ypIYn3XXJU-7Oo/mtime:1524832493/sites/default/files/recursosturisticos/infoturistica/345591684_233201212544_adj.jpg" TargetMode="External"/><Relationship Id="rId1091" Type="http://schemas.openxmlformats.org/officeDocument/2006/relationships/hyperlink" Target="https://www.esmadrid.com/informacion-turistica/iglesia-santa-barbara" TargetMode="External"/><Relationship Id="rId1092" Type="http://schemas.openxmlformats.org/officeDocument/2006/relationships/hyperlink" Target="https://estaticos.esmadrid.com/cdn/farfuture/YYzuZ-MOefZhcgMH-Uz9MsadJ7thqceXFgA_aEV4-1k/mtime:1524832503/sites/default/files/recursosturisticos/infoturistica/1528873365_2822012112253_adj.jpg" TargetMode="External"/><Relationship Id="rId5450" Type="http://schemas.openxmlformats.org/officeDocument/2006/relationships/hyperlink" Target="https://www.esmadrid.com/alojamientos/ac-avenida-de-america" TargetMode="External"/><Relationship Id="rId1093" Type="http://schemas.openxmlformats.org/officeDocument/2006/relationships/hyperlink" Target="https://www.esmadrid.com/informacion-turistica/complejo-azca" TargetMode="External"/><Relationship Id="rId1094" Type="http://schemas.openxmlformats.org/officeDocument/2006/relationships/hyperlink" Target="https://estaticos.esmadrid.com/cdn/farfuture/sN--lwLBU-jcUSf3GxMWlCWQlzV0o2V-9bY1Ya_ioYI/mtime:1579865427/sites/default/files/recursosturisticos/infoturistica/azca_0.jpg" TargetMode="External"/><Relationship Id="rId1095" Type="http://schemas.openxmlformats.org/officeDocument/2006/relationships/hyperlink" Target="https://www.esmadrid.com/informacion-turistica/plaza-dos-de-mayo" TargetMode="External"/><Relationship Id="rId4121" Type="http://schemas.openxmlformats.org/officeDocument/2006/relationships/hyperlink" Target="https://estaticos.esmadrid.com/cdn/farfuture/Lm35ZGu8XaOygJJ_e5kpNgQ_0y_olBB7oal_ajk_yA8/mtime:1524832477/sites/default/files/recursosturisticos/compras/goccotienda5_1400527289.355.jpg" TargetMode="External"/><Relationship Id="rId5453" Type="http://schemas.openxmlformats.org/officeDocument/2006/relationships/hyperlink" Target="https://estaticos.esmadrid.com/cdn/farfuture/u7sqtr1fL_Lvtg2EeUgph9uBGnpFEbZUtwVoMYK2_K8/mtime:1684498837/sites/default/files/recursosturisticos/alojamientos/suites_prado.png" TargetMode="External"/><Relationship Id="rId1096" Type="http://schemas.openxmlformats.org/officeDocument/2006/relationships/hyperlink" Target="https://estaticos.esmadrid.com/cdn/farfuture/pE5d-NUA0cPmORa04uZqc1dRwlv18IKHkbZ3Fs2-08M/mtime:1524832502/sites/default/files/recursosturisticos/infoturistica/historiaPlazadosdemayo_1400490410432_1403004444.98.jpg" TargetMode="External"/><Relationship Id="rId4120" Type="http://schemas.openxmlformats.org/officeDocument/2006/relationships/hyperlink" Target="https://www.esmadrid.com/compras/gocco-paseo-de-la-habana" TargetMode="External"/><Relationship Id="rId5454" Type="http://schemas.openxmlformats.org/officeDocument/2006/relationships/hyperlink" Target="https://www.esmadrid.com/alojamientos/villamadrid" TargetMode="External"/><Relationship Id="rId1097" Type="http://schemas.openxmlformats.org/officeDocument/2006/relationships/hyperlink" Target="https://www.esmadrid.com/informacion-turistica/plaza-pedro-zerolo" TargetMode="External"/><Relationship Id="rId4123" Type="http://schemas.openxmlformats.org/officeDocument/2006/relationships/hyperlink" Target="https://estaticos.esmadrid.com/cdn/farfuture/KCtGdtscRJ_edG7VV4TufJdjDk1FhMusvX7ycMZjbEg/mtime:1524832483/sites/default/files/recursosturisticos/compras/421636755_532010141237_adj.jpg" TargetMode="External"/><Relationship Id="rId5451" Type="http://schemas.openxmlformats.org/officeDocument/2006/relationships/hyperlink" Target="https://estaticos.esmadrid.com/cdn/farfuture/B43KJypVupySKAoiYpt_kDoODgV2vvxSW7igBxu9PG8/mtime:1670402520/sites/default/files/recursosturisticos/alojamientos/ac_avenida_america.jpg" TargetMode="External"/><Relationship Id="rId1098" Type="http://schemas.openxmlformats.org/officeDocument/2006/relationships/hyperlink" Target="https://estaticos.esmadrid.com/cdn/farfuture/FcthrgZd6Y62kDg1kN1D4pMCUBXdhZzFL4Wal2fPRvU/mtime:1524832502/sites/default/files/recursosturisticos/infoturistica/17164752_18520129184_adj.jpg" TargetMode="External"/><Relationship Id="rId4122" Type="http://schemas.openxmlformats.org/officeDocument/2006/relationships/hyperlink" Target="https://www.esmadrid.com/compras/a-alvarez-capitan-haya" TargetMode="External"/><Relationship Id="rId5452" Type="http://schemas.openxmlformats.org/officeDocument/2006/relationships/hyperlink" Target="https://www.esmadrid.com/alojamientos/suite-prado" TargetMode="External"/><Relationship Id="rId1099" Type="http://schemas.openxmlformats.org/officeDocument/2006/relationships/hyperlink" Target="https://www.esmadrid.com/informacion-turistica/ivorypress" TargetMode="External"/><Relationship Id="rId4125" Type="http://schemas.openxmlformats.org/officeDocument/2006/relationships/hyperlink" Target="https://estaticos.esmadrid.com/cdn/farfuture/EZlWPNuoPqfAP-jf4bMV-r1q6jWiE-J1FUgDoVNadSE/mtime:1524832481/sites/default/files/recursosturisticos/compras/537636955_532010141142_adj.jpg" TargetMode="External"/><Relationship Id="rId5457" Type="http://schemas.openxmlformats.org/officeDocument/2006/relationships/hyperlink" Target="https://estaticos.esmadrid.com/cdn/farfuture/d21GGZk-OWOhjMBVgIIVRCZ8mfgC2nTGMpm43xEPLx8/mtime:1684399857/sites/default/files/recursosturisticos/alojamientos/hotel_madrid_plaza_espana.png" TargetMode="External"/><Relationship Id="rId4124" Type="http://schemas.openxmlformats.org/officeDocument/2006/relationships/hyperlink" Target="https://www.esmadrid.com/compras/a-alvarez-diego-de-leon" TargetMode="External"/><Relationship Id="rId5458" Type="http://schemas.openxmlformats.org/officeDocument/2006/relationships/hyperlink" Target="https://www.esmadrid.com/alojamientos/sercotel-alcala-611" TargetMode="External"/><Relationship Id="rId4127" Type="http://schemas.openxmlformats.org/officeDocument/2006/relationships/hyperlink" Target="https://estaticos.esmadrid.com/cdn/farfuture/G8-6FxRFSXRXLtJORpSg3U8Nr4Pp46qsvNSyOgfQlUw/mtime:1527778588/sites/default/files/recursosturisticos/compras/castellanagolf-1.jpg" TargetMode="External"/><Relationship Id="rId5455" Type="http://schemas.openxmlformats.org/officeDocument/2006/relationships/hyperlink" Target="https://estaticos.esmadrid.com/cdn/farfuture/bDJV178zu5LU-NFGvPLWtvfpHK7GPdKw6czR8dymedE/mtime:1684493868/sites/default/files/recursosturisticos/alojamientos/hotel_villamadrid_1.png" TargetMode="External"/><Relationship Id="rId4126" Type="http://schemas.openxmlformats.org/officeDocument/2006/relationships/hyperlink" Target="https://www.esmadrid.com/compras/castellana-golf" TargetMode="External"/><Relationship Id="rId5456" Type="http://schemas.openxmlformats.org/officeDocument/2006/relationships/hyperlink" Target="https://www.esmadrid.com/alojamientos/hotel-madrid-plaza-espana" TargetMode="External"/><Relationship Id="rId4118" Type="http://schemas.openxmlformats.org/officeDocument/2006/relationships/hyperlink" Target="https://www.esmadrid.com/compras/gocco-serrano" TargetMode="External"/><Relationship Id="rId4117" Type="http://schemas.openxmlformats.org/officeDocument/2006/relationships/hyperlink" Target="https://estaticos.esmadrid.com/cdn/farfuture/-0OTAzBpvwTE5V0ZdZKXQORzffmj8quEi1LrSsHy-WI/mtime:1527765734/sites/default/files/recursosturisticos/compras/sk8land-1.jpg" TargetMode="External"/><Relationship Id="rId5448" Type="http://schemas.openxmlformats.org/officeDocument/2006/relationships/hyperlink" Target="https://www.esmadrid.com/alojamientos/leonardo-boutique-hotel-madrid" TargetMode="External"/><Relationship Id="rId4119" Type="http://schemas.openxmlformats.org/officeDocument/2006/relationships/hyperlink" Target="https://estaticos.esmadrid.com/cdn/farfuture/2wSr5JmmmlKcN8Q2vgKKHdoE-yN94L9UXrmnKUvJV8E/mtime:1524832478/sites/default/files/recursosturisticos/compras/goccotienda4_1400527183.301.jpg" TargetMode="External"/><Relationship Id="rId5449" Type="http://schemas.openxmlformats.org/officeDocument/2006/relationships/hyperlink" Target="https://estaticos.esmadrid.com/cdn/farfuture/dm_tJ2Nl-wPFgiFdzly04gTthv5S59w9b3cXUomZ3n4/mtime:1532348698/sites/default/files/recursosturisticos/alojamientos/leonardo_boutique_hotel_madrid2.jpg" TargetMode="External"/><Relationship Id="rId1080" Type="http://schemas.openxmlformats.org/officeDocument/2006/relationships/hyperlink" Target="https://estaticos.esmadrid.com/cdn/farfuture/AsxkLi0ec4LK5TsNh0zGDqUahwJN3AGeyZudkFrg-9E/mtime:1524832498/sites/default/files/recursosturisticos/infoturistica/Psantander_1400766585.798.jpg" TargetMode="External"/><Relationship Id="rId1081" Type="http://schemas.openxmlformats.org/officeDocument/2006/relationships/hyperlink" Target="https://www.esmadrid.com/informacion-turistica/feria-de-madrid" TargetMode="External"/><Relationship Id="rId1082" Type="http://schemas.openxmlformats.org/officeDocument/2006/relationships/hyperlink" Target="https://estaticos.esmadrid.com/cdn/farfuture/eiMIQtmCQwMG_GcXDquTm4ji1upvHU2vPeS8Z-s6oGE/mtime:1622799721/sites/default/files/recursosturisticos/infoturistica/ifema_madrid.jpeg" TargetMode="External"/><Relationship Id="rId1083" Type="http://schemas.openxmlformats.org/officeDocument/2006/relationships/hyperlink" Target="https://www.esmadrid.com/informacion-turistica/estanque-grande-de-el-retiro" TargetMode="External"/><Relationship Id="rId1084" Type="http://schemas.openxmlformats.org/officeDocument/2006/relationships/hyperlink" Target="https://estaticos.esmadrid.com/cdn/farfuture/d9AYuHi3vQ0uKCi8OcaoTXg3OOZCQaqzdv6Sk2a1JPE/mtime:1524832495/sites/default/files/recursosturisticos/infoturistica/estanque_parquedeelretiro.jpg" TargetMode="External"/><Relationship Id="rId4110" Type="http://schemas.openxmlformats.org/officeDocument/2006/relationships/hyperlink" Target="https://www.esmadrid.com/compras/quiksilver-fuencarral" TargetMode="External"/><Relationship Id="rId5442" Type="http://schemas.openxmlformats.org/officeDocument/2006/relationships/hyperlink" Target="https://www.esmadrid.com/alojamientos/nh-lagasca" TargetMode="External"/><Relationship Id="rId1085" Type="http://schemas.openxmlformats.org/officeDocument/2006/relationships/hyperlink" Target="https://www.esmadrid.com/informacion-turistica/recinto-ferial-casa-de-campo" TargetMode="External"/><Relationship Id="rId5443" Type="http://schemas.openxmlformats.org/officeDocument/2006/relationships/hyperlink" Target="https://estaticos.esmadrid.com/cdn/farfuture/pLs6ZGZ1n8zri3zOIycHWIudDn35cSBefNs9YMAlHmI/mtime:1532424190/sites/default/files/recursosturisticos/alojamientos/nh_lagasca.jpg" TargetMode="External"/><Relationship Id="rId1086" Type="http://schemas.openxmlformats.org/officeDocument/2006/relationships/hyperlink" Target="https://estaticos.esmadrid.com/cdn/farfuture/xU7csjAEhmxHuiySO_GWb1SrJq9sAT9VXNd46DSql2E/mtime:1524832497/sites/default/files/recursosturisticos/infoturistica/recintoferialdelacasadecampo_1412601334.977.jpg" TargetMode="External"/><Relationship Id="rId4112" Type="http://schemas.openxmlformats.org/officeDocument/2006/relationships/hyperlink" Target="https://www.esmadrid.com/compras/neck-neck-serrano" TargetMode="External"/><Relationship Id="rId5440" Type="http://schemas.openxmlformats.org/officeDocument/2006/relationships/hyperlink" Target="https://www.esmadrid.com/alojamientos/nh-atocha" TargetMode="External"/><Relationship Id="rId1087" Type="http://schemas.openxmlformats.org/officeDocument/2006/relationships/hyperlink" Target="https://www.esmadrid.com/informacion-turistica/lago-de-la-casa-de-campo" TargetMode="External"/><Relationship Id="rId4111" Type="http://schemas.openxmlformats.org/officeDocument/2006/relationships/hyperlink" Target="https://estaticos.esmadrid.com/cdn/farfuture/v6JRfyXt8odOlRyeREMH_0fDI7JTRr3otgvXX5dyUQ4/mtime:1527752967/sites/default/files/recursosturisticos/compras/quicksilver-2.jpg" TargetMode="External"/><Relationship Id="rId5441" Type="http://schemas.openxmlformats.org/officeDocument/2006/relationships/hyperlink" Target="https://estaticos.esmadrid.com/cdn/farfuture/kKKni4K_727nQCBgWIshJaj-qorCsaGvRSRyKhkEYJU/mtime:1532422938/sites/default/files/recursosturisticos/alojamientos/nh_atocha.jpg" TargetMode="External"/><Relationship Id="rId1088" Type="http://schemas.openxmlformats.org/officeDocument/2006/relationships/hyperlink" Target="https://estaticos.esmadrid.com/cdn/farfuture/ZL9DQv6CQ7Y-HL_G-w7vBF1XSOokktc7HF6SyVAg5sw/mtime:1547199248/sites/default/files/recursosturisticos/infoturistica/lago_casa_7.jpg" TargetMode="External"/><Relationship Id="rId4114" Type="http://schemas.openxmlformats.org/officeDocument/2006/relationships/hyperlink" Target="https://www.esmadrid.com/compras/isolee-calle-infantas" TargetMode="External"/><Relationship Id="rId5446" Type="http://schemas.openxmlformats.org/officeDocument/2006/relationships/hyperlink" Target="https://www.esmadrid.com/alojamientos/nh-madrid-balboa" TargetMode="External"/><Relationship Id="rId1089" Type="http://schemas.openxmlformats.org/officeDocument/2006/relationships/hyperlink" Target="https://www.esmadrid.com/informacion-turistica/centro-cultural-casa-de-vacas" TargetMode="External"/><Relationship Id="rId4113" Type="http://schemas.openxmlformats.org/officeDocument/2006/relationships/hyperlink" Target="https://estaticos.esmadrid.com/cdn/farfuture/syZglPgpbhtQdgdqAdKNPUif4m5eWtSIHV52S3JkaTY/mtime:1527761225/sites/default/files/recursosturisticos/compras/nek-1.jpg" TargetMode="External"/><Relationship Id="rId5447" Type="http://schemas.openxmlformats.org/officeDocument/2006/relationships/hyperlink" Target="https://estaticos.esmadrid.com/cdn/farfuture/BpNOKR2FfRC4goNKQmyvoHAlXN6iac4Bbp1ovBq78BI/mtime:1671108133/sites/default/files/recursosturisticos/alojamientos/rsp_nh_balboa_128.jpg" TargetMode="External"/><Relationship Id="rId4116" Type="http://schemas.openxmlformats.org/officeDocument/2006/relationships/hyperlink" Target="https://www.esmadrid.com/compras/sk8land-madrid" TargetMode="External"/><Relationship Id="rId5444" Type="http://schemas.openxmlformats.org/officeDocument/2006/relationships/hyperlink" Target="https://www.esmadrid.com/alojamientos/nh-madrid-chamberi" TargetMode="External"/><Relationship Id="rId4115" Type="http://schemas.openxmlformats.org/officeDocument/2006/relationships/hyperlink" Target="https://estaticos.esmadrid.com/cdn/farfuture/D-W3hl0y92bHN0URVkUG91AUnQ1oNi2i--E-XS0TVIU/mtime:1527762013/sites/default/files/recursosturisticos/compras/isolee-1.jpg" TargetMode="External"/><Relationship Id="rId5445" Type="http://schemas.openxmlformats.org/officeDocument/2006/relationships/hyperlink" Target="https://estaticos.esmadrid.com/cdn/farfuture/_bcChOtQFMiZq_ZcjuRjG9iVCS6VHsV3K3Xj2ZUG5kg/mtime:1673341718/sites/default/files/recursosturisticos/alojamientos/nh_chamberi_081.jpg" TargetMode="External"/><Relationship Id="rId5471" Type="http://schemas.openxmlformats.org/officeDocument/2006/relationships/hyperlink" Target="https://estaticos.esmadrid.com/cdn/farfuture/6AoeYQS5IcnyA7CVdlNLbEz9kxaD_9WjHGdGh2gPve0/mtime:1684837608/sites/default/files/recursosturisticos/alojamientos/hotel_exe_suites_1.png" TargetMode="External"/><Relationship Id="rId5472" Type="http://schemas.openxmlformats.org/officeDocument/2006/relationships/hyperlink" Target="https://www.esmadrid.com/alojamientos/vp-jardin-de-recoletos" TargetMode="External"/><Relationship Id="rId4141" Type="http://schemas.openxmlformats.org/officeDocument/2006/relationships/hyperlink" Target="https://estaticos.esmadrid.com/cdn/farfuture/ab_nj2vP7KAR4s9ES4_cJI_oxPGU_Z20s2WQKeARfrs/mtime:1524832484/sites/default/files/recursosturisticos/compras/goccotienda5_1400527166.806.jpg" TargetMode="External"/><Relationship Id="rId4140" Type="http://schemas.openxmlformats.org/officeDocument/2006/relationships/hyperlink" Target="https://www.esmadrid.com/compras/gocco-lagasca" TargetMode="External"/><Relationship Id="rId5470" Type="http://schemas.openxmlformats.org/officeDocument/2006/relationships/hyperlink" Target="https://www.esmadrid.com/alojamientos/exe-suites-33" TargetMode="External"/><Relationship Id="rId4143" Type="http://schemas.openxmlformats.org/officeDocument/2006/relationships/hyperlink" Target="https://estaticos.esmadrid.com/cdn/farfuture/W7eSEzPwNHE6y_bLedLAu_YdDlGjkICs_2XsTBElwow/mtime:1524832484/sites/default/files/recursosturisticos/compras/goccotienda4_1400527251.263.jpg" TargetMode="External"/><Relationship Id="rId5475" Type="http://schemas.openxmlformats.org/officeDocument/2006/relationships/hyperlink" Target="https://estaticos.esmadrid.com/cdn/farfuture/aNOPhGddoY3LR6xs6S8DccdzipLxOj1JlMPAfaPisYA/mtime:1670419906/sites/default/files/recursosturisticos/alojamientos/gran_versalles.png" TargetMode="External"/><Relationship Id="rId4142" Type="http://schemas.openxmlformats.org/officeDocument/2006/relationships/hyperlink" Target="https://www.esmadrid.com/compras/gocco-narvaez" TargetMode="External"/><Relationship Id="rId5476" Type="http://schemas.openxmlformats.org/officeDocument/2006/relationships/hyperlink" Target="https://www.esmadrid.com/alojamientos/nyx-madrid" TargetMode="External"/><Relationship Id="rId4145" Type="http://schemas.openxmlformats.org/officeDocument/2006/relationships/hyperlink" Target="https://estaticos.esmadrid.com/cdn/farfuture/OIhmyHFYHQFp6cLpI6RIAiADIGSU5PYJpMADTOdYKYA/mtime:1524832481/sites/default/files/recursosturisticos/compras/mistermuscle3_1428432113.464.jpg" TargetMode="External"/><Relationship Id="rId5473" Type="http://schemas.openxmlformats.org/officeDocument/2006/relationships/hyperlink" Target="https://estaticos.esmadrid.com/cdn/farfuture/naPsNtOE5gAMR2FvSABLc1IsjsUyxc1QWlSlemZas6s/mtime:1684843385/sites/default/files/recursosturisticos/alojamientos/vp_jardin_recoletos.png" TargetMode="External"/><Relationship Id="rId4144" Type="http://schemas.openxmlformats.org/officeDocument/2006/relationships/hyperlink" Target="https://www.esmadrid.com/compras/mister-muscle-quintana" TargetMode="External"/><Relationship Id="rId5474" Type="http://schemas.openxmlformats.org/officeDocument/2006/relationships/hyperlink" Target="https://www.esmadrid.com/alojamientos/gran-versalles" TargetMode="External"/><Relationship Id="rId4147" Type="http://schemas.openxmlformats.org/officeDocument/2006/relationships/hyperlink" Target="https://estaticos.esmadrid.com/cdn/farfuture/LyQRh_x7DTrCJ1KR1NWy_0CQI2Z3Lb9SKeMGvtodoHk/mtime:1527853486/sites/default/files/recursosturisticos/compras/daktak-1.jpg" TargetMode="External"/><Relationship Id="rId5479" Type="http://schemas.openxmlformats.org/officeDocument/2006/relationships/hyperlink" Target="https://estaticos.esmadrid.com/cdn/farfuture/CROWa2xFxCz6ebtH4ELmtQJn5u_Co1064u8fIsVJc90/mtime:1531915738/sites/default/files/recursosturisticos/alojamientos/artiem_madrid.jpg" TargetMode="External"/><Relationship Id="rId4146" Type="http://schemas.openxmlformats.org/officeDocument/2006/relationships/hyperlink" Target="https://www.esmadrid.com/compras/dak-tak-hilarion-eslava" TargetMode="External"/><Relationship Id="rId4149" Type="http://schemas.openxmlformats.org/officeDocument/2006/relationships/hyperlink" Target="https://estaticos.esmadrid.com/cdn/farfuture/JVwgDOeMQdT7_Mu1cVnAntUlgGhQvWQrV268RCCsiF4/mtime:1528122589/sites/default/files/recursosturisticos/compras/koala-2.jpg" TargetMode="External"/><Relationship Id="rId5477" Type="http://schemas.openxmlformats.org/officeDocument/2006/relationships/hyperlink" Target="https://estaticos.esmadrid.com/cdn/farfuture/C3XR7K2axXP2dYC5BePWfhKxi1dm2X_uH7gBLM4P8Qs/mtime:1599475462/sites/default/files/recursosturisticos/alojamientos/nyx-hotel-madrid-1.jpg" TargetMode="External"/><Relationship Id="rId4148" Type="http://schemas.openxmlformats.org/officeDocument/2006/relationships/hyperlink" Target="https://www.esmadrid.com/compras/koala-lope" TargetMode="External"/><Relationship Id="rId5478" Type="http://schemas.openxmlformats.org/officeDocument/2006/relationships/hyperlink" Target="https://www.esmadrid.com/alojamientos/artiem-madrid" TargetMode="External"/><Relationship Id="rId4139" Type="http://schemas.openxmlformats.org/officeDocument/2006/relationships/hyperlink" Target="https://estaticos.esmadrid.com/cdn/farfuture/yq_SgiDxN2anT3037XSoK4_yXHbl03snTLIAqHKmo7Q/mtime:1524832481/sites/default/files/recursosturisticos/compras/nikemadrid_1403435935.745.jpg" TargetMode="External"/><Relationship Id="rId5460" Type="http://schemas.openxmlformats.org/officeDocument/2006/relationships/hyperlink" Target="https://www.esmadrid.com/alojamientos/hotel-madrid-alameda-aeropuerto" TargetMode="External"/><Relationship Id="rId5461" Type="http://schemas.openxmlformats.org/officeDocument/2006/relationships/hyperlink" Target="https://estaticos.esmadrid.com/cdn/farfuture/tiEnSKeC_x5LnXpo1r6MR4Jq2NTk4_SeYwHnyPBGyhk/mtime:1684496218/sites/default/files/recursosturisticos/alojamientos/hotel_madrid_alameda_aeropuerto.png" TargetMode="External"/><Relationship Id="rId4130" Type="http://schemas.openxmlformats.org/officeDocument/2006/relationships/hyperlink" Target="https://www.esmadrid.com/compras/deportes-condor" TargetMode="External"/><Relationship Id="rId4132" Type="http://schemas.openxmlformats.org/officeDocument/2006/relationships/hyperlink" Target="https://www.esmadrid.com/compras/equus" TargetMode="External"/><Relationship Id="rId5464" Type="http://schemas.openxmlformats.org/officeDocument/2006/relationships/hyperlink" Target="https://www.esmadrid.com/alojamientos/preciados" TargetMode="External"/><Relationship Id="rId4131" Type="http://schemas.openxmlformats.org/officeDocument/2006/relationships/hyperlink" Target="https://estaticos.esmadrid.com/cdn/farfuture/d23xCh7RgGwNuos6QxgdDAGzH6MJKj3qXmTvvbtFd3s/mtime:1524832485/sites/default/files/recursosturisticos/compras/condordeportes_1402679251.024.jpg" TargetMode="External"/><Relationship Id="rId5465" Type="http://schemas.openxmlformats.org/officeDocument/2006/relationships/hyperlink" Target="https://estaticos.esmadrid.com/cdn/farfuture/-Fmc7BmbpmTctM1LTLnL_k9n7hFuX8ynKwxJDoP2y0c/mtime:1684833267/sites/default/files/recursosturisticos/alojamientos/hotel_preciados_3.jpg.png" TargetMode="External"/><Relationship Id="rId4134" Type="http://schemas.openxmlformats.org/officeDocument/2006/relationships/hyperlink" Target="https://www.esmadrid.com/compras/el-taller-de-la-abuela" TargetMode="External"/><Relationship Id="rId5462" Type="http://schemas.openxmlformats.org/officeDocument/2006/relationships/hyperlink" Target="https://www.esmadrid.com/alojamientos/quinta-de-los-cedros" TargetMode="External"/><Relationship Id="rId4133" Type="http://schemas.openxmlformats.org/officeDocument/2006/relationships/hyperlink" Target="https://estaticos.esmadrid.com/cdn/farfuture/agDTo4JYrkQfZ3-zbEeNSC-9mXS9WcXsI3egWBGbuFQ/mtime:1524832480/sites/default/files/recursosturisticos/compras/1954686830_39200912210_adj.jpg" TargetMode="External"/><Relationship Id="rId5463" Type="http://schemas.openxmlformats.org/officeDocument/2006/relationships/hyperlink" Target="https://estaticos.esmadrid.com/cdn/farfuture/fUIp-Qw5U534e4Sbcq51S0r8vAdnCId6c9v1EVPKgbM/mtime:1684488458/sites/default/files/recursosturisticos/alojamientos/hotel_quinta_de_los_cedros.png" TargetMode="External"/><Relationship Id="rId4136" Type="http://schemas.openxmlformats.org/officeDocument/2006/relationships/hyperlink" Target="https://www.esmadrid.com/compras/mammoth" TargetMode="External"/><Relationship Id="rId5468" Type="http://schemas.openxmlformats.org/officeDocument/2006/relationships/hyperlink" Target="https://www.esmadrid.com/alojamientos/zenit-abeba" TargetMode="External"/><Relationship Id="rId4135" Type="http://schemas.openxmlformats.org/officeDocument/2006/relationships/hyperlink" Target="https://estaticos.esmadrid.com/cdn/farfuture/01oVVw2xdjEDj4nlO0qV1ax9SFotJZpWVdtPNhu7XLg/mtime:1527842932/sites/default/files/recursosturisticos/compras/tallerabuela-1.jpg" TargetMode="External"/><Relationship Id="rId5469" Type="http://schemas.openxmlformats.org/officeDocument/2006/relationships/hyperlink" Target="https://estaticos.esmadrid.com/cdn/farfuture/JtyaiGITJGOfHLnt1RCuRmsDjL81PnHvY94j4HAmAeo/mtime:1531986380/sites/default/files/recursosturisticos/alojamientos/zenit_abeba.jpg" TargetMode="External"/><Relationship Id="rId4138" Type="http://schemas.openxmlformats.org/officeDocument/2006/relationships/hyperlink" Target="https://www.esmadrid.com/compras/nike-madrid" TargetMode="External"/><Relationship Id="rId5466" Type="http://schemas.openxmlformats.org/officeDocument/2006/relationships/hyperlink" Target="https://www.esmadrid.com/alojamientos/hotel-meninas" TargetMode="External"/><Relationship Id="rId4137" Type="http://schemas.openxmlformats.org/officeDocument/2006/relationships/hyperlink" Target="https://estaticos.esmadrid.com/cdn/farfuture/NaSuXXQCJvJoy2uA2FhWhmGMZZzTOWRe39e3FUQbbpo/mtime:1524832477/sites/default/files/recursosturisticos/compras/mammoth3_1429004362.866.jpg" TargetMode="External"/><Relationship Id="rId5467" Type="http://schemas.openxmlformats.org/officeDocument/2006/relationships/hyperlink" Target="https://estaticos.esmadrid.com/cdn/farfuture/lyNx6Ayiokc6u39tbvloe3M8l_3U6jPYZNiDw2eyBXc/mtime:1684845572/sites/default/files/recursosturisticos/alojamientos/hotel_meninas.png" TargetMode="External"/><Relationship Id="rId1972" Type="http://schemas.openxmlformats.org/officeDocument/2006/relationships/hyperlink" Target="https://www.esmadrid.com/noche/chocolateria-valor-paseo-acacias" TargetMode="External"/><Relationship Id="rId1973" Type="http://schemas.openxmlformats.org/officeDocument/2006/relationships/hyperlink" Target="https://estaticos.esmadrid.com/cdn/farfuture/awMycgvDp1e2lHfywNRYFANKQK-RJYK6Y9K0JZalc6k/mtime:1524832504/sites/default/files/recursosturisticos/noche/chocolateria_valor_acacias.jpg" TargetMode="External"/><Relationship Id="rId1974" Type="http://schemas.openxmlformats.org/officeDocument/2006/relationships/hyperlink" Target="https://www.esmadrid.com/noche/sky-bar-axel-hotel-madrid" TargetMode="External"/><Relationship Id="rId1975" Type="http://schemas.openxmlformats.org/officeDocument/2006/relationships/hyperlink" Target="https://estaticos.esmadrid.com/cdn/farfuture/uxYT6tZGYKuayzmekH__p7dFL-kb86UfEmlskjfX7m8/mtime:1524832503/sites/default/files/recursosturisticos/noche/sky_bar_axel_hotel_madrid.jpg" TargetMode="External"/><Relationship Id="rId1976" Type="http://schemas.openxmlformats.org/officeDocument/2006/relationships/hyperlink" Target="https://www.esmadrid.com/noche/cocodrilo-rock-bar" TargetMode="External"/><Relationship Id="rId1977" Type="http://schemas.openxmlformats.org/officeDocument/2006/relationships/hyperlink" Target="https://estaticos.esmadrid.com/cdn/farfuture/Cw5CUplvQt2Ukm7cZKuqReyu5IWjj4CDlkceoKgYTCs/mtime:1524832504/sites/default/files/recursosturisticos/noche/cocodrilo_rock_bar_2.jpg" TargetMode="External"/><Relationship Id="rId1978" Type="http://schemas.openxmlformats.org/officeDocument/2006/relationships/hyperlink" Target="https://www.esmadrid.com/noche/secreto-velazquez" TargetMode="External"/><Relationship Id="rId1979" Type="http://schemas.openxmlformats.org/officeDocument/2006/relationships/hyperlink" Target="https://estaticos.esmadrid.com/cdn/farfuture/SS2hzGdVBVGy4RzcRaHGWSGnU4X1-O9kga9JWwkkqEQ/mtime:1524832504/sites/default/files/recursosturisticos/noche/el_secreto_de_velazquez_2.jpg" TargetMode="External"/><Relationship Id="rId1970" Type="http://schemas.openxmlformats.org/officeDocument/2006/relationships/hyperlink" Target="https://www.esmadrid.com/noche/chocolateria-tacita-plata" TargetMode="External"/><Relationship Id="rId1971" Type="http://schemas.openxmlformats.org/officeDocument/2006/relationships/hyperlink" Target="https://estaticos.esmadrid.com/cdn/farfuture/d82uv7Bi94IGWNH8havBR4sPkymCHRQ_4sBsavrHERw/mtime:1525346966/sites/default/files/recursosturisticos/noche/chocolateria_tacita_de_plata.jpg" TargetMode="External"/><Relationship Id="rId1961" Type="http://schemas.openxmlformats.org/officeDocument/2006/relationships/hyperlink" Target="https://estaticos.esmadrid.com/cdn/farfuture/nwP-UKNjgAzZIfHd7yJ0eYVLVwLoM0IUnnHjzotNtyw/mtime:1537349454/sites/default/files/recursosturisticos/noche/gran_clavel_5.jpg" TargetMode="External"/><Relationship Id="rId1962" Type="http://schemas.openxmlformats.org/officeDocument/2006/relationships/hyperlink" Target="https://www.esmadrid.com/noche/ginkgo-sky-bar" TargetMode="External"/><Relationship Id="rId1963" Type="http://schemas.openxmlformats.org/officeDocument/2006/relationships/hyperlink" Target="https://estaticos.esmadrid.com/cdn/farfuture/13GptPPDp73389-MebNc5mKzl9fsxSfd3iRVGCcGR_Y/mtime:1528976418/sites/default/files/recursosturisticos/noche/ginkgo_sky_6.jpg" TargetMode="External"/><Relationship Id="rId1964" Type="http://schemas.openxmlformats.org/officeDocument/2006/relationships/hyperlink" Target="https://www.esmadrid.com/noche/bar-cafe-rocamar" TargetMode="External"/><Relationship Id="rId1965" Type="http://schemas.openxmlformats.org/officeDocument/2006/relationships/hyperlink" Target="https://estaticos.esmadrid.com/cdn/farfuture/rT55coTKFRLYPSJM9jt7962QlkN8wU10gQpkKoQaCTg/mtime:1525701163/sites/default/files/recursosturisticos/noche/bar_rocamar.jpg" TargetMode="External"/><Relationship Id="rId1966" Type="http://schemas.openxmlformats.org/officeDocument/2006/relationships/hyperlink" Target="https://www.esmadrid.com/noche/chocolateria-cafe-lyon" TargetMode="External"/><Relationship Id="rId1967" Type="http://schemas.openxmlformats.org/officeDocument/2006/relationships/hyperlink" Target="https://estaticos.esmadrid.com/cdn/farfuture/HGaLDhPZbIQVquVFUmwgoQkfs11QokdE2iKifwSsq94/mtime:1580739970/sites/default/files/recursosturisticos/noche/pasteleria_lyon.jpg" TargetMode="External"/><Relationship Id="rId1968" Type="http://schemas.openxmlformats.org/officeDocument/2006/relationships/hyperlink" Target="https://www.esmadrid.com/noche/chocolat" TargetMode="External"/><Relationship Id="rId1969" Type="http://schemas.openxmlformats.org/officeDocument/2006/relationships/hyperlink" Target="https://estaticos.esmadrid.com/cdn/farfuture/TOaeJzC3cXQGQOln7F1qDV3mxR1VoaqUCOvccYf-XO0/mtime:1525353227/sites/default/files/recursosturisticos/noche/chocolat_2.jpg" TargetMode="External"/><Relationship Id="rId1960" Type="http://schemas.openxmlformats.org/officeDocument/2006/relationships/hyperlink" Target="https://www.esmadrid.com/noche/gran-clavel" TargetMode="External"/><Relationship Id="rId1994" Type="http://schemas.openxmlformats.org/officeDocument/2006/relationships/hyperlink" Target="https://www.esmadrid.com/noche/sala-nazca-live" TargetMode="External"/><Relationship Id="rId1995" Type="http://schemas.openxmlformats.org/officeDocument/2006/relationships/hyperlink" Target="https://estaticos.esmadrid.com/cdn/farfuture/BlUqnL5FN1q5zA3joB--Z6rrcBILMQxGluiFt8nARrQ/mtime:1682510729/sites/default/files/recursosturisticos/noche/sala_nazca.jpg" TargetMode="External"/><Relationship Id="rId1996" Type="http://schemas.openxmlformats.org/officeDocument/2006/relationships/hyperlink" Target="https://www.esmadrid.com/noche/artesanos-1902-chocolateria-churreria" TargetMode="External"/><Relationship Id="rId1997" Type="http://schemas.openxmlformats.org/officeDocument/2006/relationships/hyperlink" Target="https://estaticos.esmadrid.com/cdn/farfuture/lcEsf2xmra_TsVfu4k8sWHaTmZ3ZAxDDSTCQfwsipZo/mtime:1641559695/sites/default/files/recursosturisticos/noche/churreria_1902_madrid_destinoc_alvaro_lopez_del_cerro.jpg" TargetMode="External"/><Relationship Id="rId1998" Type="http://schemas.openxmlformats.org/officeDocument/2006/relationships/hyperlink" Target="https://www.esmadrid.com/noche/medias-puri-secret" TargetMode="External"/><Relationship Id="rId1999" Type="http://schemas.openxmlformats.org/officeDocument/2006/relationships/hyperlink" Target="https://estaticos.esmadrid.com/cdn/farfuture/4JSb6kXPeek8M7xHM9cucs4EiZozDSuDW99L_rdqNbA/mtime:1654179743/sites/default/files/recursosturisticos/noche/medias_puri.png" TargetMode="External"/><Relationship Id="rId1990" Type="http://schemas.openxmlformats.org/officeDocument/2006/relationships/hyperlink" Target="https://www.esmadrid.com/noche/terraza-sabatini" TargetMode="External"/><Relationship Id="rId1991" Type="http://schemas.openxmlformats.org/officeDocument/2006/relationships/hyperlink" Target="https://estaticos.esmadrid.com/cdn/farfuture/KUAXFKM7TFFTVWsbkBbqqg6nJyFfPHLm7vhCTSmXzow/mtime:1656930026/sites/default/files/recursosturisticos/noche/terraza_jardines_de_sabatinichotel_jardines_de_sabatini_03_0.jpg" TargetMode="External"/><Relationship Id="rId1992" Type="http://schemas.openxmlformats.org/officeDocument/2006/relationships/hyperlink" Target="https://www.esmadrid.com/noche/cafe-angelica-calle-san-bernardo" TargetMode="External"/><Relationship Id="rId1993" Type="http://schemas.openxmlformats.org/officeDocument/2006/relationships/hyperlink" Target="https://estaticos.esmadrid.com/cdn/farfuture/k8AYQ1e14KhaoucawKfKFROkKiaP_6EJPv_w2yR4QQE/mtime:1592391513/sites/default/files/recursosturisticos/noche/cafe_angelica_0.jpg" TargetMode="External"/><Relationship Id="rId1983" Type="http://schemas.openxmlformats.org/officeDocument/2006/relationships/hyperlink" Target="https://estaticos.esmadrid.com/cdn/farfuture/TwivHhCrr6NuoLcD1Fpy0eRJQnuMsNAM90od74luNVI/mtime:1524832503/sites/default/files/recursosturisticos/noche/amargo_place_to_be_2.jpg" TargetMode="External"/><Relationship Id="rId1984" Type="http://schemas.openxmlformats.org/officeDocument/2006/relationships/hyperlink" Target="https://www.esmadrid.com/noche/rincon-rodriguez" TargetMode="External"/><Relationship Id="rId1985" Type="http://schemas.openxmlformats.org/officeDocument/2006/relationships/hyperlink" Target="https://estaticos.esmadrid.com/cdn/farfuture/qtmyoH5EL1j84d27x_JwRJ8iGp0dffoW0RDwTcFNuZs/mtime:1524832503/sites/default/files/recursosturisticos/noche/el_rincon_de_la_rodriguez_3.jpg" TargetMode="External"/><Relationship Id="rId1986" Type="http://schemas.openxmlformats.org/officeDocument/2006/relationships/hyperlink" Target="https://www.esmadrid.com/noche/goya-social-club" TargetMode="External"/><Relationship Id="rId1987" Type="http://schemas.openxmlformats.org/officeDocument/2006/relationships/hyperlink" Target="https://estaticos.esmadrid.com/cdn/farfuture/zo1q-QKJ4OauBatNRPY0rYSUxNIlFOSo7u0G-4aHd44/mtime:1524832504/sites/default/files/recursosturisticos/noche/goya_social_club_2.jpg" TargetMode="External"/><Relationship Id="rId1988" Type="http://schemas.openxmlformats.org/officeDocument/2006/relationships/hyperlink" Target="https://www.esmadrid.com/noche/invernadero-sb" TargetMode="External"/><Relationship Id="rId1989" Type="http://schemas.openxmlformats.org/officeDocument/2006/relationships/hyperlink" Target="https://estaticos.esmadrid.com/cdn/farfuture/5OFcOqJslxjQN1r2fcE1Ee3sJijzI_Oj71gMJ8C1ZDA/mtime:1592389087/sites/default/files/recursosturisticos/noche/el_invernadero.jpg" TargetMode="External"/><Relationship Id="rId1980" Type="http://schemas.openxmlformats.org/officeDocument/2006/relationships/hyperlink" Target="https://www.esmadrid.com/noche/lab-theclub" TargetMode="External"/><Relationship Id="rId1981" Type="http://schemas.openxmlformats.org/officeDocument/2006/relationships/hyperlink" Target="https://estaticos.esmadrid.com/cdn/farfuture/0NRPG5zqay9WiKKMhI2wfJ2KOVI-YTEFntGv6x5HQWs/mtime:1636542324/sites/default/files/recursosturisticos/noche/lab_the_club_2.jpg" TargetMode="External"/><Relationship Id="rId1982" Type="http://schemas.openxmlformats.org/officeDocument/2006/relationships/hyperlink" Target="https://www.esmadrid.com/noche/amargo-place-be" TargetMode="External"/><Relationship Id="rId1930" Type="http://schemas.openxmlformats.org/officeDocument/2006/relationships/hyperlink" Target="https://www.esmadrid.com/noche/barehua" TargetMode="External"/><Relationship Id="rId1931" Type="http://schemas.openxmlformats.org/officeDocument/2006/relationships/hyperlink" Target="https://estaticos.esmadrid.com/cdn/farfuture/W3VAKJ-H3z5iIM9jv_71QjxPTy-avclA93vwNqVyNiI/mtime:1558007097/sites/default/files/recursosturisticos/noche/barehua_0.jpg" TargetMode="External"/><Relationship Id="rId1932" Type="http://schemas.openxmlformats.org/officeDocument/2006/relationships/hyperlink" Target="https://www.esmadrid.com/noche/lucky-dragon" TargetMode="External"/><Relationship Id="rId1933" Type="http://schemas.openxmlformats.org/officeDocument/2006/relationships/hyperlink" Target="https://estaticos.esmadrid.com/cdn/farfuture/-qNPIwChu_ui_A-fU34xO9sZgeMMgwQY-UhloWjT8Z0/mtime:1555328707/sites/default/files/recursosturisticos/noche/lucky_dragon.jpg" TargetMode="External"/><Relationship Id="rId1934" Type="http://schemas.openxmlformats.org/officeDocument/2006/relationships/hyperlink" Target="https://www.esmadrid.com/noche/sweet-dreams-viso" TargetMode="External"/><Relationship Id="rId1935" Type="http://schemas.openxmlformats.org/officeDocument/2006/relationships/hyperlink" Target="https://estaticos.esmadrid.com/cdn/farfuture/iL3eLfOGnHPZANyfEU5NP9K_XudMLGQJRtsIM7g4L04/mtime:1554729739/sites/default/files/recursosturisticos/noche/sweet_dreams_el_viso.jpeg" TargetMode="External"/><Relationship Id="rId1936" Type="http://schemas.openxmlformats.org/officeDocument/2006/relationships/hyperlink" Target="https://www.esmadrid.com/noche/terraza-hotel-emperador" TargetMode="External"/><Relationship Id="rId1937" Type="http://schemas.openxmlformats.org/officeDocument/2006/relationships/hyperlink" Target="https://estaticos.esmadrid.com/cdn/farfuture/N-S6usqbum0z83wEK1N-8lwYqUeK_RzMGbjsGnvMp9g/mtime:1554122104/sites/default/files/recursosturisticos/noche/terraza_hotel_emperador_2.jpg" TargetMode="External"/><Relationship Id="rId1938" Type="http://schemas.openxmlformats.org/officeDocument/2006/relationships/hyperlink" Target="https://www.esmadrid.com/noche/virgen-154" TargetMode="External"/><Relationship Id="rId1939" Type="http://schemas.openxmlformats.org/officeDocument/2006/relationships/hyperlink" Target="https://estaticos.esmadrid.com/cdn/farfuture/EKXQi5HJw5AKJwVRNuWSNiV0_UUeQqY-rAsbFeW8zf4/mtime:1552991580/sites/default/files/recursosturisticos/noche/la_virgen_154.jpg" TargetMode="External"/><Relationship Id="rId1920" Type="http://schemas.openxmlformats.org/officeDocument/2006/relationships/hyperlink" Target="https://www.esmadrid.com/noche/panda-club-madrid" TargetMode="External"/><Relationship Id="rId1921" Type="http://schemas.openxmlformats.org/officeDocument/2006/relationships/hyperlink" Target="https://estaticos.esmadrid.com/cdn/farfuture/WPvQlMEQnGBRsr1JavHDHmnKMPBLixC1G6WHP4G8U4c/mtime:1570525689/sites/default/files/recursosturisticos/noche/panda_club_3.jpg" TargetMode="External"/><Relationship Id="rId1922" Type="http://schemas.openxmlformats.org/officeDocument/2006/relationships/hyperlink" Target="https://www.esmadrid.com/noche/hangar-48" TargetMode="External"/><Relationship Id="rId1923" Type="http://schemas.openxmlformats.org/officeDocument/2006/relationships/hyperlink" Target="https://estaticos.esmadrid.com/cdn/farfuture/aeS1qeMSpUbyudhug7cSnzbrEgledkHGUbcx4Qz3DEM/mtime:1653050599/sites/default/files/recursosturisticos/noche/hangar_48_2.jpg" TargetMode="External"/><Relationship Id="rId1924" Type="http://schemas.openxmlformats.org/officeDocument/2006/relationships/hyperlink" Target="https://www.esmadrid.com/noche/blackbird-rock-bar" TargetMode="External"/><Relationship Id="rId1925" Type="http://schemas.openxmlformats.org/officeDocument/2006/relationships/hyperlink" Target="https://estaticos.esmadrid.com/cdn/farfuture/qOqbjvc8AxZkrI-rKspFfI3bzK1q5BXYWKDJoqVftDI/mtime:1570009217/sites/default/files/recursosturisticos/noche/blackbird_rock_bar_0.jpg" TargetMode="External"/><Relationship Id="rId1926" Type="http://schemas.openxmlformats.org/officeDocument/2006/relationships/hyperlink" Target="https://www.esmadrid.com/noche/unas-chung-lee" TargetMode="External"/><Relationship Id="rId1927" Type="http://schemas.openxmlformats.org/officeDocument/2006/relationships/hyperlink" Target="https://estaticos.esmadrid.com/cdn/farfuture/EHbUztZUKEZo2qUzyhDo2rIqFSMGQjtv-rj2h8Yf9EQ/mtime:1566896917/sites/default/files/recursosturisticos/noche/unas_chung_lee_2.jpg" TargetMode="External"/><Relationship Id="rId1928" Type="http://schemas.openxmlformats.org/officeDocument/2006/relationships/hyperlink" Target="https://www.esmadrid.com/noche/lola-09" TargetMode="External"/><Relationship Id="rId1929" Type="http://schemas.openxmlformats.org/officeDocument/2006/relationships/hyperlink" Target="https://estaticos.esmadrid.com/cdn/farfuture/eCXiZK_vEPWurDM25BBNFCzAwVBFZTY1Vw3R8861EvQ/mtime:1558447555/sites/default/files/recursosturisticos/noche/lola_09_3.jpg" TargetMode="External"/><Relationship Id="rId4190" Type="http://schemas.openxmlformats.org/officeDocument/2006/relationships/hyperlink" Target="https://www.esmadrid.com/compras/salvador-bachiller-gran-via" TargetMode="External"/><Relationship Id="rId4192" Type="http://schemas.openxmlformats.org/officeDocument/2006/relationships/hyperlink" Target="https://www.esmadrid.com/compras/antonio-parriego-nunez-de-balboa" TargetMode="External"/><Relationship Id="rId4191" Type="http://schemas.openxmlformats.org/officeDocument/2006/relationships/hyperlink" Target="https://estaticos.esmadrid.com/cdn/farfuture/mTVBK0KzjeNvn93YBkXNq7Yn2WkjoMC4utL7sO41qec/mtime:1528382656/sites/default/files/recursosturisticos/compras/bachiller-1_2.jpg" TargetMode="External"/><Relationship Id="rId4194" Type="http://schemas.openxmlformats.org/officeDocument/2006/relationships/hyperlink" Target="https://www.esmadrid.com/compras/antonio-parriego-goya" TargetMode="External"/><Relationship Id="rId4193" Type="http://schemas.openxmlformats.org/officeDocument/2006/relationships/hyperlink" Target="https://estaticos.esmadrid.com/cdn/farfuture/lRNm7GRpJHJV3CoDcEbhW9xID509GzEJEjeoecFzPis/mtime:1528387415/sites/default/files/recursosturisticos/compras/parriego-1_0.jpg" TargetMode="External"/><Relationship Id="rId4196" Type="http://schemas.openxmlformats.org/officeDocument/2006/relationships/hyperlink" Target="https://www.esmadrid.com/compras/camper" TargetMode="External"/><Relationship Id="rId4195" Type="http://schemas.openxmlformats.org/officeDocument/2006/relationships/hyperlink" Target="https://estaticos.esmadrid.com/cdn/farfuture/fzBuTVqhvfKtwMrmfeRolbqI43C28KGZDZHn23YvwvA/mtime:1528387124/sites/default/files/recursosturisticos/compras/parriego-1.jpg" TargetMode="External"/><Relationship Id="rId4198" Type="http://schemas.openxmlformats.org/officeDocument/2006/relationships/hyperlink" Target="https://www.esmadrid.com/compras/clarks-gran-via" TargetMode="External"/><Relationship Id="rId4197" Type="http://schemas.openxmlformats.org/officeDocument/2006/relationships/hyperlink" Target="https://estaticos.esmadrid.com/cdn/farfuture/lkH9tcAqaw8B8cD0LUzOwRw_okdRV1WWU3Csm-u1Slw/mtime:1528446078/sites/default/files/recursosturisticos/compras/camper-1_0.jpg" TargetMode="External"/><Relationship Id="rId4199" Type="http://schemas.openxmlformats.org/officeDocument/2006/relationships/hyperlink" Target="https://estaticos.esmadrid.com/cdn/farfuture/LY-XXq-4GC7JIJbjXyRLN3DI38CEQitg86OlQneXQWs/mtime:1528455093/sites/default/files/recursosturisticos/compras/clarks-1_0.jpg" TargetMode="External"/><Relationship Id="rId1950" Type="http://schemas.openxmlformats.org/officeDocument/2006/relationships/hyperlink" Target="https://www.esmadrid.com/noche/misericordia-club" TargetMode="External"/><Relationship Id="rId1951" Type="http://schemas.openxmlformats.org/officeDocument/2006/relationships/hyperlink" Target="https://estaticos.esmadrid.com/cdn/farfuture/xgeD9uDRXAr-CtGUf2fEf_GYrEhphWpGTvLNRMXscBM/mtime:1541421408/sites/default/files/recursosturisticos/noche/misericordia_the_club.jpg" TargetMode="External"/><Relationship Id="rId1952" Type="http://schemas.openxmlformats.org/officeDocument/2006/relationships/hyperlink" Target="https://www.esmadrid.com/noche/cupula-florida-park" TargetMode="External"/><Relationship Id="rId1953" Type="http://schemas.openxmlformats.org/officeDocument/2006/relationships/hyperlink" Target="https://estaticos.esmadrid.com/cdn/farfuture/xRgxVvBClNwzygFdRiQRyPOmsYXwrLLwUerzBRni0XA/mtime:1540389040/sites/default/files/recursosturisticos/noche/cupula_3.jpg" TargetMode="External"/><Relationship Id="rId1954" Type="http://schemas.openxmlformats.org/officeDocument/2006/relationships/hyperlink" Target="https://www.esmadrid.com/noche/wild-pig" TargetMode="External"/><Relationship Id="rId1955" Type="http://schemas.openxmlformats.org/officeDocument/2006/relationships/hyperlink" Target="https://estaticos.esmadrid.com/cdn/farfuture/_Q_uZs4k0wa3zBYYEK69-lyc_l_dIOsEQ6InL0gvcws/mtime:1614336873/sites/default/files/recursosturisticos/noche/wild_pig.png" TargetMode="External"/><Relationship Id="rId1956" Type="http://schemas.openxmlformats.org/officeDocument/2006/relationships/hyperlink" Target="https://www.esmadrid.com/noche/chocolateria-churreria-antonio" TargetMode="External"/><Relationship Id="rId1957" Type="http://schemas.openxmlformats.org/officeDocument/2006/relationships/hyperlink" Target="https://estaticos.esmadrid.com/cdn/farfuture/qqtD0XjIibGhllEujhNCmAd4FcEaLvuf0amJFn39oMk/mtime:1541408686/sites/default/files/recursosturisticos/noche/churreria_antonio_nueva_3.jpg" TargetMode="External"/><Relationship Id="rId1958" Type="http://schemas.openxmlformats.org/officeDocument/2006/relationships/hyperlink" Target="https://www.esmadrid.com/noche/adorado-cafe-bar" TargetMode="External"/><Relationship Id="rId1959" Type="http://schemas.openxmlformats.org/officeDocument/2006/relationships/hyperlink" Target="https://estaticos.esmadrid.com/cdn/farfuture/wcWI3vK272xfJWv42zWvTuYwrrxF3CPIcBZhAFxsqK4/mtime:1538406443/sites/default/files/recursosturisticos/noche/adorado.jpg" TargetMode="External"/><Relationship Id="rId1940" Type="http://schemas.openxmlformats.org/officeDocument/2006/relationships/hyperlink" Target="https://www.esmadrid.com/noche/sala-0-palacio-prensa" TargetMode="External"/><Relationship Id="rId1941" Type="http://schemas.openxmlformats.org/officeDocument/2006/relationships/hyperlink" Target="https://estaticos.esmadrid.com/cdn/farfuture/3CA25tQO4yV20ZTGgT4fRJaORT2bDbAS93zerCNMYeI/mtime:1548844260/sites/default/files/recursosturisticos/noche/sala_0.jpg" TargetMode="External"/><Relationship Id="rId1942" Type="http://schemas.openxmlformats.org/officeDocument/2006/relationships/hyperlink" Target="https://www.esmadrid.com/noche/cueva-lola" TargetMode="External"/><Relationship Id="rId1943" Type="http://schemas.openxmlformats.org/officeDocument/2006/relationships/hyperlink" Target="https://estaticos.esmadrid.com/cdn/farfuture/1UoIr2GJlW4mPxo_tbE3Nv7sc5RgJLn7gmq9mHgJvHw/mtime:1546514061/sites/default/files/recursosturisticos/noche/la_cueva_de_lola.jpg" TargetMode="External"/><Relationship Id="rId1944" Type="http://schemas.openxmlformats.org/officeDocument/2006/relationships/hyperlink" Target="https://www.esmadrid.com/noche/oh-my-club" TargetMode="External"/><Relationship Id="rId1945" Type="http://schemas.openxmlformats.org/officeDocument/2006/relationships/hyperlink" Target="https://estaticos.esmadrid.com/cdn/farfuture/PvG0AtPQtE4sJWcIjpxrvCSXIVMe7a5JrSfQaxQbM_U/mtime:1545044721/sites/default/files/recursosturisticos/noche/oh_my_club_2.jpeg" TargetMode="External"/><Relationship Id="rId1946" Type="http://schemas.openxmlformats.org/officeDocument/2006/relationships/hyperlink" Target="https://www.esmadrid.com/noche/estupenda-cafe-bar" TargetMode="External"/><Relationship Id="rId1947" Type="http://schemas.openxmlformats.org/officeDocument/2006/relationships/hyperlink" Target="https://estaticos.esmadrid.com/cdn/farfuture/Zirb1dPTnIk-ADPMY-f4NwiFOXtthEf_jhh_fD322G0/mtime:1654503998/sites/default/files/recursosturisticos/noche/126526449_656745971669739_3649866345726570395_n.jpg" TargetMode="External"/><Relationship Id="rId1948" Type="http://schemas.openxmlformats.org/officeDocument/2006/relationships/hyperlink" Target="https://www.esmadrid.com/noche/catarsis" TargetMode="External"/><Relationship Id="rId1949" Type="http://schemas.openxmlformats.org/officeDocument/2006/relationships/hyperlink" Target="https://estaticos.esmadrid.com/cdn/farfuture/Z-YUd05TUNSmUQchxQRcITy8woTP8PjpBfzPfTs3V-E/mtime:1541429858/sites/default/files/recursosturisticos/noche/catarsis_2.jpg" TargetMode="External"/><Relationship Id="rId2423" Type="http://schemas.openxmlformats.org/officeDocument/2006/relationships/hyperlink" Target="https://estaticos.esmadrid.com/cdn/farfuture/LjbZpL1mIWIWGKNhpSmbJYU05noPVr4YOKhRO_e4aNQ/mtime:1524832504/sites/default/files/recursosturisticos/noche/studio29_1399027049.083.jpg" TargetMode="External"/><Relationship Id="rId3755" Type="http://schemas.openxmlformats.org/officeDocument/2006/relationships/hyperlink" Target="https://estaticos.esmadrid.com/cdn/farfuture/hZ_W2lZQEWvsD5GeRzPwbTs0sQX5L5gdXcsDXQ9C1Bc/mtime:1524832483/sites/default/files/recursosturisticos/compras/pradawomen_1398749064.501.jpg" TargetMode="External"/><Relationship Id="rId2424" Type="http://schemas.openxmlformats.org/officeDocument/2006/relationships/hyperlink" Target="https://www.esmadrid.com/noche/cafe-berlin-club-madrid" TargetMode="External"/><Relationship Id="rId3754" Type="http://schemas.openxmlformats.org/officeDocument/2006/relationships/hyperlink" Target="https://www.esmadrid.com/compras/prada" TargetMode="External"/><Relationship Id="rId2425" Type="http://schemas.openxmlformats.org/officeDocument/2006/relationships/hyperlink" Target="https://estaticos.esmadrid.com/cdn/farfuture/g6anqOgljKGBWi6gEV7PI8aZ8KF96hovpkq938fCFRo/mtime:1591615862/sites/default/files/recursosturisticos/noche/cafe_berlin.jpg" TargetMode="External"/><Relationship Id="rId3757" Type="http://schemas.openxmlformats.org/officeDocument/2006/relationships/hyperlink" Target="https://estaticos.esmadrid.com/cdn/farfuture/2gVbaEdtR2oWE9rslPDZOxBpBRLp-bueOUd_oGCVeCk/mtime:1524832484/sites/default/files/recursosturisticos/compras/divisa_1.jpg" TargetMode="External"/><Relationship Id="rId2426" Type="http://schemas.openxmlformats.org/officeDocument/2006/relationships/hyperlink" Target="https://www.esmadrid.com/noche/barracudas" TargetMode="External"/><Relationship Id="rId3756" Type="http://schemas.openxmlformats.org/officeDocument/2006/relationships/hyperlink" Target="https://www.esmadrid.com/compras/divisa" TargetMode="External"/><Relationship Id="rId2427" Type="http://schemas.openxmlformats.org/officeDocument/2006/relationships/hyperlink" Target="https://estaticos.esmadrid.com/cdn/farfuture/xU31JwdJUwVncAJINnMIWSkxKeouRCfJzoFKuYhJUyY/mtime:1524832504/sites/default/files/recursosturisticos/noche/Barracudas_1392727093.535.png" TargetMode="External"/><Relationship Id="rId3759" Type="http://schemas.openxmlformats.org/officeDocument/2006/relationships/hyperlink" Target="https://estaticos.esmadrid.com/cdn/farfuture/YdhOzA5TBf7ERVbTaWFbn8NT-d_cL1tm4yw8AUMlzAI/mtime:1524832480/sites/default/files/recursosturisticos/compras/barbourjpg_1398945455.805.jpg" TargetMode="External"/><Relationship Id="rId2428" Type="http://schemas.openxmlformats.org/officeDocument/2006/relationships/hyperlink" Target="https://www.esmadrid.com/noche/rincon-del-arte-nuevo" TargetMode="External"/><Relationship Id="rId3758" Type="http://schemas.openxmlformats.org/officeDocument/2006/relationships/hyperlink" Target="https://www.esmadrid.com/compras/barbour" TargetMode="External"/><Relationship Id="rId2429" Type="http://schemas.openxmlformats.org/officeDocument/2006/relationships/hyperlink" Target="https://estaticos.esmadrid.com/cdn/farfuture/Sz7KS1Gf9kJ_e2yJza5y92hk65kgnEr5tz_C5dkmUW8/mtime:1591872039/sites/default/files/recursosturisticos/noche/rincon_del_arte.jpg" TargetMode="External"/><Relationship Id="rId509" Type="http://schemas.openxmlformats.org/officeDocument/2006/relationships/hyperlink" Target="https://www.esmadrid.com/informacion-turistica/capilla-museo-historia" TargetMode="External"/><Relationship Id="rId508" Type="http://schemas.openxmlformats.org/officeDocument/2006/relationships/hyperlink" Target="https://estaticos.esmadrid.com/cdn/farfuture/no-Mh85ejwwIxvnvo5o2rM-kTLmyLQm9f87y7DZr_3U/mtime:1560852973/sites/default/files/recursosturisticos/infoturistica/real_coliseo_carlos_iii.jpg" TargetMode="External"/><Relationship Id="rId503" Type="http://schemas.openxmlformats.org/officeDocument/2006/relationships/hyperlink" Target="https://www.esmadrid.com/informacion-turistica/galeria-yuri-lopez-kullins" TargetMode="External"/><Relationship Id="rId502" Type="http://schemas.openxmlformats.org/officeDocument/2006/relationships/hyperlink" Target="https://estaticos.esmadrid.com/cdn/farfuture/jvbBNLTypo4cdyJsI8BCCw1BsQd7PRvdHgQOVXbm-i4/mtime:1524832502/sites/default/files/recursosturisticos/infoturistica/calatravas_1404306063.552.jpg" TargetMode="External"/><Relationship Id="rId501" Type="http://schemas.openxmlformats.org/officeDocument/2006/relationships/hyperlink" Target="https://www.esmadrid.com/otros-espacios/semana-santa" TargetMode="External"/><Relationship Id="rId500" Type="http://schemas.openxmlformats.org/officeDocument/2006/relationships/hyperlink" Target="https://estaticos.esmadrid.com/cdn/farfuture/V7JUy5RbzM-NTz_-8Tyskj5Fi96juxUggowKNQSOpUk/mtime:1524832503/sites/default/files/recursosturisticos/infoturistica/1.jpg" TargetMode="External"/><Relationship Id="rId507" Type="http://schemas.openxmlformats.org/officeDocument/2006/relationships/hyperlink" Target="https://www.esmadrid.com/informacion-turistica/real-coliseo-carlos-iii" TargetMode="External"/><Relationship Id="rId506" Type="http://schemas.openxmlformats.org/officeDocument/2006/relationships/hyperlink" Target="https://estaticos.esmadrid.com/cdn/farfuture/-mZSJu5yKpdQrcv10x4ElqCKX2Heik7ThseOrRELav8/mtime:1632901541/sites/default/files/recursosturisticos/infoturistica/abierto_espacio_cultural.jpg" TargetMode="External"/><Relationship Id="rId505" Type="http://schemas.openxmlformats.org/officeDocument/2006/relationships/hyperlink" Target="https://www.esmadrid.com/informacion-turistica/abierto-espacio-cultural" TargetMode="External"/><Relationship Id="rId504" Type="http://schemas.openxmlformats.org/officeDocument/2006/relationships/hyperlink" Target="https://estaticos.esmadrid.com/cdn/farfuture/vRp5ZqVUWmalel9WwbhHac_T1fC8lqFvzzBgCtDf_3A/mtime:1632839540/sites/default/files/recursosturisticos/infoturistica/yuri_0.jpg" TargetMode="External"/><Relationship Id="rId3751" Type="http://schemas.openxmlformats.org/officeDocument/2006/relationships/hyperlink" Target="https://estaticos.esmadrid.com/cdn/farfuture/9FnqM8eEZObh-kdIPDJjnov3PrfjLkfLU6XeNTGYpbU/mtime:1524832479/sites/default/files/recursosturisticos/compras/suaresfotos2_1398670419.408.jpg" TargetMode="External"/><Relationship Id="rId2420" Type="http://schemas.openxmlformats.org/officeDocument/2006/relationships/hyperlink" Target="https://www.esmadrid.com/noche/moby-dick" TargetMode="External"/><Relationship Id="rId3750" Type="http://schemas.openxmlformats.org/officeDocument/2006/relationships/hyperlink" Target="https://www.esmadrid.com/compras/suarez" TargetMode="External"/><Relationship Id="rId2421" Type="http://schemas.openxmlformats.org/officeDocument/2006/relationships/hyperlink" Target="https://estaticos.esmadrid.com/cdn/farfuture/ZPORhe43HOxyNjdo71Qc65HQRFB7jSXuOLJlT-hB5nw/mtime:1591008573/sites/default/files/recursosturisticos/noche/moby_dick.jpg" TargetMode="External"/><Relationship Id="rId3753" Type="http://schemas.openxmlformats.org/officeDocument/2006/relationships/hyperlink" Target="https://estaticos.esmadrid.com/cdn/farfuture/7bDM4zbeZ4Jb-BC_favX0KWjRxrZdccMN9aVXyx21bk/mtime:1524832483/sites/default/files/recursosturisticos/compras/todstienda3_1398707642.58.jpg" TargetMode="External"/><Relationship Id="rId2422" Type="http://schemas.openxmlformats.org/officeDocument/2006/relationships/hyperlink" Target="https://www.esmadrid.com/noche/studio-29" TargetMode="External"/><Relationship Id="rId3752" Type="http://schemas.openxmlformats.org/officeDocument/2006/relationships/hyperlink" Target="https://www.esmadrid.com/compras/tods-boutique" TargetMode="External"/><Relationship Id="rId2412" Type="http://schemas.openxmlformats.org/officeDocument/2006/relationships/hyperlink" Target="https://www.esmadrid.com/noche/alegoria" TargetMode="External"/><Relationship Id="rId3744" Type="http://schemas.openxmlformats.org/officeDocument/2006/relationships/hyperlink" Target="https://www.esmadrid.com/compras/the-lab-room" TargetMode="External"/><Relationship Id="rId2413" Type="http://schemas.openxmlformats.org/officeDocument/2006/relationships/hyperlink" Target="https://estaticos.esmadrid.com/cdn/farfuture/Fl71-_A9NmG_OTgtrMjxCdTqrqcqvdLPHD4Z4flIVNE/mtime:1524832504/sites/default/files/recursosturisticos/noche/Alegoria_1393965392.73.jpg" TargetMode="External"/><Relationship Id="rId3743" Type="http://schemas.openxmlformats.org/officeDocument/2006/relationships/hyperlink" Target="https://estaticos.esmadrid.com/cdn/farfuture/PGSHQrgz0prHUq2uI5O8VmBYKszYwnQp4A9fF8xrbMI/mtime:1524832479/sites/default/files/recursosturisticos/compras/ivesrocher2_1398160344.1.jpg" TargetMode="External"/><Relationship Id="rId2414" Type="http://schemas.openxmlformats.org/officeDocument/2006/relationships/hyperlink" Target="https://www.esmadrid.com/noche/el-sol" TargetMode="External"/><Relationship Id="rId3746" Type="http://schemas.openxmlformats.org/officeDocument/2006/relationships/hyperlink" Target="https://www.esmadrid.com/compras/nadia-perfumeria-diego-de-leon" TargetMode="External"/><Relationship Id="rId2415" Type="http://schemas.openxmlformats.org/officeDocument/2006/relationships/hyperlink" Target="https://estaticos.esmadrid.com/cdn/farfuture/Cd_G9_KhHOzx7yT7bdJKZRiACkrJ4onCSVs-0uLaXRM/mtime:1591791616/sites/default/files/recursosturisticos/noche/el_sol.jpg" TargetMode="External"/><Relationship Id="rId3745" Type="http://schemas.openxmlformats.org/officeDocument/2006/relationships/hyperlink" Target="https://estaticos.esmadrid.com/cdn/farfuture/xQkfiYVcJ8Y50F7Awuor44hZkvxzB4EegzWg_-Lg_90/mtime:1524832480/sites/default/files/recursosturisticos/compras/the_lab_room.jpg" TargetMode="External"/><Relationship Id="rId2416" Type="http://schemas.openxmlformats.org/officeDocument/2006/relationships/hyperlink" Target="https://www.esmadrid.com/noche/fortuny-the-club" TargetMode="External"/><Relationship Id="rId3748" Type="http://schemas.openxmlformats.org/officeDocument/2006/relationships/hyperlink" Target="https://www.esmadrid.com/compras/nadia-perfumeria-velazquez" TargetMode="External"/><Relationship Id="rId2417" Type="http://schemas.openxmlformats.org/officeDocument/2006/relationships/hyperlink" Target="https://estaticos.esmadrid.com/cdn/farfuture/5e82EeAEKvv7HuwAyZVOIQflCepuTj1aT4DhMxLqHtY/mtime:1536156033/sites/default/files/recursosturisticos/noche/fortuny_2.jpg" TargetMode="External"/><Relationship Id="rId3747" Type="http://schemas.openxmlformats.org/officeDocument/2006/relationships/hyperlink" Target="https://estaticos.esmadrid.com/cdn/farfuture/M24nIXxAhAx3JhXGNopat70XplI5YCARpwjzsN4aDEg/mtime:1524832480/sites/default/files/recursosturisticos/compras/1736874849_27102009155112_adj.jpg" TargetMode="External"/><Relationship Id="rId2418" Type="http://schemas.openxmlformats.org/officeDocument/2006/relationships/hyperlink" Target="https://www.esmadrid.com/noche/sala-villanos" TargetMode="External"/><Relationship Id="rId2419" Type="http://schemas.openxmlformats.org/officeDocument/2006/relationships/hyperlink" Target="https://estaticos.esmadrid.com/cdn/farfuture/rLBoJloY1qxfJl4MgZJqqEQOEnYo0F2b-0P52DKszsM/mtime:1688457406/sites/default/files/recursosturisticos/noche/sala_villanos.png" TargetMode="External"/><Relationship Id="rId3749" Type="http://schemas.openxmlformats.org/officeDocument/2006/relationships/hyperlink" Target="https://estaticos.esmadrid.com/cdn/farfuture/OhrxCgYL5pbi2JQNYHmVtAXEDJvw2N5OAcqICZO2ZS8/mtime:1524832478/sites/default/files/recursosturisticos/compras/121314628_27102009155143_adj_0.jpg" TargetMode="External"/><Relationship Id="rId3740" Type="http://schemas.openxmlformats.org/officeDocument/2006/relationships/hyperlink" Target="https://www.esmadrid.com/compras/yves-rocher-goya" TargetMode="External"/><Relationship Id="rId2410" Type="http://schemas.openxmlformats.org/officeDocument/2006/relationships/hyperlink" Target="https://www.esmadrid.com/noche/la-riviera" TargetMode="External"/><Relationship Id="rId3742" Type="http://schemas.openxmlformats.org/officeDocument/2006/relationships/hyperlink" Target="https://www.esmadrid.com/compras/yves-rocher-delicias" TargetMode="External"/><Relationship Id="rId2411" Type="http://schemas.openxmlformats.org/officeDocument/2006/relationships/hyperlink" Target="https://estaticos.esmadrid.com/cdn/farfuture/v2lzlfW0MCdlS2pk-pdRBVghYbFS2itnifwIOrDITRU/mtime:1524832504/sites/default/files/recursosturisticos/noche/riviera.jpg" TargetMode="External"/><Relationship Id="rId3741" Type="http://schemas.openxmlformats.org/officeDocument/2006/relationships/hyperlink" Target="https://estaticos.esmadrid.com/cdn/farfuture/4siTZvpwV-ofc8clz3j_6YZFm0dyV6TlhLv0q6fSQvA/mtime:1524832483/sites/default/files/recursosturisticos/compras/ivesrocher_1398160377.023.jpg" TargetMode="External"/><Relationship Id="rId1114" Type="http://schemas.openxmlformats.org/officeDocument/2006/relationships/hyperlink" Target="https://estaticos.esmadrid.com/cdn/farfuture/lUmq5IpfRPH2PJ6wEuxG3x12VTo2G4nTM7ykMHcSOrA/mtime:1526910455/sites/default/files/recursosturisticos/infoturistica/casa_de_bambu1.jpg" TargetMode="External"/><Relationship Id="rId2445" Type="http://schemas.openxmlformats.org/officeDocument/2006/relationships/hyperlink" Target="https://estaticos.esmadrid.com/cdn/farfuture/ya6_2-psuhidNP1dngFog71cVDoIrq59-CfD8bylRP4/mtime:1592236338/sites/default/files/recursosturisticos/noche/las_tablas.jpg" TargetMode="External"/><Relationship Id="rId3777" Type="http://schemas.openxmlformats.org/officeDocument/2006/relationships/hyperlink" Target="https://www.esmadrid.com/compras/encuadernacion-jesus-cortes" TargetMode="External"/><Relationship Id="rId1115" Type="http://schemas.openxmlformats.org/officeDocument/2006/relationships/hyperlink" Target="https://www.esmadrid.com/informacion-turistica/fuente-de-apolo-fuente-de-las-cuatro-estaciones" TargetMode="External"/><Relationship Id="rId2446" Type="http://schemas.openxmlformats.org/officeDocument/2006/relationships/hyperlink" Target="https://www.esmadrid.com/noche/libertad-8" TargetMode="External"/><Relationship Id="rId3776" Type="http://schemas.openxmlformats.org/officeDocument/2006/relationships/hyperlink" Target="https://estaticos.esmadrid.com/cdn/farfuture/CLwV9XGe5gkcOdEY59BqeJBOrbMZ4DShwmiGGgzzYU8/mtime:1524832480/sites/default/files/recursosturisticos/compras/ume2_1397472062.959.jpg" TargetMode="External"/><Relationship Id="rId1116" Type="http://schemas.openxmlformats.org/officeDocument/2006/relationships/hyperlink" Target="https://estaticos.esmadrid.com/cdn/farfuture/udvSo06hVJP63XgP7m5Z3MRznYS6yy8ZZ1JnuIzJ1lw/mtime:1524832499/sites/default/files/recursosturisticos/infoturistica/FuentedeApolo_1393707509.196.png" TargetMode="External"/><Relationship Id="rId2447" Type="http://schemas.openxmlformats.org/officeDocument/2006/relationships/hyperlink" Target="https://estaticos.esmadrid.com/cdn/farfuture/5ex6Jo2eGM-uk25GTxXAwXKWHcIcoOzuUX7ktUT5xqM/mtime:1591270162/sites/default/files/recursosturisticos/noche/libertad_8.jpg" TargetMode="External"/><Relationship Id="rId3779" Type="http://schemas.openxmlformats.org/officeDocument/2006/relationships/hyperlink" Target="https://www.esmadrid.com/compras/farmacia-deleuze-isasi" TargetMode="External"/><Relationship Id="rId1117" Type="http://schemas.openxmlformats.org/officeDocument/2006/relationships/hyperlink" Target="https://www.esmadrid.com/informacion-turistica/fuente-de-la-alcachofa" TargetMode="External"/><Relationship Id="rId2448" Type="http://schemas.openxmlformats.org/officeDocument/2006/relationships/hyperlink" Target="https://www.esmadrid.com/noche/vanity" TargetMode="External"/><Relationship Id="rId3778" Type="http://schemas.openxmlformats.org/officeDocument/2006/relationships/hyperlink" Target="https://estaticos.esmadrid.com/cdn/farfuture/SDbLpzJM6KBT0jJT9L_qQwFw0LOPv6Epu_VHrE3IkPI/mtime:1524832479/sites/default/files/recursosturisticos/compras/2081788021_2882009115856_adj.jpg" TargetMode="External"/><Relationship Id="rId1118" Type="http://schemas.openxmlformats.org/officeDocument/2006/relationships/hyperlink" Target="https://estaticos.esmadrid.com/cdn/farfuture/JK7VkMYb6_AsoPlhE8tmF0-2aMpsNwtS-MSEMcy-csM/mtime:1580122494/sites/default/files/recursosturisticos/infoturistica/fuente_de_la_alcahofa1cantonello_delanotte.jpg" TargetMode="External"/><Relationship Id="rId2449" Type="http://schemas.openxmlformats.org/officeDocument/2006/relationships/hyperlink" Target="https://estaticos.esmadrid.com/cdn/farfuture/L1_OhIuYImiABBaWq_LHN8a4J9Aa2wzQ1wiIPjSjiY8/mtime:1524832503/sites/default/files/recursosturisticos/noche/vanity_1399028382.439.jpg" TargetMode="External"/><Relationship Id="rId1119" Type="http://schemas.openxmlformats.org/officeDocument/2006/relationships/hyperlink" Target="https://www.esmadrid.com/informacion-turistica/fuente-de-los-galapagos-o-fuente-de-isabel-ii" TargetMode="External"/><Relationship Id="rId525" Type="http://schemas.openxmlformats.org/officeDocument/2006/relationships/hyperlink" Target="https://www.esmadrid.com/informacion-turistica/auditorio-rafael-pino" TargetMode="External"/><Relationship Id="rId524" Type="http://schemas.openxmlformats.org/officeDocument/2006/relationships/hyperlink" Target="https://estaticos.esmadrid.com/cdn/farfuture/KYdCaDjrGqYANRGpsfHoOz2_pociuYfJWI2zZtpO4Tk/mtime:1524832498/sites/default/files/recursosturisticos/infoturistica/industrial.jpg" TargetMode="External"/><Relationship Id="rId523" Type="http://schemas.openxmlformats.org/officeDocument/2006/relationships/hyperlink" Target="https://www.esmadrid.com/informacion-turistica/industrial" TargetMode="External"/><Relationship Id="rId522" Type="http://schemas.openxmlformats.org/officeDocument/2006/relationships/hyperlink" Target="https://estaticos.esmadrid.com/cdn/farfuture/anWeQZ7HK4Q3z9Xgd7cp1JFYJlPjqRCxiZf_UqR_QPg/mtime:1524832501/sites/default/files/recursosturisticos/infoturistica/museo_eduardo_torroja_2.jpg" TargetMode="External"/><Relationship Id="rId529" Type="http://schemas.openxmlformats.org/officeDocument/2006/relationships/hyperlink" Target="https://www.esmadrid.com/informacion-turistica/teatro-aguas" TargetMode="External"/><Relationship Id="rId528" Type="http://schemas.openxmlformats.org/officeDocument/2006/relationships/hyperlink" Target="https://estaticos.esmadrid.com/cdn/farfuture/PD1v77e3kJSDPHgn-edxXSdP-YxQcKWBrdH5CNIAA7U/mtime:1524832503/sites/default/files/recursosturisticos/infoturistica/capitolgaleria-enfused-mg-1683-dxo-2.jpg" TargetMode="External"/><Relationship Id="rId527" Type="http://schemas.openxmlformats.org/officeDocument/2006/relationships/hyperlink" Target="https://www.esmadrid.com/informacion-turistica/capitol-gran" TargetMode="External"/><Relationship Id="rId526" Type="http://schemas.openxmlformats.org/officeDocument/2006/relationships/hyperlink" Target="https://estaticos.esmadrid.com/cdn/farfuture/EHmRc9oNbhZEpPGBf1ccetMB69qDoTklSD6gC_mYPcE/mtime:1524832502/sites/default/files/recursosturisticos/infoturistica/rafael.jpg" TargetMode="External"/><Relationship Id="rId3771" Type="http://schemas.openxmlformats.org/officeDocument/2006/relationships/hyperlink" Target="https://www.esmadrid.com/compras/corseteria-la-latina" TargetMode="External"/><Relationship Id="rId2440" Type="http://schemas.openxmlformats.org/officeDocument/2006/relationships/hyperlink" Target="https://www.esmadrid.com/noche/barco" TargetMode="External"/><Relationship Id="rId3770" Type="http://schemas.openxmlformats.org/officeDocument/2006/relationships/hyperlink" Target="https://www.esmadrid.com/compras/elgar" TargetMode="External"/><Relationship Id="rId521" Type="http://schemas.openxmlformats.org/officeDocument/2006/relationships/hyperlink" Target="https://www.esmadrid.com/informacion-turistica/museo-eduardo-torroja" TargetMode="External"/><Relationship Id="rId1110" Type="http://schemas.openxmlformats.org/officeDocument/2006/relationships/hyperlink" Target="https://estaticos.esmadrid.com/cdn/farfuture/WwUMFbiJV1Lx9UOw1sC6cnViFcRd_fsuaraXwTL1HJE/mtime:1554126707/sites/default/files/recursosturisticos/infoturistica/f_i_pg_110208_monumental3_sanchinarro_001.jpg" TargetMode="External"/><Relationship Id="rId2441" Type="http://schemas.openxmlformats.org/officeDocument/2006/relationships/hyperlink" Target="https://estaticos.esmadrid.com/cdn/farfuture/g_HZv0JWZGgobvjzW_MnKk-hS3hOb-hgPew7ZpDwz_o/mtime:1524832503/sites/default/files/recursosturisticos/noche/BarcoCo_1392653708.373.jpg" TargetMode="External"/><Relationship Id="rId3773" Type="http://schemas.openxmlformats.org/officeDocument/2006/relationships/hyperlink" Target="https://www.esmadrid.com/compras/drogueria-manuel-riesgo" TargetMode="External"/><Relationship Id="rId520" Type="http://schemas.openxmlformats.org/officeDocument/2006/relationships/hyperlink" Target="https://estaticos.esmadrid.com/cdn/farfuture/bKX2hA6Dj2vZ0UgN8wwAd0p99WZb0L08HlHPEmGbcy4/mtime:1560941511/sites/default/files/recursosturisticos/infoturistica/puxagallery_0.jpg" TargetMode="External"/><Relationship Id="rId1111" Type="http://schemas.openxmlformats.org/officeDocument/2006/relationships/hyperlink" Target="https://www.esmadrid.com/informacion-turistica/parque-lineal-manzanares" TargetMode="External"/><Relationship Id="rId2442" Type="http://schemas.openxmlformats.org/officeDocument/2006/relationships/hyperlink" Target="https://www.esmadrid.com/noche/yasta" TargetMode="External"/><Relationship Id="rId3772" Type="http://schemas.openxmlformats.org/officeDocument/2006/relationships/hyperlink" Target="https://estaticos.esmadrid.com/cdn/farfuture/lX8Kwgmd8GEJCeytT3Dp94S2Cu7Vcdg1pvEtfyLwNFU/mtime:1524834498/sites/default/files/corseteria.jpg" TargetMode="External"/><Relationship Id="rId1112" Type="http://schemas.openxmlformats.org/officeDocument/2006/relationships/hyperlink" Target="https://estaticos.esmadrid.com/cdn/farfuture/LMVwL4B-Art_6owLNiYH5Ow45z3bQUYiqMT2-blp66w/mtime:1643038963/sites/default/files/recursosturisticos/infoturistica/parque_lineal_del_manzanares_5.jpg" TargetMode="External"/><Relationship Id="rId2443" Type="http://schemas.openxmlformats.org/officeDocument/2006/relationships/hyperlink" Target="https://estaticos.esmadrid.com/cdn/farfuture/I0SmovpIaRjUcxkQ-n22X1Jin4nlVdDdd8uXL5dCQJE/mtime:1524832503/sites/default/files/recursosturisticos/noche/Yasta_1399195525.341.jpg" TargetMode="External"/><Relationship Id="rId3775" Type="http://schemas.openxmlformats.org/officeDocument/2006/relationships/hyperlink" Target="https://www.esmadrid.com/compras/union-musical-espanola-cedaceros" TargetMode="External"/><Relationship Id="rId1113" Type="http://schemas.openxmlformats.org/officeDocument/2006/relationships/hyperlink" Target="https://www.esmadrid.com/informacion-turistica/casa-de-bambu" TargetMode="External"/><Relationship Id="rId2444" Type="http://schemas.openxmlformats.org/officeDocument/2006/relationships/hyperlink" Target="https://www.esmadrid.com/noche/las-tablas" TargetMode="External"/><Relationship Id="rId3774" Type="http://schemas.openxmlformats.org/officeDocument/2006/relationships/hyperlink" Target="https://estaticos.esmadrid.com/cdn/farfuture/svwfGhtBgVFzYsAyWXh3_DZC-YrjlC8Uz7I_c1fvPEY/mtime:1524832484/sites/default/files/recursosturisticos/compras/704375426_8102009144716_adj.jpg" TargetMode="External"/><Relationship Id="rId1103" Type="http://schemas.openxmlformats.org/officeDocument/2006/relationships/hyperlink" Target="https://www.esmadrid.com/informacion-turistica/puerta-de-hierro" TargetMode="External"/><Relationship Id="rId2434" Type="http://schemas.openxmlformats.org/officeDocument/2006/relationships/hyperlink" Target="https://www.esmadrid.com/noche/azucar" TargetMode="External"/><Relationship Id="rId3766" Type="http://schemas.openxmlformats.org/officeDocument/2006/relationships/hyperlink" Target="https://www.esmadrid.com/compras/la-pajarita" TargetMode="External"/><Relationship Id="rId1104" Type="http://schemas.openxmlformats.org/officeDocument/2006/relationships/hyperlink" Target="https://estaticos.esmadrid.com/cdn/farfuture/xMuRvZPlHohXw8A9CjmZzPPD5ReyKT7_tlPwWc-TxUs/mtime:1524832501/sites/default/files/recursosturisticos/infoturistica/Hierro_1400766357.886.jpg" TargetMode="External"/><Relationship Id="rId2435" Type="http://schemas.openxmlformats.org/officeDocument/2006/relationships/hyperlink" Target="https://estaticos.esmadrid.com/cdn/farfuture/sOld_nR-SiM31yc8R18d_WvZqx8fngxwilF1jufVKO4/mtime:1524832503/sites/default/files/recursosturisticos/noche/Azucar_1399232022.821.jpg" TargetMode="External"/><Relationship Id="rId3765" Type="http://schemas.openxmlformats.org/officeDocument/2006/relationships/hyperlink" Target="https://estaticos.esmadrid.com/cdn/farfuture/8H6462s8-saeMG59TknRb2D7mmAC6m2THl4HaHDEx00/mtime:1524832479/sites/default/files/recursosturisticos/compras/1894411700_49200992237_adj.jpg" TargetMode="External"/><Relationship Id="rId1105" Type="http://schemas.openxmlformats.org/officeDocument/2006/relationships/hyperlink" Target="https://www.esmadrid.com/informacion-turistica/huerto-de-las-monjas" TargetMode="External"/><Relationship Id="rId2436" Type="http://schemas.openxmlformats.org/officeDocument/2006/relationships/hyperlink" Target="https://www.esmadrid.com/noche/paqui-esoteric-music-club" TargetMode="External"/><Relationship Id="rId3768" Type="http://schemas.openxmlformats.org/officeDocument/2006/relationships/hyperlink" Target="https://www.esmadrid.com/compras/oriol-balaguer" TargetMode="External"/><Relationship Id="rId1106" Type="http://schemas.openxmlformats.org/officeDocument/2006/relationships/hyperlink" Target="https://estaticos.esmadrid.com/cdn/farfuture/8QNPAb8BnY20uRUTylmgjNjXj86G1nTk_wRX2dVf5F4/mtime:1524832501/sites/default/files/recursosturisticos/infoturistica/huertodelasmonjas_1393796088.004.png" TargetMode="External"/><Relationship Id="rId2437" Type="http://schemas.openxmlformats.org/officeDocument/2006/relationships/hyperlink" Target="https://estaticos.esmadrid.com/cdn/farfuture/hVzeEQfrndFetJx5aJbefXDMzyQegrxP1O4_ekZA_-U/mtime:1651068656/sites/default/files/recursosturisticos/noche/la_paqui.jpg" TargetMode="External"/><Relationship Id="rId3767" Type="http://schemas.openxmlformats.org/officeDocument/2006/relationships/hyperlink" Target="https://estaticos.esmadrid.com/cdn/farfuture/3STZWMhkO2cmgCL-cO0zyLTVcytwRn9S3hJ3Xf6q_5w/mtime:1641560886/sites/default/files/recursosturisticos/compras/la_pajarita_alvaro_lopez_del_cerro_c_madrid_destino.jpg" TargetMode="External"/><Relationship Id="rId1107" Type="http://schemas.openxmlformats.org/officeDocument/2006/relationships/hyperlink" Target="https://www.esmadrid.com/informacion-turistica/muralla-cristiana-madrid" TargetMode="External"/><Relationship Id="rId2438" Type="http://schemas.openxmlformats.org/officeDocument/2006/relationships/hyperlink" Target="https://www.esmadrid.com/noche/the-irish-rover" TargetMode="External"/><Relationship Id="rId1108" Type="http://schemas.openxmlformats.org/officeDocument/2006/relationships/hyperlink" Target="https://estaticos.esmadrid.com/cdn/farfuture/I4551OFpXYfReY-Q_zvL4mk8H-ME5Xa3NJzhOS5CRoQ/mtime:1597649183/sites/default/files/recursosturisticos/infoturistica/muralla_cristiana.jpg" TargetMode="External"/><Relationship Id="rId2439" Type="http://schemas.openxmlformats.org/officeDocument/2006/relationships/hyperlink" Target="https://estaticos.esmadrid.com/cdn/farfuture/dlFhNIVL1eKy1OPZAz9FOYLLTAPwDWSG5Wfz7KCMMbI/mtime:1524832504/sites/default/files/recursosturisticos/noche/IrishRover1_1393311015.643.png" TargetMode="External"/><Relationship Id="rId3769" Type="http://schemas.openxmlformats.org/officeDocument/2006/relationships/hyperlink" Target="https://estaticos.esmadrid.com/cdn/farfuture/ZnGzcedltUSvOXT2xK67tfuGFypVpaIpSHJjI4nwR9s/mtime:1524832483/sites/default/files/recursosturisticos/compras/124231197_253200910516_adj.jpg" TargetMode="External"/><Relationship Id="rId1109" Type="http://schemas.openxmlformats.org/officeDocument/2006/relationships/hyperlink" Target="https://www.esmadrid.com/informacion-turistica/edificio-mirador" TargetMode="External"/><Relationship Id="rId519" Type="http://schemas.openxmlformats.org/officeDocument/2006/relationships/hyperlink" Target="https://www.esmadrid.com/informacion-turistica/puxagallery" TargetMode="External"/><Relationship Id="rId514" Type="http://schemas.openxmlformats.org/officeDocument/2006/relationships/hyperlink" Target="https://estaticos.esmadrid.com/cdn/farfuture/rf_MgRIYDrFItiTv4UGhGRMIrSkxcDTbECp2VpwbYTM/mtime:1524832500/sites/default/files/recursosturisticos/infoturistica/c.jpg" TargetMode="External"/><Relationship Id="rId513" Type="http://schemas.openxmlformats.org/officeDocument/2006/relationships/hyperlink" Target="https://www.esmadrid.com/informacion-turistica/c-arte-c" TargetMode="External"/><Relationship Id="rId512" Type="http://schemas.openxmlformats.org/officeDocument/2006/relationships/hyperlink" Target="https://estaticos.esmadrid.com/cdn/farfuture/2iDFulvfYltxmciffB5hQh7WTZXjYo0OfkKEmmPSqEI/mtime:1632909166/sites/default/files/recursosturisticos/infoturistica/daniel_cuevas.jpg" TargetMode="External"/><Relationship Id="rId511" Type="http://schemas.openxmlformats.org/officeDocument/2006/relationships/hyperlink" Target="https://www.esmadrid.com/informacion-turistica/galeria-daniel-cuevas" TargetMode="External"/><Relationship Id="rId518" Type="http://schemas.openxmlformats.org/officeDocument/2006/relationships/hyperlink" Target="https://estaticos.esmadrid.com/cdn/farfuture/T7ZX5QkaPGFuBLfEaGov4IWFWqklLK2F1ngGsUiHJQ8/mtime:1524832494/sites/default/files/recursosturisticos/infoturistica/verdi-madrid.jpg" TargetMode="External"/><Relationship Id="rId517" Type="http://schemas.openxmlformats.org/officeDocument/2006/relationships/hyperlink" Target="https://www.esmadrid.com/informacion-turistica/cines-verdi" TargetMode="External"/><Relationship Id="rId516" Type="http://schemas.openxmlformats.org/officeDocument/2006/relationships/hyperlink" Target="https://estaticos.esmadrid.com/cdn/farfuture/cjfBagvu725wkTgZ30_ocoH4Lg0StrrfHEJzUnSKzh8/mtime:1524832493/sites/default/files/recursosturisticos/infoturistica/bull1.jpg" TargetMode="External"/><Relationship Id="rId515" Type="http://schemas.openxmlformats.org/officeDocument/2006/relationships/hyperlink" Target="https://www.esmadrid.com/informacion-turistica/rent-bull" TargetMode="External"/><Relationship Id="rId3760" Type="http://schemas.openxmlformats.org/officeDocument/2006/relationships/hyperlink" Target="https://www.esmadrid.com/compras/gant-flagship" TargetMode="External"/><Relationship Id="rId510" Type="http://schemas.openxmlformats.org/officeDocument/2006/relationships/hyperlink" Target="https://estaticos.esmadrid.com/cdn/farfuture/D45ndm9DfCQqXyl0OSaG3E6WjmGx2dbhTXs2gMFWoYo/mtime:1524832502/sites/default/files/recursosturisticos/infoturistica/capilla.jpg" TargetMode="External"/><Relationship Id="rId2430" Type="http://schemas.openxmlformats.org/officeDocument/2006/relationships/hyperlink" Target="https://www.esmadrid.com/noche/honky-tonk" TargetMode="External"/><Relationship Id="rId3762" Type="http://schemas.openxmlformats.org/officeDocument/2006/relationships/hyperlink" Target="https://www.esmadrid.com/compras/sportivo" TargetMode="External"/><Relationship Id="rId1100" Type="http://schemas.openxmlformats.org/officeDocument/2006/relationships/hyperlink" Target="https://estaticos.esmadrid.com/cdn/farfuture/yup8DZeY3dBOCH-M8H_oLIugaTta6vS2xV1aHlQFlFM/mtime:1579867792/sites/default/files/recursosturisticos/infoturistica/ivorypress.jpg" TargetMode="External"/><Relationship Id="rId2431" Type="http://schemas.openxmlformats.org/officeDocument/2006/relationships/hyperlink" Target="https://estaticos.esmadrid.com/cdn/farfuture/BCBj21fCYkiQlvfjGKDQipZUSJLXUKa2WL_778Z-nww/mtime:1591786348/sites/default/files/recursosturisticos/noche/honky_2.png" TargetMode="External"/><Relationship Id="rId3761" Type="http://schemas.openxmlformats.org/officeDocument/2006/relationships/hyperlink" Target="https://estaticos.esmadrid.com/cdn/farfuture/m64zIDOJ2IkzZlODzc-qOgqEdNlTvAqgL4jm1i4HzBk/mtime:1524832482/sites/default/files/recursosturisticos/compras/gant_1.jpg" TargetMode="External"/><Relationship Id="rId1101" Type="http://schemas.openxmlformats.org/officeDocument/2006/relationships/hyperlink" Target="https://www.esmadrid.com/informacion-turistica/puerta-de-san-vicente" TargetMode="External"/><Relationship Id="rId2432" Type="http://schemas.openxmlformats.org/officeDocument/2006/relationships/hyperlink" Target="https://www.esmadrid.com/noche/galileo-galilei" TargetMode="External"/><Relationship Id="rId3764" Type="http://schemas.openxmlformats.org/officeDocument/2006/relationships/hyperlink" Target="https://www.esmadrid.com/compras/pepe-penalver" TargetMode="External"/><Relationship Id="rId1102" Type="http://schemas.openxmlformats.org/officeDocument/2006/relationships/hyperlink" Target="https://estaticos.esmadrid.com/cdn/farfuture/UwRuiVKZGZ__5ZTK8mGayQ920qWVcx7It9mL60W-wQY/mtime:1526567865/sites/default/files/recursosturisticos/infoturistica/puerta_de_san_vicente.jpg" TargetMode="External"/><Relationship Id="rId2433" Type="http://schemas.openxmlformats.org/officeDocument/2006/relationships/hyperlink" Target="https://estaticos.esmadrid.com/cdn/farfuture/PKLUTu19S75XWXCYe8lxw3FmRu0wUwRksLANOmzo3DI/mtime:1524832504/sites/default/files/recursosturisticos/noche/GalileoGalilei_1393007281.224.jpg" TargetMode="External"/><Relationship Id="rId3763" Type="http://schemas.openxmlformats.org/officeDocument/2006/relationships/hyperlink" Target="https://estaticos.esmadrid.com/cdn/farfuture/zp2J5pUQKNVqnK7WbxIeh426PI6eBtRsRcKqbDI_q6Q/mtime:1524832484/sites/default/files/recursosturisticos/compras/sportivo_1.jpg" TargetMode="External"/><Relationship Id="rId3711" Type="http://schemas.openxmlformats.org/officeDocument/2006/relationships/hyperlink" Target="https://estaticos.esmadrid.com/cdn/farfuture/Pjw-Nw4kXEQgPPeuwV8MVpIDlwWZNePw23FiT63tlf4/mtime:1524832478/sites/default/files/recursosturisticos/compras/nicethings_1397728569.062.jpg" TargetMode="External"/><Relationship Id="rId3710" Type="http://schemas.openxmlformats.org/officeDocument/2006/relationships/hyperlink" Target="https://www.esmadrid.com/compras/nice-things-argensola" TargetMode="External"/><Relationship Id="rId3713" Type="http://schemas.openxmlformats.org/officeDocument/2006/relationships/hyperlink" Target="https://estaticos.esmadrid.com/cdn/farfuture/zvxOvaNeguYXrvFtLDh-dT49sgd-6BeQZUaY1HG8pIQ/mtime:1524832480/sites/default/files/recursosturisticos/compras/nicethings1_1397728540.192.jpg" TargetMode="External"/><Relationship Id="rId3712" Type="http://schemas.openxmlformats.org/officeDocument/2006/relationships/hyperlink" Target="https://www.esmadrid.com/compras/nice-things-lagasca" TargetMode="External"/><Relationship Id="rId3715" Type="http://schemas.openxmlformats.org/officeDocument/2006/relationships/hyperlink" Target="https://estaticos.esmadrid.com/cdn/farfuture/QffDpCI0VsBb04xEcZM-dRIhWDZha-1xDU03XSIeUqM/mtime:1524832480/sites/default/files/recursosturisticos/compras/msanmiguelteindas4_1393015020.648.jpg" TargetMode="External"/><Relationship Id="rId3714" Type="http://schemas.openxmlformats.org/officeDocument/2006/relationships/hyperlink" Target="https://www.esmadrid.com/compras/mercado-de-san-miguel" TargetMode="External"/><Relationship Id="rId3717" Type="http://schemas.openxmlformats.org/officeDocument/2006/relationships/hyperlink" Target="https://estaticos.esmadrid.com/cdn/farfuture/KmcQB4WZ-SX4PkFGwpgXLXXs7TeYRRE80RH8IyEnEcg/mtime:1597326800/sites/default/files/recursosturisticos/compras/madrid_al_cubo.jpg" TargetMode="External"/><Relationship Id="rId3716" Type="http://schemas.openxmlformats.org/officeDocument/2006/relationships/hyperlink" Target="https://www.esmadrid.com/compras/madrid-al-cubo" TargetMode="External"/><Relationship Id="rId3719" Type="http://schemas.openxmlformats.org/officeDocument/2006/relationships/hyperlink" Target="https://estaticos.esmadrid.com/cdn/farfuture/KtmkpteyxXpK-cP1ga4hn8CGvHYF7oL9kt4Zhm3BoHA/mtime:1524832479/sites/default/files/recursosturisticos/compras/cervantes_1.jpg" TargetMode="External"/><Relationship Id="rId3718" Type="http://schemas.openxmlformats.org/officeDocument/2006/relationships/hyperlink" Target="https://www.esmadrid.com/compras/cervantes-y-compania" TargetMode="External"/><Relationship Id="rId3700" Type="http://schemas.openxmlformats.org/officeDocument/2006/relationships/hyperlink" Target="https://estaticos.esmadrid.com/cdn/farfuture/k8MMlQ6wGh6sk6VCVS0K5mjqFjFGHFUFvtAKMT7RmhM/mtime:1524832482/sites/default/files/recursosturisticos/compras/11124823_10206559395205938_1133882501_n_1429615936.652.jpg" TargetMode="External"/><Relationship Id="rId3702" Type="http://schemas.openxmlformats.org/officeDocument/2006/relationships/hyperlink" Target="https://estaticos.esmadrid.com/cdn/farfuture/fhXsAMVxijAuOUwLMx8tUXiyEsWT5cuUiqqfuvGbsdQ/mtime:1524832483/sites/default/files/recursosturisticos/compras/1688383473_2710200995638_adj.jpg" TargetMode="External"/><Relationship Id="rId3701" Type="http://schemas.openxmlformats.org/officeDocument/2006/relationships/hyperlink" Target="https://www.esmadrid.com/compras/cortana" TargetMode="External"/><Relationship Id="rId3704" Type="http://schemas.openxmlformats.org/officeDocument/2006/relationships/hyperlink" Target="https://estaticos.esmadrid.com/cdn/farfuture/kVTuLmRjkP-WwHua5ppOn_gYlOk1pxWLpQmUzTwJeag/mtime:1524832478/sites/default/files/recursosturisticos/compras/lurdesberganza_1397648964.134.jpg" TargetMode="External"/><Relationship Id="rId3703" Type="http://schemas.openxmlformats.org/officeDocument/2006/relationships/hyperlink" Target="https://www.esmadrid.com/compras/lurdes-bergada" TargetMode="External"/><Relationship Id="rId3706" Type="http://schemas.openxmlformats.org/officeDocument/2006/relationships/hyperlink" Target="https://www.esmadrid.com/compras/etro" TargetMode="External"/><Relationship Id="rId3705" Type="http://schemas.openxmlformats.org/officeDocument/2006/relationships/hyperlink" Target="https://www.esmadrid.com/compras/ana-locking" TargetMode="External"/><Relationship Id="rId3708" Type="http://schemas.openxmlformats.org/officeDocument/2006/relationships/hyperlink" Target="https://www.esmadrid.com/compras/bottega-veneta" TargetMode="External"/><Relationship Id="rId3707" Type="http://schemas.openxmlformats.org/officeDocument/2006/relationships/hyperlink" Target="https://estaticos.esmadrid.com/cdn/farfuture/8lE3UqJkbN8RARDf9EHBRK96WzmGitr8d2fxbL9Komw/mtime:1524832480/sites/default/files/recursosturisticos/compras/etro_1397727377.646.jpg" TargetMode="External"/><Relationship Id="rId3709" Type="http://schemas.openxmlformats.org/officeDocument/2006/relationships/hyperlink" Target="https://estaticos.esmadrid.com/cdn/farfuture/AzNzHJypmJM716zgKEvSXnKXq9HZYvm5z3J_8Ee5IxI/mtime:1524832483/sites/default/files/recursosturisticos/compras/bolsosbotteg2_1397726871.175.jpg" TargetMode="External"/><Relationship Id="rId2401" Type="http://schemas.openxmlformats.org/officeDocument/2006/relationships/hyperlink" Target="https://estaticos.esmadrid.com/cdn/farfuture/GMPiH-dyXkHTTJy6Fcsr2x9O7FDr36nyapWvcOpYNBU/mtime:1591782377/sites/default/files/recursosturisticos/noche/79370232_1434393930056865_1986713951139790848_o.jpg" TargetMode="External"/><Relationship Id="rId3733" Type="http://schemas.openxmlformats.org/officeDocument/2006/relationships/hyperlink" Target="https://estaticos.esmadrid.com/cdn/farfuture/Unqos5qQALSap9MnnTdxcSapDDkAVZVSxaD5IoK-p9w/mtime:1524832485/sites/default/files/recursosturisticos/compras/sephora_2.jpg" TargetMode="External"/><Relationship Id="rId2402" Type="http://schemas.openxmlformats.org/officeDocument/2006/relationships/hyperlink" Target="https://www.esmadrid.com/noche/salal-juglar" TargetMode="External"/><Relationship Id="rId3732" Type="http://schemas.openxmlformats.org/officeDocument/2006/relationships/hyperlink" Target="https://www.esmadrid.com/compras/sephora-sol" TargetMode="External"/><Relationship Id="rId2403" Type="http://schemas.openxmlformats.org/officeDocument/2006/relationships/hyperlink" Target="https://estaticos.esmadrid.com/cdn/farfuture/5nK3x_4nom1tjjhvB8nqnQWXf6lea0UjP9LXGAU4BkM/mtime:1621424601/sites/default/files/recursosturisticos/noche/sala_juglar_3.jpg" TargetMode="External"/><Relationship Id="rId3735" Type="http://schemas.openxmlformats.org/officeDocument/2006/relationships/hyperlink" Target="https://estaticos.esmadrid.com/cdn/farfuture/qW-5JqxbPm65Hh-OcRsd3vra30xqfREcK3PfboJm3Bw/mtime:1524832480/sites/default/files/recursosturisticos/compras/padilla_1.png" TargetMode="External"/><Relationship Id="rId2404" Type="http://schemas.openxmlformats.org/officeDocument/2006/relationships/hyperlink" Target="https://www.esmadrid.com/noche/corral-moreria" TargetMode="External"/><Relationship Id="rId3734" Type="http://schemas.openxmlformats.org/officeDocument/2006/relationships/hyperlink" Target="https://www.esmadrid.com/compras/perfumerias-padilla" TargetMode="External"/><Relationship Id="rId2405" Type="http://schemas.openxmlformats.org/officeDocument/2006/relationships/hyperlink" Target="https://estaticos.esmadrid.com/cdn/farfuture/KRrKKYZxI8NEYQQTRFrYCHlkPQNPQSgqsnUnLLvyCvs/mtime:1524832503/sites/default/files/recursosturisticos/noche/2024884750_117201212926_adj.jpg" TargetMode="External"/><Relationship Id="rId3737" Type="http://schemas.openxmlformats.org/officeDocument/2006/relationships/hyperlink" Target="https://estaticos.esmadrid.com/cdn/farfuture/nxLLWJvvOcGy3Q13pI2ainYD66QTmZkTPkP7q0jNos4/mtime:1524832482/sites/default/files/recursosturisticos/compras/satamarianovella_1398153984.363.jpg" TargetMode="External"/><Relationship Id="rId2406" Type="http://schemas.openxmlformats.org/officeDocument/2006/relationships/hyperlink" Target="https://www.esmadrid.com/noche/clamores" TargetMode="External"/><Relationship Id="rId3736" Type="http://schemas.openxmlformats.org/officeDocument/2006/relationships/hyperlink" Target="https://www.esmadrid.com/compras/santa-maria-novella" TargetMode="External"/><Relationship Id="rId2407" Type="http://schemas.openxmlformats.org/officeDocument/2006/relationships/hyperlink" Target="https://estaticos.esmadrid.com/cdn/farfuture/EJfxjtDQ_5REwdzRQg85_cAWHeLRm0dkXRIbIigpEMU/mtime:1620300143/sites/default/files/recursosturisticos/noche/clamores_3.jpg" TargetMode="External"/><Relationship Id="rId3739" Type="http://schemas.openxmlformats.org/officeDocument/2006/relationships/hyperlink" Target="https://estaticos.esmadrid.com/cdn/farfuture/4J9K3-sYD5DYpsu0_cBRgtFMvch3UTbEDdQR0bv0dkE/mtime:1524832479/sites/default/files/recursosturisticos/compras/ivesrocher_1398160402.335.jpg" TargetMode="External"/><Relationship Id="rId2408" Type="http://schemas.openxmlformats.org/officeDocument/2006/relationships/hyperlink" Target="https://www.esmadrid.com/noche/cardamomo" TargetMode="External"/><Relationship Id="rId3738" Type="http://schemas.openxmlformats.org/officeDocument/2006/relationships/hyperlink" Target="https://www.esmadrid.com/compras/yves-rocher-bravo-murillo" TargetMode="External"/><Relationship Id="rId2409" Type="http://schemas.openxmlformats.org/officeDocument/2006/relationships/hyperlink" Target="https://estaticos.esmadrid.com/cdn/farfuture/ut6igYfcvYPzXejgJGwSVAwyvWCpw27rCwjTNjxWc0U/mtime:1540913992/sites/default/files/recursosturisticos/noche/cardamomo_2.jpg" TargetMode="External"/><Relationship Id="rId3731" Type="http://schemas.openxmlformats.org/officeDocument/2006/relationships/hyperlink" Target="https://estaticos.esmadrid.com/cdn/farfuture/RBjIaJhWuoHopsM7kyEBXjZRIihyMFLQRhPkCOT4eAU/mtime:1524832481/sites/default/files/recursosturisticos/compras/sephora1_1397732501.747.jpg" TargetMode="External"/><Relationship Id="rId2400" Type="http://schemas.openxmlformats.org/officeDocument/2006/relationships/hyperlink" Target="https://www.esmadrid.com/noche/fotomaton-bar" TargetMode="External"/><Relationship Id="rId3730" Type="http://schemas.openxmlformats.org/officeDocument/2006/relationships/hyperlink" Target="https://www.esmadrid.com/compras/sephora-alberto-aguilera" TargetMode="External"/><Relationship Id="rId3722" Type="http://schemas.openxmlformats.org/officeDocument/2006/relationships/hyperlink" Target="https://www.esmadrid.com/compras/douglas-alberto-aguilera" TargetMode="External"/><Relationship Id="rId3721" Type="http://schemas.openxmlformats.org/officeDocument/2006/relationships/hyperlink" Target="https://estaticos.esmadrid.com/cdn/farfuture/-wCCJtmWbw4JntXo6Gt852qq08kGxDbKyLqJpFOozFs/mtime:1524832481/sites/default/files/recursosturisticos/compras/le_secret_1.jpg" TargetMode="External"/><Relationship Id="rId3724" Type="http://schemas.openxmlformats.org/officeDocument/2006/relationships/hyperlink" Target="https://www.esmadrid.com/compras/douglas-alcala" TargetMode="External"/><Relationship Id="rId3723" Type="http://schemas.openxmlformats.org/officeDocument/2006/relationships/hyperlink" Target="https://estaticos.esmadrid.com/cdn/farfuture/7dCGYOFVyHDDjIg9g2xwr4hkKQE4tITzzNTXb94uASM/mtime:1524832482/sites/default/files/recursosturisticos/compras/douglas_1.jpg" TargetMode="External"/><Relationship Id="rId3726" Type="http://schemas.openxmlformats.org/officeDocument/2006/relationships/hyperlink" Target="https://www.esmadrid.com/compras/douglas-manuel-becerra" TargetMode="External"/><Relationship Id="rId3725" Type="http://schemas.openxmlformats.org/officeDocument/2006/relationships/hyperlink" Target="https://estaticos.esmadrid.com/cdn/farfuture/MHVv3Aps69YKKzgGDDvTL_sthFJ2lRNXlwMzcju65xQ/mtime:1524832481/sites/default/files/recursosturisticos/compras/douglas_1_0.jpg" TargetMode="External"/><Relationship Id="rId3728" Type="http://schemas.openxmlformats.org/officeDocument/2006/relationships/hyperlink" Target="https://www.esmadrid.com/compras/sephora-velazquez" TargetMode="External"/><Relationship Id="rId3727" Type="http://schemas.openxmlformats.org/officeDocument/2006/relationships/hyperlink" Target="https://estaticos.esmadrid.com/cdn/farfuture/2FK7S8ehZf5a5Sf6f6APzySqEcN8cCVYorqfgakeFsQ/mtime:1524832483/sites/default/files/recursosturisticos/compras/douglas_1_1.jpg" TargetMode="External"/><Relationship Id="rId3729" Type="http://schemas.openxmlformats.org/officeDocument/2006/relationships/hyperlink" Target="https://estaticos.esmadrid.com/cdn/farfuture/MRvtsMmhENUgvO791gTR7E0FcFs-yz4TeQ0Q4vim0JM/mtime:1524832480/sites/default/files/recursosturisticos/compras/sephora1_1397732920.977.jpg" TargetMode="External"/><Relationship Id="rId3720" Type="http://schemas.openxmlformats.org/officeDocument/2006/relationships/hyperlink" Target="https://www.esmadrid.com/compras/le-secret-du-marais" TargetMode="External"/><Relationship Id="rId4206" Type="http://schemas.openxmlformats.org/officeDocument/2006/relationships/hyperlink" Target="https://www.esmadrid.com/compras/mercado-de-san-enrique" TargetMode="External"/><Relationship Id="rId5538" Type="http://schemas.openxmlformats.org/officeDocument/2006/relationships/hyperlink" Target="https://www.esmadrid.com/alojamientos/icon-embassy" TargetMode="External"/><Relationship Id="rId4205" Type="http://schemas.openxmlformats.org/officeDocument/2006/relationships/hyperlink" Target="https://estaticos.esmadrid.com/cdn/farfuture/8pL79cuMMI5aLaeroUWSGdhaje7Nt85RLnryqpbuihI/mtime:1554972408/sites/default/files/recursosturisticos/compras/mercado_municipal_de_ibiza.jpg" TargetMode="External"/><Relationship Id="rId5539" Type="http://schemas.openxmlformats.org/officeDocument/2006/relationships/hyperlink" Target="https://estaticos.esmadrid.com/cdn/farfuture/5u4BU9qbddRMVxu4Ui4zfACVyuborRecjqQm3qpUZMg/mtime:1686742388/sites/default/files/recursosturisticos/alojamientos/200-icon-embassy-lobby-full-view_0.png" TargetMode="External"/><Relationship Id="rId4208" Type="http://schemas.openxmlformats.org/officeDocument/2006/relationships/hyperlink" Target="https://www.esmadrid.com/compras/mercado-de-la-guindalera" TargetMode="External"/><Relationship Id="rId5536" Type="http://schemas.openxmlformats.org/officeDocument/2006/relationships/hyperlink" Target="https://www.esmadrid.com/alojamientos/nh-collection-madrid-eurobuilding" TargetMode="External"/><Relationship Id="rId4207" Type="http://schemas.openxmlformats.org/officeDocument/2006/relationships/hyperlink" Target="https://estaticos.esmadrid.com/cdn/farfuture/cr_dFbyMq70udT3LyWpCyJDHc3JnSBTwprXXBj1tR2o/mtime:1524832484/sites/default/files/recursosturisticos/compras/mercado_de_san_enrique.jpg" TargetMode="External"/><Relationship Id="rId5537" Type="http://schemas.openxmlformats.org/officeDocument/2006/relationships/hyperlink" Target="https://estaticos.esmadrid.com/cdn/farfuture/_B0p-XT5QOTEcwzzHbokLUctZQnH1OvHMCUgDNQvW-o/mtime:1524832474/sites/default/files/recursosturisticos/alojamientos/euro2_1416302132.146.jpg" TargetMode="External"/><Relationship Id="rId590" Type="http://schemas.openxmlformats.org/officeDocument/2006/relationships/hyperlink" Target="https://estaticos.esmadrid.com/cdn/farfuture/JLP3x-Abj1o7blzeddwuOviCOBDHlI9fEYfxHdSRdd0/mtime:1524832493/sites/default/files/recursosturisticos/infoturistica/torretitania_01.jpg" TargetMode="External"/><Relationship Id="rId4209" Type="http://schemas.openxmlformats.org/officeDocument/2006/relationships/hyperlink" Target="https://estaticos.esmadrid.com/cdn/farfuture/371XzAJ6AO6UDAsDV4zpUAaComW27GegfM2Lv_P2UMI/mtime:1528459063/sites/default/files/recursosturisticos/compras/guindalera-1.jpg" TargetMode="External"/><Relationship Id="rId589" Type="http://schemas.openxmlformats.org/officeDocument/2006/relationships/hyperlink" Target="https://www.esmadrid.com/informacion-turistica/torre-titania" TargetMode="External"/><Relationship Id="rId588" Type="http://schemas.openxmlformats.org/officeDocument/2006/relationships/hyperlink" Target="https://estaticos.esmadrid.com/cdn/farfuture/fgmCDpT2fNCZMz_Zb5hSk8TT-tQoH6b3IQgUNxj43mc/mtime:1524832501/sites/default/files/recursosturisticos/infoturistica/torresblancas_01.jpg" TargetMode="External"/><Relationship Id="rId1170" Type="http://schemas.openxmlformats.org/officeDocument/2006/relationships/hyperlink" Target="https://www.esmadrid.com/informacion-turistica/basilica-parroquia-la-milagrosa" TargetMode="External"/><Relationship Id="rId1171" Type="http://schemas.openxmlformats.org/officeDocument/2006/relationships/hyperlink" Target="https://estaticos.esmadrid.com/cdn/farfuture/iYpooW50l6Id1BNbWOYITz0WCbytFJXUBzXFqnKSOyk/mtime:1524832498/sites/default/files/recursosturisticos/infoturistica/Milagrosa_1400770984.385.jpg" TargetMode="External"/><Relationship Id="rId583" Type="http://schemas.openxmlformats.org/officeDocument/2006/relationships/hyperlink" Target="https://www.esmadrid.com/informacion-turistica/junta-municipal-distrito-moncloa" TargetMode="External"/><Relationship Id="rId1172" Type="http://schemas.openxmlformats.org/officeDocument/2006/relationships/hyperlink" Target="https://www.esmadrid.com/informacion-turistica/iglesia-de-nuestra-senora-de-los-angeles" TargetMode="External"/><Relationship Id="rId5530" Type="http://schemas.openxmlformats.org/officeDocument/2006/relationships/hyperlink" Target="https://www.esmadrid.com/alojamientos/melia--madrid-serrano" TargetMode="External"/><Relationship Id="rId582" Type="http://schemas.openxmlformats.org/officeDocument/2006/relationships/hyperlink" Target="https://estaticos.esmadrid.com/cdn/farfuture/FOEcNM4TPBNBAtnCbp4juArUVao8fX4NeHcXo6PTLOQ/mtime:1524832502/sites/default/files/recursosturisticos/infoturistica/puente_franceses_01.jpg" TargetMode="External"/><Relationship Id="rId1173" Type="http://schemas.openxmlformats.org/officeDocument/2006/relationships/hyperlink" Target="https://estaticos.esmadrid.com/cdn/farfuture/T1chdxJPd68EbI00QxY8mkjIPTBpMWH6IOsyqEqeixs/mtime:1524832492/sites/default/files/recursosturisticos/infoturistica/Angeles_1400770786.446.jpg" TargetMode="External"/><Relationship Id="rId5531" Type="http://schemas.openxmlformats.org/officeDocument/2006/relationships/hyperlink" Target="https://estaticos.esmadrid.com/cdn/farfuture/zA4NXWFLmXtAqVsM-W9XaXq3gMVu967PPDHthtJWA9w/mtime:1671189531/sites/default/files/recursosturisticos/alojamientos/melia_madrid_serrano_0.jpg" TargetMode="External"/><Relationship Id="rId581" Type="http://schemas.openxmlformats.org/officeDocument/2006/relationships/hyperlink" Target="https://www.esmadrid.com/informacion-turistica/puente-franceses" TargetMode="External"/><Relationship Id="rId1174" Type="http://schemas.openxmlformats.org/officeDocument/2006/relationships/hyperlink" Target="https://www.esmadrid.com/informacion-turistica/iglesia-del-colegio-divina-pastora" TargetMode="External"/><Relationship Id="rId4200" Type="http://schemas.openxmlformats.org/officeDocument/2006/relationships/hyperlink" Target="https://www.esmadrid.com/compras/lottusse-goya" TargetMode="External"/><Relationship Id="rId580" Type="http://schemas.openxmlformats.org/officeDocument/2006/relationships/hyperlink" Target="https://estaticos.esmadrid.com/cdn/farfuture/nG7pTGj5SHMtcOallL4BnEqhkrSydJxXIaT2tdGY6zg/mtime:1524832496/sites/default/files/recursosturisticos/infoturistica/facultadmedicina_01.jpg" TargetMode="External"/><Relationship Id="rId1175" Type="http://schemas.openxmlformats.org/officeDocument/2006/relationships/hyperlink" Target="https://estaticos.esmadrid.com/cdn/farfuture/7AC5bkVOnl06rltPNA7NbE0HwIIAfR63Yjo591kOGvg/mtime:1524832500/sites/default/files/recursosturisticos/infoturistica/pastora_1400769874.272.jpg" TargetMode="External"/><Relationship Id="rId587" Type="http://schemas.openxmlformats.org/officeDocument/2006/relationships/hyperlink" Target="https://www.esmadrid.com/informacion-turistica/torres-blancas" TargetMode="External"/><Relationship Id="rId1176" Type="http://schemas.openxmlformats.org/officeDocument/2006/relationships/hyperlink" Target="https://estaticos.esmadrid.com/cdn/farfuture/pkfXrXYY0NEm3mB1uPlEwW8hbuRWn98UbMO071OGefE/mtime:1609845450/sites/default/files/recursosturisticos/infoturistica/fom.jpg" TargetMode="External"/><Relationship Id="rId4202" Type="http://schemas.openxmlformats.org/officeDocument/2006/relationships/hyperlink" Target="https://www.esmadrid.com/compras/aldaba_16" TargetMode="External"/><Relationship Id="rId5534" Type="http://schemas.openxmlformats.org/officeDocument/2006/relationships/hyperlink" Target="https://www.esmadrid.com/alojamientos/nh-puerta-de-alcala" TargetMode="External"/><Relationship Id="rId586" Type="http://schemas.openxmlformats.org/officeDocument/2006/relationships/hyperlink" Target="https://estaticos.esmadrid.com/cdn/farfuture/Jpr7r1MJLouDAA-YCOAf-T2UN0x7iOWmwt3DBZNU87Y/mtime:1633602288/sites/default/files/recursosturisticos/infoturistica/torres_colon_2.jpg" TargetMode="External"/><Relationship Id="rId1177" Type="http://schemas.openxmlformats.org/officeDocument/2006/relationships/hyperlink" Target="https://www.esmadrid.com/informacion-turistica/estacion-de-servicio-petroleos-porto-pi" TargetMode="External"/><Relationship Id="rId4201" Type="http://schemas.openxmlformats.org/officeDocument/2006/relationships/hyperlink" Target="https://estaticos.esmadrid.com/cdn/farfuture/z33mD2OtptdVGhLvxnb0LbdCwg4FcCwufSogBircJto/mtime:1528283355/sites/default/files/recursosturisticos/compras/lotusse-1.jpg" TargetMode="External"/><Relationship Id="rId5535" Type="http://schemas.openxmlformats.org/officeDocument/2006/relationships/hyperlink" Target="https://estaticos.esmadrid.com/cdn/farfuture/Cwb3mR6fxf0-vZN2olYpwmO_re47t8MV1JtpKKMO8Nw/mtime:1686576517/sites/default/files/recursosturisticos/alojamientos/h10_puerta_de_alcala.png" TargetMode="External"/><Relationship Id="rId585" Type="http://schemas.openxmlformats.org/officeDocument/2006/relationships/hyperlink" Target="https://www.esmadrid.com/informacion-turistica/torres-colon" TargetMode="External"/><Relationship Id="rId1178" Type="http://schemas.openxmlformats.org/officeDocument/2006/relationships/hyperlink" Target="https://estaticos.esmadrid.com/cdn/farfuture/2KUcg4Yfk6zMA8-tyTg8GAPXfBEpNk3Gl5lCj26AW1Y/mtime:1524832493/sites/default/files/recursosturisticos/infoturistica/865517728_185201210109_adj.jpg" TargetMode="External"/><Relationship Id="rId4204" Type="http://schemas.openxmlformats.org/officeDocument/2006/relationships/hyperlink" Target="https://www.esmadrid.com/compras/mercado-de-ibiza" TargetMode="External"/><Relationship Id="rId5532" Type="http://schemas.openxmlformats.org/officeDocument/2006/relationships/hyperlink" Target="https://www.esmadrid.com/alojamientos/nh-collection-madrid-abascal" TargetMode="External"/><Relationship Id="rId584" Type="http://schemas.openxmlformats.org/officeDocument/2006/relationships/hyperlink" Target="https://estaticos.esmadrid.com/cdn/farfuture/K1vgiNLZFSgDCH2c5H6QRYKrby1GG_wVKzTxQQflwL8/mtime:1524832497/sites/default/files/recursosturisticos/infoturistica/juntamunicipal_distritomoncloa_02.jpg" TargetMode="External"/><Relationship Id="rId1179" Type="http://schemas.openxmlformats.org/officeDocument/2006/relationships/hyperlink" Target="https://www.esmadrid.com/informacion-turistica/edificio-capitol" TargetMode="External"/><Relationship Id="rId4203" Type="http://schemas.openxmlformats.org/officeDocument/2006/relationships/hyperlink" Target="https://estaticos.esmadrid.com/cdn/farfuture/b10Ax_CcIFS9A2-581SkJhw9Hby2teF_OfIkrzGsiSk/mtime:1528456848/sites/default/files/recursosturisticos/compras/aldaba-1.jpg" TargetMode="External"/><Relationship Id="rId5533" Type="http://schemas.openxmlformats.org/officeDocument/2006/relationships/hyperlink" Target="https://estaticos.esmadrid.com/cdn/farfuture/gsZHecsobzk5kay7FNnas5Nxbec1qQ117Ga5tMBUTP4/mtime:1531740875/sites/default/files/recursosturisticos/alojamientos/nh_collection_madrid_abascal.jpg" TargetMode="External"/><Relationship Id="rId1169" Type="http://schemas.openxmlformats.org/officeDocument/2006/relationships/hyperlink" Target="https://estaticos.esmadrid.com/cdn/farfuture/9CjmsnHRHBllKx2ZgIQvHvidbeSS0tTSltGy1CgNFbI/mtime:1524832498/sites/default/files/recursosturisticos/infoturistica/buenadicha_1400771129.599.jpg" TargetMode="External"/><Relationship Id="rId5527" Type="http://schemas.openxmlformats.org/officeDocument/2006/relationships/hyperlink" Target="https://estaticos.esmadrid.com/cdn/farfuture/BqJ_5SLOVBTFZZz9QlXk5-dMls52HIc-GjB07REBP5U/mtime:1531830378/sites/default/files/recursosturisticos/alojamientos/vincci_centrum_madrid3.jpg" TargetMode="External"/><Relationship Id="rId5528" Type="http://schemas.openxmlformats.org/officeDocument/2006/relationships/hyperlink" Target="https://www.esmadrid.com/alojamientos/praga" TargetMode="External"/><Relationship Id="rId5525" Type="http://schemas.openxmlformats.org/officeDocument/2006/relationships/hyperlink" Target="https://estaticos.esmadrid.com/cdn/farfuture/Lgo6CkOfKnasx8A44-3yMPX6nWrsotI1tCF04lqBwG4/mtime:1531829500/sites/default/files/recursosturisticos/alojamientos/vincci_capitol.jpg" TargetMode="External"/><Relationship Id="rId5526" Type="http://schemas.openxmlformats.org/officeDocument/2006/relationships/hyperlink" Target="https://www.esmadrid.com/alojamientos/vincci-centrum-madrid" TargetMode="External"/><Relationship Id="rId5529" Type="http://schemas.openxmlformats.org/officeDocument/2006/relationships/hyperlink" Target="https://estaticos.esmadrid.com/cdn/farfuture/E5HivEFpzYbuHRGXtavj4X6-snzB05jnvMM99UlA99o/mtime:1686304681/sites/default/files/recursosturisticos/alojamientos/hotel_praga_4.png" TargetMode="External"/><Relationship Id="rId579" Type="http://schemas.openxmlformats.org/officeDocument/2006/relationships/hyperlink" Target="https://www.esmadrid.com/informacion-turistica/facultad-medicina" TargetMode="External"/><Relationship Id="rId578" Type="http://schemas.openxmlformats.org/officeDocument/2006/relationships/hyperlink" Target="https://estaticos.esmadrid.com/cdn/farfuture/BhIkHDklNfD-XOgOCnUznLhCatdArc8Fx3yyzMcRxko/mtime:1524832500/sites/default/files/recursosturisticos/infoturistica/facultad_biologia_01.jpg" TargetMode="External"/><Relationship Id="rId577" Type="http://schemas.openxmlformats.org/officeDocument/2006/relationships/hyperlink" Target="https://www.esmadrid.com/informacion-turistica/facultad-ciencias-biologicas-geologicas" TargetMode="External"/><Relationship Id="rId2490" Type="http://schemas.openxmlformats.org/officeDocument/2006/relationships/hyperlink" Target="https://www.esmadrid.com/noche/el-buho-real" TargetMode="External"/><Relationship Id="rId1160" Type="http://schemas.openxmlformats.org/officeDocument/2006/relationships/hyperlink" Target="https://www.esmadrid.com/informacion-turistica/teatro-infanta-isabel" TargetMode="External"/><Relationship Id="rId2491" Type="http://schemas.openxmlformats.org/officeDocument/2006/relationships/hyperlink" Target="https://estaticos.esmadrid.com/cdn/farfuture/Mi567xApFqmlGzHlasA5ZCQ3rMg3EyY3TDZdxptr4Pk/mtime:1524832504/sites/default/files/recursosturisticos/noche/buhoreal_1414521867.2.png" TargetMode="External"/><Relationship Id="rId572" Type="http://schemas.openxmlformats.org/officeDocument/2006/relationships/hyperlink" Target="https://estaticos.esmadrid.com/cdn/farfuture/QlP5oeCaOCVYJ6rGjTg3ojtLk3QwPTDomtcatFLqoCU/mtime:1524832496/sites/default/files/recursosturisticos/infoturistica/bolamundo_03.jpg" TargetMode="External"/><Relationship Id="rId1161" Type="http://schemas.openxmlformats.org/officeDocument/2006/relationships/hyperlink" Target="https://estaticos.esmadrid.com/cdn/farfuture/eIh3byepsqWhPzRsyi5gxfSHlMFYbQgPEKSznOPqquo/mtime:1579605178/sites/default/files/recursosturisticos/infoturistica/teatro_infanta_isabel_0.jpg" TargetMode="External"/><Relationship Id="rId2492" Type="http://schemas.openxmlformats.org/officeDocument/2006/relationships/hyperlink" Target="https://www.esmadrid.com/noche/contraclub" TargetMode="External"/><Relationship Id="rId571" Type="http://schemas.openxmlformats.org/officeDocument/2006/relationships/hyperlink" Target="https://www.esmadrid.com/informacion-turistica/bola-mundo" TargetMode="External"/><Relationship Id="rId1162" Type="http://schemas.openxmlformats.org/officeDocument/2006/relationships/hyperlink" Target="https://www.esmadrid.com/informacion-turistica/teatro-victoria" TargetMode="External"/><Relationship Id="rId2493" Type="http://schemas.openxmlformats.org/officeDocument/2006/relationships/hyperlink" Target="https://estaticos.esmadrid.com/cdn/farfuture/sCdfRMCeafA2CPChMEUKW6V_UBYcgTLPTZ5Bd-t27TU/mtime:1591696383/sites/default/files/recursosturisticos/noche/contraclub_2.jpg" TargetMode="External"/><Relationship Id="rId5520" Type="http://schemas.openxmlformats.org/officeDocument/2006/relationships/hyperlink" Target="https://www.esmadrid.com/alojamientos/quatro-puerta-del-sol" TargetMode="External"/><Relationship Id="rId570" Type="http://schemas.openxmlformats.org/officeDocument/2006/relationships/hyperlink" Target="https://estaticos.esmadrid.com/cdn/farfuture/hpVd311bzI7ZQa8gY_L9gntKELUKHq3jwEDnLQqzbaU/mtime:1524832494/sites/default/files/recursosturisticos/infoturistica/puertonavacerrada_02.jpg" TargetMode="External"/><Relationship Id="rId1163" Type="http://schemas.openxmlformats.org/officeDocument/2006/relationships/hyperlink" Target="https://estaticos.esmadrid.com/cdn/farfuture/YaScd5Eh5VkR1-M7rBzuKjgpbDR2jZugIQTeUgo1JeI/mtime:1527590665/sites/default/files/recursosturisticos/infoturistica/teatro_victoria_4.jpg" TargetMode="External"/><Relationship Id="rId2494" Type="http://schemas.openxmlformats.org/officeDocument/2006/relationships/hyperlink" Target="https://www.esmadrid.com/noche/el-despertar" TargetMode="External"/><Relationship Id="rId1164" Type="http://schemas.openxmlformats.org/officeDocument/2006/relationships/hyperlink" Target="https://www.esmadrid.com/informacion-turistica/pabellon-multiusos-madrid-arena-casa-de-campo" TargetMode="External"/><Relationship Id="rId2495" Type="http://schemas.openxmlformats.org/officeDocument/2006/relationships/hyperlink" Target="https://estaticos.esmadrid.com/cdn/farfuture/7ZArlZaTwsr5Mj-f0iE4K0vSPu9qKn1kw1patVqBlEE/mtime:1592219098/sites/default/files/recursosturisticos/noche/el_despertar.png" TargetMode="External"/><Relationship Id="rId576" Type="http://schemas.openxmlformats.org/officeDocument/2006/relationships/hyperlink" Target="https://estaticos.esmadrid.com/cdn/farfuture/MRpB-qJHuLQdCh4BZAxiuMj2T5eylU7H-J-l0pRtaMY/mtime:1524832501/sites/default/files/recursosturisticos/infoturistica/monasterio_de_el_escorial_01.jpg" TargetMode="External"/><Relationship Id="rId1165" Type="http://schemas.openxmlformats.org/officeDocument/2006/relationships/hyperlink" Target="https://estaticos.esmadrid.com/cdn/farfuture/fewTtnZYlfukMMeCCTMLErFuMFXhuw_LTyJUqaeetLc/mtime:1608732530/sites/default/files/recursosturisticos/infoturistica/pabellon_multiusos_madrid_arena.jpg" TargetMode="External"/><Relationship Id="rId2496" Type="http://schemas.openxmlformats.org/officeDocument/2006/relationships/hyperlink" Target="https://www.esmadrid.com/noche/cafe-la-palma" TargetMode="External"/><Relationship Id="rId5523" Type="http://schemas.openxmlformats.org/officeDocument/2006/relationships/hyperlink" Target="https://estaticos.esmadrid.com/cdn/farfuture/cUA5iuLTe1plX57qg64qhuL5hOSPPVkTd8irsKRnE1g/mtime:1623323520/sites/default/files/recursosturisticos/alojamientos/innside_4.png" TargetMode="External"/><Relationship Id="rId575" Type="http://schemas.openxmlformats.org/officeDocument/2006/relationships/hyperlink" Target="https://www.esmadrid.com/informacion-turistica/monasterio-escorial" TargetMode="External"/><Relationship Id="rId1166" Type="http://schemas.openxmlformats.org/officeDocument/2006/relationships/hyperlink" Target="https://www.esmadrid.com/informacion-turistica/hospital-universitario-santa-cristina" TargetMode="External"/><Relationship Id="rId2497" Type="http://schemas.openxmlformats.org/officeDocument/2006/relationships/hyperlink" Target="https://estaticos.esmadrid.com/cdn/farfuture/douxNo8I8EQTyEVj_qJLRvFViM6gegfRuEEcQpr-zIY/mtime:1524832503/sites/default/files/recursosturisticos/noche/1160962009_245201094126_adj.jpg" TargetMode="External"/><Relationship Id="rId5524" Type="http://schemas.openxmlformats.org/officeDocument/2006/relationships/hyperlink" Target="https://www.esmadrid.com/alojamientos/vincci-capitol" TargetMode="External"/><Relationship Id="rId574" Type="http://schemas.openxmlformats.org/officeDocument/2006/relationships/hyperlink" Target="https://estaticos.esmadrid.com/cdn/farfuture/-QAdsMCz56VuLbq4FxtosXepUJKsfGyXzAg7Wc6CsRA/mtime:1561467095/sites/default/files/recursosturisticos/infoturistica/puerto_de_los_leones.jpg" TargetMode="External"/><Relationship Id="rId1167" Type="http://schemas.openxmlformats.org/officeDocument/2006/relationships/hyperlink" Target="https://estaticos.esmadrid.com/cdn/farfuture/VXWqkRqz-3renTfcI3xYKTMFcY-Z7rhjS8rjAxVcnsE/mtime:1527769281/sites/default/files/recursosturisticos/infoturistica/hospital_universitario_de_santa_cristina.jpg" TargetMode="External"/><Relationship Id="rId2498" Type="http://schemas.openxmlformats.org/officeDocument/2006/relationships/hyperlink" Target="https://estaticos.esmadrid.com/cdn/farfuture/I3hD8kWq5HZlKemPwKeYLUplg2KCD9IeUPMa1bJWAB4/mtime:1620121834/sites/default/files/recursosturisticos/cursos/nlc_madrid.jpg" TargetMode="External"/><Relationship Id="rId5521" Type="http://schemas.openxmlformats.org/officeDocument/2006/relationships/hyperlink" Target="https://estaticos.esmadrid.com/cdn/farfuture/4N1d0abNowx-HLzdRrqjrm0m3KRDuE2uMNOJZaz-Z9U/mtime:1685095382/sites/default/files/recursosturisticos/alojamientos/quatro_puerta_del_sol_1.png" TargetMode="External"/><Relationship Id="rId573" Type="http://schemas.openxmlformats.org/officeDocument/2006/relationships/hyperlink" Target="https://www.esmadrid.com/informacion-turistica/puerto-leones" TargetMode="External"/><Relationship Id="rId1168" Type="http://schemas.openxmlformats.org/officeDocument/2006/relationships/hyperlink" Target="https://www.esmadrid.com/informacion-turistica/iglesia-de-la-buena-dicha" TargetMode="External"/><Relationship Id="rId2499" Type="http://schemas.openxmlformats.org/officeDocument/2006/relationships/hyperlink" Target="https://estaticos.esmadrid.com/cdn/farfuture/hEqJAG_lTPb1bL7iGzb__oOwa_v_MpICgUgPBejD6js/mtime:1619793432/sites/default/files/recursosturisticos/cursos/elite_lenguas.jpg" TargetMode="External"/><Relationship Id="rId5522" Type="http://schemas.openxmlformats.org/officeDocument/2006/relationships/hyperlink" Target="https://www.esmadrid.com/alojamientos/innside-madrid-gran" TargetMode="External"/><Relationship Id="rId4228" Type="http://schemas.openxmlformats.org/officeDocument/2006/relationships/hyperlink" Target="https://www.esmadrid.com/compras/belloso" TargetMode="External"/><Relationship Id="rId4227" Type="http://schemas.openxmlformats.org/officeDocument/2006/relationships/hyperlink" Target="https://estaticos.esmadrid.com/cdn/farfuture/X5JupmHleINxR4YWwHOm7CyoL88nRfeVYuOk2PVv398/mtime:1638183906/sites/default/files/recursosturisticos/compras/la_favorita_madrid_destinoc_alvaro_lopez_3.jpg" TargetMode="External"/><Relationship Id="rId5558" Type="http://schemas.openxmlformats.org/officeDocument/2006/relationships/hyperlink" Target="https://www.esmadrid.com/alojamientos/nh-madrid-ventas" TargetMode="External"/><Relationship Id="rId4229" Type="http://schemas.openxmlformats.org/officeDocument/2006/relationships/hyperlink" Target="https://estaticos.esmadrid.com/cdn/farfuture/gyCq3FoLSDFIYtq6oGd4ttOg3epBDfN8lLyY-AgT7vc/mtime:1524832484/sites/default/files/recursosturisticos/compras/553671966_28102009124217_adj.jpg" TargetMode="External"/><Relationship Id="rId5559" Type="http://schemas.openxmlformats.org/officeDocument/2006/relationships/hyperlink" Target="https://estaticos.esmadrid.com/cdn/farfuture/jLDrIYC9X6m7uNDr_dkSjxrBfKOxuENInVOwfqvlHEY/mtime:1673432140/sites/default/files/recursosturisticos/alojamientos/nh_ventas_166.jpg" TargetMode="External"/><Relationship Id="rId1190" Type="http://schemas.openxmlformats.org/officeDocument/2006/relationships/hyperlink" Target="https://estaticos.esmadrid.com/cdn/farfuture/g33gFZI63oS0D6z40gZYQ0pPOaOplFucw24Ix7Fd2ZU/mtime:1524832503/sites/default/files/recursosturisticos/infoturistica/ColegioSanDiego_1395580099.379.jpg" TargetMode="External"/><Relationship Id="rId1191" Type="http://schemas.openxmlformats.org/officeDocument/2006/relationships/hyperlink" Target="https://www.esmadrid.com/informacion-turistica/basilica-concepcion-senora" TargetMode="External"/><Relationship Id="rId1192" Type="http://schemas.openxmlformats.org/officeDocument/2006/relationships/hyperlink" Target="https://estaticos.esmadrid.com/cdn/farfuture/TBySVVTIdV7tVqY25fti2bVjl6mc4Oi5cP9JvrBRgro/mtime:1621431166/sites/default/files/recursosturisticos/infoturistica/basilica_de_la_concepcion_2.jpg" TargetMode="External"/><Relationship Id="rId1193" Type="http://schemas.openxmlformats.org/officeDocument/2006/relationships/hyperlink" Target="https://www.esmadrid.com/informacion-turistica/iglesia-parroquial-de-san-manuel-y-san-benito" TargetMode="External"/><Relationship Id="rId1194" Type="http://schemas.openxmlformats.org/officeDocument/2006/relationships/hyperlink" Target="https://estaticos.esmadrid.com/cdn/farfuture/Azk4l3iTuZEYjVhD6AM1xBxmRiuIKgLLJ_YrKuw8Xiw/mtime:1610007983/sites/default/files/recursosturisticos/infoturistica/san_benito_y_san_manuel.jpg" TargetMode="External"/><Relationship Id="rId4220" Type="http://schemas.openxmlformats.org/officeDocument/2006/relationships/hyperlink" Target="https://www.esmadrid.com/compras/calzados-lobo" TargetMode="External"/><Relationship Id="rId5552" Type="http://schemas.openxmlformats.org/officeDocument/2006/relationships/hyperlink" Target="https://www.esmadrid.com/alojamientos/novotel-madrid-campo-de-las-naciones" TargetMode="External"/><Relationship Id="rId1195" Type="http://schemas.openxmlformats.org/officeDocument/2006/relationships/hyperlink" Target="https://www.esmadrid.com/informacion-turistica/instituto-catolico-de-artes-e-industrias-icai-icad" TargetMode="External"/><Relationship Id="rId5553" Type="http://schemas.openxmlformats.org/officeDocument/2006/relationships/hyperlink" Target="https://estaticos.esmadrid.com/cdn/farfuture/osxzx-vwS1nrSFW8bfQ_D3Cayo26ErxiSRvRwtu_vpk/mtime:1623674187/sites/default/files/recursosturisticos/alojamientos/5308-17.jpg" TargetMode="External"/><Relationship Id="rId1196" Type="http://schemas.openxmlformats.org/officeDocument/2006/relationships/hyperlink" Target="https://estaticos.esmadrid.com/cdn/farfuture/I7Xz6mMhWZ73U5Zaph8P3471vfkvdHcAxMhotbiHlAc/mtime:1580904252/sites/default/files/recursosturisticos/infoturistica/icai_icade.jpg" TargetMode="External"/><Relationship Id="rId4222" Type="http://schemas.openxmlformats.org/officeDocument/2006/relationships/hyperlink" Target="https://www.esmadrid.com/compras/santarrufina" TargetMode="External"/><Relationship Id="rId5550" Type="http://schemas.openxmlformats.org/officeDocument/2006/relationships/hyperlink" Target="https://www.esmadrid.com/alojamientos/novotel_ibis_style_madrid_city_las_ventas" TargetMode="External"/><Relationship Id="rId1197" Type="http://schemas.openxmlformats.org/officeDocument/2006/relationships/hyperlink" Target="https://www.esmadrid.com/informacion-turistica/palacio-arzobispal" TargetMode="External"/><Relationship Id="rId4221" Type="http://schemas.openxmlformats.org/officeDocument/2006/relationships/hyperlink" Target="https://estaticos.esmadrid.com/cdn/farfuture/D4QO60e4pqSHRB4lQvByfwOtk8SHcw2tPTj1JbV68-g/mtime:1528727267/sites/default/files/recursosturisticos/compras/calzadoslobo-8.jpg" TargetMode="External"/><Relationship Id="rId5551" Type="http://schemas.openxmlformats.org/officeDocument/2006/relationships/hyperlink" Target="https://estaticos.esmadrid.com/cdn/farfuture/emjHI51dxBwm0GXK4ioGaxiSqB9mRl7HjXa8dkhUQUI/mtime:1619516279/sites/default/files/recursosturisticos/alojamientos/b4u5_ho_00_p_2048x1536.jpg" TargetMode="External"/><Relationship Id="rId1198" Type="http://schemas.openxmlformats.org/officeDocument/2006/relationships/hyperlink" Target="https://estaticos.esmadrid.com/cdn/farfuture/vM_5SlPbI_yAVPIPjnqXjIb5KGbZHinOIc-ZBMDSdFM/mtime:1524832500/sites/default/files/recursosturisticos/infoturistica/Palacio_Arzobispal_de_Madrid_1394916935.959.jpg" TargetMode="External"/><Relationship Id="rId4224" Type="http://schemas.openxmlformats.org/officeDocument/2006/relationships/hyperlink" Target="https://www.esmadrid.com/compras/mercado-vallehermoso" TargetMode="External"/><Relationship Id="rId5556" Type="http://schemas.openxmlformats.org/officeDocument/2006/relationships/hyperlink" Target="https://www.esmadrid.com/alojamientos/nh-principe-de-vergara" TargetMode="External"/><Relationship Id="rId1199" Type="http://schemas.openxmlformats.org/officeDocument/2006/relationships/hyperlink" Target="https://www.esmadrid.com/informacion-turistica/iglesia-de-ntra-sra-del-carmen-san-luis-obispo" TargetMode="External"/><Relationship Id="rId4223" Type="http://schemas.openxmlformats.org/officeDocument/2006/relationships/hyperlink" Target="https://estaticos.esmadrid.com/cdn/farfuture/TQdsMKf7cWjUE444QmcE7MYCBJQgj6E-qHT9MEVUWhU/mtime:1524832483/sites/default/files/recursosturisticos/compras/878538588_22102009104144_adj.jpg" TargetMode="External"/><Relationship Id="rId5557" Type="http://schemas.openxmlformats.org/officeDocument/2006/relationships/hyperlink" Target="https://estaticos.esmadrid.com/cdn/farfuture/YzNNv2ysXRFmjiX6dNtMCAzAu5PtkOtZPhvV84rJI0I/mtime:1531746095/sites/default/files/recursosturisticos/alojamientos/nh_principe_de_vergara.jpg" TargetMode="External"/><Relationship Id="rId4226" Type="http://schemas.openxmlformats.org/officeDocument/2006/relationships/hyperlink" Target="https://www.esmadrid.com/compras/la-favorita" TargetMode="External"/><Relationship Id="rId5554" Type="http://schemas.openxmlformats.org/officeDocument/2006/relationships/hyperlink" Target="https://www.esmadrid.com/alojamientos/hotel-nh-collection-madrid-colon" TargetMode="External"/><Relationship Id="rId4225" Type="http://schemas.openxmlformats.org/officeDocument/2006/relationships/hyperlink" Target="https://estaticos.esmadrid.com/cdn/farfuture/blMqwZ_5MTtaPDS_LAdHo9b-ekTmqN4rZM7HXFhb9aQ/mtime:1556529994/sites/default/files/recursosturisticos/compras/mercado_de_vallehermoso_1.jpg" TargetMode="External"/><Relationship Id="rId5555" Type="http://schemas.openxmlformats.org/officeDocument/2006/relationships/hyperlink" Target="https://estaticos.esmadrid.com/cdn/farfuture/dY69k_Lesw8PJFwZAQj8L2rBQFwrUG8oGHnY_THN4yw/mtime:1531822749/sites/default/files/recursosturisticos/alojamientos/hotel_nh_collection_madrid_colon2.jpg" TargetMode="External"/><Relationship Id="rId4217" Type="http://schemas.openxmlformats.org/officeDocument/2006/relationships/hyperlink" Target="https://estaticos.esmadrid.com/cdn/farfuture/OpEi-kwzEZuru-Ory3ZDc5dCtpXeWlRTdiy8V2L9V-Q/mtime:1524832478/sites/default/files/recursosturisticos/compras/1967096212_89200910318_adj.jpg" TargetMode="External"/><Relationship Id="rId5549" Type="http://schemas.openxmlformats.org/officeDocument/2006/relationships/hyperlink" Target="https://estaticos.esmadrid.com/cdn/farfuture/FehoPPhb3il0jLrMJR1iSznnTvIepaqcC1y4leu-aOE/mtime:1531745119/sites/default/files/recursosturisticos/alojamientos/exe_madrid_norte2.jpg" TargetMode="External"/><Relationship Id="rId4216" Type="http://schemas.openxmlformats.org/officeDocument/2006/relationships/hyperlink" Target="https://www.esmadrid.com/compras/mercado-de-las-aguilas" TargetMode="External"/><Relationship Id="rId4219" Type="http://schemas.openxmlformats.org/officeDocument/2006/relationships/hyperlink" Target="https://estaticos.esmadrid.com/cdn/farfuture/NG67ft6kBSpb_WMnOpxlfqUWcJqXOSXEVLttvGpLu6c/mtime:1524832480/sites/default/files/recursosturisticos/compras/228282869_2332009121444_adj.jpg" TargetMode="External"/><Relationship Id="rId5547" Type="http://schemas.openxmlformats.org/officeDocument/2006/relationships/hyperlink" Target="https://estaticos.esmadrid.com/cdn/farfuture/DQ39XWGMbKz9rHFjyzwWb-j8j8j-wdIdYCrkht6Z8L4/mtime:1685364406/sites/default/files/recursosturisticos/alojamientos/hotel_nuevo_madrid.png" TargetMode="External"/><Relationship Id="rId4218" Type="http://schemas.openxmlformats.org/officeDocument/2006/relationships/hyperlink" Target="https://www.esmadrid.com/compras/azor-modelismo" TargetMode="External"/><Relationship Id="rId5548" Type="http://schemas.openxmlformats.org/officeDocument/2006/relationships/hyperlink" Target="https://www.esmadrid.com/alojamientos/exe-madrid-norte" TargetMode="External"/><Relationship Id="rId599" Type="http://schemas.openxmlformats.org/officeDocument/2006/relationships/hyperlink" Target="https://www.esmadrid.com/informacion-turistica/torre-emperador-castellana" TargetMode="External"/><Relationship Id="rId1180" Type="http://schemas.openxmlformats.org/officeDocument/2006/relationships/hyperlink" Target="https://estaticos.esmadrid.com/cdn/farfuture/Duq9uCJJnnzik-sXp7GTQJiVB5g7porEE0_G6GjtR1E/mtime:1580475735/sites/default/files/recursosturisticos/infoturistica/p.giocoso-0413-madrid-advertising_2013-carrion_gran_via-dr-001.jpg" TargetMode="External"/><Relationship Id="rId1181" Type="http://schemas.openxmlformats.org/officeDocument/2006/relationships/hyperlink" Target="https://www.esmadrid.com/informacion-turistica/sede-cuatrecasas-abogados" TargetMode="External"/><Relationship Id="rId1182" Type="http://schemas.openxmlformats.org/officeDocument/2006/relationships/hyperlink" Target="https://estaticos.esmadrid.com/cdn/farfuture/EGtJDqeX10c2J4HjqcH_I_cFusbBqb4WHnLCZYK6X6A/mtime:1579853876/sites/default/files/recursosturisticos/infoturistica/cuatrecasas_arquimania.jpg" TargetMode="External"/><Relationship Id="rId594" Type="http://schemas.openxmlformats.org/officeDocument/2006/relationships/hyperlink" Target="https://estaticos.esmadrid.com/cdn/farfuture/Lo78_rVc4I_gQAy9Uf13WKN4MscHJK4Kl8VpmyKYMnE/mtime:1524832502/sites/default/files/recursosturisticos/infoturistica/torre_foster_01.jpg" TargetMode="External"/><Relationship Id="rId1183" Type="http://schemas.openxmlformats.org/officeDocument/2006/relationships/hyperlink" Target="https://www.esmadrid.com/informacion-turistica/museo-naval" TargetMode="External"/><Relationship Id="rId5541" Type="http://schemas.openxmlformats.org/officeDocument/2006/relationships/hyperlink" Target="https://estaticos.esmadrid.com/cdn/farfuture/aVub5s0HSo_7DsXxDwSnyn8AHwQ89atycljhfmTOnLA/mtime:1673960146/sites/default/files/recursosturisticos/alojamientos/46-alcalahabitaciones003.png" TargetMode="External"/><Relationship Id="rId593" Type="http://schemas.openxmlformats.org/officeDocument/2006/relationships/hyperlink" Target="https://www.esmadrid.com/informacion-turistica/torre-cepsa" TargetMode="External"/><Relationship Id="rId1184" Type="http://schemas.openxmlformats.org/officeDocument/2006/relationships/hyperlink" Target="https://estaticos.esmadrid.com/cdn/farfuture/-Xlu7yemykQFl00y5Pz3jIXkuVhz3Ua7D-oRV04YKGQ/mtime:1601389492/sites/default/files/recursosturisticos/infoturistica/museo_naval_0.jpg" TargetMode="External"/><Relationship Id="rId5542" Type="http://schemas.openxmlformats.org/officeDocument/2006/relationships/hyperlink" Target="https://www.esmadrid.com/alojamientos/icon-wipton-petit-palace" TargetMode="External"/><Relationship Id="rId592" Type="http://schemas.openxmlformats.org/officeDocument/2006/relationships/hyperlink" Target="https://estaticos.esmadrid.com/cdn/farfuture/GNeQzkQ1ColztGsOPseAADXDL0IFC2GijJzPgtZJzDY/mtime:1524832501/sites/default/files/recursosturisticos/infoturistica/picasso.jpg" TargetMode="External"/><Relationship Id="rId1185" Type="http://schemas.openxmlformats.org/officeDocument/2006/relationships/hyperlink" Target="https://www.esmadrid.com/informacion-turistica/consejo-general-del-poder-judicial" TargetMode="External"/><Relationship Id="rId4211" Type="http://schemas.openxmlformats.org/officeDocument/2006/relationships/hyperlink" Target="https://estaticos.esmadrid.com/cdn/farfuture/FI15_Ups5rABbe97qntxwzMlzLaistp8sMW-6rWo3Gs/mtime:1524832481/sites/default/files/recursosturisticos/compras/mercadodemaravillas_2017.jpg" TargetMode="External"/><Relationship Id="rId591" Type="http://schemas.openxmlformats.org/officeDocument/2006/relationships/hyperlink" Target="https://www.esmadrid.com/informacion-turistica/torre-picasso" TargetMode="External"/><Relationship Id="rId1186" Type="http://schemas.openxmlformats.org/officeDocument/2006/relationships/hyperlink" Target="https://estaticos.esmadrid.com/cdn/farfuture/T5rarWokEYg-SQaeikaP89PTzaoHIL4ZCX2GEStWMYk/mtime:1580736695/sites/default/files/recursosturisticos/infoturistica/consejo_general_del_poder_judicial_2.jpg" TargetMode="External"/><Relationship Id="rId4210" Type="http://schemas.openxmlformats.org/officeDocument/2006/relationships/hyperlink" Target="https://www.esmadrid.com/compras/mercado-maravillas" TargetMode="External"/><Relationship Id="rId5540" Type="http://schemas.openxmlformats.org/officeDocument/2006/relationships/hyperlink" Target="https://www.esmadrid.com/alojamientos/petit-palace-alcala-torre" TargetMode="External"/><Relationship Id="rId598" Type="http://schemas.openxmlformats.org/officeDocument/2006/relationships/hyperlink" Target="https://estaticos.esmadrid.com/cdn/farfuture/ZGI2cjet2xXf0TOEMMimo9bGqelPZZdLQmsi0y39c08/mtime:1524832496/sites/default/files/recursosturisticos/infoturistica/torre_cristal_01.jpg" TargetMode="External"/><Relationship Id="rId1187" Type="http://schemas.openxmlformats.org/officeDocument/2006/relationships/hyperlink" Target="https://www.esmadrid.com/informacion-turistica/colegio-mixto-la-salle-san-rafael" TargetMode="External"/><Relationship Id="rId4213" Type="http://schemas.openxmlformats.org/officeDocument/2006/relationships/hyperlink" Target="https://estaticos.esmadrid.com/cdn/farfuture/OZz3q6wG2jz6qt37Rozz6_pJ-R8--V9uQroGhXj0I7A/mtime:1524832480/sites/default/files/recursosturisticos/compras/83870980_892009101911_adj.jpg" TargetMode="External"/><Relationship Id="rId5545" Type="http://schemas.openxmlformats.org/officeDocument/2006/relationships/hyperlink" Target="https://estaticos.esmadrid.com/cdn/farfuture/cxFMTTfj1gvVrljBzLgtJYVtG0mNvG3CgczwnAHr45A/mtime:1686562886/sites/default/files/recursosturisticos/alojamientos/palacio_de_san_martin.png" TargetMode="External"/><Relationship Id="rId597" Type="http://schemas.openxmlformats.org/officeDocument/2006/relationships/hyperlink" Target="https://www.esmadrid.com/informacion-turistica/torre-cristal" TargetMode="External"/><Relationship Id="rId1188" Type="http://schemas.openxmlformats.org/officeDocument/2006/relationships/hyperlink" Target="https://estaticos.esmadrid.com/cdn/farfuture/niyFS3jNYsNHtIbNzbmfFp8iEvXVD4QLfWltgPQO8hI/mtime:1524832498/sites/default/files/recursosturisticos/infoturistica/lasalle_1400771339.709.jpg" TargetMode="External"/><Relationship Id="rId4212" Type="http://schemas.openxmlformats.org/officeDocument/2006/relationships/hyperlink" Target="https://www.esmadrid.com/compras/mercado-de-la-paz" TargetMode="External"/><Relationship Id="rId5546" Type="http://schemas.openxmlformats.org/officeDocument/2006/relationships/hyperlink" Target="https://www.esmadrid.com/alojamientos/nuevo-madrid" TargetMode="External"/><Relationship Id="rId596" Type="http://schemas.openxmlformats.org/officeDocument/2006/relationships/hyperlink" Target="https://estaticos.esmadrid.com/cdn/farfuture/O-cFGaoBQJRChUY2YG0WuXTX148JgikpdziMVNjHjKQ/mtime:1524832499/sites/default/files/recursosturisticos/infoturistica/torre_pwc_01.jpg" TargetMode="External"/><Relationship Id="rId1189" Type="http://schemas.openxmlformats.org/officeDocument/2006/relationships/hyperlink" Target="https://www.esmadrid.com/informacion-turistica/colegio-de-san-diego-y-san-nicolas" TargetMode="External"/><Relationship Id="rId4215" Type="http://schemas.openxmlformats.org/officeDocument/2006/relationships/hyperlink" Target="https://estaticos.esmadrid.com/cdn/farfuture/vzgrE5op9LsnCpjcqI8CowjZB0MuzojzdGoUTQBIJII/mtime:1528711431/sites/default/files/recursosturisticos/compras/casapostal-1.jpg" TargetMode="External"/><Relationship Id="rId5543" Type="http://schemas.openxmlformats.org/officeDocument/2006/relationships/hyperlink" Target="https://estaticos.esmadrid.com/cdn/farfuture/3NFDRJig5FXN_q7T0z_e4-y_BjIhKhVzmMQzhx6kEKE/mtime:1531812965/sites/default/files/recursosturisticos/alojamientos/icon_wipton_by_petit_palace_0.jpg" TargetMode="External"/><Relationship Id="rId595" Type="http://schemas.openxmlformats.org/officeDocument/2006/relationships/hyperlink" Target="https://www.esmadrid.com/informacion-turistica/torre-pwc" TargetMode="External"/><Relationship Id="rId4214" Type="http://schemas.openxmlformats.org/officeDocument/2006/relationships/hyperlink" Target="https://www.esmadrid.com/compras/casa-postal" TargetMode="External"/><Relationship Id="rId5544" Type="http://schemas.openxmlformats.org/officeDocument/2006/relationships/hyperlink" Target="https://www.esmadrid.com/alojamientos/palacio-de-san-martin" TargetMode="External"/><Relationship Id="rId1136" Type="http://schemas.openxmlformats.org/officeDocument/2006/relationships/hyperlink" Target="https://www.esmadrid.com/informacion-turistica/casa-museo-fuente-del-rey-aravaca" TargetMode="External"/><Relationship Id="rId2467" Type="http://schemas.openxmlformats.org/officeDocument/2006/relationships/hyperlink" Target="https://estaticos.esmadrid.com/cdn/farfuture/LFdS9ILq6xDpdGl31VKCDTsVPysL1XLOq-GxG62eyYw/mtime:1591183143/sites/default/files/recursosturisticos/noche/club_malasana.jpg" TargetMode="External"/><Relationship Id="rId3799" Type="http://schemas.openxmlformats.org/officeDocument/2006/relationships/hyperlink" Target="https://estaticos.esmadrid.com/cdn/farfuture/WUX01JjSDr56dD9uL0ahY8wIXkcu1-IIP3VLSmcpewQ/mtime:1524832479/sites/default/files/recursosturisticos/compras/1179628965_21102009105154_adj.jpg" TargetMode="External"/><Relationship Id="rId1137" Type="http://schemas.openxmlformats.org/officeDocument/2006/relationships/hyperlink" Target="https://estaticos.esmadrid.com/cdn/farfuture/zNcl98U3nwwqY53PJBfIkLpcG2Cevp43O0nBCjF5eyc/mtime:1524832498/sites/default/files/recursosturisticos/infoturistica/CasaMuseoRetratoCanalsAravaca_1421317029.889.jpg" TargetMode="External"/><Relationship Id="rId2468" Type="http://schemas.openxmlformats.org/officeDocument/2006/relationships/hyperlink" Target="https://www.esmadrid.com/noche/sol-y-sombra" TargetMode="External"/><Relationship Id="rId3798" Type="http://schemas.openxmlformats.org/officeDocument/2006/relationships/hyperlink" Target="https://www.esmadrid.com/compras/herbolario-fuente" TargetMode="External"/><Relationship Id="rId1138" Type="http://schemas.openxmlformats.org/officeDocument/2006/relationships/hyperlink" Target="https://www.esmadrid.com/informacion-turistica/microteatro-por-dinero" TargetMode="External"/><Relationship Id="rId2469" Type="http://schemas.openxmlformats.org/officeDocument/2006/relationships/hyperlink" Target="https://estaticos.esmadrid.com/cdn/farfuture/_3zRLnTKSbXBN7TsdekUbobcRL_4YWu_wVwEa7yWE1M/mtime:1524832504/sites/default/files/recursosturisticos/noche/746572205_552010101627_adj.jpg" TargetMode="External"/><Relationship Id="rId1139" Type="http://schemas.openxmlformats.org/officeDocument/2006/relationships/hyperlink" Target="https://estaticos.esmadrid.com/cdn/farfuture/-McY-piEyOrj1iw3pq1vjfixEcb65X22oPOV7SKhBj8/mtime:1607590452/sites/default/files/recursosturisticos/infoturistica/microteatro_1.jpg" TargetMode="External"/><Relationship Id="rId547" Type="http://schemas.openxmlformats.org/officeDocument/2006/relationships/hyperlink" Target="https://www.esmadrid.com/informacion-turistica/fundacion-diario-madrid" TargetMode="External"/><Relationship Id="rId546" Type="http://schemas.openxmlformats.org/officeDocument/2006/relationships/hyperlink" Target="https://estaticos.esmadrid.com/cdn/farfuture/AapysQPWi-2Pnlx41NaQfVWpGdgG3oHkBOMrEP67TQY/mtime:1524832501/sites/default/files/recursosturisticos/infoturistica/goya.jpg" TargetMode="External"/><Relationship Id="rId545" Type="http://schemas.openxmlformats.org/officeDocument/2006/relationships/hyperlink" Target="https://www.esmadrid.com/informacion-turistica/teatrogoya-multiespacio" TargetMode="External"/><Relationship Id="rId544" Type="http://schemas.openxmlformats.org/officeDocument/2006/relationships/hyperlink" Target="https://estaticos.esmadrid.com/cdn/farfuture/ryQZTlk_Sz8XbHYFv-Y7Sbj2L0f4fCn-Xxh1QigXylk/mtime:1524832502/sites/default/files/recursosturisticos/infoturistica/torre_cuzco_01_0.jpg" TargetMode="External"/><Relationship Id="rId549" Type="http://schemas.openxmlformats.org/officeDocument/2006/relationships/hyperlink" Target="https://www.esmadrid.com/informacion-turistica/parroquia-virgen-paloma" TargetMode="External"/><Relationship Id="rId548" Type="http://schemas.openxmlformats.org/officeDocument/2006/relationships/hyperlink" Target="https://estaticos.esmadrid.com/cdn/farfuture/XQozePCo-xJLTrNCZqhL4PY9brSz8Yc8qdz0eWHIqwc/mtime:1524832501/sites/default/files/recursosturisticos/infoturistica/8.jpg" TargetMode="External"/><Relationship Id="rId3791" Type="http://schemas.openxmlformats.org/officeDocument/2006/relationships/hyperlink" Target="https://www.esmadrid.com/compras/peluqueria-moderna" TargetMode="External"/><Relationship Id="rId2460" Type="http://schemas.openxmlformats.org/officeDocument/2006/relationships/hyperlink" Target="https://www.esmadrid.com/noche/cafe-central" TargetMode="External"/><Relationship Id="rId3790" Type="http://schemas.openxmlformats.org/officeDocument/2006/relationships/hyperlink" Target="https://estaticos.esmadrid.com/cdn/farfuture/h4Xswb3bdQ40s4xXfIJOQit2QhIXNUe7kBAmHqvo9y4/mtime:1524832481/sites/default/files/recursosturisticos/compras/peluquerialuismartin2_1398969825.983.jpg" TargetMode="External"/><Relationship Id="rId1130" Type="http://schemas.openxmlformats.org/officeDocument/2006/relationships/hyperlink" Target="https://www.esmadrid.com/informacion-turistica/fuente-de-arganzuela-obelisco-de-fuente-castellana" TargetMode="External"/><Relationship Id="rId2461" Type="http://schemas.openxmlformats.org/officeDocument/2006/relationships/hyperlink" Target="https://estaticos.esmadrid.com/cdn/farfuture/M-8XcZK-17wx1LKHLuyAyogv2ZTIfRCYeXznSVOD7es/mtime:1620137342/sites/default/files/recursosturisticos/noche/cafe_central.jpg" TargetMode="External"/><Relationship Id="rId3793" Type="http://schemas.openxmlformats.org/officeDocument/2006/relationships/hyperlink" Target="https://www.esmadrid.com/compras/taller-artesanal-de-zapateria-luis-mancho" TargetMode="External"/><Relationship Id="rId1131" Type="http://schemas.openxmlformats.org/officeDocument/2006/relationships/hyperlink" Target="https://estaticos.esmadrid.com/cdn/farfuture/NSnrvWVK4nRNU4zRdx5EfoYWhoCCUvwIDxw5oKBxYUk/mtime:1527168656/sites/default/files/recursosturisticos/infoturistica/obelisco_de_la_castellana_4.jpg" TargetMode="External"/><Relationship Id="rId2462" Type="http://schemas.openxmlformats.org/officeDocument/2006/relationships/hyperlink" Target="https://www.esmadrid.com/noche/tablao-villa" TargetMode="External"/><Relationship Id="rId3792" Type="http://schemas.openxmlformats.org/officeDocument/2006/relationships/hyperlink" Target="https://estaticos.esmadrid.com/cdn/farfuture/Av0VWDbXrTkur47iVtzDt0plDQX78y51OEZHu05l9WQ/mtime:1524834530/sites/default/files/peluqueriamoderna-min.jpg" TargetMode="External"/><Relationship Id="rId543" Type="http://schemas.openxmlformats.org/officeDocument/2006/relationships/hyperlink" Target="https://www.esmadrid.com/informacion-turistica/torre-complejo-cuzco" TargetMode="External"/><Relationship Id="rId1132" Type="http://schemas.openxmlformats.org/officeDocument/2006/relationships/hyperlink" Target="https://www.esmadrid.com/informacion-turistica/las-fuentecillas-o-cuatro-fuentes" TargetMode="External"/><Relationship Id="rId2463" Type="http://schemas.openxmlformats.org/officeDocument/2006/relationships/hyperlink" Target="https://estaticos.esmadrid.com/cdn/farfuture/QWr7VZ2SSqiZxbN03lFobeIYH0sRO3X1J5TwehRFO4U/mtime:1652193382/sites/default/files/recursosturisticos/noche/tablao_de_la_villa_5.jpg" TargetMode="External"/><Relationship Id="rId3795" Type="http://schemas.openxmlformats.org/officeDocument/2006/relationships/hyperlink" Target="https://www.esmadrid.com/compras/rodlam-herederos-de-l-del-campo" TargetMode="External"/><Relationship Id="rId542" Type="http://schemas.openxmlformats.org/officeDocument/2006/relationships/hyperlink" Target="https://estaticos.esmadrid.com/cdn/farfuture/Gklvv4yiAbBkU6BVoTWFdLJvsJrckQA7Ieb11VvhxcA/mtime:1524832493/sites/default/files/recursosturisticos/infoturistica/torre_europa_01.jpg" TargetMode="External"/><Relationship Id="rId1133" Type="http://schemas.openxmlformats.org/officeDocument/2006/relationships/hyperlink" Target="https://estaticos.esmadrid.com/cdn/farfuture/zbWSNRTIaKFTJi-gt_RAtMIxo7DSJYITIj8WtaiDFKc/mtime:1554127392/sites/default/files/recursosturisticos/infoturistica/mon5_8089_01.jpg" TargetMode="External"/><Relationship Id="rId2464" Type="http://schemas.openxmlformats.org/officeDocument/2006/relationships/hyperlink" Target="https://www.esmadrid.com/noche/torres-bermejas" TargetMode="External"/><Relationship Id="rId3794" Type="http://schemas.openxmlformats.org/officeDocument/2006/relationships/hyperlink" Target="https://estaticos.esmadrid.com/cdn/farfuture/VQ2QaffqE6vKAsa_KBVy7L9zw-0NE0HaI8OtSBk7rsA/mtime:1524832482/sites/default/files/recursosturisticos/compras/zapaterialuismacho_1398967551.998.jpg" TargetMode="External"/><Relationship Id="rId541" Type="http://schemas.openxmlformats.org/officeDocument/2006/relationships/hyperlink" Target="https://www.esmadrid.com/informacion-turistica/torre-europa" TargetMode="External"/><Relationship Id="rId1134" Type="http://schemas.openxmlformats.org/officeDocument/2006/relationships/hyperlink" Target="https://www.esmadrid.com/informacion-turistica/centrocentro" TargetMode="External"/><Relationship Id="rId2465" Type="http://schemas.openxmlformats.org/officeDocument/2006/relationships/hyperlink" Target="https://estaticos.esmadrid.com/cdn/farfuture/H3Fv2rdTkUmoR_ktuXybkqrRWkKZeFDMY_GttvhgfBc/mtime:1524652046/sites/default/files/editorial/torres_bermejas.jpg" TargetMode="External"/><Relationship Id="rId3797" Type="http://schemas.openxmlformats.org/officeDocument/2006/relationships/hyperlink" Target="https://estaticos.esmadrid.com/cdn/farfuture/7xgpyMCTl7flssvZHEuguWQ8JKgUYl_IVDVGUaUCGkE/mtime:1524832479/sites/default/files/recursosturisticos/compras/morando_1399017349.775.jpg" TargetMode="External"/><Relationship Id="rId540" Type="http://schemas.openxmlformats.org/officeDocument/2006/relationships/hyperlink" Target="https://estaticos.esmadrid.com/cdn/farfuture/gLM2v9YmsjOW39HomMe_jXRdPeTEvWgz9W8CG_tgAT0/mtime:1524832499/sites/default/files/recursosturisticos/infoturistica/unionfenix_01.jpg" TargetMode="External"/><Relationship Id="rId1135" Type="http://schemas.openxmlformats.org/officeDocument/2006/relationships/hyperlink" Target="https://estaticos.esmadrid.com/cdn/farfuture/kMSED3UfwCIXirEUaGaurmzQ62F2ddqKzzmoSIUl1M4/mtime:1556286684/sites/default/files/recursosturisticos/infoturistica/centrocentro6.jpg" TargetMode="External"/><Relationship Id="rId2466" Type="http://schemas.openxmlformats.org/officeDocument/2006/relationships/hyperlink" Target="https://www.esmadrid.com/noche/club-malasana" TargetMode="External"/><Relationship Id="rId3796" Type="http://schemas.openxmlformats.org/officeDocument/2006/relationships/hyperlink" Target="https://www.esmadrid.com/compras/herbolario-viuda-de-patricio-morando" TargetMode="External"/><Relationship Id="rId1125" Type="http://schemas.openxmlformats.org/officeDocument/2006/relationships/hyperlink" Target="https://estaticos.esmadrid.com/cdn/farfuture/zKDkAV_QMAlZQsoVHBPxwg5y-HjdluxQW0U2BU2EcFQ/mtime:1579103029/sites/default/files/recursosturisticos/infoturistica/fuente_de_la_cruz_verde_3.jpg" TargetMode="External"/><Relationship Id="rId2456" Type="http://schemas.openxmlformats.org/officeDocument/2006/relationships/hyperlink" Target="https://www.esmadrid.com/noche/berlin-cabaret" TargetMode="External"/><Relationship Id="rId3788" Type="http://schemas.openxmlformats.org/officeDocument/2006/relationships/hyperlink" Target="https://estaticos.esmadrid.com/cdn/farfuture/FvOq9XwhrNigGNeOZZrclUwTk3up-HpbKTrwLWSf1DE/mtime:1524832479/sites/default/files/recursosturisticos/compras/peluqueriavallejo_1398969854.973.jpg" TargetMode="External"/><Relationship Id="rId1126" Type="http://schemas.openxmlformats.org/officeDocument/2006/relationships/hyperlink" Target="https://www.esmadrid.com/informacion-turistica/fuente-de-orfeo" TargetMode="External"/><Relationship Id="rId2457" Type="http://schemas.openxmlformats.org/officeDocument/2006/relationships/hyperlink" Target="https://estaticos.esmadrid.com/cdn/farfuture/KhSXfXx9pAoDQ7uMfx41XaK_pKsdEsiVTfN2eEWkoFE/mtime:1685110963/sites/default/files/recursosturisticos/noche/berlin_cabaret_3.jpg" TargetMode="External"/><Relationship Id="rId3787" Type="http://schemas.openxmlformats.org/officeDocument/2006/relationships/hyperlink" Target="https://www.esmadrid.com/compras/peluqueria-vallejo" TargetMode="External"/><Relationship Id="rId1127" Type="http://schemas.openxmlformats.org/officeDocument/2006/relationships/hyperlink" Target="https://estaticos.esmadrid.com/cdn/farfuture/UFQRQViBva9JaABFXTTwMrCATgwiX5nvtAvjkJ0s_Iw/mtime:1524832501/sites/default/files/recursosturisticos/infoturistica/FuentedeOrfeo_1393709273.672.jpg" TargetMode="External"/><Relationship Id="rId2458" Type="http://schemas.openxmlformats.org/officeDocument/2006/relationships/hyperlink" Target="https://www.esmadrid.com/noche/boite" TargetMode="External"/><Relationship Id="rId1128" Type="http://schemas.openxmlformats.org/officeDocument/2006/relationships/hyperlink" Target="https://www.esmadrid.com/informacion-turistica/fuente-de-la-fama-o-fuente-de-anton-martin" TargetMode="External"/><Relationship Id="rId2459" Type="http://schemas.openxmlformats.org/officeDocument/2006/relationships/hyperlink" Target="https://estaticos.esmadrid.com/cdn/farfuture/DDfNkTgj8JZkhlJKyKDs0NGhymEv0NE7mMctMCZ_f8E/mtime:1620915416/sites/default/files/recursosturisticos/noche/boite_la_whiskeria_2.jpg" TargetMode="External"/><Relationship Id="rId3789" Type="http://schemas.openxmlformats.org/officeDocument/2006/relationships/hyperlink" Target="https://www.esmadrid.com/compras/peluqueria-luis-martin" TargetMode="External"/><Relationship Id="rId1129" Type="http://schemas.openxmlformats.org/officeDocument/2006/relationships/hyperlink" Target="https://estaticos.esmadrid.com/cdn/farfuture/Mms1-eC6hVagz-P5dVIAX57Za2EKXrHSRaYvIj5Tuj0/mtime:1524832502/sites/default/files/recursosturisticos/infoturistica/famayanton_1404305954.189.jpg" TargetMode="External"/><Relationship Id="rId536" Type="http://schemas.openxmlformats.org/officeDocument/2006/relationships/hyperlink" Target="https://estaticos.esmadrid.com/cdn/farfuture/YQie8ZBR-8iR4YkhjAYAiCVJrJ6ozbcvFCuqz1l9yUU/mtime:1524832495/sites/default/files/recursosturisticos/infoturistica/lamaliciosa_02.jpg" TargetMode="External"/><Relationship Id="rId535" Type="http://schemas.openxmlformats.org/officeDocument/2006/relationships/hyperlink" Target="https://www.esmadrid.com/informacion-turistica/maliciosa" TargetMode="External"/><Relationship Id="rId534" Type="http://schemas.openxmlformats.org/officeDocument/2006/relationships/hyperlink" Target="https://estaticos.esmadrid.com/cdn/farfuture/VL--TGIx2zUTptb66OELC0oG-4n7EOMTgLxMchZl6O0/mtime:1524832502/sites/default/files/recursosturisticos/infoturistica/micro4.jpg" TargetMode="External"/><Relationship Id="rId533" Type="http://schemas.openxmlformats.org/officeDocument/2006/relationships/hyperlink" Target="https://www.esmadrid.com/informacion-turistica/micropolix" TargetMode="External"/><Relationship Id="rId539" Type="http://schemas.openxmlformats.org/officeDocument/2006/relationships/hyperlink" Target="https://www.esmadrid.com/informacion-turistica/edificio-union-fenix" TargetMode="External"/><Relationship Id="rId538" Type="http://schemas.openxmlformats.org/officeDocument/2006/relationships/hyperlink" Target="https://estaticos.esmadrid.com/cdn/farfuture/Xt0Tmr-IsNg2ckS9fsUooE3Usijca1etbk1OOuB8Tro/mtime:1524832503/sites/default/files/recursosturisticos/infoturistica/torreavenidaamerica_01_0.jpg" TargetMode="External"/><Relationship Id="rId537" Type="http://schemas.openxmlformats.org/officeDocument/2006/relationships/hyperlink" Target="https://www.esmadrid.com/informacion-turistica/torre-avenida-america" TargetMode="External"/><Relationship Id="rId3780" Type="http://schemas.openxmlformats.org/officeDocument/2006/relationships/hyperlink" Target="https://estaticos.esmadrid.com/cdn/farfuture/EdsgkgiRWLR7pq1XQzN_gOsClDGz-XixFaShX7wdPmo/mtime:1524832479/sites/default/files/recursosturisticos/compras/1256484143_2010200913551_adj.jpg" TargetMode="External"/><Relationship Id="rId2450" Type="http://schemas.openxmlformats.org/officeDocument/2006/relationships/hyperlink" Target="https://www.esmadrid.com/noche/siroco" TargetMode="External"/><Relationship Id="rId3782" Type="http://schemas.openxmlformats.org/officeDocument/2006/relationships/hyperlink" Target="https://estaticos.esmadrid.com/cdn/farfuture/GQsoa85KqIzOVNWKxaJ9CMKkNVQpOXoDla-GMfWFL18/mtime:1524832482/sites/default/files/recursosturisticos/compras/1878976339_2742010101712_adj.jpg" TargetMode="External"/><Relationship Id="rId1120" Type="http://schemas.openxmlformats.org/officeDocument/2006/relationships/hyperlink" Target="https://estaticos.esmadrid.com/cdn/farfuture/ohEGfbtujJ_YZUeKXPRAS5ePJFIxSUkCeJmaRec7FdE/mtime:1580123837/sites/default/files/recursosturisticos/infoturistica/fuente_de_los_galapagos1cantonello_delanotte.jpg" TargetMode="External"/><Relationship Id="rId2451" Type="http://schemas.openxmlformats.org/officeDocument/2006/relationships/hyperlink" Target="https://estaticos.esmadrid.com/cdn/farfuture/ygoRiWQLUzxjW8SM7GLiyHqJQBtAA23wJQOd5DQTqPY/mtime:1524832503/sites/default/files/recursosturisticos/noche/sirocco2_1414693351.97.png" TargetMode="External"/><Relationship Id="rId3781" Type="http://schemas.openxmlformats.org/officeDocument/2006/relationships/hyperlink" Target="https://www.esmadrid.com/compras/botica-la-reina-madre" TargetMode="External"/><Relationship Id="rId532" Type="http://schemas.openxmlformats.org/officeDocument/2006/relationships/hyperlink" Target="https://estaticos.esmadrid.com/cdn/farfuture/0WqCTmnEj-1owj10cPMHXCbTNINAbZNYov6iLdwiits/mtime:1524832499/sites/default/files/recursosturisticos/infoturistica/meu1.jpg" TargetMode="External"/><Relationship Id="rId1121" Type="http://schemas.openxmlformats.org/officeDocument/2006/relationships/hyperlink" Target="https://www.esmadrid.com/informacion-turistica/escultura-ecuestre-de-felipe-iv" TargetMode="External"/><Relationship Id="rId2452" Type="http://schemas.openxmlformats.org/officeDocument/2006/relationships/hyperlink" Target="https://www.esmadrid.com/noche/wurlitzer-ballroom" TargetMode="External"/><Relationship Id="rId3784" Type="http://schemas.openxmlformats.org/officeDocument/2006/relationships/hyperlink" Target="https://estaticos.esmadrid.com/cdn/farfuture/yedGTkS7RZB_E359O0XKZi4vzsFhKjRTE4NbRdKsaC0/mtime:1524832482/sites/default/files/recursosturisticos/compras/antonio_saiz_1.jpg" TargetMode="External"/><Relationship Id="rId531" Type="http://schemas.openxmlformats.org/officeDocument/2006/relationships/hyperlink" Target="https://www.esmadrid.com/informacion-turistica/meeu" TargetMode="External"/><Relationship Id="rId1122" Type="http://schemas.openxmlformats.org/officeDocument/2006/relationships/hyperlink" Target="https://estaticos.esmadrid.com/cdn/farfuture/c-zzg7HQ52fayWBiPvypZvOKp3F0zvtWYCbJVPfd8ms/mtime:1579097909/sites/default/files/recursosturisticos/infoturistica/felipe_iv_3.jpg" TargetMode="External"/><Relationship Id="rId2453" Type="http://schemas.openxmlformats.org/officeDocument/2006/relationships/hyperlink" Target="https://estaticos.esmadrid.com/cdn/farfuture/2xWWxbFfWRC8VLSpi6pc4ryhy3BHcfA6ze9eyiFS9_E/mtime:1592213457/sites/default/files/recursosturisticos/noche/wutlizer.png" TargetMode="External"/><Relationship Id="rId3783" Type="http://schemas.openxmlformats.org/officeDocument/2006/relationships/hyperlink" Target="https://www.esmadrid.com/compras/farmacia-antonio-saiz-garcia" TargetMode="External"/><Relationship Id="rId530" Type="http://schemas.openxmlformats.org/officeDocument/2006/relationships/hyperlink" Target="https://estaticos.esmadrid.com/cdn/farfuture/aCI_0fvwT4k3u4_swbirQfpNI7vFdTVCg4tqR8OgXgA/mtime:1600786764/sites/default/files/recursosturisticos/infoturistica/teatro_de_las_aguas_2.jpg" TargetMode="External"/><Relationship Id="rId1123" Type="http://schemas.openxmlformats.org/officeDocument/2006/relationships/hyperlink" Target="https://estaticos.esmadrid.com/cdn/farfuture/FWymA1OsEc0b89m2JTRjCAkRprmCWuXbFKvBU24EfhI/mtime:1637659489/sites/default/files/recursosturisticos/infoturistica/monumento_a_cervantes.png" TargetMode="External"/><Relationship Id="rId2454" Type="http://schemas.openxmlformats.org/officeDocument/2006/relationships/hyperlink" Target="https://www.esmadrid.com/noche/la-taberna-de-mister-pinkleton" TargetMode="External"/><Relationship Id="rId3786" Type="http://schemas.openxmlformats.org/officeDocument/2006/relationships/hyperlink" Target="https://estaticos.esmadrid.com/cdn/farfuture/lBUhkrxKPU-vAthw1dZqnyFvuR5-uKCnPr1Wxcx1a1w/mtime:1524832482/sites/default/files/recursosturisticos/compras/1497099813_15102009142026_adj.jpg" TargetMode="External"/><Relationship Id="rId1124" Type="http://schemas.openxmlformats.org/officeDocument/2006/relationships/hyperlink" Target="https://www.esmadrid.com/informacion-turistica/fuente-de-la-cruz-verde-diana-cazadora" TargetMode="External"/><Relationship Id="rId2455" Type="http://schemas.openxmlformats.org/officeDocument/2006/relationships/hyperlink" Target="https://estaticos.esmadrid.com/cdn/farfuture/OUQk2LdHaN-t6YEoNkOHRUp125FxVkWaHJ22Rz9ZqM8/mtime:1592296270/sites/default/files/recursosturisticos/noche/taberna_de_mister_pinkleton_3.jpg" TargetMode="External"/><Relationship Id="rId3785" Type="http://schemas.openxmlformats.org/officeDocument/2006/relationships/hyperlink" Target="https://www.esmadrid.com/compras/peluqueria-kinze" TargetMode="External"/><Relationship Id="rId1158" Type="http://schemas.openxmlformats.org/officeDocument/2006/relationships/hyperlink" Target="https://www.esmadrid.com/informacion-turistica/teatro-edp-gran-via" TargetMode="External"/><Relationship Id="rId2489" Type="http://schemas.openxmlformats.org/officeDocument/2006/relationships/hyperlink" Target="https://estaticos.esmadrid.com/cdn/farfuture/PW-4_kr_5WZqUlcQMgZdS2-e5FM1kC1iZjSSMcRHCwE/mtime:1524832504/sites/default/files/recursosturisticos/noche/lascarboneras_1393154320.798.jpg" TargetMode="External"/><Relationship Id="rId5516" Type="http://schemas.openxmlformats.org/officeDocument/2006/relationships/hyperlink" Target="https://www.esmadrid.com/alojamientos/gran-melia-palacio-duques" TargetMode="External"/><Relationship Id="rId1159" Type="http://schemas.openxmlformats.org/officeDocument/2006/relationships/hyperlink" Target="https://estaticos.esmadrid.com/cdn/farfuture/q2-qiIxAL6xkcC9lLuuryd2yY6LsqDkjHcRrsH9gvEU/mtime:1524832497/sites/default/files/recursosturisticos/infoturistica/plantilla_1393881335.818.jpg" TargetMode="External"/><Relationship Id="rId5517" Type="http://schemas.openxmlformats.org/officeDocument/2006/relationships/hyperlink" Target="https://estaticos.esmadrid.com/cdn/farfuture/LmRfUVAZIh_1vgLJ9UOPkYR3YaXpQfNYdAC9MFo0_8c/mtime:1524832470/sites/default/files/recursosturisticos/alojamientos/gran_melia_palacio_de_los_duques_6.jpg" TargetMode="External"/><Relationship Id="rId5514" Type="http://schemas.openxmlformats.org/officeDocument/2006/relationships/hyperlink" Target="https://www.esmadrid.com/alojamientos/motel-one-madrid-plaza-de-espana" TargetMode="External"/><Relationship Id="rId5515" Type="http://schemas.openxmlformats.org/officeDocument/2006/relationships/hyperlink" Target="https://estaticos.esmadrid.com/cdn/farfuture/Qg3eGalScON2DbcklsjEBdxkrUFuyrJmIG5UdvIRe3w/mtime:1531831854/sites/default/files/recursosturisticos/alojamientos/mercure_madrid_plaza_de_espana2_0.jpg" TargetMode="External"/><Relationship Id="rId5518" Type="http://schemas.openxmlformats.org/officeDocument/2006/relationships/hyperlink" Target="https://www.esmadrid.com/alojamientos/tryp-madrid-atocha" TargetMode="External"/><Relationship Id="rId5519" Type="http://schemas.openxmlformats.org/officeDocument/2006/relationships/hyperlink" Target="https://estaticos.esmadrid.com/cdn/farfuture/jzIORqydEVb6xFPa6xGQ-x8QypE3d3tptgASjcIXb7w/mtime:1531827238/sites/default/files/recursosturisticos/alojamientos/tryp_madrid_atocha.jpg" TargetMode="External"/><Relationship Id="rId569" Type="http://schemas.openxmlformats.org/officeDocument/2006/relationships/hyperlink" Target="https://www.esmadrid.com/informacion-turistica/puerto-navacerrada" TargetMode="External"/><Relationship Id="rId568" Type="http://schemas.openxmlformats.org/officeDocument/2006/relationships/hyperlink" Target="https://estaticos.esmadrid.com/cdn/farfuture/nGPeJ9VOU8ESuhMqfxwTw_1aUcJv1zVzugjvYzajdSM/mtime:1524832500/sites/default/files/recursosturisticos/infoturistica/cerro_de_valdemartin_2.jpg" TargetMode="External"/><Relationship Id="rId567" Type="http://schemas.openxmlformats.org/officeDocument/2006/relationships/hyperlink" Target="https://www.esmadrid.com/informacion-turistica/cerro-valdemartin" TargetMode="External"/><Relationship Id="rId566" Type="http://schemas.openxmlformats.org/officeDocument/2006/relationships/hyperlink" Target="https://estaticos.esmadrid.com/cdn/farfuture/XsTLg2dKGHhM4WYk3EYIQTF4AOMRRDun4J-tuNN4HZY/mtime:1524832497/sites/default/files/recursosturisticos/infoturistica/cabezahierromayor_0.jpg" TargetMode="External"/><Relationship Id="rId2480" Type="http://schemas.openxmlformats.org/officeDocument/2006/relationships/hyperlink" Target="https://www.esmadrid.com/noche/stella" TargetMode="External"/><Relationship Id="rId561" Type="http://schemas.openxmlformats.org/officeDocument/2006/relationships/hyperlink" Target="https://www.esmadrid.com/informacion-turistica/heliflights-spain-rutas-paseos-helicoptero" TargetMode="External"/><Relationship Id="rId1150" Type="http://schemas.openxmlformats.org/officeDocument/2006/relationships/hyperlink" Target="https://www.esmadrid.com/informacion-turistica/wizink-center" TargetMode="External"/><Relationship Id="rId2481" Type="http://schemas.openxmlformats.org/officeDocument/2006/relationships/hyperlink" Target="https://estaticos.esmadrid.com/cdn/farfuture/2_uCUH8Ykwz0N4Io98Mt1Y1Ud51oPiDVEpaoJnkBGiE/mtime:1524832504/sites/default/files/recursosturisticos/noche/sala_stella.jpg" TargetMode="External"/><Relationship Id="rId560" Type="http://schemas.openxmlformats.org/officeDocument/2006/relationships/hyperlink" Target="https://estaticos.esmadrid.com/cdn/farfuture/pZzTDApUqxuDgSwBwa9G-Hc2xZsHELMR5zLOsvo5mrQ/mtime:1524832502/sites/default/files/recursosturisticos/infoturistica/ciento1.jpg" TargetMode="External"/><Relationship Id="rId1151" Type="http://schemas.openxmlformats.org/officeDocument/2006/relationships/hyperlink" Target="https://estaticos.esmadrid.com/cdn/farfuture/zVwO2hVqnVseGgr0WReN3dsRY6jbV8SKVlsJLDDeUW4/mtime:1524832500/sites/default/files/recursosturisticos/infoturistica/wizinkcenter_baja.jpg" TargetMode="External"/><Relationship Id="rId2482" Type="http://schemas.openxmlformats.org/officeDocument/2006/relationships/hyperlink" Target="https://www.esmadrid.com/noche/studio-54-madrid" TargetMode="External"/><Relationship Id="rId1152" Type="http://schemas.openxmlformats.org/officeDocument/2006/relationships/hyperlink" Target="https://www.esmadrid.com/informacion-turistica/palacio-vistalegre" TargetMode="External"/><Relationship Id="rId2483" Type="http://schemas.openxmlformats.org/officeDocument/2006/relationships/hyperlink" Target="https://estaticos.esmadrid.com/cdn/farfuture/OsvM4XI1UnzF-g4KYdL3AcOSsCmLC0rMjfEBB6kFjds/mtime:1524832504/sites/default/files/recursosturisticos/noche/Studio54_1399198410.186.jpg" TargetMode="External"/><Relationship Id="rId1153" Type="http://schemas.openxmlformats.org/officeDocument/2006/relationships/hyperlink" Target="https://estaticos.esmadrid.com/cdn/farfuture/QlWJuESZ4H08vLVoo8VppikjevBxakIe5VwPTc_m4aw/mtime:1524832497/sites/default/files/recursosturisticos/infoturistica/vistalegre_02.jpg" TargetMode="External"/><Relationship Id="rId2484" Type="http://schemas.openxmlformats.org/officeDocument/2006/relationships/hyperlink" Target="https://www.esmadrid.com/noche/kapital" TargetMode="External"/><Relationship Id="rId565" Type="http://schemas.openxmlformats.org/officeDocument/2006/relationships/hyperlink" Target="https://www.esmadrid.com/informacion-turistica/cabeza-hierro-mayor" TargetMode="External"/><Relationship Id="rId1154" Type="http://schemas.openxmlformats.org/officeDocument/2006/relationships/hyperlink" Target="https://www.esmadrid.com/informacion-turistica/teatro-espanol" TargetMode="External"/><Relationship Id="rId2485" Type="http://schemas.openxmlformats.org/officeDocument/2006/relationships/hyperlink" Target="https://estaticos.esmadrid.com/cdn/farfuture/DzT6GWTEdNwtnVI9-6pgZI-zmd32HiMOIwQeJN7oCb4/mtime:1524832503/sites/default/files/recursosturisticos/noche/448952747_1972012112953_adj.jpg" TargetMode="External"/><Relationship Id="rId5512" Type="http://schemas.openxmlformats.org/officeDocument/2006/relationships/hyperlink" Target="https://www.esmadrid.com/alojamientos/pullman-madrid-airport-feria" TargetMode="External"/><Relationship Id="rId564" Type="http://schemas.openxmlformats.org/officeDocument/2006/relationships/hyperlink" Target="https://estaticos.esmadrid.com/cdn/farfuture/ESDhMYGvNB9a6r2nfXgcOMaPbwoiSSWsBnae0rEnL1I/mtime:1524832502/sites/default/files/recursosturisticos/infoturistica/cata.jpg" TargetMode="External"/><Relationship Id="rId1155" Type="http://schemas.openxmlformats.org/officeDocument/2006/relationships/hyperlink" Target="https://estaticos.esmadrid.com/cdn/farfuture/fNXcJMYBwW5_3nwj6W2bkQno5O8e8ng5epr_TNp9H_w/mtime:1524832493/sites/default/files/recursosturisticos/infoturistica/teatroedespanol_1412607578.39.jpg" TargetMode="External"/><Relationship Id="rId2486" Type="http://schemas.openxmlformats.org/officeDocument/2006/relationships/hyperlink" Target="https://www.esmadrid.com/noche/morocco" TargetMode="External"/><Relationship Id="rId5513" Type="http://schemas.openxmlformats.org/officeDocument/2006/relationships/hyperlink" Target="https://estaticos.esmadrid.com/cdn/farfuture/reZ7jLwzW7Ay2TW53iVVMVJeyE-8cNO_lt6zVZFRfF8/mtime:1688026981/sites/default/files/recursosturisticos/alojamientos/pullman_madrid_airportferia.png" TargetMode="External"/><Relationship Id="rId563" Type="http://schemas.openxmlformats.org/officeDocument/2006/relationships/hyperlink" Target="https://www.esmadrid.com/informacion-turistica/escuela-europea-cata" TargetMode="External"/><Relationship Id="rId1156" Type="http://schemas.openxmlformats.org/officeDocument/2006/relationships/hyperlink" Target="https://www.esmadrid.com/informacion-turistica/fernan-gomez-centro-cultural-de-la-villa" TargetMode="External"/><Relationship Id="rId2487" Type="http://schemas.openxmlformats.org/officeDocument/2006/relationships/hyperlink" Target="https://estaticos.esmadrid.com/cdn/farfuture/JN0SZRzQ39_iTA28WpD1qxxE2i7Yu7aTpK8KsRTy_PI/mtime:1682414030/sites/default/files/recursosturisticos/noche/morocco.jpg" TargetMode="External"/><Relationship Id="rId5510" Type="http://schemas.openxmlformats.org/officeDocument/2006/relationships/hyperlink" Target="https://www.esmadrid.com/alojamientos/silken-puerta-madrid" TargetMode="External"/><Relationship Id="rId562" Type="http://schemas.openxmlformats.org/officeDocument/2006/relationships/hyperlink" Target="https://estaticos.esmadrid.com/cdn/farfuture/2UT5ZwEOlB5NdWWGV-iP7UzAi5EFSmCTzmCl9AtoxKk/mtime:1497597522/sites/default/files/documentos/helifligthsvuelo.jpg" TargetMode="External"/><Relationship Id="rId1157" Type="http://schemas.openxmlformats.org/officeDocument/2006/relationships/hyperlink" Target="https://estaticos.esmadrid.com/cdn/farfuture/6z4SbeXgB7oAQYCHCvGHrsjJOfoj3lQUednfwoPm-os/mtime:1548843148/sites/default/files/eventos/eventos/julia_jaumeplensa.jpg" TargetMode="External"/><Relationship Id="rId2488" Type="http://schemas.openxmlformats.org/officeDocument/2006/relationships/hyperlink" Target="https://www.esmadrid.com/noche/carboneras" TargetMode="External"/><Relationship Id="rId5511" Type="http://schemas.openxmlformats.org/officeDocument/2006/relationships/hyperlink" Target="https://estaticos.esmadrid.com/cdn/farfuture/Ri5sxq9YC7itZKdB21QbDTOvRhOZe9EncHFjjWklZPU/mtime:1685106116/sites/default/files/recursosturisticos/alojamientos/silken_puerta_de_madrid.png" TargetMode="External"/><Relationship Id="rId1147" Type="http://schemas.openxmlformats.org/officeDocument/2006/relationships/hyperlink" Target="https://estaticos.esmadrid.com/cdn/farfuture/Ti3NNZL7NCgUMsCIYQacYNP0y6pVUEjW-Y8irD9irP8/mtime:1581690056/sites/default/files/recursosturisticos/infoturistica/fund_march.jpg" TargetMode="External"/><Relationship Id="rId2478" Type="http://schemas.openxmlformats.org/officeDocument/2006/relationships/hyperlink" Target="https://www.esmadrid.com/noche/specka" TargetMode="External"/><Relationship Id="rId5505" Type="http://schemas.openxmlformats.org/officeDocument/2006/relationships/hyperlink" Target="https://estaticos.esmadrid.com/cdn/farfuture/nufHUfkzH_Nk2wFNA7EA6eH2GyEA9jQ_yl5ZEzoJH8Q/mtime:1685099045/sites/default/files/recursosturisticos/alojamientos/tribeca.png" TargetMode="External"/><Relationship Id="rId1148" Type="http://schemas.openxmlformats.org/officeDocument/2006/relationships/hyperlink" Target="https://www.esmadrid.com/informacion-turistica/auditorio-400-museo-nacional-centro-arte-reina-sofia" TargetMode="External"/><Relationship Id="rId2479" Type="http://schemas.openxmlformats.org/officeDocument/2006/relationships/hyperlink" Target="https://estaticos.esmadrid.com/cdn/farfuture/QbL6orQRKRFGhpsv3bA8y1Hu2ZftVHkv9p1vxI-5Kkg/mtime:1524832503/sites/default/files/recursosturisticos/noche/Specka_1399199364.968.jpg" TargetMode="External"/><Relationship Id="rId5506" Type="http://schemas.openxmlformats.org/officeDocument/2006/relationships/hyperlink" Target="https://www.esmadrid.com/alojamientos/rafael-hoteles-atocha" TargetMode="External"/><Relationship Id="rId1149" Type="http://schemas.openxmlformats.org/officeDocument/2006/relationships/hyperlink" Target="https://estaticos.esmadrid.com/cdn/farfuture/gOlshrj6HkOf048K5un5PVmIB4k_CcLferKGDA3zuDA/mtime:1580213491/sites/default/files/recursosturisticos/infoturistica/auditorio_400.jpg" TargetMode="External"/><Relationship Id="rId5503" Type="http://schemas.openxmlformats.org/officeDocument/2006/relationships/hyperlink" Target="https://estaticos.esmadrid.com/cdn/farfuture/mC4Dj8rwTeGd4QgS8wKeEiK7ZngR2U7cMYQHFoaCMLU/mtime:1685098010/sites/default/files/recursosturisticos/alojamientos/7_islas.png" TargetMode="External"/><Relationship Id="rId5504" Type="http://schemas.openxmlformats.org/officeDocument/2006/relationships/hyperlink" Target="https://www.esmadrid.com/alojamientos/h10-tribeca" TargetMode="External"/><Relationship Id="rId5509" Type="http://schemas.openxmlformats.org/officeDocument/2006/relationships/hyperlink" Target="https://estaticos.esmadrid.com/cdn/farfuture/eeee8wu-xWc7UPvTVSMr0vAV3EmVdvk77MO-T-8Hq08/mtime:1685102721/sites/default/files/recursosturisticos/alojamientos/exe_plaza_3.png" TargetMode="External"/><Relationship Id="rId5507" Type="http://schemas.openxmlformats.org/officeDocument/2006/relationships/hyperlink" Target="https://estaticos.esmadrid.com/cdn/farfuture/pJBg2oft7auAAMq7qCBNe9OsCzgZFh_tG68AYNmJddQ/mtime:1688631704/sites/default/files/recursosturisticos/alojamientos/atocha_prado_1.png" TargetMode="External"/><Relationship Id="rId5508" Type="http://schemas.openxmlformats.org/officeDocument/2006/relationships/hyperlink" Target="https://www.esmadrid.com/alojamientos/silken-puerta-castilla" TargetMode="External"/><Relationship Id="rId558" Type="http://schemas.openxmlformats.org/officeDocument/2006/relationships/hyperlink" Target="https://estaticos.esmadrid.com/cdn/farfuture/foNoJjKHxUmpG8u1HjtZUatOeFXwql3mAKdoUcABkQc/mtime:1524832503/sites/default/files/recursosturisticos/infoturistica/tortu.jpg" TargetMode="External"/><Relationship Id="rId557" Type="http://schemas.openxmlformats.org/officeDocument/2006/relationships/hyperlink" Target="https://www.esmadrid.com/informacion-turistica/centro-cultural-tortuga" TargetMode="External"/><Relationship Id="rId556" Type="http://schemas.openxmlformats.org/officeDocument/2006/relationships/hyperlink" Target="https://estaticos.esmadrid.com/cdn/farfuture/n6O6QyW_OCL4bJsPRjpb-bFODQOiZLRLOyHffhYx1V8/mtime:1524832495/sites/default/files/recursosturisticos/infoturistica/cook.jpg" TargetMode="External"/><Relationship Id="rId555" Type="http://schemas.openxmlformats.org/officeDocument/2006/relationships/hyperlink" Target="https://www.esmadrid.com/informacion-turistica/cooking-point" TargetMode="External"/><Relationship Id="rId559" Type="http://schemas.openxmlformats.org/officeDocument/2006/relationships/hyperlink" Target="https://www.esmadrid.com/informacion-turistica/ciento-pico" TargetMode="External"/><Relationship Id="rId550" Type="http://schemas.openxmlformats.org/officeDocument/2006/relationships/hyperlink" Target="https://estaticos.esmadrid.com/cdn/farfuture/5jfzUfAEID8EGNQbh8LXvKE00RdPNedxct9kYofu_1s/mtime:1524832494/sites/default/files/recursosturisticos/infoturistica/iglesia_virgen_de_la_paloma.jpg" TargetMode="External"/><Relationship Id="rId2470" Type="http://schemas.openxmlformats.org/officeDocument/2006/relationships/hyperlink" Target="https://www.esmadrid.com/noche/chango-club" TargetMode="External"/><Relationship Id="rId1140" Type="http://schemas.openxmlformats.org/officeDocument/2006/relationships/hyperlink" Target="https://www.esmadrid.com/informacion-turistica/real-academia-de-ciencias-exactas-fisicas-y-naturales" TargetMode="External"/><Relationship Id="rId2471" Type="http://schemas.openxmlformats.org/officeDocument/2006/relationships/hyperlink" Target="https://estaticos.esmadrid.com/cdn/farfuture/p3Ou3GrohkM318pNM_X1i1rXaF2Z7v_VmS4UPt0d_kI/mtime:1524832504/sites/default/files/recursosturisticos/noche/chango_24.jpg" TargetMode="External"/><Relationship Id="rId1141" Type="http://schemas.openxmlformats.org/officeDocument/2006/relationships/hyperlink" Target="https://estaticos.esmadrid.com/cdn/farfuture/qXpVB-lTuqJg02G6UXVvX3Emzv1bFMmjJI2xt33Dfa4/mtime:1580389609/sites/default/files/recursosturisticos/infoturistica/rac.jpg" TargetMode="External"/><Relationship Id="rId2472" Type="http://schemas.openxmlformats.org/officeDocument/2006/relationships/hyperlink" Target="https://www.esmadrid.com/noche/copernico-club" TargetMode="External"/><Relationship Id="rId1142" Type="http://schemas.openxmlformats.org/officeDocument/2006/relationships/hyperlink" Target="https://www.esmadrid.com/informacion-turistica/auditorio-nacional-de-musica" TargetMode="External"/><Relationship Id="rId2473" Type="http://schemas.openxmlformats.org/officeDocument/2006/relationships/hyperlink" Target="https://estaticos.esmadrid.com/cdn/farfuture/zKAqjA-lr69IuMF_TvSqgBqq4zyCE9AYXpgqjRpRn5o/mtime:1685108459/sites/default/files/recursosturisticos/noche/copernico.jpg" TargetMode="External"/><Relationship Id="rId554" Type="http://schemas.openxmlformats.org/officeDocument/2006/relationships/hyperlink" Target="https://estaticos.esmadrid.com/cdn/farfuture/Z4p-IPgK5R7wUIqrQOsrBfJL-KUT-YANbSTFV9373Rg/mtime:1524832503/sites/default/files/recursosturisticos/infoturistica/cerro_angeles_01.jpg" TargetMode="External"/><Relationship Id="rId1143" Type="http://schemas.openxmlformats.org/officeDocument/2006/relationships/hyperlink" Target="https://estaticos.esmadrid.com/cdn/farfuture/m1EpmdrDO5_iKnukquxcCMfxqaD_3u4UYMtISP66_-4/mtime:1580135056/sites/default/files/recursosturisticos/infoturistica/33573ef3-946a-43f8-9313-484f89ae0994.jpg" TargetMode="External"/><Relationship Id="rId2474" Type="http://schemas.openxmlformats.org/officeDocument/2006/relationships/hyperlink" Target="https://www.esmadrid.com/noche/sala-pirandello-1-2-3" TargetMode="External"/><Relationship Id="rId5501" Type="http://schemas.openxmlformats.org/officeDocument/2006/relationships/hyperlink" Target="https://estaticos.esmadrid.com/cdn/farfuture/F3wFuGiibzh0-UkrqR8u1u178_efNkK_7wo7ruUdJic/mtime:1685086624/sites/default/files/recursosturisticos/alojamientos/petit_palace_plaza_de_espana.png" TargetMode="External"/><Relationship Id="rId553" Type="http://schemas.openxmlformats.org/officeDocument/2006/relationships/hyperlink" Target="https://www.esmadrid.com/informacion-turistica/cerro-angeles" TargetMode="External"/><Relationship Id="rId1144" Type="http://schemas.openxmlformats.org/officeDocument/2006/relationships/hyperlink" Target="https://www.esmadrid.com/informacion-turistica/caixaforum-madrid" TargetMode="External"/><Relationship Id="rId2475" Type="http://schemas.openxmlformats.org/officeDocument/2006/relationships/hyperlink" Target="https://estaticos.esmadrid.com/cdn/farfuture/dtN8aVU_a4nxnCNPRbclXuEV0I4Ga9v3TTqG4kd8LWM/mtime:1622539058/sites/default/files/recursosturisticos/noche/pirandello_3.jpg" TargetMode="External"/><Relationship Id="rId5502" Type="http://schemas.openxmlformats.org/officeDocument/2006/relationships/hyperlink" Target="https://www.esmadrid.com/alojamientos/siete-islas-hotel" TargetMode="External"/><Relationship Id="rId552" Type="http://schemas.openxmlformats.org/officeDocument/2006/relationships/hyperlink" Target="https://estaticos.esmadrid.com/cdn/farfuture/jg3f-dDE69X5vcnYqi2q6UfPJjeckFYT6SLXCcOZatM/mtime:1524832498/sites/default/files/recursosturisticos/infoturistica/ruta.jpg" TargetMode="External"/><Relationship Id="rId1145" Type="http://schemas.openxmlformats.org/officeDocument/2006/relationships/hyperlink" Target="https://estaticos.esmadrid.com/cdn/farfuture/UY9poHGMyz4tT8oNXidgtOEgzR3OLUCzdsQeK1tzY0Q/mtime:1524832503/sites/default/files/recursosturisticos/infoturistica/caisaforum3_1403031677.923.jpg" TargetMode="External"/><Relationship Id="rId2476" Type="http://schemas.openxmlformats.org/officeDocument/2006/relationships/hyperlink" Target="https://www.esmadrid.com/noche/nomada" TargetMode="External"/><Relationship Id="rId551" Type="http://schemas.openxmlformats.org/officeDocument/2006/relationships/hyperlink" Target="https://www.esmadrid.com/informacion-turistica/madrid-ruta" TargetMode="External"/><Relationship Id="rId1146" Type="http://schemas.openxmlformats.org/officeDocument/2006/relationships/hyperlink" Target="https://www.esmadrid.com/informacion-turistica/fundacion-juan-march" TargetMode="External"/><Relationship Id="rId2477" Type="http://schemas.openxmlformats.org/officeDocument/2006/relationships/hyperlink" Target="https://estaticos.esmadrid.com/cdn/farfuture/4uu19AiuD70cE5onqge5mzbD--ebe3VqU-c5JV0aRmA/mtime:1685360501/sites/default/files/recursosturisticos/noche/nomada_3.png" TargetMode="External"/><Relationship Id="rId5500" Type="http://schemas.openxmlformats.org/officeDocument/2006/relationships/hyperlink" Target="https://www.esmadrid.com/alojamientos/petit-palace-plaza-espana" TargetMode="External"/><Relationship Id="rId4280" Type="http://schemas.openxmlformats.org/officeDocument/2006/relationships/hyperlink" Target="https://www.esmadrid.com/compras/mercado-tetuan" TargetMode="External"/><Relationship Id="rId4282" Type="http://schemas.openxmlformats.org/officeDocument/2006/relationships/hyperlink" Target="https://www.esmadrid.com/compras/mercado-anton-martin" TargetMode="External"/><Relationship Id="rId4281" Type="http://schemas.openxmlformats.org/officeDocument/2006/relationships/hyperlink" Target="https://estaticos.esmadrid.com/cdn/farfuture/PmpjA2zGOf5bpCsCpHYGLtpVmogQx8vkD754CBrPm4s/mtime:1576494527/sites/default/files/recursosturisticos/compras/tetuan.jpg" TargetMode="External"/><Relationship Id="rId4284" Type="http://schemas.openxmlformats.org/officeDocument/2006/relationships/hyperlink" Target="https://www.esmadrid.com/compras/mercado-de-san-fernando" TargetMode="External"/><Relationship Id="rId4283" Type="http://schemas.openxmlformats.org/officeDocument/2006/relationships/hyperlink" Target="https://estaticos.esmadrid.com/cdn/farfuture/xmty836xx-2s0tWLzwOPzxOWHMTUjDjpYjHahXSfDwc/mtime:1580733030/sites/default/files/recursosturisticos/compras/mercado_de_anton_martin.jpg" TargetMode="External"/><Relationship Id="rId4286" Type="http://schemas.openxmlformats.org/officeDocument/2006/relationships/hyperlink" Target="https://www.esmadrid.com/compras/mercado-de-barcelo" TargetMode="External"/><Relationship Id="rId4285" Type="http://schemas.openxmlformats.org/officeDocument/2006/relationships/hyperlink" Target="https://estaticos.esmadrid.com/cdn/farfuture/Z8TG2-fhxcFcRB2bggoGDaWlSP2W1TrXBKm6HkwfkLk/mtime:1596696594/sites/default/files/recursosturisticos/compras/mercado_de_san_fernando.jpg" TargetMode="External"/><Relationship Id="rId4288" Type="http://schemas.openxmlformats.org/officeDocument/2006/relationships/hyperlink" Target="https://www.esmadrid.com/compras/alma-aguilar" TargetMode="External"/><Relationship Id="rId4287" Type="http://schemas.openxmlformats.org/officeDocument/2006/relationships/hyperlink" Target="https://estaticos.esmadrid.com/cdn/farfuture/PgRjQWDpKXZe7KmIIfFPXpAL3Lhe2xQMry5RBYMZRJ0/mtime:1529061792/sites/default/files/recursosturisticos/compras/mercado1_1.jpg" TargetMode="External"/><Relationship Id="rId4289" Type="http://schemas.openxmlformats.org/officeDocument/2006/relationships/hyperlink" Target="https://estaticos.esmadrid.com/cdn/farfuture/C1CjFuyQSUaRO-tA6ZjfKUuZI8aBFnHSQPF3Xf8ibZQ/mtime:1529064863/sites/default/files/recursosturisticos/compras/alma3.jpg" TargetMode="External"/><Relationship Id="rId4271" Type="http://schemas.openxmlformats.org/officeDocument/2006/relationships/hyperlink" Target="https://estaticos.esmadrid.com/cdn/farfuture/GKuU3Ywez6XyiYcZD88JW474NTkqiDAvT_F2KTubI0E/mtime:1553180813/sites/default/files/recursosturisticos/compras/mercado_guzman_el_bueno_3.jpg" TargetMode="External"/><Relationship Id="rId4270" Type="http://schemas.openxmlformats.org/officeDocument/2006/relationships/hyperlink" Target="https://www.esmadrid.com/compras/mercado-de-guzman-el-bueno" TargetMode="External"/><Relationship Id="rId4273" Type="http://schemas.openxmlformats.org/officeDocument/2006/relationships/hyperlink" Target="https://estaticos.esmadrid.com/cdn/farfuture/X-q3jdeeM8t9x139IJayqqKpgQd_vzIy927OqgkuKJo/mtime:1687422416/sites/default/files/recursosturisticos/compras/borca_2.jpg" TargetMode="External"/><Relationship Id="rId4272" Type="http://schemas.openxmlformats.org/officeDocument/2006/relationships/hyperlink" Target="https://www.esmadrid.com/compras/borca" TargetMode="External"/><Relationship Id="rId4275" Type="http://schemas.openxmlformats.org/officeDocument/2006/relationships/hyperlink" Target="https://estaticos.esmadrid.com/cdn/farfuture/oJ5MX7fWjfop-Vws4hiNiH7-x1hs8Mf-3l0p2YX-ScU/mtime:1524832478/sites/default/files/recursosturisticos/compras/mercado_villa_de_vallecas.jpg" TargetMode="External"/><Relationship Id="rId4274" Type="http://schemas.openxmlformats.org/officeDocument/2006/relationships/hyperlink" Target="https://www.esmadrid.com/compras/mercado-villa-vallecas" TargetMode="External"/><Relationship Id="rId4277" Type="http://schemas.openxmlformats.org/officeDocument/2006/relationships/hyperlink" Target="https://estaticos.esmadrid.com/cdn/farfuture/_UJyKwRUUYlhdIr8XnpJDawnHLDt6ngp0KG8yDbO3ZY/mtime:1578478454/sites/default/files/recursosturisticos/compras/mercado_de_vicalvaro.jpg" TargetMode="External"/><Relationship Id="rId4276" Type="http://schemas.openxmlformats.org/officeDocument/2006/relationships/hyperlink" Target="https://www.esmadrid.com/compras/mercado-vicalvaro" TargetMode="External"/><Relationship Id="rId4279" Type="http://schemas.openxmlformats.org/officeDocument/2006/relationships/hyperlink" Target="https://estaticos.esmadrid.com/cdn/farfuture/9dxzxXmOcWnCy2buCU163x1hFlhl1xn27YkPAHvfJ3w/mtime:1529058247/sites/default/files/recursosturisticos/compras/mercado1_0.jpg" TargetMode="External"/><Relationship Id="rId4278" Type="http://schemas.openxmlformats.org/officeDocument/2006/relationships/hyperlink" Target="https://www.esmadrid.com/compras/mercado-de-jesus-del-gran-poder" TargetMode="External"/><Relationship Id="rId4291" Type="http://schemas.openxmlformats.org/officeDocument/2006/relationships/hyperlink" Target="https://estaticos.esmadrid.com/cdn/farfuture/PUjwUY-b4HP3dt7G4EvxXkiE2YLcTljdn7XU5GpRoVE/mtime:1529318242/sites/default/files/recursosturisticos/compras/rotu1.jpg" TargetMode="External"/><Relationship Id="rId4290" Type="http://schemas.openxmlformats.org/officeDocument/2006/relationships/hyperlink" Target="https://www.esmadrid.com/compras/rotunda-warning" TargetMode="External"/><Relationship Id="rId4293" Type="http://schemas.openxmlformats.org/officeDocument/2006/relationships/hyperlink" Target="https://estaticos.esmadrid.com/cdn/farfuture/fXVnc3J4qVwjpTxjRfu_NgmTk4bvxHypVCFOXFMbf8A/mtime:1529320398/sites/default/files/recursosturisticos/compras/sacris1.jpg" TargetMode="External"/><Relationship Id="rId4292" Type="http://schemas.openxmlformats.org/officeDocument/2006/relationships/hyperlink" Target="https://www.esmadrid.com/compras/sacristan" TargetMode="External"/><Relationship Id="rId4295" Type="http://schemas.openxmlformats.org/officeDocument/2006/relationships/hyperlink" Target="https://estaticos.esmadrid.com/cdn/farfuture/h40dwFZF1u7-EilWsqiGGQRedes89JBsIBSBoYRIsG0/mtime:1524832481/sites/default/files/recursosturisticos/compras/liberianticuarioguillermoblazquez_1404031170.98.jpg" TargetMode="External"/><Relationship Id="rId4294" Type="http://schemas.openxmlformats.org/officeDocument/2006/relationships/hyperlink" Target="https://www.esmadrid.com/compras/guillermo-blazquez" TargetMode="External"/><Relationship Id="rId4297" Type="http://schemas.openxmlformats.org/officeDocument/2006/relationships/hyperlink" Target="https://estaticos.esmadrid.com/cdn/farfuture/qU_K89bXxABFEQ2lcSWUsadkOxUCT-8ZYLEObtF-mFY/mtime:1529321459/sites/default/files/recursosturisticos/compras/gaudi1.jpg" TargetMode="External"/><Relationship Id="rId4296" Type="http://schemas.openxmlformats.org/officeDocument/2006/relationships/hyperlink" Target="https://www.esmadrid.com/compras/gaudi" TargetMode="External"/><Relationship Id="rId4299" Type="http://schemas.openxmlformats.org/officeDocument/2006/relationships/hyperlink" Target="https://estaticos.esmadrid.com/cdn/farfuture/_CkjyjOCBmqM7LmT2kHzrrVhBezl0JMRyzL8omxY3-0/mtime:1529328367/sites/default/files/recursosturisticos/compras/dt6hf8cxkaaivr8.jpg" TargetMode="External"/><Relationship Id="rId4298" Type="http://schemas.openxmlformats.org/officeDocument/2006/relationships/hyperlink" Target="https://www.esmadrid.com/compras/de-viaje" TargetMode="External"/><Relationship Id="rId4249" Type="http://schemas.openxmlformats.org/officeDocument/2006/relationships/hyperlink" Target="https://estaticos.esmadrid.com/cdn/farfuture/hPEnuepTdzWKX9ze9QnkGntc08hzZ28Qyq5Z9Pbe3o4/mtime:1524832482/sites/default/files/recursosturisticos/compras/1334773923_288200910465_adj.jpg" TargetMode="External"/><Relationship Id="rId5570" Type="http://schemas.openxmlformats.org/officeDocument/2006/relationships/hyperlink" Target="https://www.esmadrid.com/alojamientos/hotel-emperador" TargetMode="External"/><Relationship Id="rId5571" Type="http://schemas.openxmlformats.org/officeDocument/2006/relationships/hyperlink" Target="https://estaticos.esmadrid.com/cdn/farfuture/wmyX3WEjKWSgj5q3p6ZTqMwgdZQtEHsWxpDfNG267Nk/mtime:1554127224/sites/default/files/recursosturisticos/alojamientos/hotel_emperador_3_0.jpg" TargetMode="External"/><Relationship Id="rId4240" Type="http://schemas.openxmlformats.org/officeDocument/2006/relationships/hyperlink" Target="https://www.esmadrid.com/compras/manuel-contreras" TargetMode="External"/><Relationship Id="rId4242" Type="http://schemas.openxmlformats.org/officeDocument/2006/relationships/hyperlink" Target="https://www.esmadrid.com/compras/mercado-prosperidad" TargetMode="External"/><Relationship Id="rId5574" Type="http://schemas.openxmlformats.org/officeDocument/2006/relationships/hyperlink" Target="https://www.esmadrid.com/alojamientos/me-madrid-reina-victoria" TargetMode="External"/><Relationship Id="rId4241" Type="http://schemas.openxmlformats.org/officeDocument/2006/relationships/hyperlink" Target="https://estaticos.esmadrid.com/cdn/farfuture/z-tVTXqNMla8O8ObfoW8GfubZj2hzgP55gj-inIVUOM/mtime:1524832481/sites/default/files/recursosturisticos/compras/manuelcontrearyolejpg_1405505816.946.jpg" TargetMode="External"/><Relationship Id="rId5575" Type="http://schemas.openxmlformats.org/officeDocument/2006/relationships/hyperlink" Target="https://estaticos.esmadrid.com/cdn/farfuture/ESRKRPByrManIast5jHTPJ0eXp7thcaGUQicKJNUadE/mtime:1686832203/sites/default/files/recursosturisticos/alojamientos/me_madrid.png" TargetMode="External"/><Relationship Id="rId4244" Type="http://schemas.openxmlformats.org/officeDocument/2006/relationships/hyperlink" Target="https://www.esmadrid.com/compras/mercado-de-los-mostenses" TargetMode="External"/><Relationship Id="rId5572" Type="http://schemas.openxmlformats.org/officeDocument/2006/relationships/hyperlink" Target="https://www.esmadrid.com/alojamientos/melia-barajas" TargetMode="External"/><Relationship Id="rId4243" Type="http://schemas.openxmlformats.org/officeDocument/2006/relationships/hyperlink" Target="https://estaticos.esmadrid.com/cdn/farfuture/k-DAcxwC1LJ_WLLq9ZiUa2yf-w-euqncW0_cRNEhqfo/mtime:1524832478/sites/default/files/recursosturisticos/compras/mercado_de_prosperidad_2.jpg" TargetMode="External"/><Relationship Id="rId5573" Type="http://schemas.openxmlformats.org/officeDocument/2006/relationships/hyperlink" Target="https://estaticos.esmadrid.com/cdn/farfuture/8Bx8fAj7MDreM_ym3c17EfNvoTm_Iqga8b-XhxnNVyc/mtime:1686828558/sites/default/files/recursosturisticos/alojamientos/melia_barajas.png" TargetMode="External"/><Relationship Id="rId4246" Type="http://schemas.openxmlformats.org/officeDocument/2006/relationships/hyperlink" Target="https://www.esmadrid.com/compras/casa-de-diego" TargetMode="External"/><Relationship Id="rId5578" Type="http://schemas.openxmlformats.org/officeDocument/2006/relationships/hyperlink" Target="https://www.esmadrid.com/alojamientos/eurostars-casa-lirica" TargetMode="External"/><Relationship Id="rId4245" Type="http://schemas.openxmlformats.org/officeDocument/2006/relationships/hyperlink" Target="https://estaticos.esmadrid.com/cdn/farfuture/lWb72PummmjdpBdYCx_KmnbnANq_kRwwtTW3NU5CUqo/mtime:1596626976/sites/default/files/recursosturisticos/compras/mercado_de_los_mostenses.jpg" TargetMode="External"/><Relationship Id="rId5579" Type="http://schemas.openxmlformats.org/officeDocument/2006/relationships/hyperlink" Target="https://estaticos.esmadrid.com/cdn/farfuture/5BSPhJg47sEEQhKULMyEwjxRTitb2Cri-GJqWkeOMN8/mtime:1531384863/sites/default/files/recursosturisticos/alojamientos/eurostars_casa_de_la_lirica2.jpg" TargetMode="External"/><Relationship Id="rId4248" Type="http://schemas.openxmlformats.org/officeDocument/2006/relationships/hyperlink" Target="https://www.esmadrid.com/compras/antigua-casa-crespo" TargetMode="External"/><Relationship Id="rId5576" Type="http://schemas.openxmlformats.org/officeDocument/2006/relationships/hyperlink" Target="https://www.esmadrid.com/alojamientos/hotel-mayorazgo" TargetMode="External"/><Relationship Id="rId4247" Type="http://schemas.openxmlformats.org/officeDocument/2006/relationships/hyperlink" Target="https://estaticos.esmadrid.com/cdn/farfuture/u5R2TsLQNg0ZeiGRbVEVEbBA0uNEfZH4ErfJktxsGNo/mtime:1641556392/sites/default/files/recursosturisticos/compras/casa_de_diego_alvaro_lopez_del_cerro_c_madrid_destino_3.jpg" TargetMode="External"/><Relationship Id="rId5577" Type="http://schemas.openxmlformats.org/officeDocument/2006/relationships/hyperlink" Target="https://estaticos.esmadrid.com/cdn/farfuture/Cctr5tNBwtq0I9jC_6uJ0lffSJtoHevJUjcKeePXEpo/mtime:1615201137/sites/default/files/recursosturisticos/alojamientos/fachada_dia_gran_via_-_limpia.jpg" TargetMode="External"/><Relationship Id="rId4239" Type="http://schemas.openxmlformats.org/officeDocument/2006/relationships/hyperlink" Target="https://estaticos.esmadrid.com/cdn/farfuture/H8vOGtgC6ZWMJZSSogNLOgqTc3YCg9_tAE2uD7cdI4o/mtime:1524832480/sites/default/files/recursosturisticos/compras/179262589_93201013331_adj.jpg" TargetMode="External"/><Relationship Id="rId4238" Type="http://schemas.openxmlformats.org/officeDocument/2006/relationships/hyperlink" Target="https://www.esmadrid.com/compras/el-gato-negro" TargetMode="External"/><Relationship Id="rId5569" Type="http://schemas.openxmlformats.org/officeDocument/2006/relationships/hyperlink" Target="https://estaticos.esmadrid.com/cdn/farfuture/72QA6LdTakPAcPJJvFl0Gvp3Ic_7J5EzYywfRx1JA6k/mtime:1686747969/sites/default/files/recursosturisticos/alojamientos/ilunion_suites.png" TargetMode="External"/><Relationship Id="rId5560" Type="http://schemas.openxmlformats.org/officeDocument/2006/relationships/hyperlink" Target="https://www.esmadrid.com/alojamientos/nh-madrid-nacional" TargetMode="External"/><Relationship Id="rId495" Type="http://schemas.openxmlformats.org/officeDocument/2006/relationships/hyperlink" Target="https://www.esmadrid.com/informacion-turistica/b-travel-brand-xperience-madrid" TargetMode="External"/><Relationship Id="rId4231" Type="http://schemas.openxmlformats.org/officeDocument/2006/relationships/hyperlink" Target="https://estaticos.esmadrid.com/cdn/farfuture/E3WLoVTrV1U3O9mHQRb7LFPYnRM0pK0Pz-i_8bhDDNg/mtime:1665396330/sites/default/files/recursosturisticos/compras/mercado_de_chamberi.jpg" TargetMode="External"/><Relationship Id="rId5563" Type="http://schemas.openxmlformats.org/officeDocument/2006/relationships/hyperlink" Target="https://estaticos.esmadrid.com/cdn/farfuture/jZua-Sv2imWM5a44agZxoqOPEZMkUnGG4mwMeIxtN6Y/mtime:1531735453/sites/default/files/recursosturisticos/alojamientos/mercader_0.jpg" TargetMode="External"/><Relationship Id="rId494" Type="http://schemas.openxmlformats.org/officeDocument/2006/relationships/hyperlink" Target="https://estaticos.esmadrid.com/cdn/farfuture/udPGM-mQAplpoIW-41wAWOVGqXOR5WaJVJOybtE8nh8/mtime:1524832501/sites/default/files/recursosturisticos/infoturistica/santader.jpg" TargetMode="External"/><Relationship Id="rId4230" Type="http://schemas.openxmlformats.org/officeDocument/2006/relationships/hyperlink" Target="https://www.esmadrid.com/compras/mercado-de-chamberi" TargetMode="External"/><Relationship Id="rId5564" Type="http://schemas.openxmlformats.org/officeDocument/2006/relationships/hyperlink" Target="https://www.esmadrid.com/alojamientos/nh-la-habana" TargetMode="External"/><Relationship Id="rId493" Type="http://schemas.openxmlformats.org/officeDocument/2006/relationships/hyperlink" Target="https://www.esmadrid.com/informacion-turistica/sala-arte-santander" TargetMode="External"/><Relationship Id="rId4233" Type="http://schemas.openxmlformats.org/officeDocument/2006/relationships/hyperlink" Target="https://estaticos.esmadrid.com/cdn/farfuture/wfe_ZvbzbbiWBUKF6Ijp6VcVYqI0asw49BGAQb_hUO8/mtime:1641551431/sites/default/files/recursosturisticos/compras/capas_sesena_alvaro_lopez_del_cerro_c_madrid_destino_2.jpg" TargetMode="External"/><Relationship Id="rId5561" Type="http://schemas.openxmlformats.org/officeDocument/2006/relationships/hyperlink" Target="https://estaticos.esmadrid.com/cdn/farfuture/RuVM6TbFZRmeAxWn8eYxhGvD2xIw5W-BS3g8xX3PfOA/mtime:1531734068/sites/default/files/recursosturisticos/alojamientos/nh_madrid_nacional.jpg" TargetMode="External"/><Relationship Id="rId492" Type="http://schemas.openxmlformats.org/officeDocument/2006/relationships/hyperlink" Target="https://estaticos.esmadrid.com/cdn/farfuture/LToR_amRqgZaQCo7lOwAAxD8OAhC-X7bUkKKC2BtThY/mtime:1524832497/sites/default/files/recursosturisticos/infoturistica/latency.png" TargetMode="External"/><Relationship Id="rId4232" Type="http://schemas.openxmlformats.org/officeDocument/2006/relationships/hyperlink" Target="https://www.esmadrid.com/compras/capas-sesena" TargetMode="External"/><Relationship Id="rId5562" Type="http://schemas.openxmlformats.org/officeDocument/2006/relationships/hyperlink" Target="https://www.esmadrid.com/alojamientos/mercader" TargetMode="External"/><Relationship Id="rId499" Type="http://schemas.openxmlformats.org/officeDocument/2006/relationships/hyperlink" Target="https://www.esmadrid.com/informacion-turistica/espacio-vuela" TargetMode="External"/><Relationship Id="rId4235" Type="http://schemas.openxmlformats.org/officeDocument/2006/relationships/hyperlink" Target="https://estaticos.esmadrid.com/cdn/farfuture/WocDz4n-MKic-UjYX1NPBRHTBL6Ck7-SLMy13IAKwgM/mtime:1528813898/sites/default/files/recursosturisticos/compras/pontejos-1.jpg" TargetMode="External"/><Relationship Id="rId5567" Type="http://schemas.openxmlformats.org/officeDocument/2006/relationships/hyperlink" Target="https://estaticos.esmadrid.com/cdn/farfuture/3_9XA8vrBdciZfvxEGdW51UASJ1u79rEt-SXk_jYqS4/mtime:1686905567/sites/default/files/recursosturisticos/alojamientos/melia_avenida_de_america.jpg" TargetMode="External"/><Relationship Id="rId498" Type="http://schemas.openxmlformats.org/officeDocument/2006/relationships/hyperlink" Target="https://estaticos.esmadrid.com/cdn/farfuture/zlmS4kfWg2iwp_Gg1FzOM5CpDPD8NeJi9dMHhP4DdAY/mtime:1600326111/sites/default/files/recursosturisticos/infoturistica/la_arena.jpg" TargetMode="External"/><Relationship Id="rId4234" Type="http://schemas.openxmlformats.org/officeDocument/2006/relationships/hyperlink" Target="https://www.esmadrid.com/compras/almacen-pontejos" TargetMode="External"/><Relationship Id="rId5568" Type="http://schemas.openxmlformats.org/officeDocument/2006/relationships/hyperlink" Target="https://www.esmadrid.com/alojamientos/ilunion-hotels-suites-madrid" TargetMode="External"/><Relationship Id="rId497" Type="http://schemas.openxmlformats.org/officeDocument/2006/relationships/hyperlink" Target="https://www.esmadrid.com/informacion-turistica/arena-esports" TargetMode="External"/><Relationship Id="rId4237" Type="http://schemas.openxmlformats.org/officeDocument/2006/relationships/hyperlink" Target="https://estaticos.esmadrid.com/cdn/farfuture/SYuqUpYGUPysvTLtQ388598JhOWPV2AOAliKDn6lMF8/mtime:1596638981/sites/default/files/recursosturisticos/compras/mercado_de_chamartin_0.jpg" TargetMode="External"/><Relationship Id="rId5565" Type="http://schemas.openxmlformats.org/officeDocument/2006/relationships/hyperlink" Target="https://estaticos.esmadrid.com/cdn/farfuture/79dPCD0qjPOcKehRJOdlBgTJ2vR3y_nWpjjA25l8X3s/mtime:1673440003/sites/default/files/recursosturisticos/alojamientos/f_nh_paseo-de-la-habana_099.jpg" TargetMode="External"/><Relationship Id="rId496" Type="http://schemas.openxmlformats.org/officeDocument/2006/relationships/hyperlink" Target="https://estaticos.esmadrid.com/cdn/farfuture/3VHmySCk6w0fMnyYaxOyHOt9J0nu5h_-_tEq_lzF2kw/mtime:1524832501/sites/default/files/recursosturisticos/infoturistica/lacasa.png" TargetMode="External"/><Relationship Id="rId4236" Type="http://schemas.openxmlformats.org/officeDocument/2006/relationships/hyperlink" Target="https://www.esmadrid.com/compras/mercado-de-chamartin" TargetMode="External"/><Relationship Id="rId5566" Type="http://schemas.openxmlformats.org/officeDocument/2006/relationships/hyperlink" Target="https://www.esmadrid.com/alojamientos/melia-avenida-america" TargetMode="External"/><Relationship Id="rId4260" Type="http://schemas.openxmlformats.org/officeDocument/2006/relationships/hyperlink" Target="https://www.esmadrid.com/compras/casa-hernanz" TargetMode="External"/><Relationship Id="rId5592" Type="http://schemas.openxmlformats.org/officeDocument/2006/relationships/hyperlink" Target="https://www.esmadrid.com/alojamientos/vp-jardin-metropolitano" TargetMode="External"/><Relationship Id="rId5593" Type="http://schemas.openxmlformats.org/officeDocument/2006/relationships/hyperlink" Target="https://estaticos.esmadrid.com/cdn/farfuture/7ZtRTR7T8ai1iq3pg5bHATdbcYUnEhVNFile-DHMZ1g/mtime:1686825758/sites/default/files/recursosturisticos/alojamientos/jardin_metropolitano_01.png" TargetMode="External"/><Relationship Id="rId4262" Type="http://schemas.openxmlformats.org/officeDocument/2006/relationships/hyperlink" Target="https://www.esmadrid.com/compras/don-flamenco" TargetMode="External"/><Relationship Id="rId5590" Type="http://schemas.openxmlformats.org/officeDocument/2006/relationships/hyperlink" Target="https://www.esmadrid.com/alojamientos/hotel-serrano" TargetMode="External"/><Relationship Id="rId4261" Type="http://schemas.openxmlformats.org/officeDocument/2006/relationships/hyperlink" Target="https://estaticos.esmadrid.com/cdn/farfuture/nuaxEpQG-kScOd2dDMUq4xo-SAgLka5HbLslkQf_JKc/mtime:1641557717/sites/default/files/recursosturisticos/compras/casa_hernanz_alvaro_lopez_del_cerro_c_madrid_destino_2.jpg" TargetMode="External"/><Relationship Id="rId5591" Type="http://schemas.openxmlformats.org/officeDocument/2006/relationships/hyperlink" Target="https://estaticos.esmadrid.com/cdn/farfuture/ZxJaoSqf3cR90_4MdWSfsTLJ51E-8lIngYbS_CuHHxw/mtime:1678104798/sites/default/files/recursosturisticos/alojamientos/hotel-serrano-af-318.png" TargetMode="External"/><Relationship Id="rId4264" Type="http://schemas.openxmlformats.org/officeDocument/2006/relationships/hyperlink" Target="https://www.esmadrid.com/compras/mercado-ventas" TargetMode="External"/><Relationship Id="rId5596" Type="http://schemas.openxmlformats.org/officeDocument/2006/relationships/hyperlink" Target="https://www.esmadrid.com/alojamientos/petit-palace-president-castellana" TargetMode="External"/><Relationship Id="rId4263" Type="http://schemas.openxmlformats.org/officeDocument/2006/relationships/hyperlink" Target="https://estaticos.esmadrid.com/cdn/farfuture/SZzPeQnbghaoR36mD7Svdg3-zeUVh9qUAj9s57P8jbw/mtime:1630315659/sites/default/files/recursosturisticos/compras/don_flamenco_2.jpg" TargetMode="External"/><Relationship Id="rId5597" Type="http://schemas.openxmlformats.org/officeDocument/2006/relationships/hyperlink" Target="https://estaticos.esmadrid.com/cdn/farfuture/YbbSZRMfOQmxYdOuNxcv8998aA8yYCKpwahif9ELKNY/mtime:1687514756/sites/default/files/recursosturisticos/alojamientos/petit-palace-president_1.png" TargetMode="External"/><Relationship Id="rId4266" Type="http://schemas.openxmlformats.org/officeDocument/2006/relationships/hyperlink" Target="https://www.esmadrid.com/compras/el-angel" TargetMode="External"/><Relationship Id="rId5594" Type="http://schemas.openxmlformats.org/officeDocument/2006/relationships/hyperlink" Target="https://www.esmadrid.com/alojamientos/mercure-madrid-centro-lope-de-vega" TargetMode="External"/><Relationship Id="rId4265" Type="http://schemas.openxmlformats.org/officeDocument/2006/relationships/hyperlink" Target="https://estaticos.esmadrid.com/cdn/farfuture/4SNBsV0Jp-plT-D8Q1ACS9c2sQn49aCJbNO3-PdPIlU/mtime:1524832478/sites/default/files/recursosturisticos/compras/mercado_de_ventas_2.jpg" TargetMode="External"/><Relationship Id="rId5595" Type="http://schemas.openxmlformats.org/officeDocument/2006/relationships/hyperlink" Target="https://estaticos.esmadrid.com/cdn/farfuture/oiOk3cqldOLgD0H5CweRQGXxoNe4zJxnfkvRGeOJvYI/mtime:1686819968/sites/default/files/recursosturisticos/alojamientos/mercure_madrid_centro_1.png" TargetMode="External"/><Relationship Id="rId4268" Type="http://schemas.openxmlformats.org/officeDocument/2006/relationships/hyperlink" Target="https://www.esmadrid.com/compras/cereria-ortega" TargetMode="External"/><Relationship Id="rId4267" Type="http://schemas.openxmlformats.org/officeDocument/2006/relationships/hyperlink" Target="https://estaticos.esmadrid.com/cdn/farfuture/kI1DnSoSkebofkNN5kjlHJxLR_LqzskluY8YmPCJtxY/mtime:1524832481/sites/default/files/recursosturisticos/compras/248012267_20102009115624_adj.jpg" TargetMode="External"/><Relationship Id="rId5598" Type="http://schemas.openxmlformats.org/officeDocument/2006/relationships/hyperlink" Target="https://www.esmadrid.com/alojamientos/catalonia-puerta-del-sol" TargetMode="External"/><Relationship Id="rId4269" Type="http://schemas.openxmlformats.org/officeDocument/2006/relationships/hyperlink" Target="https://estaticos.esmadrid.com/cdn/farfuture/kRhFVSdE5PJnsuXhmwh3eiy6UwjDGCu86136IC668P8/mtime:1528963738/sites/default/files/recursosturisticos/compras/cereria.jpg" TargetMode="External"/><Relationship Id="rId5599" Type="http://schemas.openxmlformats.org/officeDocument/2006/relationships/hyperlink" Target="https://estaticos.esmadrid.com/cdn/farfuture/jWxSh6JIngEhRIkVzxYrAImuiGlSVznOmYIylhjyIec/mtime:1686908419/sites/default/files/recursosturisticos/alojamientos/catalonia_puerta_del_sol_0.png" TargetMode="External"/><Relationship Id="rId5581" Type="http://schemas.openxmlformats.org/officeDocument/2006/relationships/hyperlink" Target="https://estaticos.esmadrid.com/cdn/farfuture/9ntlSOleixtcnHuBvbPZfGwcRoex0m958QlsMkFjQpk/mtime:1686901852/sites/default/files/recursosturisticos/alojamientos/hotel_infantas_01.png" TargetMode="External"/><Relationship Id="rId5582" Type="http://schemas.openxmlformats.org/officeDocument/2006/relationships/hyperlink" Target="https://www.esmadrid.com/alojamientos/liabeny" TargetMode="External"/><Relationship Id="rId4251" Type="http://schemas.openxmlformats.org/officeDocument/2006/relationships/hyperlink" Target="https://estaticos.esmadrid.com/cdn/farfuture/McwAHzxGwCZMpKZh4d5S4pOMla-_-D58OGEyijfV3Ag/mtime:1524832479/sites/default/files/recursosturisticos/compras/179095663_2010200911358_adj.jpg" TargetMode="External"/><Relationship Id="rId4250" Type="http://schemas.openxmlformats.org/officeDocument/2006/relationships/hyperlink" Target="https://www.esmadrid.com/compras/casa-yustas" TargetMode="External"/><Relationship Id="rId5580" Type="http://schemas.openxmlformats.org/officeDocument/2006/relationships/hyperlink" Target="https://www.esmadrid.com/alojamientos/hotel-infantas-mij" TargetMode="External"/><Relationship Id="rId4253" Type="http://schemas.openxmlformats.org/officeDocument/2006/relationships/hyperlink" Target="https://estaticos.esmadrid.com/cdn/farfuture/rLqaD7ny8n_cW3zqCiMO1X7A5DOCZ7YvzMMAKkxIpbg/mtime:1628497548/sites/default/files/recursosturisticos/compras/34054288_2089588444387102_2521569247872679936_n.jpg" TargetMode="External"/><Relationship Id="rId5585" Type="http://schemas.openxmlformats.org/officeDocument/2006/relationships/hyperlink" Target="https://estaticos.esmadrid.com/cdn/farfuture/-exY7a0dlYFvJ9MVi7Rr3dGVpZwOh2FLE8Yu-KL-o1M/mtime:1531395088/sites/default/files/recursosturisticos/alojamientos/iberostar_las_letras_gran_via.jpg" TargetMode="External"/><Relationship Id="rId4252" Type="http://schemas.openxmlformats.org/officeDocument/2006/relationships/hyperlink" Target="https://www.esmadrid.com/compras/mercado-tirso-molina" TargetMode="External"/><Relationship Id="rId5586" Type="http://schemas.openxmlformats.org/officeDocument/2006/relationships/hyperlink" Target="https://www.esmadrid.com/alojamientos/barcelo-emperatriz" TargetMode="External"/><Relationship Id="rId4255" Type="http://schemas.openxmlformats.org/officeDocument/2006/relationships/hyperlink" Target="https://estaticos.esmadrid.com/cdn/farfuture/X65QgoiE0VFlFLzlvj1ECQy59mlRP4frwLP8DEvvtAg/mtime:1529050425/sites/default/files/recursosturisticos/compras/cantaro1.jpg" TargetMode="External"/><Relationship Id="rId5583" Type="http://schemas.openxmlformats.org/officeDocument/2006/relationships/hyperlink" Target="https://estaticos.esmadrid.com/cdn/farfuture/MyGOmoeYiOoC-l6HouN7Og0YrE3tCkLX-PCXHjuv9IE/mtime:1531218826/sites/default/files/recursosturisticos/alojamientos/liabeny.jpg" TargetMode="External"/><Relationship Id="rId4254" Type="http://schemas.openxmlformats.org/officeDocument/2006/relationships/hyperlink" Target="https://www.esmadrid.com/compras/cantaro" TargetMode="External"/><Relationship Id="rId5584" Type="http://schemas.openxmlformats.org/officeDocument/2006/relationships/hyperlink" Target="https://www.esmadrid.com/alojamientos/de-las-letras" TargetMode="External"/><Relationship Id="rId4257" Type="http://schemas.openxmlformats.org/officeDocument/2006/relationships/hyperlink" Target="https://estaticos.esmadrid.com/cdn/farfuture/HeQzcf3Fm4si9-LETnjTKgtAkLJSNnMny5VyGV_NauY/mtime:1524834509/sites/default/files/filateliatoledo.jpg" TargetMode="External"/><Relationship Id="rId5589" Type="http://schemas.openxmlformats.org/officeDocument/2006/relationships/hyperlink" Target="https://estaticos.esmadrid.com/cdn/farfuture/m_dDTMTkjCo6zuHjqvOsmYrP5BUCK-Nl2KwdaHfKWes/mtime:1686823444/sites/default/files/recursosturisticos/alojamientos/hotel_chamartin_the_one.png" TargetMode="External"/><Relationship Id="rId4256" Type="http://schemas.openxmlformats.org/officeDocument/2006/relationships/hyperlink" Target="https://www.esmadrid.com/compras/filatelia-puerta-de-toledo" TargetMode="External"/><Relationship Id="rId4259" Type="http://schemas.openxmlformats.org/officeDocument/2006/relationships/hyperlink" Target="https://estaticos.esmadrid.com/cdn/farfuture/mXiQ9e8miFrmqAfbsdsLYdGuhbZ_YRKroSzNE0j7fgw/mtime:1528986291/sites/default/files/recursosturisticos/compras/granda3.jpg" TargetMode="External"/><Relationship Id="rId5587" Type="http://schemas.openxmlformats.org/officeDocument/2006/relationships/hyperlink" Target="https://estaticos.esmadrid.com/cdn/farfuture/yFKjkv65VaW9BSJ6n35med3aIZkajsonXG_IeVdVW_U/mtime:1531730784/sites/default/files/recursosturisticos/alojamientos/barcelo_emperatriz5.jpg" TargetMode="External"/><Relationship Id="rId4258" Type="http://schemas.openxmlformats.org/officeDocument/2006/relationships/hyperlink" Target="https://www.esmadrid.com/compras/arte-granda" TargetMode="External"/><Relationship Id="rId5588" Type="http://schemas.openxmlformats.org/officeDocument/2006/relationships/hyperlink" Target="https://www.esmadrid.com/alojamientos/hotel-chamartin-one" TargetMode="External"/><Relationship Id="rId3810" Type="http://schemas.openxmlformats.org/officeDocument/2006/relationships/hyperlink" Target="https://www.esmadrid.com/compras/helena-rohner" TargetMode="External"/><Relationship Id="rId3812" Type="http://schemas.openxmlformats.org/officeDocument/2006/relationships/hyperlink" Target="https://www.esmadrid.com/compras/just-one" TargetMode="External"/><Relationship Id="rId3811" Type="http://schemas.openxmlformats.org/officeDocument/2006/relationships/hyperlink" Target="https://estaticos.esmadrid.com/cdn/farfuture/6cWndy6fbN0fytP9k4OJWMhAcc8317C_AcDRtmNZeeY/mtime:1661439689/sites/default/files/recursosturisticos/compras/helena_rohner.jpg" TargetMode="External"/><Relationship Id="rId3814" Type="http://schemas.openxmlformats.org/officeDocument/2006/relationships/hyperlink" Target="https://www.esmadrid.com/compras/el-horno-de-san-onofre-san-onofre" TargetMode="External"/><Relationship Id="rId3813" Type="http://schemas.openxmlformats.org/officeDocument/2006/relationships/hyperlink" Target="https://estaticos.esmadrid.com/cdn/farfuture/PT5IpOQWY_3MsP4a2_pqmSBsapaUywQVdr8G072NdjQ/mtime:1524832484/sites/default/files/recursosturisticos/compras/11160287_10206583567490230_1367202896_n_1429864995.993.jpg" TargetMode="External"/><Relationship Id="rId3816" Type="http://schemas.openxmlformats.org/officeDocument/2006/relationships/hyperlink" Target="https://www.esmadrid.com/compras/tra" TargetMode="External"/><Relationship Id="rId3815" Type="http://schemas.openxmlformats.org/officeDocument/2006/relationships/hyperlink" Target="https://estaticos.esmadrid.com/cdn/farfuture/8_ga2wL136bLAjMUB_QCRFUwH9y8prNJ1K-8BgnOpzM/mtime:1526997117/sites/default/files/recursosturisticos/compras/el_horno_de_san_onofre_san_onofre_2.jpg" TargetMode="External"/><Relationship Id="rId3818" Type="http://schemas.openxmlformats.org/officeDocument/2006/relationships/hyperlink" Target="https://www.esmadrid.com/compras/miu-miu" TargetMode="External"/><Relationship Id="rId3817" Type="http://schemas.openxmlformats.org/officeDocument/2006/relationships/hyperlink" Target="https://estaticos.esmadrid.com/cdn/farfuture/CJFgqpKYv-FywxUxAl4fPu8jb563jlhP31Afz9eLPhw/mtime:1524832481/sites/default/files/recursosturisticos/compras/446455416_1832009131114_adj.jpg" TargetMode="External"/><Relationship Id="rId3819" Type="http://schemas.openxmlformats.org/officeDocument/2006/relationships/hyperlink" Target="https://estaticos.esmadrid.com/cdn/farfuture/3cXFkG9-S2AG0NC89s3CCohOb8nLs9GkVQpKvzqkUME/mtime:1524832481/sites/default/files/recursosturisticos/compras/miumiu_1399104500.235.jpg" TargetMode="External"/><Relationship Id="rId3801" Type="http://schemas.openxmlformats.org/officeDocument/2006/relationships/hyperlink" Target="https://estaticos.esmadrid.com/cdn/farfuture/gLTXQqZagN3HlZS02jEq0_HZZ4j5IaXZFoaHuuytF_8/mtime:1524832477/sites/default/files/recursosturisticos/compras/casagonzalez_1399018756.481.jpg" TargetMode="External"/><Relationship Id="rId3800" Type="http://schemas.openxmlformats.org/officeDocument/2006/relationships/hyperlink" Target="https://www.esmadrid.com/compras/casa-gonzalez" TargetMode="External"/><Relationship Id="rId3803" Type="http://schemas.openxmlformats.org/officeDocument/2006/relationships/hyperlink" Target="https://estaticos.esmadrid.com/cdn/farfuture/Xe5_dQWDNiUJMuFKdPFknRo5zlPpWAfjjs3_-fKrum4/mtime:1524832482/sites/default/files/recursosturisticos/compras/indietro2_1399020184.561.jpg" TargetMode="External"/><Relationship Id="rId3802" Type="http://schemas.openxmlformats.org/officeDocument/2006/relationships/hyperlink" Target="https://www.esmadrid.com/compras/in-dietro" TargetMode="External"/><Relationship Id="rId3805" Type="http://schemas.openxmlformats.org/officeDocument/2006/relationships/hyperlink" Target="https://estaticos.esmadrid.com/cdn/farfuture/yr8o4QCeOU9NgB5C-QzgzBiCS2igB_6mzbYBc8WOJtg/mtime:1629282897/sites/default/files/recursosturisticos/compras/islazul_3.jpg" TargetMode="External"/><Relationship Id="rId3804" Type="http://schemas.openxmlformats.org/officeDocument/2006/relationships/hyperlink" Target="https://www.esmadrid.com/compras/islazul" TargetMode="External"/><Relationship Id="rId3807" Type="http://schemas.openxmlformats.org/officeDocument/2006/relationships/hyperlink" Target="https://estaticos.esmadrid.com/cdn/farfuture/M0KHtq6bV8Yif8pmYAlPafbavjno-llC_LTFt1Hlh9Q/mtime:1524832484/sites/default/files/recursosturisticos/compras/muji3jpg_1399020947.63.jpg" TargetMode="External"/><Relationship Id="rId3806" Type="http://schemas.openxmlformats.org/officeDocument/2006/relationships/hyperlink" Target="https://www.esmadrid.com/compras/muji-goya" TargetMode="External"/><Relationship Id="rId3809" Type="http://schemas.openxmlformats.org/officeDocument/2006/relationships/hyperlink" Target="https://estaticos.esmadrid.com/cdn/farfuture/0P4wunPtQQIDs0kix6oSPOlaO9_K8R7JaELUVJQ_l7c/mtime:1524832477/sites/default/files/recursosturisticos/compras/984920342_208200914939_adj.jpg" TargetMode="External"/><Relationship Id="rId3808" Type="http://schemas.openxmlformats.org/officeDocument/2006/relationships/hyperlink" Target="https://www.esmadrid.com/compras/biscuit" TargetMode="External"/><Relationship Id="rId1213" Type="http://schemas.openxmlformats.org/officeDocument/2006/relationships/hyperlink" Target="https://www.esmadrid.com/informacion-turistica/instituto-internacional-de-espana" TargetMode="External"/><Relationship Id="rId2544" Type="http://schemas.openxmlformats.org/officeDocument/2006/relationships/hyperlink" Target="https://www.esmadrid.com/deporte/madrid-bike-tours" TargetMode="External"/><Relationship Id="rId3876" Type="http://schemas.openxmlformats.org/officeDocument/2006/relationships/hyperlink" Target="https://www.esmadrid.com/compras/100-mexico-hecho-a-mano" TargetMode="External"/><Relationship Id="rId1214" Type="http://schemas.openxmlformats.org/officeDocument/2006/relationships/hyperlink" Target="https://estaticos.esmadrid.com/cdn/farfuture/etxxgtuxGGWh7M0btOQRsHRSFiQoRxYjlXoEtYz3PSM/mtime:1524832502/sites/default/files/recursosturisticos/infoturistica/instituto_1427479137.521.jpg" TargetMode="External"/><Relationship Id="rId2545" Type="http://schemas.openxmlformats.org/officeDocument/2006/relationships/hyperlink" Target="https://estaticos.esmadrid.com/cdn/farfuture/cYxdWzgjcoHaN1rLoIG15fhVnPb9PBDQcq4TbJAwgBg/mtime:1579188993/sites/default/files/recursosturisticos/deporte/madrid_bike_tours.jpg" TargetMode="External"/><Relationship Id="rId3875" Type="http://schemas.openxmlformats.org/officeDocument/2006/relationships/hyperlink" Target="https://estaticos.esmadrid.com/cdn/farfuture/fNTgF2jwnPUdbKuPWJY7SIP5cbAUrGaR3PrMH2IUCrI/mtime:1524832482/sites/default/files/recursosturisticos/compras/gueesstienda2_1400093217.508.jpg" TargetMode="External"/><Relationship Id="rId1215" Type="http://schemas.openxmlformats.org/officeDocument/2006/relationships/hyperlink" Target="https://www.esmadrid.com/informacion-turistica/la-casa-encendida" TargetMode="External"/><Relationship Id="rId2546" Type="http://schemas.openxmlformats.org/officeDocument/2006/relationships/hyperlink" Target="https://www.esmadrid.com/deporte/bikepark-barajas" TargetMode="External"/><Relationship Id="rId3878" Type="http://schemas.openxmlformats.org/officeDocument/2006/relationships/hyperlink" Target="https://www.esmadrid.com/compras/k-tuin" TargetMode="External"/><Relationship Id="rId1216" Type="http://schemas.openxmlformats.org/officeDocument/2006/relationships/hyperlink" Target="https://estaticos.esmadrid.com/cdn/farfuture/G-YeJLaO9MfCPB2UbU5YN5r2CRLY2ZsSmuI4rOUUd_k/mtime:1554803080/sites/default/files/recursosturisticos/infoturistica/casa_encendida.jpg" TargetMode="External"/><Relationship Id="rId2547" Type="http://schemas.openxmlformats.org/officeDocument/2006/relationships/hyperlink" Target="https://estaticos.esmadrid.com/cdn/farfuture/BZcJCb32uHSWsneSejhS3B-bVKMPSkKhGk3nHOhyEf8/mtime:1524832486/sites/default/files/recursosturisticos/deporte/bikepark_barajas.jpg" TargetMode="External"/><Relationship Id="rId3877" Type="http://schemas.openxmlformats.org/officeDocument/2006/relationships/hyperlink" Target="https://estaticos.esmadrid.com/cdn/farfuture/V1CIRC0ZxKLLj0Wm7d8DfuQZoFJ54rRiruwjTJNbZiQ/mtime:1525329110/sites/default/files/recursosturisticos/compras/mexico_1.jpg" TargetMode="External"/><Relationship Id="rId1217" Type="http://schemas.openxmlformats.org/officeDocument/2006/relationships/hyperlink" Target="https://www.esmadrid.com/informacion-turistica/oratorio-santo-cristo-olivar" TargetMode="External"/><Relationship Id="rId2548" Type="http://schemas.openxmlformats.org/officeDocument/2006/relationships/hyperlink" Target="https://www.esmadrid.com/deporte/centro-nacional-golf" TargetMode="External"/><Relationship Id="rId1218" Type="http://schemas.openxmlformats.org/officeDocument/2006/relationships/hyperlink" Target="https://estaticos.esmadrid.com/cdn/farfuture/93gogghz-PsvUnfTo7VJe64z2WYpzVVVtGHTDcpK1ps/mtime:1580813109/sites/default/files/recursosturisticos/infoturistica/oratorio_0.jpg" TargetMode="External"/><Relationship Id="rId2549" Type="http://schemas.openxmlformats.org/officeDocument/2006/relationships/hyperlink" Target="https://estaticos.esmadrid.com/cdn/farfuture/WqnQ0pTTj8GvCUb6qshjqM5ba0oGyePi--lrKSX_lOc/mtime:1542119118/sites/default/files/recursosturisticos/deporte/centro_nacional_golf_2.jpeg" TargetMode="External"/><Relationship Id="rId3879" Type="http://schemas.openxmlformats.org/officeDocument/2006/relationships/hyperlink" Target="https://estaticos.esmadrid.com/cdn/farfuture/9pzj5f-00cbVjmg-ID81oaMCSyaTsBr8bv-84_LN-E0/mtime:1524832479/sites/default/files/recursosturisticos/compras/ktuinorense_1400094014.778.jpg" TargetMode="External"/><Relationship Id="rId1219" Type="http://schemas.openxmlformats.org/officeDocument/2006/relationships/hyperlink" Target="https://www.esmadrid.com/informacion-turistica/parque-de-bomberos-n-1" TargetMode="External"/><Relationship Id="rId3870" Type="http://schemas.openxmlformats.org/officeDocument/2006/relationships/hyperlink" Target="https://www.esmadrid.com/compras/uterque-serrano" TargetMode="External"/><Relationship Id="rId2540" Type="http://schemas.openxmlformats.org/officeDocument/2006/relationships/hyperlink" Target="https://www.esmadrid.com/deporte/golf-santander" TargetMode="External"/><Relationship Id="rId3872" Type="http://schemas.openxmlformats.org/officeDocument/2006/relationships/hyperlink" Target="https://www.esmadrid.com/compras/prettyballerinas" TargetMode="External"/><Relationship Id="rId1210" Type="http://schemas.openxmlformats.org/officeDocument/2006/relationships/hyperlink" Target="https://estaticos.esmadrid.com/cdn/farfuture/tj-whcZBF1Mtw_MKBd_Z3PC92TRKxyq-9dfbKerOFFg/mtime:1644235081/sites/default/files/recursosturisticos/infoturistica/real_academia_de_medicina.png" TargetMode="External"/><Relationship Id="rId2541" Type="http://schemas.openxmlformats.org/officeDocument/2006/relationships/hyperlink" Target="https://estaticos.esmadrid.com/cdn/farfuture/RlTYRP6A5WgeNzv_1EbuZLY1Zoxh3bZ9lcaMS0RI7kE/mtime:1542193702/sites/default/files/recursosturisticos/deporte/golf_santander_6.jpeg" TargetMode="External"/><Relationship Id="rId3871" Type="http://schemas.openxmlformats.org/officeDocument/2006/relationships/hyperlink" Target="https://estaticos.esmadrid.com/cdn/farfuture/j_ELG0aIm2bGlCl2KNM5C5dqHBmFq4s5Ei-SO2obzTc/mtime:1524832479/sites/default/files/recursosturisticos/compras/989968386_253201010911_adj.jpg" TargetMode="External"/><Relationship Id="rId1211" Type="http://schemas.openxmlformats.org/officeDocument/2006/relationships/hyperlink" Target="https://www.esmadrid.com/informacion-turistica/parque-norte-del-servicio-de-limpiezas" TargetMode="External"/><Relationship Id="rId2542" Type="http://schemas.openxmlformats.org/officeDocument/2006/relationships/hyperlink" Target="https://www.esmadrid.com/deporte/estadio-vallehermoso" TargetMode="External"/><Relationship Id="rId3874" Type="http://schemas.openxmlformats.org/officeDocument/2006/relationships/hyperlink" Target="https://www.esmadrid.com/compras/guess" TargetMode="External"/><Relationship Id="rId1212" Type="http://schemas.openxmlformats.org/officeDocument/2006/relationships/hyperlink" Target="https://estaticos.esmadrid.com/cdn/farfuture/EkqAMzv5K-CIEH-FbJnPBNif5bBLTchR5_xuDU_z35g/mtime:1580406615/sites/default/files/recursosturisticos/infoturistica/parque_norte.jpg" TargetMode="External"/><Relationship Id="rId2543" Type="http://schemas.openxmlformats.org/officeDocument/2006/relationships/hyperlink" Target="https://estaticos.esmadrid.com/cdn/farfuture/6W1t16OikTk5-lsNMtcy2C2jbjQNzNHoxwWcEutoBb8/mtime:1566205247/sites/default/files/recursosturisticos/deporte/estadio_vallehermoso_panoramica_rfef.jpg" TargetMode="External"/><Relationship Id="rId3873" Type="http://schemas.openxmlformats.org/officeDocument/2006/relationships/hyperlink" Target="https://estaticos.esmadrid.com/cdn/farfuture/O5WBxX-uPg3xD3Zi1-2Wwu1HIL6hN-OkpJHvLe0VAuE/mtime:1524832482/sites/default/files/recursosturisticos/compras/503037034_2882009124545_adj.jpg" TargetMode="External"/><Relationship Id="rId1202" Type="http://schemas.openxmlformats.org/officeDocument/2006/relationships/hyperlink" Target="https://estaticos.esmadrid.com/cdn/farfuture/a-yowYyQSnRzr4LoJUcypFeZNT_ddRtBazxtcD5wzNE/mtime:1581071883/sites/default/files/recursosturisticos/infoturistica/f_i_pg_140409_parque_canal_isabel_ii_-26-10.jpg" TargetMode="External"/><Relationship Id="rId2533" Type="http://schemas.openxmlformats.org/officeDocument/2006/relationships/hyperlink" Target="https://estaticos.esmadrid.com/cdn/farfuture/rhsL_K25KExrUzmlsa3b84LgI5rtojplSXEFf7hw6LQ/mtime:1585820522/sites/default/files/recursosturisticos/deporte/boxeo_el_rayo.jpg" TargetMode="External"/><Relationship Id="rId3865" Type="http://schemas.openxmlformats.org/officeDocument/2006/relationships/hyperlink" Target="https://estaticos.esmadrid.com/cdn/farfuture/xeQq970ZITZ2BJlh_kD812_3_LnVxD-pbKWf2ob8OLw/mtime:1525254241/sites/default/files/recursosturisticos/compras/kenzo_1.jpg" TargetMode="External"/><Relationship Id="rId1203" Type="http://schemas.openxmlformats.org/officeDocument/2006/relationships/hyperlink" Target="https://www.esmadrid.com/informacion-turistica/iglesia-y-convento-de-las-trinitarias-descalzas" TargetMode="External"/><Relationship Id="rId2534" Type="http://schemas.openxmlformats.org/officeDocument/2006/relationships/hyperlink" Target="https://www.esmadrid.com/deporte/centro-deportivo-municipal-circuito-bmx" TargetMode="External"/><Relationship Id="rId3864" Type="http://schemas.openxmlformats.org/officeDocument/2006/relationships/hyperlink" Target="https://www.esmadrid.com/compras/kenzo-jorge-juan" TargetMode="External"/><Relationship Id="rId1204" Type="http://schemas.openxmlformats.org/officeDocument/2006/relationships/hyperlink" Target="https://estaticos.esmadrid.com/cdn/farfuture/vwNV7mq34jzGuG5sUuzeIKsSWUDZ_NvekYakfUr_Sro/mtime:1644233840/sites/default/files/recursosturisticos/infoturistica/convento_de_las_trinitarias_madrid_destinocalvaro_lopez.jpg" TargetMode="External"/><Relationship Id="rId2535" Type="http://schemas.openxmlformats.org/officeDocument/2006/relationships/hyperlink" Target="https://estaticos.esmadrid.com/cdn/farfuture/P86lMYnYMqGrsPnMIBeiGV6dP_GHJDFy7MJvhmLsDR8/mtime:1576746069/sites/default/files/recursosturisticos/deporte/circuito_bmx.jpg" TargetMode="External"/><Relationship Id="rId3867" Type="http://schemas.openxmlformats.org/officeDocument/2006/relationships/hyperlink" Target="https://estaticos.esmadrid.com/cdn/farfuture/PQ39-x4Gkq4M8sQHrOyEXxRQUWctkRKZjRosq7blGEg/mtime:1525255494/sites/default/files/recursosturisticos/compras/loreak_mendian_1.jpg" TargetMode="External"/><Relationship Id="rId1205" Type="http://schemas.openxmlformats.org/officeDocument/2006/relationships/hyperlink" Target="https://www.esmadrid.com/informacion-turistica/viviendas-para-d-enrique-perez-villaamil" TargetMode="External"/><Relationship Id="rId2536" Type="http://schemas.openxmlformats.org/officeDocument/2006/relationships/hyperlink" Target="https://www.esmadrid.com/deporte/centro-deportivo-alcala-henares" TargetMode="External"/><Relationship Id="rId3866" Type="http://schemas.openxmlformats.org/officeDocument/2006/relationships/hyperlink" Target="https://www.esmadrid.com/compras/loreak-mendian" TargetMode="External"/><Relationship Id="rId1206" Type="http://schemas.openxmlformats.org/officeDocument/2006/relationships/hyperlink" Target="https://estaticos.esmadrid.com/cdn/farfuture/aVhvhxVYYz4DsreGTRfMcgd2_Hne9rhSccr_yTHQblg/mtime:1644235711/sites/default/files/recursosturisticos/infoturistica/villaamil_2.png" TargetMode="External"/><Relationship Id="rId2537" Type="http://schemas.openxmlformats.org/officeDocument/2006/relationships/hyperlink" Target="https://estaticos.esmadrid.com/cdn/farfuture/z2nJEmvbv8bdV_HUKnvbZ4_yW6pLGRKOhN5DBwjxClk/mtime:1568710799/sites/default/files/recursosturisticos/deporte/centro_deportivo_wanda_alcala_de_henares_2.jpg" TargetMode="External"/><Relationship Id="rId3869" Type="http://schemas.openxmlformats.org/officeDocument/2006/relationships/hyperlink" Target="https://estaticos.esmadrid.com/cdn/farfuture/4b0q7MrfC9pMhEdRVP6dFsXYtfhM55MvkVPIdovbiGg/mtime:1524832485/sites/default/files/recursosturisticos/compras/sitamurtiendas_1400090418.163.jpg" TargetMode="External"/><Relationship Id="rId1207" Type="http://schemas.openxmlformats.org/officeDocument/2006/relationships/hyperlink" Target="https://www.esmadrid.com/informacion-turistica/seminario-conciliar-de-madrid" TargetMode="External"/><Relationship Id="rId2538" Type="http://schemas.openxmlformats.org/officeDocument/2006/relationships/hyperlink" Target="https://www.esmadrid.com/deporte/pista-skateboard-ignacio-echevarria-heroe-monopatin" TargetMode="External"/><Relationship Id="rId3868" Type="http://schemas.openxmlformats.org/officeDocument/2006/relationships/hyperlink" Target="https://www.esmadrid.com/compras/sita-murt-claudio-coello" TargetMode="External"/><Relationship Id="rId1208" Type="http://schemas.openxmlformats.org/officeDocument/2006/relationships/hyperlink" Target="https://estaticos.esmadrid.com/cdn/farfuture/TT2VcljPvNXjWyRjtC8CuV-mm_u5kX3C2CPClq9bXvI/mtime:1644234449/sites/default/files/recursosturisticos/infoturistica/seminario_conciliar_madrid_destinoc_alvaro_lopez.jpg" TargetMode="External"/><Relationship Id="rId2539" Type="http://schemas.openxmlformats.org/officeDocument/2006/relationships/hyperlink" Target="https://estaticos.esmadrid.com/cdn/farfuture/sOQn_JxkHjf2n4b3p2bD4jmrEpnPMLsKd3pnlhRD-uw/mtime:1556535394/sites/default/files/recursosturisticos/deporte/pista_de_skateboard_ignacio_echevarria.jpg" TargetMode="External"/><Relationship Id="rId1209" Type="http://schemas.openxmlformats.org/officeDocument/2006/relationships/hyperlink" Target="https://www.esmadrid.com/informacion-turistica/real-academia-de-medicina" TargetMode="External"/><Relationship Id="rId3861" Type="http://schemas.openxmlformats.org/officeDocument/2006/relationships/hyperlink" Target="https://estaticos.esmadrid.com/cdn/farfuture/NQ-jSGp78CJcK9vlIByQBJpoMdSQFVaiFwwN8riKifs/mtime:1524832484/sites/default/files/recursosturisticos/compras/1162411889_1610200910539_adj.jpg" TargetMode="External"/><Relationship Id="rId2530" Type="http://schemas.openxmlformats.org/officeDocument/2006/relationships/hyperlink" Target="https://www.esmadrid.com/deporte/spa-hotel-four-seasons" TargetMode="External"/><Relationship Id="rId3860" Type="http://schemas.openxmlformats.org/officeDocument/2006/relationships/hyperlink" Target="https://www.esmadrid.com/compras/alsina" TargetMode="External"/><Relationship Id="rId1200" Type="http://schemas.openxmlformats.org/officeDocument/2006/relationships/hyperlink" Target="https://estaticos.esmadrid.com/cdn/farfuture/0enQHUozy3JsqMx-1Y7GGGoJ2IYX-VAXPzGnwvO1xkA/mtime:1524832497/sites/default/files/recursosturisticos/infoturistica/iglesiadenuestrasenoradelcarmen_1393797093.933.png" TargetMode="External"/><Relationship Id="rId2531" Type="http://schemas.openxmlformats.org/officeDocument/2006/relationships/hyperlink" Target="https://estaticos.esmadrid.com/cdn/farfuture/aFSWXEOZlMK6Qr81abRcKFoV2QwCBLfJM0ooZfE4_14/mtime:1605181630/sites/default/files/recursosturisticos/deporte/spa_four_seasons.jpg" TargetMode="External"/><Relationship Id="rId3863" Type="http://schemas.openxmlformats.org/officeDocument/2006/relationships/hyperlink" Target="https://estaticos.esmadrid.com/cdn/farfuture/c8bv1m_r4JilJ2zxnfhUW47D4TPssK2N1REIwblyvLs/mtime:1524832485/sites/default/files/recursosturisticos/compras/tifany2_1400088827.705.jpg" TargetMode="External"/><Relationship Id="rId1201" Type="http://schemas.openxmlformats.org/officeDocument/2006/relationships/hyperlink" Target="https://www.esmadrid.com/informacion-turistica/deposito-elevado-plaza-castilla" TargetMode="External"/><Relationship Id="rId2532" Type="http://schemas.openxmlformats.org/officeDocument/2006/relationships/hyperlink" Target="https://www.esmadrid.com/deporte/club-boxeo-rayo" TargetMode="External"/><Relationship Id="rId3862" Type="http://schemas.openxmlformats.org/officeDocument/2006/relationships/hyperlink" Target="https://www.esmadrid.com/compras/tiffany-co" TargetMode="External"/><Relationship Id="rId1235" Type="http://schemas.openxmlformats.org/officeDocument/2006/relationships/hyperlink" Target="https://www.esmadrid.com/informacion-turistica/palacio-de-fernan-nunez" TargetMode="External"/><Relationship Id="rId2566" Type="http://schemas.openxmlformats.org/officeDocument/2006/relationships/hyperlink" Target="https://www.esmadrid.com/deporte/federacion-tenis-madrid" TargetMode="External"/><Relationship Id="rId3898" Type="http://schemas.openxmlformats.org/officeDocument/2006/relationships/hyperlink" Target="https://www.esmadrid.com/compras/making-things" TargetMode="External"/><Relationship Id="rId1236" Type="http://schemas.openxmlformats.org/officeDocument/2006/relationships/hyperlink" Target="https://estaticos.esmadrid.com/cdn/farfuture/Sf1ZaKYVxIcyU6SmaMYvZYMXfcJpHHSSly7BXJsmWYQ/mtime:1582025375/sites/default/files/recursosturisticos/infoturistica/palacio_fernan_nunez.jpg" TargetMode="External"/><Relationship Id="rId2567" Type="http://schemas.openxmlformats.org/officeDocument/2006/relationships/hyperlink" Target="https://estaticos.esmadrid.com/cdn/farfuture/lHjxLg2o0TzX66fjPzTUhffYIRzD4upg6Gk0tRpVjb4/mtime:1663237040/sites/default/files/recursosturisticos/deporte/federacion_de_tenis.jpg" TargetMode="External"/><Relationship Id="rId3897" Type="http://schemas.openxmlformats.org/officeDocument/2006/relationships/hyperlink" Target="https://estaticos.esmadrid.com/cdn/farfuture/ax9ZueQTib8alKAcPxQcYLiL61W5wOd0mVU6gjD9jg0/mtime:1525339481/sites/default/files/recursosturisticos/compras/fahoma_1.jpg" TargetMode="External"/><Relationship Id="rId1237" Type="http://schemas.openxmlformats.org/officeDocument/2006/relationships/hyperlink" Target="https://www.esmadrid.com/informacion-turistica/casas-cordero" TargetMode="External"/><Relationship Id="rId2568" Type="http://schemas.openxmlformats.org/officeDocument/2006/relationships/hyperlink" Target="https://www.esmadrid.com/deporte/circuito-madrid-jarama-race" TargetMode="External"/><Relationship Id="rId1238" Type="http://schemas.openxmlformats.org/officeDocument/2006/relationships/hyperlink" Target="https://estaticos.esmadrid.com/cdn/farfuture/2kCLJYDMWMSoi29hkA5JBTAxfhOiT04XmVjkJR1o7tE/mtime:1529414970/sites/default/files/recursosturisticos/infoturistica/casas_del_cordero.jpg" TargetMode="External"/><Relationship Id="rId2569" Type="http://schemas.openxmlformats.org/officeDocument/2006/relationships/hyperlink" Target="https://estaticos.esmadrid.com/cdn/farfuture/wenylYZE0LUbtkNt5Lsrr7bZr4J6GBtZDdCZj67tB2g/mtime:1524832485/sites/default/files/recursosturisticos/deporte/jarama.jpg" TargetMode="External"/><Relationship Id="rId3899" Type="http://schemas.openxmlformats.org/officeDocument/2006/relationships/hyperlink" Target="https://estaticos.esmadrid.com/cdn/farfuture/opKpEcU0wzLAHlGV7cSBzFYcWX-9QamKNaBGxslavXM/mtime:1524832478/sites/default/files/recursosturisticos/compras/makingthings1_1400147261.699.jpg" TargetMode="External"/><Relationship Id="rId1239" Type="http://schemas.openxmlformats.org/officeDocument/2006/relationships/hyperlink" Target="https://www.esmadrid.com/informacion-turistica/real-academia-de-farmacia" TargetMode="External"/><Relationship Id="rId409" Type="http://schemas.openxmlformats.org/officeDocument/2006/relationships/hyperlink" Target="https://www.esmadrid.com/informacion-turistica/fundacion-fernando-castro" TargetMode="External"/><Relationship Id="rId404" Type="http://schemas.openxmlformats.org/officeDocument/2006/relationships/hyperlink" Target="https://estaticos.esmadrid.com/cdn/farfuture/-mKUnebvMM-YWXVZp85Pf5HPG53gb1KzEMdzZUtX6Kw/mtime:1524832500/sites/default/files/recursosturisticos/infoturistica/centro_cultural_islamico_2.jpg" TargetMode="External"/><Relationship Id="rId403" Type="http://schemas.openxmlformats.org/officeDocument/2006/relationships/hyperlink" Target="https://www.esmadrid.com/informacion-turistica/centro-cultural-islamico-madrid" TargetMode="External"/><Relationship Id="rId402" Type="http://schemas.openxmlformats.org/officeDocument/2006/relationships/hyperlink" Target="https://estaticos.esmadrid.com/cdn/farfuture/NFmmUqGuUE3U8F8l69wFGN-Q_xAO8ph49BpO1bpBU3I/mtime:1524832497/sites/default/files/recursosturisticos/infoturistica/javier_aranburu_0.jpg" TargetMode="External"/><Relationship Id="rId401" Type="http://schemas.openxmlformats.org/officeDocument/2006/relationships/hyperlink" Target="https://www.esmadrid.com/informacion-turistica/javier-aranburu" TargetMode="External"/><Relationship Id="rId408" Type="http://schemas.openxmlformats.org/officeDocument/2006/relationships/hyperlink" Target="https://estaticos.esmadrid.com/cdn/farfuture/y8gZJX-WPlmIxqTyo--kYTUb-jzD2xd0W19Ag1D110E/mtime:1524832497/sites/default/files/recursosturisticos/infoturistica/parque_europa_2.jpg" TargetMode="External"/><Relationship Id="rId407" Type="http://schemas.openxmlformats.org/officeDocument/2006/relationships/hyperlink" Target="https://www.esmadrid.com/informacion-turistica/parque-europa" TargetMode="External"/><Relationship Id="rId406" Type="http://schemas.openxmlformats.org/officeDocument/2006/relationships/hyperlink" Target="https://estaticos.esmadrid.com/cdn/farfuture/62Ehxn-2sDbiT6p7MtkUFyoPLExXldxxrXulVtKIGYk/mtime:1524832503/sites/default/files/recursosturisticos/infoturistica/virtual_recall_1.jpg" TargetMode="External"/><Relationship Id="rId405" Type="http://schemas.openxmlformats.org/officeDocument/2006/relationships/hyperlink" Target="https://www.esmadrid.com/informacion-turistica/virtual-recall" TargetMode="External"/><Relationship Id="rId3890" Type="http://schemas.openxmlformats.org/officeDocument/2006/relationships/hyperlink" Target="https://www.esmadrid.com/compras/el-corte-ingles-preciados" TargetMode="External"/><Relationship Id="rId2560" Type="http://schemas.openxmlformats.org/officeDocument/2006/relationships/hyperlink" Target="https://www.esmadrid.com/deporte/go-fit-vallehermoso" TargetMode="External"/><Relationship Id="rId3892" Type="http://schemas.openxmlformats.org/officeDocument/2006/relationships/hyperlink" Target="https://www.esmadrid.com/compras/libreria-anticuaria-libros-madrid" TargetMode="External"/><Relationship Id="rId1230" Type="http://schemas.openxmlformats.org/officeDocument/2006/relationships/hyperlink" Target="https://estaticos.esmadrid.com/cdn/farfuture/sgXRnAFbOU_JQOF45_PU9Cr9hLVH7yPjFPYNGmUJ5Ag/mtime:1644846390/sites/default/files/recursosturisticos/infoturistica/palacio_del_duque_de_granada_de_ega_1.png" TargetMode="External"/><Relationship Id="rId2561" Type="http://schemas.openxmlformats.org/officeDocument/2006/relationships/hyperlink" Target="https://estaticos.esmadrid.com/cdn/farfuture/rvIsnJtfLPkxbLeNbBbyZotRuU8TqSGZh4V3YPTjDFI/mtime:1663250689/sites/default/files/recursosturisticos/deporte/go_fit_vallehermoso.jpg" TargetMode="External"/><Relationship Id="rId3891" Type="http://schemas.openxmlformats.org/officeDocument/2006/relationships/hyperlink" Target="https://estaticos.esmadrid.com/cdn/farfuture/sBiNRiBgX_PQYa1liAsArjJEHjQJ-tqBash_ErMgwmg/mtime:1628850219/sites/default/files/recursosturisticos/compras/corte_ingles_preciados.jpg" TargetMode="External"/><Relationship Id="rId400" Type="http://schemas.openxmlformats.org/officeDocument/2006/relationships/hyperlink" Target="https://estaticos.esmadrid.com/cdn/farfuture/uvqmuAn0Fn_3BuGyjOlTtOHBCqDK1mRRStaN6NILL9k/mtime:1524832500/sites/default/files/recursosturisticos/infoturistica/sala_arapiles_16_2.jpg" TargetMode="External"/><Relationship Id="rId1231" Type="http://schemas.openxmlformats.org/officeDocument/2006/relationships/hyperlink" Target="https://www.esmadrid.com/informacion-turistica/palacio-de-zabalburu-y-viviendas" TargetMode="External"/><Relationship Id="rId2562" Type="http://schemas.openxmlformats.org/officeDocument/2006/relationships/hyperlink" Target="https://www.esmadrid.com/deporte/centro-deportivo-municipal-gallur" TargetMode="External"/><Relationship Id="rId3894" Type="http://schemas.openxmlformats.org/officeDocument/2006/relationships/hyperlink" Target="https://www.esmadrid.com/compras/telefonica-store" TargetMode="External"/><Relationship Id="rId1232" Type="http://schemas.openxmlformats.org/officeDocument/2006/relationships/hyperlink" Target="https://estaticos.esmadrid.com/cdn/farfuture/tTJQmAsIwJYk618Cd_5IlFWGxZlCV5hvrQiJIfT0XeE/mtime:1524832498/sites/default/files/recursosturisticos/infoturistica/Zabalburu_1400772379.045.jpg" TargetMode="External"/><Relationship Id="rId2563" Type="http://schemas.openxmlformats.org/officeDocument/2006/relationships/hyperlink" Target="https://estaticos.esmadrid.com/cdn/farfuture/aK_M9yNI5aWPUcnAA5P0Ia98o4dJvmRLRFcM1gAD3Ik/mtime:1524832486/sites/default/files/recursosturisticos/deporte/pistaatletismogallur.jpg" TargetMode="External"/><Relationship Id="rId3893" Type="http://schemas.openxmlformats.org/officeDocument/2006/relationships/hyperlink" Target="https://estaticos.esmadrid.com/cdn/farfuture/OCD4y4oWL7UhPdVvQbjP6igu0YrOwSS-y2OKKBjMJTI/mtime:1524832478/sites/default/files/recursosturisticos/compras/libros.jpg" TargetMode="External"/><Relationship Id="rId1233" Type="http://schemas.openxmlformats.org/officeDocument/2006/relationships/hyperlink" Target="https://www.esmadrid.com/informacion-turistica/palacio-de-la-infanta-isabel-de-borbon" TargetMode="External"/><Relationship Id="rId2564" Type="http://schemas.openxmlformats.org/officeDocument/2006/relationships/hyperlink" Target="https://www.esmadrid.com/deporte/ciudad-deportiva-atletico-madrid-cerro-espino" TargetMode="External"/><Relationship Id="rId3896" Type="http://schemas.openxmlformats.org/officeDocument/2006/relationships/hyperlink" Target="https://www.esmadrid.com/compras/fahoma" TargetMode="External"/><Relationship Id="rId1234" Type="http://schemas.openxmlformats.org/officeDocument/2006/relationships/hyperlink" Target="https://estaticos.esmadrid.com/cdn/farfuture/YlZnCW9aZm8AnloMmf-6o6BLzevqrRTVixf-gK7WJ9c/mtime:1524832501/sites/default/files/recursosturisticos/infoturistica/infanta_1400773104.79.jpg" TargetMode="External"/><Relationship Id="rId2565" Type="http://schemas.openxmlformats.org/officeDocument/2006/relationships/hyperlink" Target="https://estaticos.esmadrid.com/cdn/farfuture/5tJWjE4JA0gJWlYHUwEvb92Z63X36Wptd1ZBYRFjbtg/mtime:1524832486/sites/default/files/recursosturisticos/deporte/ciudad_deportiva5baja.jpg" TargetMode="External"/><Relationship Id="rId3895" Type="http://schemas.openxmlformats.org/officeDocument/2006/relationships/hyperlink" Target="https://estaticos.esmadrid.com/cdn/farfuture/vIX90NNY9n28jak51ufYlu0QOvtAJV1MgZw3YTHJltY/mtime:1524832483/sites/default/files/recursosturisticos/compras/telefonicamovista_1400146675.484.jpg" TargetMode="External"/><Relationship Id="rId1224" Type="http://schemas.openxmlformats.org/officeDocument/2006/relationships/hyperlink" Target="https://estaticos.esmadrid.com/cdn/farfuture/r3TfGxmP0-AMu0Gb3SiXmK57csqID-hXulp6qyd52Cc/mtime:1528728110/sites/default/files/recursosturisticos/infoturistica/palacete_lopez-doriga_madrid_03.jpg" TargetMode="External"/><Relationship Id="rId2555" Type="http://schemas.openxmlformats.org/officeDocument/2006/relationships/hyperlink" Target="https://estaticos.esmadrid.com/cdn/farfuture/vLdMm1tDa8swCMoKg3ss_N4M4ZFfU8-S1IS5vHyfpYs/mtime:1524832486/sites/default/files/recursosturisticos/deporte/ciudad-futbol1.jpg" TargetMode="External"/><Relationship Id="rId3887" Type="http://schemas.openxmlformats.org/officeDocument/2006/relationships/hyperlink" Target="https://estaticos.esmadrid.com/cdn/farfuture/HHNF6eYizjWPDfTA-fJsS0nyu0ZnGukf5eirqGrN9I0/mtime:1525334351/sites/default/files/recursosturisticos/compras/deffort_1_0.jpg" TargetMode="External"/><Relationship Id="rId1225" Type="http://schemas.openxmlformats.org/officeDocument/2006/relationships/hyperlink" Target="https://www.esmadrid.com/informacion-turistica/palacio-del-marques-de-linares" TargetMode="External"/><Relationship Id="rId2556" Type="http://schemas.openxmlformats.org/officeDocument/2006/relationships/hyperlink" Target="https://www.esmadrid.com/deporte/ciudad-deportiva-fundacion-rayo-vallecano" TargetMode="External"/><Relationship Id="rId3886" Type="http://schemas.openxmlformats.org/officeDocument/2006/relationships/hyperlink" Target="https://www.esmadrid.com/compras/deffort-madrid-store" TargetMode="External"/><Relationship Id="rId1226" Type="http://schemas.openxmlformats.org/officeDocument/2006/relationships/hyperlink" Target="https://estaticos.esmadrid.com/cdn/farfuture/DdRrdeLHCINlOhd1GN1EfWtAOEuaV1S346oOSkX_fNM/mtime:1564393121/sites/default/files/recursosturisticos/infoturistica/14692106_10154637872134111_2126240256217563230_o.jpg" TargetMode="External"/><Relationship Id="rId2557" Type="http://schemas.openxmlformats.org/officeDocument/2006/relationships/hyperlink" Target="https://estaticos.esmadrid.com/cdn/farfuture/YbXoqsFpjbn7KnpcNwQaXEeqLkXgNNd1FzJ4a0RvzkA/mtime:1524832486/sites/default/files/recursosturisticos/deporte/fundacion_rayo_vallecano.jpg" TargetMode="External"/><Relationship Id="rId3889" Type="http://schemas.openxmlformats.org/officeDocument/2006/relationships/hyperlink" Target="https://estaticos.esmadrid.com/cdn/farfuture/4WhIvuBVYHGK1-Bvy4KCxMwBrivxMY1H8pWaIy9F4i4/mtime:1661866627/sites/default/files/recursosturisticos/compras/generacion_x.jpg" TargetMode="External"/><Relationship Id="rId1227" Type="http://schemas.openxmlformats.org/officeDocument/2006/relationships/hyperlink" Target="https://www.esmadrid.com/informacion-turistica/palacio-del-marques-de-alcanices" TargetMode="External"/><Relationship Id="rId2558" Type="http://schemas.openxmlformats.org/officeDocument/2006/relationships/hyperlink" Target="https://www.esmadrid.com/deporte/centro-deportivo-municipal-felix-rubio" TargetMode="External"/><Relationship Id="rId3888" Type="http://schemas.openxmlformats.org/officeDocument/2006/relationships/hyperlink" Target="https://www.esmadrid.com/compras/generacion-x" TargetMode="External"/><Relationship Id="rId1228" Type="http://schemas.openxmlformats.org/officeDocument/2006/relationships/hyperlink" Target="https://estaticos.esmadrid.com/cdn/farfuture/Qn6jMdjgYCPUWUp3jozAPCo0MuEdjtFAW-F6F3LcDTY/mtime:1528990375/sites/default/files/recursosturisticos/infoturistica/palacio_de_alcanices_0.jpg" TargetMode="External"/><Relationship Id="rId2559" Type="http://schemas.openxmlformats.org/officeDocument/2006/relationships/hyperlink" Target="https://estaticos.esmadrid.com/cdn/farfuture/yzcI4Cbi-VT-3XQU8FHqF92MiSFKLZUkX3Gh2vnpFOM/mtime:1663252792/sites/default/files/recursosturisticos/deporte/felix_rubio_2.png" TargetMode="External"/><Relationship Id="rId1229" Type="http://schemas.openxmlformats.org/officeDocument/2006/relationships/hyperlink" Target="https://www.esmadrid.com/informacion-turistica/palacio-del-duque-de-granada-de-ega" TargetMode="External"/><Relationship Id="rId3881" Type="http://schemas.openxmlformats.org/officeDocument/2006/relationships/hyperlink" Target="https://estaticos.esmadrid.com/cdn/farfuture/kW_8Bgq1qqECT22gWdRo2svhHD59yYq4KwbIbYngSLk/mtime:1598439450/sites/default/files/recursosturisticos/compras/centro_comercial_castellana.jpg" TargetMode="External"/><Relationship Id="rId2550" Type="http://schemas.openxmlformats.org/officeDocument/2006/relationships/hyperlink" Target="https://www.esmadrid.com/deporte/ciudad-real-madrid" TargetMode="External"/><Relationship Id="rId3880" Type="http://schemas.openxmlformats.org/officeDocument/2006/relationships/hyperlink" Target="https://www.esmadrid.com/compras/el-corte-ingles-castellana" TargetMode="External"/><Relationship Id="rId1220" Type="http://schemas.openxmlformats.org/officeDocument/2006/relationships/hyperlink" Target="https://estaticos.esmadrid.com/cdn/farfuture/XSSWTb6sJQiCwMNK9L0NptfbidCS-aQCkLiKKGccrVk/mtime:1528725372/sites/default/files/recursosturisticos/infoturistica/parque_de_bomberos_1.jpg" TargetMode="External"/><Relationship Id="rId2551" Type="http://schemas.openxmlformats.org/officeDocument/2006/relationships/hyperlink" Target="https://estaticos.esmadrid.com/cdn/farfuture/jdzoqy_Qi0IBq0CACe_SFjtObDc3DqTMaBMBUjhlszE/mtime:1630917758/sites/default/files/recursosturisticos/deporte/rm-aq-015_hthumb.jpg" TargetMode="External"/><Relationship Id="rId3883" Type="http://schemas.openxmlformats.org/officeDocument/2006/relationships/hyperlink" Target="https://estaticos.esmadrid.com/cdn/farfuture/08mmOoF4SMmSmrRFy1UOLtaz_IxV4Atx4IawoGpc1wU/mtime:1525331830/sites/default/files/recursosturisticos/compras/serrano_52_1.jpg" TargetMode="External"/><Relationship Id="rId1221" Type="http://schemas.openxmlformats.org/officeDocument/2006/relationships/hyperlink" Target="https://www.esmadrid.com/informacion-turistica/primer-deposito-del-canal-de-isabel-ii" TargetMode="External"/><Relationship Id="rId2552" Type="http://schemas.openxmlformats.org/officeDocument/2006/relationships/hyperlink" Target="https://www.esmadrid.com/deporte/centro-deportivo-municipal-plata-castanar" TargetMode="External"/><Relationship Id="rId3882" Type="http://schemas.openxmlformats.org/officeDocument/2006/relationships/hyperlink" Target="https://www.esmadrid.com/compras/serrano-52-man" TargetMode="External"/><Relationship Id="rId1222" Type="http://schemas.openxmlformats.org/officeDocument/2006/relationships/hyperlink" Target="https://estaticos.esmadrid.com/cdn/farfuture/bDGhpaWjoHh_YRa_rjPAVw0FR_N9unAC6IXWnVCJcxo/mtime:1524832496/sites/default/files/recursosturisticos/infoturistica/Canal1_1400767153.944.jpg" TargetMode="External"/><Relationship Id="rId2553" Type="http://schemas.openxmlformats.org/officeDocument/2006/relationships/hyperlink" Target="https://estaticos.esmadrid.com/cdn/farfuture/FW0DxsKMj8SHuUsePneUPbGJrPGMMRgoXyrB3FIz2_A/mtime:1630924986/sites/default/files/recursosturisticos/deporte/polideportivoplataycastanar001.jpg" TargetMode="External"/><Relationship Id="rId3885" Type="http://schemas.openxmlformats.org/officeDocument/2006/relationships/hyperlink" Target="https://estaticos.esmadrid.com/cdn/farfuture/fUqxXYsTH3CGJCcYKhoGQZQkiOjtOF4Iwc8_L7S-XDs/mtime:1525332375/sites/default/files/recursosturisticos/compras/arapiles_1.jpg" TargetMode="External"/><Relationship Id="rId1223" Type="http://schemas.openxmlformats.org/officeDocument/2006/relationships/hyperlink" Target="https://www.esmadrid.com/informacion-turistica/palacio-lopez-doriga" TargetMode="External"/><Relationship Id="rId2554" Type="http://schemas.openxmlformats.org/officeDocument/2006/relationships/hyperlink" Target="https://www.esmadrid.com/deporte/ciudad-futbol-rozas" TargetMode="External"/><Relationship Id="rId3884" Type="http://schemas.openxmlformats.org/officeDocument/2006/relationships/hyperlink" Target="https://www.esmadrid.com/compras/el-corte-ingles-arapiles" TargetMode="External"/><Relationship Id="rId2500" Type="http://schemas.openxmlformats.org/officeDocument/2006/relationships/hyperlink" Target="https://estaticos.esmadrid.com/cdn/farfuture/KLnvwX24iitu--_qT8UgFHcDwyEKDfxbtTkmCqOf6qc/mtime:1565095736/sites/default/files/recursosturisticos/cursos/universidad_popular_miguel_delibes_2.jpg" TargetMode="External"/><Relationship Id="rId3832" Type="http://schemas.openxmlformats.org/officeDocument/2006/relationships/hyperlink" Target="https://www.esmadrid.com/compras/el-dragon-lector-sagunto" TargetMode="External"/><Relationship Id="rId2501" Type="http://schemas.openxmlformats.org/officeDocument/2006/relationships/hyperlink" Target="https://estaticos.esmadrid.com/cdn/farfuture/KJ8g7xqeVX0IYy0JdG6toWGNGB1O5vveRfhvL3u6AAU/mtime:1619537889/sites/default/files/recursosturisticos/cursos/spaneay_2.jpg" TargetMode="External"/><Relationship Id="rId3831" Type="http://schemas.openxmlformats.org/officeDocument/2006/relationships/hyperlink" Target="https://estaticos.esmadrid.com/cdn/farfuture/QgXJmh6nRzJc3GVUW8pOmwb0kBaHHV5ZOa9NyA-xkyg/mtime:1524832482/sites/default/files/recursosturisticos/compras/dragon_1_0.jpg" TargetMode="External"/><Relationship Id="rId2502" Type="http://schemas.openxmlformats.org/officeDocument/2006/relationships/hyperlink" Target="https://estaticos.esmadrid.com/cdn/farfuture/HthgozO-STHUl-U0-Vr3ZJf76BupMk4WAMQ_DcyIz9M/mtime:1548763344/sites/default/files/recursosturisticos/cursos/santa_barbara.jpg" TargetMode="External"/><Relationship Id="rId3834" Type="http://schemas.openxmlformats.org/officeDocument/2006/relationships/hyperlink" Target="https://www.esmadrid.com/compras/model-reyna" TargetMode="External"/><Relationship Id="rId2503" Type="http://schemas.openxmlformats.org/officeDocument/2006/relationships/hyperlink" Target="https://estaticos.esmadrid.com/cdn/farfuture/BamkggkLLqL8nAXvqf5nr91y6LqzJRABRmhHZdVU4yo/mtime:1551868262/sites/default/files/recursosturisticos/cursos/vamos_1_0.jpg" TargetMode="External"/><Relationship Id="rId3833" Type="http://schemas.openxmlformats.org/officeDocument/2006/relationships/hyperlink" Target="https://estaticos.esmadrid.com/cdn/farfuture/tbJHEVlMTAhPauRBw8kXCZcSAXyVbeWC_m3Kl51zkW4/mtime:1524832480/sites/default/files/recursosturisticos/compras/dragon_1.jpg" TargetMode="External"/><Relationship Id="rId2504" Type="http://schemas.openxmlformats.org/officeDocument/2006/relationships/hyperlink" Target="https://estaticos.esmadrid.com/cdn/farfuture/8Cf35qvknzGHG6h1h7MPBhK0ne-Gs3hXtIOB7wz-Tys/mtime:1620118452/sites/default/files/recursosturisticos/cursos/spaniee.jpg" TargetMode="External"/><Relationship Id="rId3836" Type="http://schemas.openxmlformats.org/officeDocument/2006/relationships/hyperlink" Target="https://www.esmadrid.com/compras/lamparas-ludory" TargetMode="External"/><Relationship Id="rId2505" Type="http://schemas.openxmlformats.org/officeDocument/2006/relationships/hyperlink" Target="https://estaticos.esmadrid.com/cdn/farfuture/866LgiiR5cRY1elbfk4I4vFEVwNKgQ1F0MVBTjZGxGo/mtime:1536745461/sites/default/files/recursosturisticos/cursos/nebrija.jpg" TargetMode="External"/><Relationship Id="rId3835" Type="http://schemas.openxmlformats.org/officeDocument/2006/relationships/hyperlink" Target="https://estaticos.esmadrid.com/cdn/farfuture/kF9IOxQr5x5vww-BuRbIAX3xZHZovB0IYyyAEY2kP20/mtime:1524832478/sites/default/files/recursosturisticos/compras/modelreyna2_1428428548.44.png" TargetMode="External"/><Relationship Id="rId2506" Type="http://schemas.openxmlformats.org/officeDocument/2006/relationships/hyperlink" Target="https://estaticos.esmadrid.com/cdn/farfuture/OCKzMsYU3caEyHE_6ly0j_LRzKmZPGUZDKeaexSMNlU/mtime:1618926881/sites/default/files/recursosturisticos/cursos/academia_contacto.jpg" TargetMode="External"/><Relationship Id="rId3838" Type="http://schemas.openxmlformats.org/officeDocument/2006/relationships/hyperlink" Target="https://www.esmadrid.com/compras/naharro" TargetMode="External"/><Relationship Id="rId2507" Type="http://schemas.openxmlformats.org/officeDocument/2006/relationships/hyperlink" Target="https://estaticos.esmadrid.com/cdn/farfuture/bROzeajImB8JHwSTYh11VHd_Cr6HGONqmplmTFUKQBo/mtime:1524832485/sites/default/files/recursosturisticos/cursos/lae_1425912771.628.jpg" TargetMode="External"/><Relationship Id="rId3837" Type="http://schemas.openxmlformats.org/officeDocument/2006/relationships/hyperlink" Target="https://estaticos.esmadrid.com/cdn/farfuture/mwicPdRT6KJgVIK9LXWXYX39qbI50otCaSQlNFcXJiE/mtime:1524832481/sites/default/files/recursosturisticos/compras/lamparasludory_1399919339.137.jpg" TargetMode="External"/><Relationship Id="rId2508" Type="http://schemas.openxmlformats.org/officeDocument/2006/relationships/hyperlink" Target="https://estaticos.esmadrid.com/cdn/farfuture/GSuhWsCyL1k_VoUV7WJUtYYXhcy4BOltu7BNEwm0QfQ/mtime:1618994203/sites/default/files/recursosturisticos/cursos/cronopios_2.jpg" TargetMode="External"/><Relationship Id="rId2509" Type="http://schemas.openxmlformats.org/officeDocument/2006/relationships/hyperlink" Target="https://estaticos.esmadrid.com/cdn/farfuture/9PBoTaxqyf2dn71CJKs9DyhWnDLeWqABI1748_0Pr-U/mtime:1590492559/sites/default/files/recursosturisticos/cursos/luis_vives_0.jpg" TargetMode="External"/><Relationship Id="rId3839" Type="http://schemas.openxmlformats.org/officeDocument/2006/relationships/hyperlink" Target="https://estaticos.esmadrid.com/cdn/farfuture/3UsjHIoZJh5m5H9FMSAVpTcdp5hLfr5f9lKqd7OKfl4/mtime:1524832477/sites/default/files/recursosturisticos/compras/naharrotienda_1399920707.225.jpg" TargetMode="External"/><Relationship Id="rId3830" Type="http://schemas.openxmlformats.org/officeDocument/2006/relationships/hyperlink" Target="https://www.esmadrid.com/compras/el-dragon-lector-fernandez-de-la-hoz" TargetMode="External"/><Relationship Id="rId3821" Type="http://schemas.openxmlformats.org/officeDocument/2006/relationships/hyperlink" Target="https://estaticos.esmadrid.com/cdn/farfuture/JYmz8_o-jCZ5p6ypb9pKlTVR0cFfvYG3eWipmHjQ6aE/mtime:1524832484/sites/default/files/recursosturisticos/compras/540197980_173200913229_adj.jpg" TargetMode="External"/><Relationship Id="rId3820" Type="http://schemas.openxmlformats.org/officeDocument/2006/relationships/hyperlink" Target="https://www.esmadrid.com/compras/isolee-claudio-coello" TargetMode="External"/><Relationship Id="rId3823" Type="http://schemas.openxmlformats.org/officeDocument/2006/relationships/hyperlink" Target="https://estaticos.esmadrid.com/cdn/farfuture/p0YDjNZubUrBYvfvWJnR3ujYCzOanRx9kDaWLNQ9CwU/mtime:1524832483/sites/default/files/recursosturisticos/compras/mashirofores2_1399107244.98.jpg" TargetMode="External"/><Relationship Id="rId3822" Type="http://schemas.openxmlformats.org/officeDocument/2006/relationships/hyperlink" Target="https://www.esmadrid.com/compras/masshiro-arte-floral" TargetMode="External"/><Relationship Id="rId3825" Type="http://schemas.openxmlformats.org/officeDocument/2006/relationships/hyperlink" Target="https://estaticos.esmadrid.com/cdn/farfuture/oQvULF8OzTDV2hObLHtIjP8IqOsPsBeAvLFCNr7P3dg/mtime:1524832484/sites/default/files/recursosturisticos/compras/monceau_1_0.jpg" TargetMode="External"/><Relationship Id="rId3824" Type="http://schemas.openxmlformats.org/officeDocument/2006/relationships/hyperlink" Target="https://www.esmadrid.com/compras/monceau-fleurs-dulcinea" TargetMode="External"/><Relationship Id="rId3827" Type="http://schemas.openxmlformats.org/officeDocument/2006/relationships/hyperlink" Target="https://estaticos.esmadrid.com/cdn/farfuture/5tZ3db8PiLELDOsdQwCMVTHhvxLCu07LYApGtrmni74/mtime:1524832483/sites/default/files/recursosturisticos/compras/kikeller_1.jpg" TargetMode="External"/><Relationship Id="rId3826" Type="http://schemas.openxmlformats.org/officeDocument/2006/relationships/hyperlink" Target="https://www.esmadrid.com/compras/kikekeller" TargetMode="External"/><Relationship Id="rId3829" Type="http://schemas.openxmlformats.org/officeDocument/2006/relationships/hyperlink" Target="https://estaticos.esmadrid.com/cdn/farfuture/GOn-iAZine5JCCXG-WjFCsahU2LhyJn0Bn6nUXzyJQs/mtime:1524832479/sites/default/files/recursosturisticos/compras/la_mar_1.jpg" TargetMode="External"/><Relationship Id="rId3828" Type="http://schemas.openxmlformats.org/officeDocument/2006/relationships/hyperlink" Target="https://www.esmadrid.com/compras/la-mar-de-letras" TargetMode="External"/><Relationship Id="rId2522" Type="http://schemas.openxmlformats.org/officeDocument/2006/relationships/hyperlink" Target="https://www.esmadrid.com/deporte/centro-deportivo-municipal-cebada" TargetMode="External"/><Relationship Id="rId3854" Type="http://schemas.openxmlformats.org/officeDocument/2006/relationships/hyperlink" Target="https://www.esmadrid.com/compras/adhoc" TargetMode="External"/><Relationship Id="rId2523" Type="http://schemas.openxmlformats.org/officeDocument/2006/relationships/hyperlink" Target="https://estaticos.esmadrid.com/cdn/farfuture/QazZ0lo3NALFEN7ztrPl2P1RD7LzT2Uhyqu6a4kLxsY/mtime:1668424211/sites/default/files/recursosturisticos/deporte/centro_deportivo_municipal_la_cebada.jpg" TargetMode="External"/><Relationship Id="rId3853" Type="http://schemas.openxmlformats.org/officeDocument/2006/relationships/hyperlink" Target="https://estaticos.esmadrid.com/cdn/farfuture/DnNfr38J6KHyszsaeaeYjLdD4a77ZAZKhSSPQvHdYJ0/mtime:1524832484/sites/default/files/recursosturisticos/compras/132361307_2532009134813_adj.jpg" TargetMode="External"/><Relationship Id="rId2524" Type="http://schemas.openxmlformats.org/officeDocument/2006/relationships/hyperlink" Target="https://www.esmadrid.com/deporte/sergio-ramos-john-reed" TargetMode="External"/><Relationship Id="rId3856" Type="http://schemas.openxmlformats.org/officeDocument/2006/relationships/hyperlink" Target="https://www.esmadrid.com/compras/mariano-madrueno" TargetMode="External"/><Relationship Id="rId2525" Type="http://schemas.openxmlformats.org/officeDocument/2006/relationships/hyperlink" Target="https://estaticos.esmadrid.com/cdn/farfuture/3k9vtWGwAmQYbO7yZHiIupY9IuqrxBN-YHS1Pael5OU/mtime:1643190745/sites/default/files/recursosturisticos/deporte/c_sergioramosbyjohnreed_club_1-1.jpg" TargetMode="External"/><Relationship Id="rId3855" Type="http://schemas.openxmlformats.org/officeDocument/2006/relationships/hyperlink" Target="https://estaticos.esmadrid.com/cdn/farfuture/sMLvYU4MWBjWS8kvMnoG1ofiHB_Z-IP45331I_ZFPaQ/mtime:1525680859/sites/default/files/recursosturisticos/compras/ad_hoc_tienda.jpg" TargetMode="External"/><Relationship Id="rId2526" Type="http://schemas.openxmlformats.org/officeDocument/2006/relationships/hyperlink" Target="https://www.esmadrid.com/deporte/nave-parkour-academy" TargetMode="External"/><Relationship Id="rId3858" Type="http://schemas.openxmlformats.org/officeDocument/2006/relationships/hyperlink" Target="https://www.esmadrid.com/compras/fieltros-olleros" TargetMode="External"/><Relationship Id="rId2527" Type="http://schemas.openxmlformats.org/officeDocument/2006/relationships/hyperlink" Target="https://estaticos.esmadrid.com/cdn/farfuture/zBO6lu5iIvHUunmIjnEIeWz2KUzwhncQpzXQ6Ud1Ae0/mtime:1612183921/sites/default/files/recursosturisticos/deporte/la_nave_parkour_4.jpg" TargetMode="External"/><Relationship Id="rId3857" Type="http://schemas.openxmlformats.org/officeDocument/2006/relationships/hyperlink" Target="https://estaticos.esmadrid.com/cdn/farfuture/Q8BA64T9GSSoSgUDKXxMFUx_P0XJOHVgvcvIY4NgT4g/mtime:1524832483/sites/default/files/recursosturisticos/compras/2043508009_21102009141653_adj.jpg" TargetMode="External"/><Relationship Id="rId2528" Type="http://schemas.openxmlformats.org/officeDocument/2006/relationships/hyperlink" Target="https://www.esmadrid.com/deporte/sharma-climbing-madrid" TargetMode="External"/><Relationship Id="rId2529" Type="http://schemas.openxmlformats.org/officeDocument/2006/relationships/hyperlink" Target="https://estaticos.esmadrid.com/cdn/farfuture/u_LemCrdefpLuJs_wIAdkHnwvLZm0gztm-gAiBF-uwA/mtime:1605610027/sites/default/files/recursosturisticos/deporte/sharma_4.jpg" TargetMode="External"/><Relationship Id="rId3859" Type="http://schemas.openxmlformats.org/officeDocument/2006/relationships/hyperlink" Target="https://estaticos.esmadrid.com/cdn/farfuture/tcee64eINeGc93OhE2Q5tXuPsmTWssEjrLevaxNLzZQ/mtime:1524832484/sites/default/files/recursosturisticos/compras/1932372607_2882009123210_adj.jpg" TargetMode="External"/><Relationship Id="rId3850" Type="http://schemas.openxmlformats.org/officeDocument/2006/relationships/hyperlink" Target="https://www.esmadrid.com/compras/tado" TargetMode="External"/><Relationship Id="rId2520" Type="http://schemas.openxmlformats.org/officeDocument/2006/relationships/hyperlink" Target="https://estaticos.esmadrid.com/cdn/farfuture/gJ2bHShjsqK743GrmSRG01rQmkZUpPPwkH2E6C5FbEQ/mtime:1524832485/sites/default/files/recursosturisticos/cursos/international_house_1399976347.927.png" TargetMode="External"/><Relationship Id="rId3852" Type="http://schemas.openxmlformats.org/officeDocument/2006/relationships/hyperlink" Target="https://www.esmadrid.com/compras/modernario" TargetMode="External"/><Relationship Id="rId2521" Type="http://schemas.openxmlformats.org/officeDocument/2006/relationships/hyperlink" Target="https://estaticos.esmadrid.com/cdn/farfuture/hINou3i8Adz4GiG5dWTD2rtbPjqj8SaZyeVe7tZPUxk/mtime:1620818393/sites/default/files/recursosturisticos/cursos/estudio_sampere_madrid_spanish_school.png" TargetMode="External"/><Relationship Id="rId3851" Type="http://schemas.openxmlformats.org/officeDocument/2006/relationships/hyperlink" Target="https://estaticos.esmadrid.com/cdn/farfuture/zwx-19oefEq_7JjLSqWZeuw3lsTgOMM-CtYja5NqLAQ/mtime:1524832484/sites/default/files/recursosturisticos/compras/tadotienda_1400007134.351.jpg" TargetMode="External"/><Relationship Id="rId2511" Type="http://schemas.openxmlformats.org/officeDocument/2006/relationships/hyperlink" Target="https://estaticos.esmadrid.com/cdn/farfuture/88OHFpYM8lgCVEYcz9VP7UnY9CQZEfCJjrQhF8OY9p0/mtime:1493206544/sites/default/files/editorial/planificatuviaje/aprendeespanol/paraninfo.jpg" TargetMode="External"/><Relationship Id="rId3843" Type="http://schemas.openxmlformats.org/officeDocument/2006/relationships/hyperlink" Target="https://estaticos.esmadrid.com/cdn/farfuture/YliClY-7ODkcMcpkRIuM3Clw5DuOr-ITWnXVSvGx0Ro/mtime:1524832481/sites/default/files/recursosturisticos/compras/coordonne2_1400005404.052.jpg" TargetMode="External"/><Relationship Id="rId2512" Type="http://schemas.openxmlformats.org/officeDocument/2006/relationships/hyperlink" Target="https://estaticos.esmadrid.com/cdn/farfuture/0U_gGbupQUV24Kab-z2e1fQuG9API_TVdHGZVnK5cUE/mtime:1538053857/sites/default/files/recursosturisticos/cursos/madrid_plus.jpg" TargetMode="External"/><Relationship Id="rId3842" Type="http://schemas.openxmlformats.org/officeDocument/2006/relationships/hyperlink" Target="https://www.esmadrid.com/compras/coordonne" TargetMode="External"/><Relationship Id="rId2513" Type="http://schemas.openxmlformats.org/officeDocument/2006/relationships/hyperlink" Target="https://estaticos.esmadrid.com/cdn/farfuture/hwtDlLdOfHBgyq0qJ3qaD5asixdZy-tczllUs6nuj7k/mtime:1524832485/sites/default/files/recursosturisticos/cursos/don_quijote_1399988651.5.png" TargetMode="External"/><Relationship Id="rId3845" Type="http://schemas.openxmlformats.org/officeDocument/2006/relationships/hyperlink" Target="https://estaticos.esmadrid.com/cdn/farfuture/7e7U5Vi30WGoU2jS4fSHM6KhH6a5V3HkN4yW7lf41jU/mtime:1525246407/sites/default/files/recursosturisticos/compras/bsb_1.jpg" TargetMode="External"/><Relationship Id="rId2514" Type="http://schemas.openxmlformats.org/officeDocument/2006/relationships/hyperlink" Target="https://estaticos.esmadrid.com/cdn/farfuture/Al5IlTg9aW5eBBLPBHV3p5DDGr8Xszm--nhUecM4FWU/mtime:1524832485/sites/default/files/recursosturisticos/cursos/ail_madrid_1399986036.988.png" TargetMode="External"/><Relationship Id="rId3844" Type="http://schemas.openxmlformats.org/officeDocument/2006/relationships/hyperlink" Target="https://www.esmadrid.com/compras/bsb" TargetMode="External"/><Relationship Id="rId2515" Type="http://schemas.openxmlformats.org/officeDocument/2006/relationships/hyperlink" Target="https://estaticos.esmadrid.com/cdn/farfuture/jTfdjn-2w-bd6VevRbBeXdGFEywzhSp5uLlewjIzQOk/mtime:1492781466/sites/default/files/editorial/planificatuviaje/aprendeespanol/tandem_2.jpg" TargetMode="External"/><Relationship Id="rId3847" Type="http://schemas.openxmlformats.org/officeDocument/2006/relationships/hyperlink" Target="https://estaticos.esmadrid.com/cdn/farfuture/lrq6_4J2cEALmMWO0gkBPrUBIwuXt8_QURw56p35zRk/mtime:1524832479/sites/default/files/recursosturisticos/compras/lamparasoliva_1399922618.598.jpg" TargetMode="External"/><Relationship Id="rId2516" Type="http://schemas.openxmlformats.org/officeDocument/2006/relationships/hyperlink" Target="https://estaticos.esmadrid.com/cdn/farfuture/GR-WrRAWjwOWiLVsy3B7hMaWG8id1w2fLa-qw4q7_oI/mtime:1524832485/sites/default/files/recursosturisticos/cursos/club_espanol_1399984747.257.png" TargetMode="External"/><Relationship Id="rId3846" Type="http://schemas.openxmlformats.org/officeDocument/2006/relationships/hyperlink" Target="https://www.esmadrid.com/compras/lamparas-oliva" TargetMode="External"/><Relationship Id="rId2517" Type="http://schemas.openxmlformats.org/officeDocument/2006/relationships/hyperlink" Target="https://estaticos.esmadrid.com/cdn/farfuture/Gsco-sdN6W9lZvGtNXB7WpMMmO6DMNrrsTlJeHpqu4c/mtime:1524832485/sites/default/files/recursosturisticos/cursos/eureka_idiomas_1399979520.227.png" TargetMode="External"/><Relationship Id="rId3849" Type="http://schemas.openxmlformats.org/officeDocument/2006/relationships/hyperlink" Target="https://estaticos.esmadrid.com/cdn/farfuture/bLXLDEkdqG82bAz3Ll5tHvLbhPOHIA7wLZEwLd31Uuo/mtime:1525248026/sites/default/files/recursosturisticos/compras/la_integral_1.jpg" TargetMode="External"/><Relationship Id="rId2518" Type="http://schemas.openxmlformats.org/officeDocument/2006/relationships/hyperlink" Target="https://estaticos.esmadrid.com/cdn/farfuture/773p6BrvdghHVRA8D7Slh57HV7xW3DJ1Wofv3DWp2Mo/mtime:1524832485/sites/default/files/recursosturisticos/cursos/tilde_1399978867.039.png" TargetMode="External"/><Relationship Id="rId3848" Type="http://schemas.openxmlformats.org/officeDocument/2006/relationships/hyperlink" Target="https://www.esmadrid.com/compras/la-integral" TargetMode="External"/><Relationship Id="rId2519" Type="http://schemas.openxmlformats.org/officeDocument/2006/relationships/hyperlink" Target="https://estaticos.esmadrid.com/cdn/farfuture/nnqRQJr_267EbukbvVUgSPYhEo174T5Gr5Vr9RuX4_M/mtime:1590655861/sites/default/files/recursosturisticos/cursos/inhispania_5.jpg" TargetMode="External"/><Relationship Id="rId3841" Type="http://schemas.openxmlformats.org/officeDocument/2006/relationships/hyperlink" Target="https://estaticos.esmadrid.com/cdn/farfuture/TiIZFr45oY8TrzcWk4Qz6yF2UomotrU1aJGXBF417FI/mtime:1524832479/sites/default/files/recursosturisticos/compras/974977612_263200910840_adj.jpg" TargetMode="External"/><Relationship Id="rId2510" Type="http://schemas.openxmlformats.org/officeDocument/2006/relationships/hyperlink" Target="https://estaticos.esmadrid.com/cdn/farfuture/waWQf-Y9DgIWV7JC_rTlpj-wappZt6R47n89-51tkGM/mtime:1590505495/sites/default/files/recursosturisticos/cursos/enforex.jpg" TargetMode="External"/><Relationship Id="rId3840" Type="http://schemas.openxmlformats.org/officeDocument/2006/relationships/hyperlink" Target="https://www.esmadrid.com/compras/rustika-madrid" TargetMode="External"/><Relationship Id="rId4327" Type="http://schemas.openxmlformats.org/officeDocument/2006/relationships/hyperlink" Target="https://estaticos.esmadrid.com/cdn/farfuture/v1K2W0nsPknu3B-33anQA2ZWfiKUNddMWJ58Ah8Gh5c/mtime:1529593005/sites/default/files/recursosturisticos/compras/artecruz1.jpg" TargetMode="External"/><Relationship Id="rId5659" Type="http://schemas.openxmlformats.org/officeDocument/2006/relationships/hyperlink" Target="https://estaticos.esmadrid.com/cdn/farfuture/_r759EFxpkPPEOPS6B6Zzk5F6NBvcFNnDgnXFuWcUI0/mtime:1562658418/sites/default/files/recursosturisticos/alojamientos/hotel_miguel_angel_0.jpg" TargetMode="External"/><Relationship Id="rId4326" Type="http://schemas.openxmlformats.org/officeDocument/2006/relationships/hyperlink" Target="https://www.esmadrid.com/compras/arte-9" TargetMode="External"/><Relationship Id="rId4329" Type="http://schemas.openxmlformats.org/officeDocument/2006/relationships/hyperlink" Target="https://estaticos.esmadrid.com/cdn/farfuture/tEFi6L3Nwg_RcYPPBWfmbMVXziGFaWns-CxlN0PP7ng/mtime:1529589125/sites/default/files/recursosturisticos/compras/berkana1_0.jpg" TargetMode="External"/><Relationship Id="rId5657" Type="http://schemas.openxmlformats.org/officeDocument/2006/relationships/hyperlink" Target="https://estaticos.esmadrid.com/cdn/farfuture/xN33UCjSGqP_0HjBEVhxgbI0qwIv5Q4JqVlKAIt647A/mtime:1687773119/sites/default/files/recursosturisticos/alojamientos/eurostars_suites_mirasierra_5.png" TargetMode="External"/><Relationship Id="rId4328" Type="http://schemas.openxmlformats.org/officeDocument/2006/relationships/hyperlink" Target="https://www.esmadrid.com/compras/berkana" TargetMode="External"/><Relationship Id="rId5658" Type="http://schemas.openxmlformats.org/officeDocument/2006/relationships/hyperlink" Target="https://www.esmadrid.com/alojamientos/hotel-miguel-angel" TargetMode="External"/><Relationship Id="rId469" Type="http://schemas.openxmlformats.org/officeDocument/2006/relationships/hyperlink" Target="https://www.esmadrid.com/informacion-turistica/norman-foster-foundation" TargetMode="External"/><Relationship Id="rId468" Type="http://schemas.openxmlformats.org/officeDocument/2006/relationships/hyperlink" Target="https://estaticos.esmadrid.com/cdn/farfuture/naZhNKqc3aHm3BRfgGKpZ1St2DMNHvsrJ8WgwKpySr4/mtime:1524832501/sites/default/files/recursosturisticos/infoturistica/cementeriodelaalmudena.jpg" TargetMode="External"/><Relationship Id="rId467" Type="http://schemas.openxmlformats.org/officeDocument/2006/relationships/hyperlink" Target="https://www.esmadrid.com/informacion-turistica/cementerio-almudena" TargetMode="External"/><Relationship Id="rId1290" Type="http://schemas.openxmlformats.org/officeDocument/2006/relationships/hyperlink" Target="https://estaticos.esmadrid.com/cdn/farfuture/3KwaOrWE8fk9cwZOqZ3c_6mfwTmZzZw-uW9UjX3HLEo/mtime:1524832494/sites/default/files/recursosturisticos/infoturistica/sanpascual_1403085903.407.jpg" TargetMode="External"/><Relationship Id="rId1291" Type="http://schemas.openxmlformats.org/officeDocument/2006/relationships/hyperlink" Target="https://www.esmadrid.com/informacion-turistica/iglesia-de-santiago" TargetMode="External"/><Relationship Id="rId1292" Type="http://schemas.openxmlformats.org/officeDocument/2006/relationships/hyperlink" Target="https://estaticos.esmadrid.com/cdn/farfuture/CThcw408Tu7vFopi80WMaCj-0MG_LM59_Tlh5WA4R5c/mtime:1524832497/sites/default/files/recursosturisticos/infoturistica/santiago1_1427374724.001.jpg" TargetMode="External"/><Relationship Id="rId462" Type="http://schemas.openxmlformats.org/officeDocument/2006/relationships/hyperlink" Target="https://estaticos.esmadrid.com/cdn/farfuture/-KX2YJu7TrgW6iZ0hcFn0mS2S7mFi-vKGBrKmicbe7o/mtime:1560849286/sites/default/files/recursosturisticos/infoturistica/palacio_del_pardo_1.jpg" TargetMode="External"/><Relationship Id="rId1293" Type="http://schemas.openxmlformats.org/officeDocument/2006/relationships/hyperlink" Target="https://www.esmadrid.com/informacion-turistica/iglesia-de-san-fermin-de-los-navarros" TargetMode="External"/><Relationship Id="rId5651" Type="http://schemas.openxmlformats.org/officeDocument/2006/relationships/hyperlink" Target="https://estaticos.esmadrid.com/cdn/farfuture/Mvn-AO4Cq7e6_AnUwDZ1fRAak_1wr1jDNYasEpESlLA/mtime:1629457577/sites/default/files/recursosturisticos/alojamientos/melia_castilla_1.png" TargetMode="External"/><Relationship Id="rId461" Type="http://schemas.openxmlformats.org/officeDocument/2006/relationships/hyperlink" Target="https://www.esmadrid.com/informacion-turistica/pardo" TargetMode="External"/><Relationship Id="rId1294" Type="http://schemas.openxmlformats.org/officeDocument/2006/relationships/hyperlink" Target="https://estaticos.esmadrid.com/cdn/farfuture/eXj08naozfxrKeAdsyEd16jS5yBz78_5xt-nUuMnLUA/mtime:1524832500/sites/default/files/recursosturisticos/infoturistica/SanFermin_1397049421.916.jpg" TargetMode="External"/><Relationship Id="rId5652" Type="http://schemas.openxmlformats.org/officeDocument/2006/relationships/hyperlink" Target="https://www.esmadrid.com/alojamientos/intercontinental-madrid" TargetMode="External"/><Relationship Id="rId460" Type="http://schemas.openxmlformats.org/officeDocument/2006/relationships/hyperlink" Target="https://estaticos.esmadrid.com/cdn/farfuture/X8X-5bQaMUPS_26aVFrsCOXo4W1Njzneut9qnra5778/mtime:1524832496/sites/default/files/recursosturisticos/infoturistica/coloniadelaprensa.jpg" TargetMode="External"/><Relationship Id="rId1295" Type="http://schemas.openxmlformats.org/officeDocument/2006/relationships/hyperlink" Target="https://www.esmadrid.com/informacion-turistica/hospital-del-nino-jesus" TargetMode="External"/><Relationship Id="rId4321" Type="http://schemas.openxmlformats.org/officeDocument/2006/relationships/hyperlink" Target="https://estaticos.esmadrid.com/cdn/farfuture/imQnEuQ1CBJ4rjOtwglW6P5FRyZG2mNDFs8aIhez-eg/mtime:1529509625/sites/default/files/recursosturisticos/compras/lalibreria1_0.jpg" TargetMode="External"/><Relationship Id="rId1296" Type="http://schemas.openxmlformats.org/officeDocument/2006/relationships/hyperlink" Target="https://estaticos.esmadrid.com/cdn/farfuture/1i6cntuI-Vft2BI3BtgWT1cu92HNisOit6Nf1pqVvyQ/mtime:1582206223/sites/default/files/recursosturisticos/infoturistica/hospital-nino-jesus.jpg" TargetMode="External"/><Relationship Id="rId4320" Type="http://schemas.openxmlformats.org/officeDocument/2006/relationships/hyperlink" Target="https://www.esmadrid.com/compras/libreria-de-mujeres" TargetMode="External"/><Relationship Id="rId5650" Type="http://schemas.openxmlformats.org/officeDocument/2006/relationships/hyperlink" Target="https://www.esmadrid.com/alojamientos/melia-castilla" TargetMode="External"/><Relationship Id="rId466" Type="http://schemas.openxmlformats.org/officeDocument/2006/relationships/hyperlink" Target="https://estaticos.esmadrid.com/cdn/farfuture/CN29H-c225JRLocOyX_4nyrkBqEvk4SXaoomxP5ES6k/mtime:1524832492/sites/default/files/recursosturisticos/infoturistica/dolmen_de_dali_estatua.jpg" TargetMode="External"/><Relationship Id="rId1297" Type="http://schemas.openxmlformats.org/officeDocument/2006/relationships/hyperlink" Target="https://www.esmadrid.com/informacion-turistica/hospital-de-la-cruz-roja-san-jose-y-santa-adela" TargetMode="External"/><Relationship Id="rId4323" Type="http://schemas.openxmlformats.org/officeDocument/2006/relationships/hyperlink" Target="https://estaticos.esmadrid.com/cdn/farfuture/a2e9q0P9CDc2li0ChO_ZEa6QFaJEIf0A0BMylLRTzr0/mtime:1529580942/sites/default/files/recursosturisticos/compras/sangines2_1.jpg" TargetMode="External"/><Relationship Id="rId5655" Type="http://schemas.openxmlformats.org/officeDocument/2006/relationships/hyperlink" Target="https://estaticos.esmadrid.com/cdn/farfuture/oArh_gnk0_8Mn87g50ffk82m204Fogz9d1P4meO66V4/mtime:1656490918/sites/default/files/recursosturisticos/alojamientos/hotel_princesa_plaza.jpg" TargetMode="External"/><Relationship Id="rId465" Type="http://schemas.openxmlformats.org/officeDocument/2006/relationships/hyperlink" Target="https://www.esmadrid.com/informacion-turistica/dolmen-dali" TargetMode="External"/><Relationship Id="rId1298" Type="http://schemas.openxmlformats.org/officeDocument/2006/relationships/hyperlink" Target="https://estaticos.esmadrid.com/cdn/farfuture/9emmNP-Umm3edheH-3D_JBVgFHT0btWm_HiagFcmCgs/mtime:1524832502/sites/default/files/recursosturisticos/infoturistica/CruzRoja_1397052689.791.jpg" TargetMode="External"/><Relationship Id="rId4322" Type="http://schemas.openxmlformats.org/officeDocument/2006/relationships/hyperlink" Target="https://www.esmadrid.com/compras/libreria-san-gines" TargetMode="External"/><Relationship Id="rId5656" Type="http://schemas.openxmlformats.org/officeDocument/2006/relationships/hyperlink" Target="https://www.esmadrid.com/alojamientos/eurostars-suites-mirasierra" TargetMode="External"/><Relationship Id="rId464" Type="http://schemas.openxmlformats.org/officeDocument/2006/relationships/hyperlink" Target="https://estaticos.esmadrid.com/cdn/farfuture/8Sglxir8s6TTYhVY-IIzqurOsq0UMZzyLHnjZpV-EV8/mtime:1560849960/sites/default/files/recursosturisticos/infoturistica/corrala.jpg" TargetMode="External"/><Relationship Id="rId1299" Type="http://schemas.openxmlformats.org/officeDocument/2006/relationships/hyperlink" Target="https://www.esmadrid.com/informacion-turistica/fundacion-carlos-de-amberes" TargetMode="External"/><Relationship Id="rId4325" Type="http://schemas.openxmlformats.org/officeDocument/2006/relationships/hyperlink" Target="https://estaticos.esmadrid.com/cdn/farfuture/ciIeBP7LQ9K6YOn4yihgf4vj4s4Pfssr_GPvy-7Ey88/mtime:1647852334/sites/default/files/recursosturisticos/compras/antonio_machado.jpg" TargetMode="External"/><Relationship Id="rId5653" Type="http://schemas.openxmlformats.org/officeDocument/2006/relationships/hyperlink" Target="https://estaticos.esmadrid.com/cdn/farfuture/zgfDOVIMsmjrONvPIoqPsv4xTPd5j_HsjVx_e9Y9ELE/mtime:1628759003/sites/default/files/recursosturisticos/alojamientos/230177078_4164434456943759_2565615262806657122_n.jpg" TargetMode="External"/><Relationship Id="rId463" Type="http://schemas.openxmlformats.org/officeDocument/2006/relationships/hyperlink" Target="https://www.esmadrid.com/informacion-turistica/corrala-tribulete" TargetMode="External"/><Relationship Id="rId4324" Type="http://schemas.openxmlformats.org/officeDocument/2006/relationships/hyperlink" Target="https://www.esmadrid.com/compras/antonio-machado" TargetMode="External"/><Relationship Id="rId5654" Type="http://schemas.openxmlformats.org/officeDocument/2006/relationships/hyperlink" Target="https://www.esmadrid.com/alojamientos/hotel-princesa-plaza-madrid" TargetMode="External"/><Relationship Id="rId4316" Type="http://schemas.openxmlformats.org/officeDocument/2006/relationships/hyperlink" Target="https://www.esmadrid.com/compras/la-central-del-museo-reina-sofia" TargetMode="External"/><Relationship Id="rId5648" Type="http://schemas.openxmlformats.org/officeDocument/2006/relationships/hyperlink" Target="https://www.esmadrid.com/alojamientos/ac-aitana" TargetMode="External"/><Relationship Id="rId4315" Type="http://schemas.openxmlformats.org/officeDocument/2006/relationships/hyperlink" Target="https://estaticos.esmadrid.com/cdn/farfuture/xXHUJaS24rckG6MBy7NrbtyhWlpz1Q5PibeN3pAsfOg/mtime:1529506020/sites/default/files/recursosturisticos/compras/elextra1.jpg" TargetMode="External"/><Relationship Id="rId5649" Type="http://schemas.openxmlformats.org/officeDocument/2006/relationships/hyperlink" Target="https://estaticos.esmadrid.com/cdn/farfuture/Q0VdzQNN24-dA0nq2ftcfhHdLYEH76wcuveUH3zddVc/mtime:1629459326/sites/default/files/recursosturisticos/alojamientos/madai-entrance-9360-hor-clsc.jpg" TargetMode="External"/><Relationship Id="rId4318" Type="http://schemas.openxmlformats.org/officeDocument/2006/relationships/hyperlink" Target="https://www.esmadrid.com/compras/la-libreria" TargetMode="External"/><Relationship Id="rId5646" Type="http://schemas.openxmlformats.org/officeDocument/2006/relationships/hyperlink" Target="https://www.esmadrid.com/alojamientos/hyatt-regency-hesperia-madrid" TargetMode="External"/><Relationship Id="rId4317" Type="http://schemas.openxmlformats.org/officeDocument/2006/relationships/hyperlink" Target="https://estaticos.esmadrid.com/cdn/farfuture/0VoG16oqbMSqpiFqeB2YEEpllf_ih2HrdbqeEMOLL4Q/mtime:1529507404/sites/default/files/recursosturisticos/compras/central2.jpg" TargetMode="External"/><Relationship Id="rId5647" Type="http://schemas.openxmlformats.org/officeDocument/2006/relationships/hyperlink" Target="https://estaticos.esmadrid.com/cdn/farfuture/q-FAbC5tFUE1g_nBXCsIYKirf7OvqLjtEiDi8Dr6ZWQ/mtime:1570103675/sites/default/files/recursosturisticos/alojamientos/detalle20suite.jpg" TargetMode="External"/><Relationship Id="rId4319" Type="http://schemas.openxmlformats.org/officeDocument/2006/relationships/hyperlink" Target="https://estaticos.esmadrid.com/cdn/farfuture/jmj8apS3ZL5hEB1-mAakPsxQ3pljh4Y9PGzyHKjQunA/mtime:1529508818/sites/default/files/recursosturisticos/compras/lalibreria1.jpg" TargetMode="External"/><Relationship Id="rId459" Type="http://schemas.openxmlformats.org/officeDocument/2006/relationships/hyperlink" Target="https://www.esmadrid.com/informacion-turistica/colonia-prensa" TargetMode="External"/><Relationship Id="rId458" Type="http://schemas.openxmlformats.org/officeDocument/2006/relationships/hyperlink" Target="https://estaticos.esmadrid.com/cdn/farfuture/wtvuqrrYVPQJciTsVL9Zk_ERrdEjndcD7RRrMX-E4m8/mtime:1524832501/sites/default/files/recursosturisticos/infoturistica/parquedemoratalaz_toros.jpg" TargetMode="External"/><Relationship Id="rId457" Type="http://schemas.openxmlformats.org/officeDocument/2006/relationships/hyperlink" Target="https://www.esmadrid.com/informacion-turistica/parque-moratalaz" TargetMode="External"/><Relationship Id="rId456" Type="http://schemas.openxmlformats.org/officeDocument/2006/relationships/hyperlink" Target="https://estaticos.esmadrid.com/cdn/farfuture/hGPxT3SkVyO1lawG8fKs-ApIpR4Xab0R81k61LLMIus/mtime:1524832497/sites/default/files/recursosturisticos/infoturistica/santa_maria_la_antigua_vicalvaro.jpg" TargetMode="External"/><Relationship Id="rId1280" Type="http://schemas.openxmlformats.org/officeDocument/2006/relationships/hyperlink" Target="https://estaticos.esmadrid.com/cdn/farfuture/dlHOMoxIqcHxhBujuzRsLmyQSA0GIM8uGNrjDt8hXPU/mtime:1524832502/sites/default/files/recursosturisticos/infoturistica/embajada_1400773635.359.jpg" TargetMode="External"/><Relationship Id="rId1281" Type="http://schemas.openxmlformats.org/officeDocument/2006/relationships/hyperlink" Target="https://www.esmadrid.com/informacion-turistica/estacion-de-atocha" TargetMode="External"/><Relationship Id="rId451" Type="http://schemas.openxmlformats.org/officeDocument/2006/relationships/hyperlink" Target="https://www.esmadrid.com/informacion-turistica/silo-hortaleza" TargetMode="External"/><Relationship Id="rId1282" Type="http://schemas.openxmlformats.org/officeDocument/2006/relationships/hyperlink" Target="https://estaticos.esmadrid.com/cdn/farfuture/Wjud1Gllanfm8_aBCyx_t88QeB5j6s1pNJZSbKI85P4/mtime:1524832497/sites/default/files/recursosturisticos/infoturistica/EstaciondeAtochaBarea_1404815129.73.jpg" TargetMode="External"/><Relationship Id="rId5640" Type="http://schemas.openxmlformats.org/officeDocument/2006/relationships/hyperlink" Target="https://www.esmadrid.com/alojamientos/monte-real" TargetMode="External"/><Relationship Id="rId450" Type="http://schemas.openxmlformats.org/officeDocument/2006/relationships/hyperlink" Target="https://estaticos.esmadrid.com/cdn/farfuture/T0rNk44eX_NHIQvamUB3UNTNZKCFJptN-wvbUT9sIb8/mtime:1524832503/sites/default/files/recursosturisticos/infoturistica/siesta_and_go_2.jpg" TargetMode="External"/><Relationship Id="rId1283" Type="http://schemas.openxmlformats.org/officeDocument/2006/relationships/hyperlink" Target="https://www.esmadrid.com/informacion-turistica/instituto-homeopatico-y-hospital-de-san-jose" TargetMode="External"/><Relationship Id="rId5641" Type="http://schemas.openxmlformats.org/officeDocument/2006/relationships/hyperlink" Target="https://estaticos.esmadrid.com/cdn/farfuture/nXRR_-U9J1z4IhV-3O6gy8GZ_NjWUnCvcJDwZCrN44A/mtime:1531136880/sites/default/files/recursosturisticos/alojamientos/monte_real.jpg" TargetMode="External"/><Relationship Id="rId1284" Type="http://schemas.openxmlformats.org/officeDocument/2006/relationships/hyperlink" Target="https://estaticos.esmadrid.com/cdn/farfuture/aSEyzP9qt6KuFKDf-1wBtJEyUgsa2FVXTNpGKO19nv0/mtime:1582117398/sites/default/files/recursosturisticos/infoturistica/instituto_homeopatico2.jpg" TargetMode="External"/><Relationship Id="rId4310" Type="http://schemas.openxmlformats.org/officeDocument/2006/relationships/hyperlink" Target="https://www.esmadrid.com/compras/dedalus" TargetMode="External"/><Relationship Id="rId1285" Type="http://schemas.openxmlformats.org/officeDocument/2006/relationships/hyperlink" Target="https://www.esmadrid.com/informacion-turistica/instituto-de-ensenanza-secundaria-cervantes" TargetMode="External"/><Relationship Id="rId455" Type="http://schemas.openxmlformats.org/officeDocument/2006/relationships/hyperlink" Target="https://www.esmadrid.com/informacion-turistica/iglesia-santa-maria-antigua" TargetMode="External"/><Relationship Id="rId1286" Type="http://schemas.openxmlformats.org/officeDocument/2006/relationships/hyperlink" Target="https://estaticos.esmadrid.com/cdn/farfuture/W8Je_nZwTMlQSpWhPpZyPKygPVkMZx6sDocMOoYxT_Y/mtime:1582200327/sites/default/files/recursosturisticos/infoturistica/cervantes.png" TargetMode="External"/><Relationship Id="rId4312" Type="http://schemas.openxmlformats.org/officeDocument/2006/relationships/hyperlink" Target="https://www.esmadrid.com/compras/kartell" TargetMode="External"/><Relationship Id="rId5644" Type="http://schemas.openxmlformats.org/officeDocument/2006/relationships/hyperlink" Target="https://www.esmadrid.com/alojamientos/melia-madrid-princesa" TargetMode="External"/><Relationship Id="rId454" Type="http://schemas.openxmlformats.org/officeDocument/2006/relationships/hyperlink" Target="https://estaticos.esmadrid.com/cdn/farfuture/uqdVm2iYAafqGFvPieEyK2nCBoly5hpG7q9eHPhnUas/mtime:1524832499/sites/default/files/recursosturisticos/infoturistica/iglesia_de_san_pedro_ad_vincula.jpg" TargetMode="External"/><Relationship Id="rId1287" Type="http://schemas.openxmlformats.org/officeDocument/2006/relationships/hyperlink" Target="https://www.esmadrid.com/informacion-turistica/instituto-cardenal-cisneros" TargetMode="External"/><Relationship Id="rId4311" Type="http://schemas.openxmlformats.org/officeDocument/2006/relationships/hyperlink" Target="https://estaticos.esmadrid.com/cdn/farfuture/XXrb2gGtQdTGoKMbbmaHSGvNos-W94-PTB3EsjAKgjA/mtime:1529503286/sites/default/files/recursosturisticos/compras/dedalus.jpg" TargetMode="External"/><Relationship Id="rId5645" Type="http://schemas.openxmlformats.org/officeDocument/2006/relationships/hyperlink" Target="https://estaticos.esmadrid.com/cdn/farfuture/_sSRzW81jPBEWUmg_dGuIWf36bo5PyZQHRo7I4LThuM/mtime:1641992498/sites/default/files/recursosturisticos/alojamientos/melia_princesa.png" TargetMode="External"/><Relationship Id="rId453" Type="http://schemas.openxmlformats.org/officeDocument/2006/relationships/hyperlink" Target="https://www.esmadrid.com/informacion-turistica/iglesia-san-pedro-ad-vincula" TargetMode="External"/><Relationship Id="rId1288" Type="http://schemas.openxmlformats.org/officeDocument/2006/relationships/hyperlink" Target="https://estaticos.esmadrid.com/cdn/farfuture/dYlMov5przSIDEzNqUYjPsbg-PCIbtAWrw1hxVTl-tI/mtime:1582198776/sites/default/files/recursosturisticos/infoturistica/cisneros_2.png" TargetMode="External"/><Relationship Id="rId4314" Type="http://schemas.openxmlformats.org/officeDocument/2006/relationships/hyperlink" Target="https://www.esmadrid.com/compras/elektra-comic" TargetMode="External"/><Relationship Id="rId5642" Type="http://schemas.openxmlformats.org/officeDocument/2006/relationships/hyperlink" Target="https://www.esmadrid.com/alojamientos/hotel-wellington" TargetMode="External"/><Relationship Id="rId452" Type="http://schemas.openxmlformats.org/officeDocument/2006/relationships/hyperlink" Target="https://estaticos.esmadrid.com/cdn/farfuture/NyPDvR0rZCBzi6ShAz_XOBoLW5nxmOuyRamb_Qig0iw/mtime:1602154963/sites/default/files/recursosturisticos/infoturistica/el-silo-de-hortaleza-1-1000x667-1.jpg" TargetMode="External"/><Relationship Id="rId1289" Type="http://schemas.openxmlformats.org/officeDocument/2006/relationships/hyperlink" Target="https://www.esmadrid.com/informacion-turistica/iglesia-y-convento-de-san-pascual" TargetMode="External"/><Relationship Id="rId4313" Type="http://schemas.openxmlformats.org/officeDocument/2006/relationships/hyperlink" Target="https://estaticos.esmadrid.com/cdn/farfuture/cEjUDEU23QRLiDEjMvehSB6YSkIsWqngYTq7kdyXRtc/mtime:1529504400/sites/default/files/recursosturisticos/compras/kartell1.jpg" TargetMode="External"/><Relationship Id="rId5643" Type="http://schemas.openxmlformats.org/officeDocument/2006/relationships/hyperlink" Target="https://estaticos.esmadrid.com/cdn/farfuture/ZF-EFSliKXWpzskPMqDNN6n7MNbJc9du4C9qbNrzEC8/mtime:1612535462/sites/default/files/recursosturisticos/alojamientos/resized_mg_9490_0.jpg" TargetMode="External"/><Relationship Id="rId3018" Type="http://schemas.openxmlformats.org/officeDocument/2006/relationships/hyperlink" Target="https://www.esmadrid.com/compras/liu-jo" TargetMode="External"/><Relationship Id="rId4349" Type="http://schemas.openxmlformats.org/officeDocument/2006/relationships/hyperlink" Target="https://estaticos.esmadrid.com/cdn/farfuture/FS-Dzn1YBVSFTZ1wLYNMhZPtciHu1OHKiPtkQizyOtM/mtime:1530085028/sites/default/files/recursosturisticos/compras/jamon.jpg" TargetMode="External"/><Relationship Id="rId3017" Type="http://schemas.openxmlformats.org/officeDocument/2006/relationships/hyperlink" Target="https://estaticos.esmadrid.com/cdn/farfuture/NuYYJcQq_2MvYCZ0xEkSdOsO9rUGoobk7o2poI_IeF0/mtime:1524832484/sites/default/files/recursosturisticos/compras/furla_1_0.jpg" TargetMode="External"/><Relationship Id="rId4348" Type="http://schemas.openxmlformats.org/officeDocument/2006/relationships/hyperlink" Target="https://www.esmadrid.com/compras/la-maragata" TargetMode="External"/><Relationship Id="rId5679" Type="http://schemas.openxmlformats.org/officeDocument/2006/relationships/hyperlink" Target="https://estaticos.esmadrid.com/cdn/farfuture/9w1YV4ROTlxpo3tnDMVHAl266Q1t41LSgHA8vjvIhzI/mtime:1628842342/sites/default/files/recursosturisticos/alojamientos/madcu-entrance-0089-hor-clsc.jpg" TargetMode="External"/><Relationship Id="rId3019" Type="http://schemas.openxmlformats.org/officeDocument/2006/relationships/hyperlink" Target="https://estaticos.esmadrid.com/cdn/farfuture/-Q2guRcRuiMIgGot4DKgjz-VUMDe2lJVjAlOGWGcjK0/mtime:1487809359/sites/default/files/editorial/dondeir/compras/liu_jo.jpg" TargetMode="External"/><Relationship Id="rId491" Type="http://schemas.openxmlformats.org/officeDocument/2006/relationships/hyperlink" Target="https://www.esmadrid.com/informacion-turistica/zero-latency" TargetMode="External"/><Relationship Id="rId490" Type="http://schemas.openxmlformats.org/officeDocument/2006/relationships/hyperlink" Target="https://estaticos.esmadrid.com/cdn/farfuture/4UIqaVQJxA3pi6InF_A5XNz3qMosRNe9aoCr0V1Nv0k/mtime:1600263199/sites/default/files/recursosturisticos/infoturistica/audidtorio_parque_paraiso.jpg" TargetMode="External"/><Relationship Id="rId489" Type="http://schemas.openxmlformats.org/officeDocument/2006/relationships/hyperlink" Target="https://www.esmadrid.com/informacion-turistica/auditorio-parque-paraiso" TargetMode="External"/><Relationship Id="rId5670" Type="http://schemas.openxmlformats.org/officeDocument/2006/relationships/hyperlink" Target="https://www.esmadrid.com/alojamientos/ac-recoletos" TargetMode="External"/><Relationship Id="rId484" Type="http://schemas.openxmlformats.org/officeDocument/2006/relationships/hyperlink" Target="https://estaticos.esmadrid.com/cdn/farfuture/Bm_FT39SAM6wYJAfrS4Y9dyA2cofFQ8cRruxpNA0J4g/mtime:1552899673/sites/default/files/recursosturisticos/infoturistica/galeria_eboli_0.jpg" TargetMode="External"/><Relationship Id="rId3010" Type="http://schemas.openxmlformats.org/officeDocument/2006/relationships/hyperlink" Target="https://www.esmadrid.com/compras/centro-comercial-ermita" TargetMode="External"/><Relationship Id="rId4341" Type="http://schemas.openxmlformats.org/officeDocument/2006/relationships/hyperlink" Target="https://estaticos.esmadrid.com/cdn/farfuture/cYIhRiDt12ZRnakzaIHhCF0GeWS8Mrp4aciRI4h_lKY/mtime:1530012780/sites/default/files/recursosturisticos/compras/boulette4.jpg" TargetMode="External"/><Relationship Id="rId5673" Type="http://schemas.openxmlformats.org/officeDocument/2006/relationships/hyperlink" Target="https://estaticos.esmadrid.com/cdn/farfuture/xrMdyhCqA6eSLfZQXWd6mp2Yee0LwZPVZFHTXWM_q9I/mtime:1628766823/sites/default/files/recursosturisticos/alojamientos/madva-entrance-5918-hor-clsc.jpg" TargetMode="External"/><Relationship Id="rId483" Type="http://schemas.openxmlformats.org/officeDocument/2006/relationships/hyperlink" Target="https://www.esmadrid.com/informacion-turistica/galeria-eboli" TargetMode="External"/><Relationship Id="rId4340" Type="http://schemas.openxmlformats.org/officeDocument/2006/relationships/hyperlink" Target="https://www.esmadrid.com/compras/la-boulette" TargetMode="External"/><Relationship Id="rId5674" Type="http://schemas.openxmlformats.org/officeDocument/2006/relationships/hyperlink" Target="https://www.esmadrid.com/alojamientos/hotel-urban-5gl" TargetMode="External"/><Relationship Id="rId482" Type="http://schemas.openxmlformats.org/officeDocument/2006/relationships/hyperlink" Target="https://estaticos.esmadrid.com/cdn/farfuture/Zdzj73LW9pHR9A4KdhoG2VxjG9FAXJNtBRqMvhrzXYw/mtime:1524832496/sites/default/files/recursosturisticos/infoturistica/teamlabs.jpg" TargetMode="External"/><Relationship Id="rId3012" Type="http://schemas.openxmlformats.org/officeDocument/2006/relationships/hyperlink" Target="https://www.esmadrid.com/compras/kiki-market-chueca" TargetMode="External"/><Relationship Id="rId4343" Type="http://schemas.openxmlformats.org/officeDocument/2006/relationships/hyperlink" Target="https://estaticos.esmadrid.com/cdn/farfuture/teMM49AYATPt_bzvwCopFUdmbuMznmkVFNXmWi-XWCg/mtime:1524832484/sites/default/files/recursosturisticos/compras/narvaez2_1429832384.84.jpg" TargetMode="External"/><Relationship Id="rId5671" Type="http://schemas.openxmlformats.org/officeDocument/2006/relationships/hyperlink" Target="https://estaticos.esmadrid.com/cdn/farfuture/dH9wCD5zxplGie-J3R9ZiEvEgxl7-rLuj3iMuDscDNA/mtime:1629375062/sites/default/files/recursosturisticos/alojamientos/ac_recoletos_1.jpg" TargetMode="External"/><Relationship Id="rId481" Type="http://schemas.openxmlformats.org/officeDocument/2006/relationships/hyperlink" Target="https://www.esmadrid.com/informacion-turistica/teamlabs" TargetMode="External"/><Relationship Id="rId3011" Type="http://schemas.openxmlformats.org/officeDocument/2006/relationships/hyperlink" Target="https://estaticos.esmadrid.com/cdn/farfuture/c7s29P6Kveckp2wAquwGXypNZGpIF32wq-cDzOEkXGA/mtime:1630404470/sites/default/files/recursosturisticos/compras/10414888_1495669780689053_8704653601983036017_n.png" TargetMode="External"/><Relationship Id="rId4342" Type="http://schemas.openxmlformats.org/officeDocument/2006/relationships/hyperlink" Target="https://www.esmadrid.com/compras/la-comercial-narvaez" TargetMode="External"/><Relationship Id="rId5672" Type="http://schemas.openxmlformats.org/officeDocument/2006/relationships/hyperlink" Target="https://www.esmadrid.com/alojamientos/ac-los-vascos" TargetMode="External"/><Relationship Id="rId488" Type="http://schemas.openxmlformats.org/officeDocument/2006/relationships/hyperlink" Target="https://estaticos.esmadrid.com/cdn/farfuture/tBdjkd9-CTOd5oitAs4MXMRVAL5jPf5wYxgWAHBj0yk/mtime:1587481693/sites/default/files/recursosturisticos/infoturistica/autocine_grease.jpg" TargetMode="External"/><Relationship Id="rId3014" Type="http://schemas.openxmlformats.org/officeDocument/2006/relationships/hyperlink" Target="https://www.esmadrid.com/compras/turmix" TargetMode="External"/><Relationship Id="rId4345" Type="http://schemas.openxmlformats.org/officeDocument/2006/relationships/hyperlink" Target="https://estaticos.esmadrid.com/cdn/farfuture/ucyfF9Mntu0RRLkIkWWiaI8jSy99iMZqfB0vw0Ezl2E/mtime:1530021296/sites/default/files/recursosturisticos/compras/duquesita1.jpg" TargetMode="External"/><Relationship Id="rId5677" Type="http://schemas.openxmlformats.org/officeDocument/2006/relationships/hyperlink" Target="https://estaticos.esmadrid.com/cdn/farfuture/WpvZgBcA4iOAyZN9swv1XF-N9DRctTDx5Zpv4Z0zywY/mtime:1531133681/sites/default/files/recursosturisticos/alojamientos/villa_real.jpg" TargetMode="External"/><Relationship Id="rId487" Type="http://schemas.openxmlformats.org/officeDocument/2006/relationships/hyperlink" Target="https://www.esmadrid.com/informacion-turistica/autocine-madrid-fever" TargetMode="External"/><Relationship Id="rId3013" Type="http://schemas.openxmlformats.org/officeDocument/2006/relationships/hyperlink" Target="https://estaticos.esmadrid.com/cdn/farfuture/I7GIttJGXAwhMGsxtlCIOc10BWMvmGwI3GR6SmUBS9w/mtime:1524832478/sites/default/files/recursosturisticos/compras/kikideli2.jpg" TargetMode="External"/><Relationship Id="rId4344" Type="http://schemas.openxmlformats.org/officeDocument/2006/relationships/hyperlink" Target="https://www.esmadrid.com/compras/la-duquesita" TargetMode="External"/><Relationship Id="rId5678" Type="http://schemas.openxmlformats.org/officeDocument/2006/relationships/hyperlink" Target="https://www.esmadrid.com/alojamientos/ac-hotel-cuzco" TargetMode="External"/><Relationship Id="rId486" Type="http://schemas.openxmlformats.org/officeDocument/2006/relationships/hyperlink" Target="https://estaticos.esmadrid.com/cdn/farfuture/eMUShFe7h5WP9GjG_Th4G9nP8oz2Us0xTfa6RgdJbK0/mtime:1560422800/sites/default/files/recursosturisticos/infoturistica/la_encina.jpg" TargetMode="External"/><Relationship Id="rId3016" Type="http://schemas.openxmlformats.org/officeDocument/2006/relationships/hyperlink" Target="https://www.esmadrid.com/compras/furla" TargetMode="External"/><Relationship Id="rId4347" Type="http://schemas.openxmlformats.org/officeDocument/2006/relationships/hyperlink" Target="https://estaticos.esmadrid.com/cdn/farfuture/Fm6CxNL82dYhevjUGWDzTf78b_PrNZDYgKU8j_MmL4M/mtime:1530022429/sites/default/files/recursosturisticos/compras/lagarriga1.jpg" TargetMode="External"/><Relationship Id="rId5675" Type="http://schemas.openxmlformats.org/officeDocument/2006/relationships/hyperlink" Target="https://estaticos.esmadrid.com/cdn/farfuture/rGaT5BrNief7VX_zmUGXHaCiInOZjFBjc0P-4EJMWD0/mtime:1524832476/sites/default/files/recursosturisticos/alojamientos/HotelUrban1_1404832322.279.png" TargetMode="External"/><Relationship Id="rId485" Type="http://schemas.openxmlformats.org/officeDocument/2006/relationships/hyperlink" Target="https://www.esmadrid.com/informacion-turistica/encina" TargetMode="External"/><Relationship Id="rId3015" Type="http://schemas.openxmlformats.org/officeDocument/2006/relationships/hyperlink" Target="https://estaticos.esmadrid.com/cdn/farfuture/7ytm70i6WmU9WFP5w5LcIedtc9jcO7_OZBVGh_2Dwzg/mtime:1524832480/sites/default/files/recursosturisticos/compras/turmix.jpg" TargetMode="External"/><Relationship Id="rId4346" Type="http://schemas.openxmlformats.org/officeDocument/2006/relationships/hyperlink" Target="https://www.esmadrid.com/compras/la-garriga_12" TargetMode="External"/><Relationship Id="rId5676" Type="http://schemas.openxmlformats.org/officeDocument/2006/relationships/hyperlink" Target="https://www.esmadrid.com/alojamientos/villa-real" TargetMode="External"/><Relationship Id="rId3007" Type="http://schemas.openxmlformats.org/officeDocument/2006/relationships/hyperlink" Target="https://estaticos.esmadrid.com/cdn/farfuture/-etNxOhPzzCrJ2WATuXmQj8PSuyXE6TBMaiCLrli-sw/mtime:1524832479/sites/default/files/recursosturisticos/compras/cercadillo.jpg" TargetMode="External"/><Relationship Id="rId4338" Type="http://schemas.openxmlformats.org/officeDocument/2006/relationships/hyperlink" Target="https://www.esmadrid.com/compras/la-casa-del-libro-gran-via" TargetMode="External"/><Relationship Id="rId3006" Type="http://schemas.openxmlformats.org/officeDocument/2006/relationships/hyperlink" Target="https://www.esmadrid.com/compras/cercadillo" TargetMode="External"/><Relationship Id="rId4337" Type="http://schemas.openxmlformats.org/officeDocument/2006/relationships/hyperlink" Target="https://estaticos.esmadrid.com/cdn/farfuture/etL4tM15rD9r6K2lgfr2BZJRGaYZGUbpzHWgxQCPBd4/mtime:1529656098/sites/default/files/recursosturisticos/compras/mulaya6.jpg" TargetMode="External"/><Relationship Id="rId3009" Type="http://schemas.openxmlformats.org/officeDocument/2006/relationships/hyperlink" Target="https://estaticos.esmadrid.com/cdn/farfuture/jXeu4wqOoQfw8pdrjUK6319r8T5cLoCM30iC76WED0o/mtime:1524832479/sites/default/files/recursosturisticos/compras/gb_bravo.jpeg" TargetMode="External"/><Relationship Id="rId5668" Type="http://schemas.openxmlformats.org/officeDocument/2006/relationships/hyperlink" Target="https://www.esmadrid.com/alojamientos/vincci-soma" TargetMode="External"/><Relationship Id="rId3008" Type="http://schemas.openxmlformats.org/officeDocument/2006/relationships/hyperlink" Target="https://www.esmadrid.com/compras/gb-bravo" TargetMode="External"/><Relationship Id="rId4339" Type="http://schemas.openxmlformats.org/officeDocument/2006/relationships/hyperlink" Target="https://estaticos.esmadrid.com/cdn/farfuture/T5SzyNc04BX39MR95J37kQsAxE41I7zeJcJ_0GznX3k/mtime:1631092191/sites/default/files/recursosturisticos/compras/231269398_6556444024380523_5525895906785630833_n.jpg" TargetMode="External"/><Relationship Id="rId5669" Type="http://schemas.openxmlformats.org/officeDocument/2006/relationships/hyperlink" Target="https://estaticos.esmadrid.com/cdn/farfuture/zyITcwBHOAayexzMIzWvohMnVkUIXPpeUJo4jVAgKwk/mtime:1531135695/sites/default/files/recursosturisticos/alojamientos/vincci_soma_2.jpg" TargetMode="External"/><Relationship Id="rId480" Type="http://schemas.openxmlformats.org/officeDocument/2006/relationships/hyperlink" Target="https://estaticos.esmadrid.com/cdn/farfuture/1bE1FYJN647qbaVlLxXDHqPPaxZ2lDJJUytQWDo2AUA/mtime:1524832496/sites/default/files/recursosturisticos/infoturistica/real_conservatorio_de_musica.jpg" TargetMode="External"/><Relationship Id="rId479" Type="http://schemas.openxmlformats.org/officeDocument/2006/relationships/hyperlink" Target="https://www.esmadrid.com/informacion-turistica/real-conservatorio-superior-musica" TargetMode="External"/><Relationship Id="rId478" Type="http://schemas.openxmlformats.org/officeDocument/2006/relationships/hyperlink" Target="https://estaticos.esmadrid.com/cdn/farfuture/hxuNoiW1-E3RmC-cgBzw3Rvbi9tSn3GN3DqKAouZWxE/mtime:1680696398/sites/default/files/recursosturisticos/infoturistica/windobona_4_0.jpg" TargetMode="External"/><Relationship Id="rId473" Type="http://schemas.openxmlformats.org/officeDocument/2006/relationships/hyperlink" Target="https://www.esmadrid.com/informacion-turistica/rosaleda-parque-oeste" TargetMode="External"/><Relationship Id="rId4330" Type="http://schemas.openxmlformats.org/officeDocument/2006/relationships/hyperlink" Target="https://www.esmadrid.com/compras/ocho-y-medio" TargetMode="External"/><Relationship Id="rId5662" Type="http://schemas.openxmlformats.org/officeDocument/2006/relationships/hyperlink" Target="https://www.esmadrid.com/alojamientos/puerta-america" TargetMode="External"/><Relationship Id="rId472" Type="http://schemas.openxmlformats.org/officeDocument/2006/relationships/hyperlink" Target="https://estaticos.esmadrid.com/cdn/farfuture/hQ6IHxAACkkahk2IV1aHhpgr4Jc_B78ALNXMNSPammw/mtime:1595590735/sites/default/files/recursosturisticos/infoturistica/ermita_de_san_isidro_0.jpg" TargetMode="External"/><Relationship Id="rId5663" Type="http://schemas.openxmlformats.org/officeDocument/2006/relationships/hyperlink" Target="https://estaticos.esmadrid.com/cdn/farfuture/45E-JauLqdWLsviYzdxlXOR6Y4nhtI9mjh2ll-LhXC4/mtime:1524832476/sites/default/files/recursosturisticos/alojamientos/SilkenPuertadeAmerica1_1404822681.366.png" TargetMode="External"/><Relationship Id="rId471" Type="http://schemas.openxmlformats.org/officeDocument/2006/relationships/hyperlink" Target="https://www.esmadrid.com/informacion-turistica/ermita-san-isidro" TargetMode="External"/><Relationship Id="rId3001" Type="http://schemas.openxmlformats.org/officeDocument/2006/relationships/hyperlink" Target="https://estaticos.esmadrid.com/cdn/farfuture/bXEUTDAiCCybiTYkMoUTfuN4rkdN3wDv3Xu-qLWV1pM/mtime:1524832479/sites/default/files/recursosturisticos/compras/senorita_martita_principal.jpg" TargetMode="External"/><Relationship Id="rId4332" Type="http://schemas.openxmlformats.org/officeDocument/2006/relationships/hyperlink" Target="https://www.esmadrid.com/compras/blundell" TargetMode="External"/><Relationship Id="rId5660" Type="http://schemas.openxmlformats.org/officeDocument/2006/relationships/hyperlink" Target="https://www.esmadrid.com/alojamientos/orfila" TargetMode="External"/><Relationship Id="rId470" Type="http://schemas.openxmlformats.org/officeDocument/2006/relationships/hyperlink" Target="https://estaticos.esmadrid.com/cdn/farfuture/pqHygZc06O40CqYSOZPh46klp3xhvso2bgj1iQQux0Y/mtime:1524832502/sites/default/files/recursosturisticos/infoturistica/norman_foster_foundation_2.jpg" TargetMode="External"/><Relationship Id="rId3000" Type="http://schemas.openxmlformats.org/officeDocument/2006/relationships/hyperlink" Target="https://www.esmadrid.com/compras/senorita-martita" TargetMode="External"/><Relationship Id="rId4331" Type="http://schemas.openxmlformats.org/officeDocument/2006/relationships/hyperlink" Target="https://estaticos.esmadrid.com/cdn/farfuture/dapF99p4J2YsWr7TzmB-m-8xPoPAb4ggb3vLtgYZlXI/mtime:1524832483/sites/default/files/recursosturisticos/compras/1474086781_222010134729_adj.jpg" TargetMode="External"/><Relationship Id="rId5661" Type="http://schemas.openxmlformats.org/officeDocument/2006/relationships/hyperlink" Target="https://estaticos.esmadrid.com/cdn/farfuture/8nIXZ8fRzrYlJBCUxybHHqoEKaZYZwWAo23vJyS_vU8/mtime:1641985335/sites/default/files/recursosturisticos/alojamientos/orfila_0.png" TargetMode="External"/><Relationship Id="rId477" Type="http://schemas.openxmlformats.org/officeDocument/2006/relationships/hyperlink" Target="https://www.esmadrid.com/informacion-turistica/windobona-tunel-viento-madrid" TargetMode="External"/><Relationship Id="rId3003" Type="http://schemas.openxmlformats.org/officeDocument/2006/relationships/hyperlink" Target="https://estaticos.esmadrid.com/cdn/farfuture/as4JszYohxDvg39sPoHbyO_krtfayY-FtwxmWUUOV5I/mtime:1524832478/sites/default/files/recursosturisticos/compras/zara_2.jpg" TargetMode="External"/><Relationship Id="rId4334" Type="http://schemas.openxmlformats.org/officeDocument/2006/relationships/hyperlink" Target="https://www.esmadrid.com/compras/celula" TargetMode="External"/><Relationship Id="rId5666" Type="http://schemas.openxmlformats.org/officeDocument/2006/relationships/hyperlink" Target="https://www.esmadrid.com/alojamientos/the-westin-palace" TargetMode="External"/><Relationship Id="rId476" Type="http://schemas.openxmlformats.org/officeDocument/2006/relationships/hyperlink" Target="https://estaticos.esmadrid.com/cdn/farfuture/zLBWbulAmsSbUbhFmdRbPHAPggV1JP-Tnc9TbDEhNE8/mtime:1632736071/sites/default/files/recursosturisticos/infoturistica/feeding_art.jpg" TargetMode="External"/><Relationship Id="rId3002" Type="http://schemas.openxmlformats.org/officeDocument/2006/relationships/hyperlink" Target="https://www.esmadrid.com/compras/zara-0" TargetMode="External"/><Relationship Id="rId4333" Type="http://schemas.openxmlformats.org/officeDocument/2006/relationships/hyperlink" Target="https://estaticos.esmadrid.com/cdn/farfuture/eJdM7T0XfKdzwgw1NU3gtQMLFREFu3ikzjYRwuYruIM/mtime:1529594292/sites/default/files/recursosturisticos/compras/blundell-cashmere-madrid-16.jpg" TargetMode="External"/><Relationship Id="rId5667" Type="http://schemas.openxmlformats.org/officeDocument/2006/relationships/hyperlink" Target="https://estaticos.esmadrid.com/cdn/farfuture/b37gMGLHltImPCH84PhJZRVuLu9324isFtQ7EYe6QCM/mtime:1573654140/sites/default/files/recursosturisticos/alojamientos/the_westin_palace_madrid_-_la_rotonda.jpg" TargetMode="External"/><Relationship Id="rId475" Type="http://schemas.openxmlformats.org/officeDocument/2006/relationships/hyperlink" Target="https://www.esmadrid.com/informacion-turistica/feedingartworld" TargetMode="External"/><Relationship Id="rId3005" Type="http://schemas.openxmlformats.org/officeDocument/2006/relationships/hyperlink" Target="https://estaticos.esmadrid.com/cdn/farfuture/-JsJ_zJbXArve9HwKrKU1HKmhmY8DzDneiEznIwWVsY/mtime:1524832477/sites/default/files/recursosturisticos/compras/benetton.jpg" TargetMode="External"/><Relationship Id="rId4336" Type="http://schemas.openxmlformats.org/officeDocument/2006/relationships/hyperlink" Target="https://www.esmadrid.com/compras/mulaya" TargetMode="External"/><Relationship Id="rId5664" Type="http://schemas.openxmlformats.org/officeDocument/2006/relationships/hyperlink" Target="https://www.esmadrid.com/alojamientos/mandarin-oriental-ritz" TargetMode="External"/><Relationship Id="rId474" Type="http://schemas.openxmlformats.org/officeDocument/2006/relationships/hyperlink" Target="https://estaticos.esmadrid.com/cdn/farfuture/mmhZYPmffm16xbq35MEQtP_QowEldrxRzisWKQ7cq5Q/mtime:1554714345/sites/default/files/recursosturisticos/infoturistica/rosaleda_parque_del_oeste_1.jpg" TargetMode="External"/><Relationship Id="rId3004" Type="http://schemas.openxmlformats.org/officeDocument/2006/relationships/hyperlink" Target="https://www.esmadrid.com/compras/united-colors-benetton-gran" TargetMode="External"/><Relationship Id="rId4335" Type="http://schemas.openxmlformats.org/officeDocument/2006/relationships/hyperlink" Target="https://estaticos.esmadrid.com/cdn/farfuture/nAtfZGq6usDvQkhfHUVdqL2jpo8uvRp2AfG-cl-i3mY/mtime:1529596067/sites/default/files/recursosturisticos/compras/celula1.jpg" TargetMode="External"/><Relationship Id="rId5665" Type="http://schemas.openxmlformats.org/officeDocument/2006/relationships/hyperlink" Target="https://estaticos.esmadrid.com/cdn/farfuture/Tea19hkUPHOpTvPZ_R_wPHiYbrfFwTwHttX5Uxe9v5A/mtime:1607599200/sites/default/files/recursosturisticos/alojamientos/palm_court_02.jpg" TargetMode="External"/><Relationship Id="rId1257" Type="http://schemas.openxmlformats.org/officeDocument/2006/relationships/hyperlink" Target="https://www.esmadrid.com/informacion-turistica/real-compania-asturiana-de-minas" TargetMode="External"/><Relationship Id="rId2588" Type="http://schemas.openxmlformats.org/officeDocument/2006/relationships/hyperlink" Target="https://www.esmadrid.com/deporte/pabellon-polideportivo-fernando-martin" TargetMode="External"/><Relationship Id="rId5615" Type="http://schemas.openxmlformats.org/officeDocument/2006/relationships/hyperlink" Target="https://estaticos.esmadrid.com/cdn/farfuture/HU0aghDr7vAAVwsHAyIVxb4DZNpxIJsUQDgKw1b9keE/mtime:1524832471/sites/default/files/recursosturisticos/alojamientos/collection0.jpg" TargetMode="External"/><Relationship Id="rId1258" Type="http://schemas.openxmlformats.org/officeDocument/2006/relationships/hyperlink" Target="https://estaticos.esmadrid.com/cdn/farfuture/3rOABwVGSiBWsYcZnWm3gwE_iSANV9w46s0PTYFBnAE/mtime:1581001106/sites/default/files/recursosturisticos/infoturistica/real_compania_asturiana_de_minas.jpg" TargetMode="External"/><Relationship Id="rId2589" Type="http://schemas.openxmlformats.org/officeDocument/2006/relationships/hyperlink" Target="https://estaticos.esmadrid.com/cdn/farfuture/kMGZXF7ZROdeNcVPfKw82Zc-8e9bdkPFkcGK_hKazAs/mtime:1588777462/sites/default/files/recursosturisticos/deporte/pabellon_fernando_martin.jpg" TargetMode="External"/><Relationship Id="rId5616" Type="http://schemas.openxmlformats.org/officeDocument/2006/relationships/hyperlink" Target="https://www.esmadrid.com/alojamientos/sercotel-gran-hotel-conde-duque" TargetMode="External"/><Relationship Id="rId1259" Type="http://schemas.openxmlformats.org/officeDocument/2006/relationships/hyperlink" Target="https://www.esmadrid.com/informacion-turistica/colegio-de-nuestra-senora-del-pilar" TargetMode="External"/><Relationship Id="rId5613" Type="http://schemas.openxmlformats.org/officeDocument/2006/relationships/hyperlink" Target="https://estaticos.esmadrid.com/cdn/farfuture/OTuN3F9IPNm3qq416VGFWHUXCAknToeuaREJY5o8stM/mtime:1645518814/sites/default/files/recursosturisticos/alojamientos/bless_recepcion_hotel_madrid.jpg" TargetMode="External"/><Relationship Id="rId5614" Type="http://schemas.openxmlformats.org/officeDocument/2006/relationships/hyperlink" Target="https://www.esmadrid.com/alojamientos/nh-collection-madrid-paseo-prado" TargetMode="External"/><Relationship Id="rId5619" Type="http://schemas.openxmlformats.org/officeDocument/2006/relationships/hyperlink" Target="https://estaticos.esmadrid.com/cdn/farfuture/HUu_c_J9TTVOYSQ0_fqXEckeUz_tv-FtynMYPdYC8QU/mtime:1531224825/sites/default/files/recursosturisticos/alojamientos/h10_villa_de_la_reina_boutique_hotel2.jpg" TargetMode="External"/><Relationship Id="rId5617" Type="http://schemas.openxmlformats.org/officeDocument/2006/relationships/hyperlink" Target="https://estaticos.esmadrid.com/cdn/farfuture/SHH9YLQ2XWW49mxsD0o3q3ZjrhdmeV8Ls9e5rOVNtks/mtime:1531221234/sites/default/files/recursosturisticos/alojamientos/gran_hotel_conde_duque2.jpg" TargetMode="External"/><Relationship Id="rId5618" Type="http://schemas.openxmlformats.org/officeDocument/2006/relationships/hyperlink" Target="https://www.esmadrid.com/alojamientos/h10-villa-de-la-reina" TargetMode="External"/><Relationship Id="rId426" Type="http://schemas.openxmlformats.org/officeDocument/2006/relationships/hyperlink" Target="https://estaticos.esmadrid.com/cdn/farfuture/lGT0snsDvmmYQebsy_BTKaTu_Uwu1A3ErvLMLfHstxU/mtime:1524832500/sites/default/files/recursosturisticos/infoturistica/rompeolas.jpg" TargetMode="External"/><Relationship Id="rId425" Type="http://schemas.openxmlformats.org/officeDocument/2006/relationships/hyperlink" Target="https://www.esmadrid.com/informacion-turistica/rompeolas" TargetMode="External"/><Relationship Id="rId424" Type="http://schemas.openxmlformats.org/officeDocument/2006/relationships/hyperlink" Target="https://estaticos.esmadrid.com/cdn/farfuture/Dl4YWLCz1MS1snujfStfUU7gsxOZHZzXc7NAXA8OthQ/mtime:1524832500/sites/default/files/recursosturisticos/infoturistica/sala_equis_6.jpg" TargetMode="External"/><Relationship Id="rId423" Type="http://schemas.openxmlformats.org/officeDocument/2006/relationships/hyperlink" Target="https://www.esmadrid.com/informacion-turistica/sala-equis" TargetMode="External"/><Relationship Id="rId429" Type="http://schemas.openxmlformats.org/officeDocument/2006/relationships/hyperlink" Target="https://www.esmadrid.com/informacion-turistica/iberdrola-music" TargetMode="External"/><Relationship Id="rId428" Type="http://schemas.openxmlformats.org/officeDocument/2006/relationships/hyperlink" Target="https://estaticos.esmadrid.com/cdn/farfuture/qaAZmyhr_B1hk2l9tSLnLoOg1HL-9oOmkgEBZdUghZA/mtime:1559830481/sites/default/files/recursosturisticos/infoturistica/la_escalera_de_jacob_1.jpg" TargetMode="External"/><Relationship Id="rId427" Type="http://schemas.openxmlformats.org/officeDocument/2006/relationships/hyperlink" Target="https://www.esmadrid.com/informacion-turistica/escalera-jacob" TargetMode="External"/><Relationship Id="rId2580" Type="http://schemas.openxmlformats.org/officeDocument/2006/relationships/hyperlink" Target="https://www.esmadrid.com/deporte/pabellon-europa" TargetMode="External"/><Relationship Id="rId1250" Type="http://schemas.openxmlformats.org/officeDocument/2006/relationships/hyperlink" Target="https://estaticos.esmadrid.com/cdn/farfuture/EAZUXk4RqKgzhJb31onZ6z_2IK4wM8hBzKdfJACDHwc/mtime:1524832499/sites/default/files/recursosturisticos/infoturistica/BANCOMERCANTIL_1400771707.624.jpg" TargetMode="External"/><Relationship Id="rId2581" Type="http://schemas.openxmlformats.org/officeDocument/2006/relationships/hyperlink" Target="https://estaticos.esmadrid.com/cdn/farfuture/93UXgSdXQ1kuwrD5ZilJ8WTJWqy1XVJuJh5IQ3wT50w/mtime:1524832486/sites/default/files/recursosturisticos/deporte/eu_1422533162.185.JPG" TargetMode="External"/><Relationship Id="rId1251" Type="http://schemas.openxmlformats.org/officeDocument/2006/relationships/hyperlink" Target="https://www.esmadrid.com/informacion-turistica/antigua-fabrica-osram" TargetMode="External"/><Relationship Id="rId2582" Type="http://schemas.openxmlformats.org/officeDocument/2006/relationships/hyperlink" Target="https://www.esmadrid.com/deporte/estadio-municipal-de-santo-domingo" TargetMode="External"/><Relationship Id="rId1252" Type="http://schemas.openxmlformats.org/officeDocument/2006/relationships/hyperlink" Target="https://estaticos.esmadrid.com/cdn/farfuture/GBxIfTmt5nL_uvOFuBwXQWNBVfVTgmp967dQT2D3Kzg/mtime:1580982472/sites/default/files/recursosturisticos/infoturistica/antigua_fabria_osram.jpg" TargetMode="External"/><Relationship Id="rId2583" Type="http://schemas.openxmlformats.org/officeDocument/2006/relationships/hyperlink" Target="https://estaticos.esmadrid.com/cdn/farfuture/P0Z2PeVIXgxE8JEJI43eS5GeSaeOmwqCuOtzLQWu0H8/mtime:1524832485/sites/default/files/recursosturisticos/deporte/alcor_1414592224.302.jpg" TargetMode="External"/><Relationship Id="rId422" Type="http://schemas.openxmlformats.org/officeDocument/2006/relationships/hyperlink" Target="https://estaticos.esmadrid.com/cdn/farfuture/pL2seBDetUqY7jK_C_7kzw3Npk8ec1PAYAlsfZquDYs/mtime:1524832499/sites/default/files/recursosturisticos/infoturistica/lock.jpg" TargetMode="External"/><Relationship Id="rId1253" Type="http://schemas.openxmlformats.org/officeDocument/2006/relationships/hyperlink" Target="https://www.esmadrid.com/informacion-turistica/antigua-casa-comercial-palazuelo" TargetMode="External"/><Relationship Id="rId2584" Type="http://schemas.openxmlformats.org/officeDocument/2006/relationships/hyperlink" Target="https://www.esmadrid.com/deporte/estadio-municipal-butarque" TargetMode="External"/><Relationship Id="rId5611" Type="http://schemas.openxmlformats.org/officeDocument/2006/relationships/hyperlink" Target="https://estaticos.esmadrid.com/cdn/farfuture/_uAqzbZpaPDi853U-3pRaqQOYov7OQYpnuhyH15H4IA/mtime:1687261663/sites/default/files/recursosturisticos/alojamientos/hotel_ayre_gran_colon.png" TargetMode="External"/><Relationship Id="rId421" Type="http://schemas.openxmlformats.org/officeDocument/2006/relationships/hyperlink" Target="https://www.esmadrid.com/informacion-turistica/lock-be-free-calle-toledo" TargetMode="External"/><Relationship Id="rId1254" Type="http://schemas.openxmlformats.org/officeDocument/2006/relationships/hyperlink" Target="https://estaticos.esmadrid.com/cdn/farfuture/AHEk7bbDubiU4ojkg6QcilzeVgPIOXoSeqDBkjIO3L4/mtime:1524832499/sites/default/files/recursosturisticos/infoturistica/palazuelo_1396176698.617.jpg" TargetMode="External"/><Relationship Id="rId2585" Type="http://schemas.openxmlformats.org/officeDocument/2006/relationships/hyperlink" Target="https://estaticos.esmadrid.com/cdn/farfuture/iZHfVcyL8okl45-FDy9r-ieW27cYft9NiAC6wkdynpQ/mtime:1524832486/sites/default/files/recursosturisticos/deporte/butarq_1414592792.757.jpg" TargetMode="External"/><Relationship Id="rId5612" Type="http://schemas.openxmlformats.org/officeDocument/2006/relationships/hyperlink" Target="https://www.esmadrid.com/alojamientos/bless-hotel-madrid" TargetMode="External"/><Relationship Id="rId420" Type="http://schemas.openxmlformats.org/officeDocument/2006/relationships/hyperlink" Target="https://estaticos.esmadrid.com/cdn/farfuture/8fHgf050myf4av6T-jS1d5ILju4Ios9vjRL711IDqZk/mtime:1570180085/sites/default/files/recursosturisticos/infoturistica/12694509_492618297587993_4733915880945556969_o.jpg" TargetMode="External"/><Relationship Id="rId1255" Type="http://schemas.openxmlformats.org/officeDocument/2006/relationships/hyperlink" Target="https://www.esmadrid.com/informacion-turistica/tribunal-de-cuentas-del-reino" TargetMode="External"/><Relationship Id="rId2586" Type="http://schemas.openxmlformats.org/officeDocument/2006/relationships/hyperlink" Target="https://www.esmadrid.com/deporte/punto-de-alquiler-de-bicicletas-en-el-parque-juan-carlos-i" TargetMode="External"/><Relationship Id="rId1256" Type="http://schemas.openxmlformats.org/officeDocument/2006/relationships/hyperlink" Target="https://estaticos.esmadrid.com/cdn/farfuture/Kbp99MAC2dI7H3t4YlZTCppUZthpIoXEOIrBoD2rgHc/mtime:1524832495/sites/default/files/recursosturisticos/infoturistica/tribunal_1400771842.618.jpg" TargetMode="External"/><Relationship Id="rId2587" Type="http://schemas.openxmlformats.org/officeDocument/2006/relationships/hyperlink" Target="https://estaticos.esmadrid.com/cdn/farfuture/UA64anMdioSJDb8Md0CpShlk27ZUk2LCp1874AHS-pU/mtime:1524832486/sites/default/files/recursosturisticos/deporte/Alquiler_1411130839122_1414135253.897.jpg" TargetMode="External"/><Relationship Id="rId5610" Type="http://schemas.openxmlformats.org/officeDocument/2006/relationships/hyperlink" Target="https://www.esmadrid.com/alojamientos/ayre-gran-hotel-colon" TargetMode="External"/><Relationship Id="rId1246" Type="http://schemas.openxmlformats.org/officeDocument/2006/relationships/hyperlink" Target="https://estaticos.esmadrid.com/cdn/farfuture/H46DFHOXdFJaCjZt4l5qQfTuGhfXlk0DYf5phQD6QxE/mtime:1524832498/sites/default/files/recursosturisticos/infoturistica/CasaGallardo_1395581317.331.jpg" TargetMode="External"/><Relationship Id="rId2577" Type="http://schemas.openxmlformats.org/officeDocument/2006/relationships/hyperlink" Target="https://estaticos.esmadrid.com/cdn/farfuture/vQhqasBnkvghj3eImpKlSZJpHM-n02e93v2n6-freOU/mtime:1588756094/sites/default/files/recursosturisticos/deporte/ciudad_de_la_raqueta_4.jpg" TargetMode="External"/><Relationship Id="rId5604" Type="http://schemas.openxmlformats.org/officeDocument/2006/relationships/hyperlink" Target="https://www.esmadrid.com/alojamientos/catalonia-goya" TargetMode="External"/><Relationship Id="rId1247" Type="http://schemas.openxmlformats.org/officeDocument/2006/relationships/hyperlink" Target="https://www.esmadrid.com/informacion-turistica/casa-de-las-flores" TargetMode="External"/><Relationship Id="rId2578" Type="http://schemas.openxmlformats.org/officeDocument/2006/relationships/hyperlink" Target="https://www.esmadrid.com/deporte/rolling-dance-burger" TargetMode="External"/><Relationship Id="rId5605" Type="http://schemas.openxmlformats.org/officeDocument/2006/relationships/hyperlink" Target="https://estaticos.esmadrid.com/cdn/farfuture/OesJ9_IF2-fXjwYSg3YxdM3FarJ1rWbz-Nigfs4142g/mtime:1687176041/sites/default/files/recursosturisticos/alojamientos/catalonia_goya_0.png" TargetMode="External"/><Relationship Id="rId1248" Type="http://schemas.openxmlformats.org/officeDocument/2006/relationships/hyperlink" Target="https://estaticos.esmadrid.com/cdn/farfuture/DEORWTQtfjd_QIhENOzBxxYnywLzbR9U8ujssIv0hc0/mtime:1580903704/sites/default/files/recursosturisticos/infoturistica/casa_de_las_flores_0.jpg" TargetMode="External"/><Relationship Id="rId2579" Type="http://schemas.openxmlformats.org/officeDocument/2006/relationships/hyperlink" Target="https://estaticos.esmadrid.com/cdn/farfuture/Qur-9k2JJJs_Cj0UjAMV82gCFK7tf-6vELYzU5OVpi0/mtime:1524832486/sites/default/files/recursosturisticos/deporte/01_1425544545.179.jpg" TargetMode="External"/><Relationship Id="rId5602" Type="http://schemas.openxmlformats.org/officeDocument/2006/relationships/hyperlink" Target="https://www.esmadrid.com/alojamientos/catalonia-gran-via" TargetMode="External"/><Relationship Id="rId1249" Type="http://schemas.openxmlformats.org/officeDocument/2006/relationships/hyperlink" Target="https://www.esmadrid.com/informacion-turistica/banco-mercantil-e-industrial" TargetMode="External"/><Relationship Id="rId5603" Type="http://schemas.openxmlformats.org/officeDocument/2006/relationships/hyperlink" Target="https://estaticos.esmadrid.com/cdn/farfuture/7JPoZOfSGz1WczBpAvxE70ArKZAegDqbbeDS_u-vIxk/mtime:1531309385/sites/default/files/recursosturisticos/alojamientos/catalonia_gran_via_0.jpg" TargetMode="External"/><Relationship Id="rId5608" Type="http://schemas.openxmlformats.org/officeDocument/2006/relationships/hyperlink" Target="https://www.esmadrid.com/alojamientos/clement-barajas" TargetMode="External"/><Relationship Id="rId5609" Type="http://schemas.openxmlformats.org/officeDocument/2006/relationships/hyperlink" Target="https://estaticos.esmadrid.com/cdn/farfuture/GQB4qO5bs3ng2snYg38eFlBDB-DUvx3DaqHIVSBEy4I/mtime:1686914287/sites/default/files/recursosturisticos/alojamientos/clement.png" TargetMode="External"/><Relationship Id="rId5606" Type="http://schemas.openxmlformats.org/officeDocument/2006/relationships/hyperlink" Target="https://www.esmadrid.com/alojamientos/carlton" TargetMode="External"/><Relationship Id="rId5607" Type="http://schemas.openxmlformats.org/officeDocument/2006/relationships/hyperlink" Target="https://estaticos.esmadrid.com/cdn/farfuture/8jd1ku5yvsgvyKfqkqCSD_xAs-SZZhc9V60sJreBKvw/mtime:1670409564/sites/default/files/recursosturisticos/alojamientos/ac_carlton_2.jpg" TargetMode="External"/><Relationship Id="rId415" Type="http://schemas.openxmlformats.org/officeDocument/2006/relationships/hyperlink" Target="https://www.esmadrid.com/informacion-turistica/utopicus" TargetMode="External"/><Relationship Id="rId414" Type="http://schemas.openxmlformats.org/officeDocument/2006/relationships/hyperlink" Target="https://estaticos.esmadrid.com/cdn/farfuture/N_SJK4a4Wn-M1ITNVCsh92LgI0Xpesk3cCZrJhKWLMc/mtime:1599640477/sites/default/files/recursosturisticos/infoturistica/impact_hub_0.jpg" TargetMode="External"/><Relationship Id="rId413" Type="http://schemas.openxmlformats.org/officeDocument/2006/relationships/hyperlink" Target="https://www.esmadrid.com/informacion-turistica/impact-hub" TargetMode="External"/><Relationship Id="rId412" Type="http://schemas.openxmlformats.org/officeDocument/2006/relationships/hyperlink" Target="https://estaticos.esmadrid.com/cdn/farfuture/o6GKdI9o9h5hE1AMwPE-kKF1CZRt2IfOLpcD6igaXI8/mtime:1524832503/sites/default/files/recursosturisticos/infoturistica/centro_del_actor.jpg" TargetMode="External"/><Relationship Id="rId419" Type="http://schemas.openxmlformats.org/officeDocument/2006/relationships/hyperlink" Target="https://www.esmadrid.com/informacion-turistica/espositivo" TargetMode="External"/><Relationship Id="rId418" Type="http://schemas.openxmlformats.org/officeDocument/2006/relationships/hyperlink" Target="https://estaticos.esmadrid.com/cdn/farfuture/H-phexkhQ0z8k2fgO9SYd0I39ym-WqbWocmmdWXcEOs/mtime:1524832500/sites/default/files/recursosturisticos/infoturistica/swinton_gran_2t_.jpg" TargetMode="External"/><Relationship Id="rId417" Type="http://schemas.openxmlformats.org/officeDocument/2006/relationships/hyperlink" Target="https://www.esmadrid.com/informacion-turistica/swinton-grant" TargetMode="External"/><Relationship Id="rId416" Type="http://schemas.openxmlformats.org/officeDocument/2006/relationships/hyperlink" Target="https://estaticos.esmadrid.com/cdn/farfuture/HHD0P83AaTHt-I0Lx9fa9WGNPYyD3w2RmOKTNrJrYTY/mtime:1599659692/sites/default/files/recursosturisticos/infoturistica/utopicus_5.png_1.jpg" TargetMode="External"/><Relationship Id="rId2570" Type="http://schemas.openxmlformats.org/officeDocument/2006/relationships/hyperlink" Target="https://www.esmadrid.com/deporte/lush-spa" TargetMode="External"/><Relationship Id="rId1240" Type="http://schemas.openxmlformats.org/officeDocument/2006/relationships/hyperlink" Target="https://estaticos.esmadrid.com/cdn/farfuture/JmqpSnxfzzmqOa3T-JPCyDAWrwBJAkAVqsv0D8YuDSY/mtime:1582027173/sites/default/files/recursosturisticos/infoturistica/real-academia-de-farmacia-salon-rojo.jpg" TargetMode="External"/><Relationship Id="rId2571" Type="http://schemas.openxmlformats.org/officeDocument/2006/relationships/hyperlink" Target="https://estaticos.esmadrid.com/cdn/farfuture/NedoOkyDYSQMLZOtcZITtTOHorcO2TUB4YVvL3Svu6Q/mtime:1524832486/sites/default/files/recursosturisticos/deporte/lush.jpg" TargetMode="External"/><Relationship Id="rId1241" Type="http://schemas.openxmlformats.org/officeDocument/2006/relationships/hyperlink" Target="https://www.esmadrid.com/informacion-turistica/real-academia-espanola" TargetMode="External"/><Relationship Id="rId2572" Type="http://schemas.openxmlformats.org/officeDocument/2006/relationships/hyperlink" Target="https://www.esmadrid.com/deporte/centro-deportivo-municipal-marques-samaranch" TargetMode="External"/><Relationship Id="rId411" Type="http://schemas.openxmlformats.org/officeDocument/2006/relationships/hyperlink" Target="https://www.esmadrid.com/informacion-turistica/centro-actor" TargetMode="External"/><Relationship Id="rId1242" Type="http://schemas.openxmlformats.org/officeDocument/2006/relationships/hyperlink" Target="https://estaticos.esmadrid.com/cdn/farfuture/aNUZKP8gBd7HyyJ0sb_yN8MThz0dVTMZ3tIa4Z3fQyk/mtime:1554718074/sites/default/files/recursosturisticos/infoturistica/_jsm1822.jpg" TargetMode="External"/><Relationship Id="rId2573" Type="http://schemas.openxmlformats.org/officeDocument/2006/relationships/hyperlink" Target="https://estaticos.esmadrid.com/cdn/farfuture/6eA-6AdjLKlfvRfaQsDz7E5Ap_I98MQy0Fh_SXWRcTw/mtime:1663231475/sites/default/files/recursosturisticos/deporte/samaranch.jpg" TargetMode="External"/><Relationship Id="rId5600" Type="http://schemas.openxmlformats.org/officeDocument/2006/relationships/hyperlink" Target="https://www.esmadrid.com/alojamientos/catalonia-las-cortes_3" TargetMode="External"/><Relationship Id="rId410" Type="http://schemas.openxmlformats.org/officeDocument/2006/relationships/hyperlink" Target="https://estaticos.esmadrid.com/cdn/farfuture/gIWd_mkIkWwmfUZHry-Jp79S7AvbNkhszGoA4sr2YAs/mtime:1524832502/sites/default/files/recursosturisticos/infoturistica/fundacion_fernando_de_castro.jpg" TargetMode="External"/><Relationship Id="rId1243" Type="http://schemas.openxmlformats.org/officeDocument/2006/relationships/hyperlink" Target="https://www.esmadrid.com/informacion-turistica/casa-palacio-del-marques-de-portazgo" TargetMode="External"/><Relationship Id="rId2574" Type="http://schemas.openxmlformats.org/officeDocument/2006/relationships/hyperlink" Target="https://www.esmadrid.com/deporte/polideportivo-antonio-magarinos" TargetMode="External"/><Relationship Id="rId5601" Type="http://schemas.openxmlformats.org/officeDocument/2006/relationships/hyperlink" Target="https://estaticos.esmadrid.com/cdn/farfuture/M1Vye4H_ddiT80QtxmtVkYE7ReUmrcYLwzZNKMQm7sU/mtime:1687166917/sites/default/files/recursosturisticos/alojamientos/catalonia-las-cortes.png" TargetMode="External"/><Relationship Id="rId1244" Type="http://schemas.openxmlformats.org/officeDocument/2006/relationships/hyperlink" Target="https://estaticos.esmadrid.com/cdn/farfuture/Bbzv6d5VnrsOJcoAvalKPnMVXLGgqq5xYvhlQowf2Yc/mtime:1529502191/sites/default/files/recursosturisticos/infoturistica/casa_palacio_del_marques_de_portazgo_4.jpg" TargetMode="External"/><Relationship Id="rId2575" Type="http://schemas.openxmlformats.org/officeDocument/2006/relationships/hyperlink" Target="https://estaticos.esmadrid.com/cdn/farfuture/v9sXD1EqDdpp4p8q_EnaUkC46wiZ5BEEblSUoHPxEAY/mtime:1524832486/sites/default/files/recursosturisticos/deporte/maga_1429613518.946.jpg" TargetMode="External"/><Relationship Id="rId1245" Type="http://schemas.openxmlformats.org/officeDocument/2006/relationships/hyperlink" Target="https://www.esmadrid.com/informacion-turistica/casa-gallardo" TargetMode="External"/><Relationship Id="rId2576" Type="http://schemas.openxmlformats.org/officeDocument/2006/relationships/hyperlink" Target="https://www.esmadrid.com/deporte/ciudad-de-la-raqueta" TargetMode="External"/><Relationship Id="rId1279" Type="http://schemas.openxmlformats.org/officeDocument/2006/relationships/hyperlink" Target="https://www.esmadrid.com/informacion-turistica/embajada-de-francia" TargetMode="External"/><Relationship Id="rId4305" Type="http://schemas.openxmlformats.org/officeDocument/2006/relationships/hyperlink" Target="https://estaticos.esmadrid.com/cdn/farfuture/16OjAhOv3O_vBO_b3wArn1IV6_o5vXllvvU2FtZ8unM/mtime:1529395226/sites/default/files/recursosturisticos/compras/rodriguez1.jpg" TargetMode="External"/><Relationship Id="rId5637" Type="http://schemas.openxmlformats.org/officeDocument/2006/relationships/hyperlink" Target="https://estaticos.esmadrid.com/cdn/farfuture/AXN3iI9vbHWs-exdmZKkehOvqrH2vQIMOi8Bwn_B5hc/mtime:1638436897/sites/default/files/recursosturisticos/alojamientos/salon_chino_0001_hotel_santo_mauro_autograph_collection.jpg" TargetMode="External"/><Relationship Id="rId4304" Type="http://schemas.openxmlformats.org/officeDocument/2006/relationships/hyperlink" Target="https://www.esmadrid.com/compras/libreria-rodriguez" TargetMode="External"/><Relationship Id="rId5638" Type="http://schemas.openxmlformats.org/officeDocument/2006/relationships/hyperlink" Target="https://www.esmadrid.com/alojamientos/ac-palacio-del-retiro" TargetMode="External"/><Relationship Id="rId4307" Type="http://schemas.openxmlformats.org/officeDocument/2006/relationships/hyperlink" Target="https://estaticos.esmadrid.com/cdn/farfuture/oQWTBfJUQnaXQhIU5J_WQurUrY5PSmRJTH-2HKxlh5o/mtime:1529396540/sites/default/files/recursosturisticos/compras/lifegay.jpg" TargetMode="External"/><Relationship Id="rId5635" Type="http://schemas.openxmlformats.org/officeDocument/2006/relationships/hyperlink" Target="https://estaticos.esmadrid.com/cdn/farfuture/CZT-1R8NLQ6EsLXHMXfQYuNcLMC1esVioaD02dqE1AY/mtime:1634824606/sites/default/files/recursosturisticos/alojamientos/fenix_2.png" TargetMode="External"/><Relationship Id="rId4306" Type="http://schemas.openxmlformats.org/officeDocument/2006/relationships/hyperlink" Target="https://www.esmadrid.com/compras/a-different-life" TargetMode="External"/><Relationship Id="rId5636" Type="http://schemas.openxmlformats.org/officeDocument/2006/relationships/hyperlink" Target="https://www.esmadrid.com/alojamientos/hotel-santo-mauro-luxury-collection" TargetMode="External"/><Relationship Id="rId4309" Type="http://schemas.openxmlformats.org/officeDocument/2006/relationships/hyperlink" Target="https://estaticos.esmadrid.com/cdn/farfuture/SJpfjM7W7DPzHco92hJiX1ULO3ElEqUQCD_G9giuZFQ/mtime:1529397838/sites/default/files/recursosturisticos/compras/berce1.jpg" TargetMode="External"/><Relationship Id="rId4308" Type="http://schemas.openxmlformats.org/officeDocument/2006/relationships/hyperlink" Target="https://www.esmadrid.com/compras/berceo" TargetMode="External"/><Relationship Id="rId5639" Type="http://schemas.openxmlformats.org/officeDocument/2006/relationships/hyperlink" Target="https://estaticos.esmadrid.com/cdn/farfuture/Q5yS3KPvaHodOF2WtebP8sSlAMKLTfgSt2U9GVRqHoI/mtime:1524832472/sites/default/files/recursosturisticos/alojamientos/AC_Palacio_del_Retiro7_alta.jpg" TargetMode="External"/><Relationship Id="rId448" Type="http://schemas.openxmlformats.org/officeDocument/2006/relationships/hyperlink" Target="https://estaticos.esmadrid.com/cdn/farfuture/ZUxQK_qbiiSLNz-sQnGFJ095gu2w-8n7_niuyA8I9Wo/mtime:1524832494/sites/default/files/recursosturisticos/infoturistica/artistic_la_morada.jpg" TargetMode="External"/><Relationship Id="rId447" Type="http://schemas.openxmlformats.org/officeDocument/2006/relationships/hyperlink" Target="https://www.esmadrid.com/informacion-turistica/la-morada" TargetMode="External"/><Relationship Id="rId446" Type="http://schemas.openxmlformats.org/officeDocument/2006/relationships/hyperlink" Target="https://estaticos.esmadrid.com/cdn/farfuture/oUlrpQw62j0Njb-aMNucL9K2tgqFpZ3dkAsNYOL1NJE/mtime:1557508184/sites/default/files/recursosturisticos/infoturistica/interior_atletico_tourwandametropolitano.jpg" TargetMode="External"/><Relationship Id="rId445" Type="http://schemas.openxmlformats.org/officeDocument/2006/relationships/hyperlink" Target="https://www.esmadrid.com/informacion-turistica/estadio-metropolitano" TargetMode="External"/><Relationship Id="rId449" Type="http://schemas.openxmlformats.org/officeDocument/2006/relationships/hyperlink" Target="https://www.esmadrid.com/informacion-turistica/siesta-go" TargetMode="External"/><Relationship Id="rId1270" Type="http://schemas.openxmlformats.org/officeDocument/2006/relationships/hyperlink" Target="https://estaticos.esmadrid.com/cdn/farfuture/r5xfmg2UHaV_AQEoFqDEWvQO2nvAoOsgIjW867RP0YI/mtime:1581345230/sites/default/files/recursosturisticos/infoturistica/bolsa_de_madrid_9.jpg" TargetMode="External"/><Relationship Id="rId440" Type="http://schemas.openxmlformats.org/officeDocument/2006/relationships/hyperlink" Target="https://estaticos.esmadrid.com/cdn/farfuture/1_BFQtNGE1FsOEuCGPp_TW1XNLKdANjgY0nY8sixn3Q/mtime:1524832494/sites/default/files/recursosturisticos/infoturistica/art_room_2.jpg" TargetMode="External"/><Relationship Id="rId1271" Type="http://schemas.openxmlformats.org/officeDocument/2006/relationships/hyperlink" Target="https://www.esmadrid.com/informacion-turistica/asilo-de-las-hermanitas-de-los-pobres" TargetMode="External"/><Relationship Id="rId1272" Type="http://schemas.openxmlformats.org/officeDocument/2006/relationships/hyperlink" Target="https://estaticos.esmadrid.com/cdn/farfuture/j6T66EExUhRYH2DhEa2Z0-TpTeAut4IQTyImgy6MK_g/mtime:1581413428/sites/default/files/recursosturisticos/infoturistica/asilo_de_las_hermanitas_de_los_pobres_almagro_madrid_01.jpg" TargetMode="External"/><Relationship Id="rId5630" Type="http://schemas.openxmlformats.org/officeDocument/2006/relationships/hyperlink" Target="https://www.esmadrid.com/alojamientos/ilunion-hotels-alcala-norte" TargetMode="External"/><Relationship Id="rId1273" Type="http://schemas.openxmlformats.org/officeDocument/2006/relationships/hyperlink" Target="https://www.esmadrid.com/informacion-turistica/archivo-historico-de-protocolos" TargetMode="External"/><Relationship Id="rId1274" Type="http://schemas.openxmlformats.org/officeDocument/2006/relationships/hyperlink" Target="https://estaticos.esmadrid.com/cdn/farfuture/gfAXtH8pQL8ipOKqhjjsmh5EGZ0uoipFvLyuq6Nzpws/mtime:1645516864/sites/default/files/recursosturisticos/infoturistica/archivo_historico_de_protocolos.jpg" TargetMode="External"/><Relationship Id="rId444" Type="http://schemas.openxmlformats.org/officeDocument/2006/relationships/hyperlink" Target="https://estaticos.esmadrid.com/cdn/farfuture/aVbykoYqCJzspeuyOrRSxggwJRm0oCLYQ1OHq6SLstY/mtime:1524832501/sites/default/files/recursosturisticos/infoturistica/desert_city_4.jpg" TargetMode="External"/><Relationship Id="rId1275" Type="http://schemas.openxmlformats.org/officeDocument/2006/relationships/hyperlink" Target="https://www.esmadrid.com/informacion-turistica/escuelas-pias-de-san-fernando" TargetMode="External"/><Relationship Id="rId4301" Type="http://schemas.openxmlformats.org/officeDocument/2006/relationships/hyperlink" Target="https://estaticos.esmadrid.com/cdn/farfuture/s8Oerk2SA6UHYHj5xuC7tKK9_vYmDPRpc4AQtQZ3dK0/mtime:1529393566/sites/default/files/recursosturisticos/compras/panta1.jpg" TargetMode="External"/><Relationship Id="rId5633" Type="http://schemas.openxmlformats.org/officeDocument/2006/relationships/hyperlink" Target="https://estaticos.esmadrid.com/cdn/farfuture/aqtj5pThEe7Xjk6OtylFo3b6TxDcUTmIFNl0OffeWf4/mtime:1531301759/sites/default/files/recursosturisticos/alojamientos/ilunion_pio_xii.jpg" TargetMode="External"/><Relationship Id="rId443" Type="http://schemas.openxmlformats.org/officeDocument/2006/relationships/hyperlink" Target="https://www.esmadrid.com/informacion-turistica/desert-city" TargetMode="External"/><Relationship Id="rId1276" Type="http://schemas.openxmlformats.org/officeDocument/2006/relationships/hyperlink" Target="https://estaticos.esmadrid.com/cdn/farfuture/olHo6Yg1-FIBz15LCIuWC5tSBbVeW0X-C0v8j8zWHjg/mtime:1574078939/sites/default/files/recursosturisticos/infoturistica/escuelas_pias.jpg" TargetMode="External"/><Relationship Id="rId4300" Type="http://schemas.openxmlformats.org/officeDocument/2006/relationships/hyperlink" Target="https://www.esmadrid.com/compras/panta-rhei" TargetMode="External"/><Relationship Id="rId5634" Type="http://schemas.openxmlformats.org/officeDocument/2006/relationships/hyperlink" Target="https://www.esmadrid.com/alojamientos/hotel-fenix-gran-melia" TargetMode="External"/><Relationship Id="rId442" Type="http://schemas.openxmlformats.org/officeDocument/2006/relationships/hyperlink" Target="https://estaticos.esmadrid.com/cdn/farfuture/t0FpRtBs9IqUy9VQXMOsZKu8tszA2CcqNaD_UjX9ht8/mtime:1560164728/sites/default/files/recursosturisticos/infoturistica/galeria_cava_baja_2.jpg" TargetMode="External"/><Relationship Id="rId1277" Type="http://schemas.openxmlformats.org/officeDocument/2006/relationships/hyperlink" Target="https://www.esmadrid.com/informacion-turistica/real-academia-de-jurisprudencia-y-legislacion" TargetMode="External"/><Relationship Id="rId4303" Type="http://schemas.openxmlformats.org/officeDocument/2006/relationships/hyperlink" Target="https://estaticos.esmadrid.com/cdn/farfuture/U2TGKU0Pxb8Xg9R_FEL4F-NBtN_CMoad5jd1Yzq0nbo/mtime:1524832480/sites/default/files/recursosturisticos/compras/desnivellibreria_1404141337.763.jpg" TargetMode="External"/><Relationship Id="rId5631" Type="http://schemas.openxmlformats.org/officeDocument/2006/relationships/hyperlink" Target="https://estaticos.esmadrid.com/cdn/farfuture/F0ofWwBWOyKUk6BiA4kfRfo8pf5vcpTqUXBEDY6W5Qw/mtime:1630065222/sites/default/files/recursosturisticos/alojamientos/iluninon_alcala_norte.png" TargetMode="External"/><Relationship Id="rId441" Type="http://schemas.openxmlformats.org/officeDocument/2006/relationships/hyperlink" Target="https://www.esmadrid.com/informacion-turistica/cava-baja-gallery" TargetMode="External"/><Relationship Id="rId1278" Type="http://schemas.openxmlformats.org/officeDocument/2006/relationships/hyperlink" Target="https://estaticos.esmadrid.com/cdn/farfuture/05oelXyWxsg6GnUump59NxPvo-q77fIFePFrAAcBnrQ/mtime:1524832500/sites/default/files/recursosturisticos/infoturistica/juris_1400774105.229.jpg" TargetMode="External"/><Relationship Id="rId4302" Type="http://schemas.openxmlformats.org/officeDocument/2006/relationships/hyperlink" Target="https://www.esmadrid.com/compras/desnivel" TargetMode="External"/><Relationship Id="rId5632" Type="http://schemas.openxmlformats.org/officeDocument/2006/relationships/hyperlink" Target="https://www.esmadrid.com/alojamientos/ilunion-pio-xii" TargetMode="External"/><Relationship Id="rId1268" Type="http://schemas.openxmlformats.org/officeDocument/2006/relationships/hyperlink" Target="https://estaticos.esmadrid.com/cdn/farfuture/tHCd9HyISIyz1LcWHDs1Hniw0kmDDSiQijxSAfg2ltI/mtime:1524832503/sites/default/files/recursosturisticos/infoturistica/Gamazo_1397480204.893.jpg" TargetMode="External"/><Relationship Id="rId2599" Type="http://schemas.openxmlformats.org/officeDocument/2006/relationships/hyperlink" Target="https://estaticos.esmadrid.com/cdn/farfuture/UWU9qeG1uxAdGOhfc17Vzomt61gbY8MgDSensPF3cOU/mtime:1524832486/sites/default/files/recursosturisticos/deporte/805061981_1332013105538_adj.jpg" TargetMode="External"/><Relationship Id="rId5626" Type="http://schemas.openxmlformats.org/officeDocument/2006/relationships/hyperlink" Target="https://www.esmadrid.com/alojamientos/abba-madrid" TargetMode="External"/><Relationship Id="rId1269" Type="http://schemas.openxmlformats.org/officeDocument/2006/relationships/hyperlink" Target="https://www.esmadrid.com/informacion-turistica/bolsa-de-comercio-de-madrid" TargetMode="External"/><Relationship Id="rId5627" Type="http://schemas.openxmlformats.org/officeDocument/2006/relationships/hyperlink" Target="https://estaticos.esmadrid.com/cdn/farfuture/qPspfHL0FaR5pOHFEtqYJaxSboJwjMpTxqIcBIIu_Ok/mtime:1670244492/sites/default/files/recursosturisticos/alojamientos/abba_madrid_3.jpg" TargetMode="External"/><Relationship Id="rId5624" Type="http://schemas.openxmlformats.org/officeDocument/2006/relationships/hyperlink" Target="https://www.esmadrid.com/alojamientos/holiday-inn-madrid-las-tablas" TargetMode="External"/><Relationship Id="rId5625" Type="http://schemas.openxmlformats.org/officeDocument/2006/relationships/hyperlink" Target="https://estaticos.esmadrid.com/cdn/farfuture/vlaHk-yjieyDei6a207o3LvnWkRYP3PInSdKh8JHw88/mtime:1679487553/sites/default/files/recursosturisticos/alojamientos/holiday_inn_las_tablas_4.png" TargetMode="External"/><Relationship Id="rId5628" Type="http://schemas.openxmlformats.org/officeDocument/2006/relationships/hyperlink" Target="https://www.esmadrid.com/alojamientos/madrid-marriott-auditorium-hotel-conference-center" TargetMode="External"/><Relationship Id="rId5629" Type="http://schemas.openxmlformats.org/officeDocument/2006/relationships/hyperlink" Target="https://estaticos.esmadrid.com/cdn/farfuture/TvZyNpnGZyuEvHlLslMxouSL3oQa_Q-Ize-P5P5pO8Q/mtime:1531295806/sites/default/files/recursosturisticos/alojamientos/madrid_marriott_auditorium.jpg" TargetMode="External"/><Relationship Id="rId437" Type="http://schemas.openxmlformats.org/officeDocument/2006/relationships/hyperlink" Target="https://www.esmadrid.com/informacion-turistica/fox-box-madrid" TargetMode="External"/><Relationship Id="rId436" Type="http://schemas.openxmlformats.org/officeDocument/2006/relationships/hyperlink" Target="https://estaticos.esmadrid.com/cdn/farfuture/UIOxDbJh0AaXb-GH2bJXZI6VS-7lR2-nD3pb9R0CwQM/mtime:1524832500/sites/default/files/recursosturisticos/infoturistica/estacion_pacifico_3.jpg" TargetMode="External"/><Relationship Id="rId435" Type="http://schemas.openxmlformats.org/officeDocument/2006/relationships/hyperlink" Target="https://www.esmadrid.com/informacion-turistica/antiguo-vestibulo-estacion-pacifico" TargetMode="External"/><Relationship Id="rId434" Type="http://schemas.openxmlformats.org/officeDocument/2006/relationships/hyperlink" Target="https://estaticos.esmadrid.com/cdn/farfuture/nCY4xubPiqsqtQfJcb5M9fUl12CQd0Iy97BRntavNVA/mtime:1524832502/sites/default/files/recursosturisticos/infoturistica/jardines_del_descubrimiento.jpg" TargetMode="External"/><Relationship Id="rId439" Type="http://schemas.openxmlformats.org/officeDocument/2006/relationships/hyperlink" Target="https://www.esmadrid.com/informacion-turistica/art-room" TargetMode="External"/><Relationship Id="rId438" Type="http://schemas.openxmlformats.org/officeDocument/2006/relationships/hyperlink" Target="https://estaticos.esmadrid.com/cdn/farfuture/K6f6_I8r-hKJepryMjw7l6k7KGuyOivXttEJT3OPNqs/mtime:1677230674/sites/default/files/recursosturisticos/infoturistica/escape_room_madrid_centro_fox_in_a_box.png" TargetMode="External"/><Relationship Id="rId2590" Type="http://schemas.openxmlformats.org/officeDocument/2006/relationships/hyperlink" Target="https://www.esmadrid.com/deporte/centro-deportivo-m-86" TargetMode="External"/><Relationship Id="rId1260" Type="http://schemas.openxmlformats.org/officeDocument/2006/relationships/hyperlink" Target="https://estaticos.esmadrid.com/cdn/farfuture/JQCaRUsYqlQI0uTGRUDttAUTPF7ooLyIBH2ZSz0dA8Q/mtime:1524832502/sites/default/files/recursosturisticos/infoturistica/2_1426075910.757.jpg" TargetMode="External"/><Relationship Id="rId2591" Type="http://schemas.openxmlformats.org/officeDocument/2006/relationships/hyperlink" Target="https://estaticos.esmadrid.com/cdn/farfuture/coowE-WrUNIKBqVs0xraLG3Tv_VJyfQuluHnWFDXvG0/mtime:1524832486/sites/default/files/recursosturisticos/deporte/MundialWaterpoloPiscina_1409037779.577.jpg" TargetMode="External"/><Relationship Id="rId1261" Type="http://schemas.openxmlformats.org/officeDocument/2006/relationships/hyperlink" Target="https://www.esmadrid.com/informacion-turistica/colegio-de-nuestra-senora-de-loreto" TargetMode="External"/><Relationship Id="rId2592" Type="http://schemas.openxmlformats.org/officeDocument/2006/relationships/hyperlink" Target="https://www.esmadrid.com/deporte/centro-deportivo-municipal-moratalaz" TargetMode="External"/><Relationship Id="rId1262" Type="http://schemas.openxmlformats.org/officeDocument/2006/relationships/hyperlink" Target="https://estaticos.esmadrid.com/cdn/farfuture/UebBvT5VxSWxPtY-APozZ2Hc5ps0hBXUTTstlAKpLqo/mtime:1582107810/sites/default/files/recursosturisticos/infoturistica/nuestra_senora_de_loreto_2.jpg" TargetMode="External"/><Relationship Id="rId2593" Type="http://schemas.openxmlformats.org/officeDocument/2006/relationships/hyperlink" Target="https://estaticos.esmadrid.com/cdn/farfuture/4apHGzxEH5eXIo7iksC67IwfrUWXzg-4jce-eFBi58w/mtime:1588863302/sites/default/files/recursosturisticos/deporte/centro-deportivo-municipal-moratalaz_5.jpg" TargetMode="External"/><Relationship Id="rId1263" Type="http://schemas.openxmlformats.org/officeDocument/2006/relationships/hyperlink" Target="https://www.esmadrid.com/informacion-turistica/centro-superior-estudios-defensa-nacional" TargetMode="External"/><Relationship Id="rId2594" Type="http://schemas.openxmlformats.org/officeDocument/2006/relationships/hyperlink" Target="https://www.esmadrid.com/deporte/gymage-lounge-resort" TargetMode="External"/><Relationship Id="rId433" Type="http://schemas.openxmlformats.org/officeDocument/2006/relationships/hyperlink" Target="https://www.esmadrid.com/informacion-turistica/jardines-descubrimiento" TargetMode="External"/><Relationship Id="rId1264" Type="http://schemas.openxmlformats.org/officeDocument/2006/relationships/hyperlink" Target="https://estaticos.esmadrid.com/cdn/farfuture/gunEGvOdDSpT-oW9HVM7cB02GPE8ffPI30cYxy7nDCY/mtime:1530023347/sites/default/files/recursosturisticos/infoturistica/ceseden.jpg" TargetMode="External"/><Relationship Id="rId2595" Type="http://schemas.openxmlformats.org/officeDocument/2006/relationships/hyperlink" Target="https://estaticos.esmadrid.com/cdn/farfuture/5mlK90A4D2wlwlPYOpDXuHKM4eDDhMsiXpArYfQqEHU/mtime:1524832485/sites/default/files/recursosturisticos/deporte/Gymage_1400490731.992.jpg" TargetMode="External"/><Relationship Id="rId5622" Type="http://schemas.openxmlformats.org/officeDocument/2006/relationships/hyperlink" Target="https://www.esmadrid.com/alojamientos/petit-palace-arturo-soria" TargetMode="External"/><Relationship Id="rId432" Type="http://schemas.openxmlformats.org/officeDocument/2006/relationships/hyperlink" Target="https://estaticos.esmadrid.com/cdn/farfuture/Cm7GEm_anDrrUWINzmR6yjKttGl3KDMKT0NrNeddhcQ/mtime:1559832192/sites/default/files/recursosturisticos/infoturistica/lobby_art_gallery_0.jpg" TargetMode="External"/><Relationship Id="rId1265" Type="http://schemas.openxmlformats.org/officeDocument/2006/relationships/hyperlink" Target="https://www.esmadrid.com/informacion-turistica/casas-salabert" TargetMode="External"/><Relationship Id="rId2596" Type="http://schemas.openxmlformats.org/officeDocument/2006/relationships/hyperlink" Target="https://www.esmadrid.com/deporte/matadero-madrid-alquiler-bicicletas" TargetMode="External"/><Relationship Id="rId5623" Type="http://schemas.openxmlformats.org/officeDocument/2006/relationships/hyperlink" Target="https://estaticos.esmadrid.com/cdn/farfuture/mwhTfQ89Hbkq-1ANlovTdqwv3ptIho0ueS9NHCWKm7A/mtime:1687510442/sites/default/files/recursosturisticos/alojamientos/petit_palace_arturo_soria.png" TargetMode="External"/><Relationship Id="rId431" Type="http://schemas.openxmlformats.org/officeDocument/2006/relationships/hyperlink" Target="https://www.esmadrid.com/informacion-turistica/lobby-art-gallery" TargetMode="External"/><Relationship Id="rId1266" Type="http://schemas.openxmlformats.org/officeDocument/2006/relationships/hyperlink" Target="https://estaticos.esmadrid.com/cdn/farfuture/LHrotBq8bemsM2aNHv20K3vtYLF7bgscl7crBOGGelQ/mtime:1530021601/sites/default/files/recursosturisticos/infoturistica/casas_salabert.jpg" TargetMode="External"/><Relationship Id="rId2597" Type="http://schemas.openxmlformats.org/officeDocument/2006/relationships/hyperlink" Target="https://estaticos.esmadrid.com/cdn/farfuture/Xi6iUiXyNu_rWWZ6PX5cwPhQDvqjijZD72GDHJW_tEo/mtime:1524832486/sites/default/files/recursosturisticos/deporte/MataderoBicis1_1400005153.84.jpg" TargetMode="External"/><Relationship Id="rId5620" Type="http://schemas.openxmlformats.org/officeDocument/2006/relationships/hyperlink" Target="https://www.esmadrid.com/alojamientos/sercotel-madrid-aeropuerto" TargetMode="External"/><Relationship Id="rId430" Type="http://schemas.openxmlformats.org/officeDocument/2006/relationships/hyperlink" Target="https://estaticos.esmadrid.com/cdn/farfuture/gfcUdNet6FLLnj5twCLPW5upvfSYZ2Mz7UjSEMR-I3Y/mtime:1688643789/sites/default/files/recursosturisticos/infoturistica/iberdrola_music.jpg" TargetMode="External"/><Relationship Id="rId1267" Type="http://schemas.openxmlformats.org/officeDocument/2006/relationships/hyperlink" Target="https://www.esmadrid.com/informacion-turistica/casa-palacio-del-conde-de-gamazo" TargetMode="External"/><Relationship Id="rId2598" Type="http://schemas.openxmlformats.org/officeDocument/2006/relationships/hyperlink" Target="https://www.esmadrid.com/deporte/rent-roll" TargetMode="External"/><Relationship Id="rId5621" Type="http://schemas.openxmlformats.org/officeDocument/2006/relationships/hyperlink" Target="https://estaticos.esmadrid.com/cdn/farfuture/GOdUbTpfHSxMuCzJaGsAmBW7PwhlhX52URP4eGjNnC4/mtime:1679478124/sites/default/files/recursosturisticos/alojamientos/sercotel_madrid_aeropuerto.png" TargetMode="External"/><Relationship Id="rId3070" Type="http://schemas.openxmlformats.org/officeDocument/2006/relationships/hyperlink" Target="https://www.esmadrid.com/compras/mercado-cebada" TargetMode="External"/><Relationship Id="rId3072" Type="http://schemas.openxmlformats.org/officeDocument/2006/relationships/hyperlink" Target="https://www.esmadrid.com/compras/action-wheels" TargetMode="External"/><Relationship Id="rId3071" Type="http://schemas.openxmlformats.org/officeDocument/2006/relationships/hyperlink" Target="https://estaticos.esmadrid.com/cdn/farfuture/LtmTxKNRJ8IgfXysuh5WC-NDsGp67y5UOUKek4DWVzA/mtime:1596698956/sites/default/files/recursosturisticos/compras/mercado_de_la_cebada.jpg" TargetMode="External"/><Relationship Id="rId3074" Type="http://schemas.openxmlformats.org/officeDocument/2006/relationships/hyperlink" Target="https://www.esmadrid.com/compras/conflict" TargetMode="External"/><Relationship Id="rId3073" Type="http://schemas.openxmlformats.org/officeDocument/2006/relationships/hyperlink" Target="https://estaticos.esmadrid.com/cdn/farfuture/ZgBpQe3GfOWuaAS66-VC6QfjNf7BloiQlFky5U6Fc7c/mtime:1524832485/sites/default/files/recursosturisticos/compras/action_1.jpg" TargetMode="External"/><Relationship Id="rId3076" Type="http://schemas.openxmlformats.org/officeDocument/2006/relationships/hyperlink" Target="https://www.esmadrid.com/compras/where" TargetMode="External"/><Relationship Id="rId3075" Type="http://schemas.openxmlformats.org/officeDocument/2006/relationships/hyperlink" Target="https://estaticos.esmadrid.com/cdn/farfuture/zrl0Xe6tRzkbSYMKEIneXkFDIMLypeAtQvClrQim6yI/mtime:1524832481/sites/default/files/recursosturisticos/compras/conflict3.jpg" TargetMode="External"/><Relationship Id="rId3078" Type="http://schemas.openxmlformats.org/officeDocument/2006/relationships/hyperlink" Target="https://www.esmadrid.com/compras/placeres-lola" TargetMode="External"/><Relationship Id="rId3077" Type="http://schemas.openxmlformats.org/officeDocument/2006/relationships/hyperlink" Target="https://estaticos.esmadrid.com/cdn/farfuture/wdFv1S9NHa_Dx6Q1-dO8YjFX46Q2OsptKrtyZNlOBEk/mtime:1524832483/sites/default/files/recursosturisticos/compras/where1.jpg" TargetMode="External"/><Relationship Id="rId3079" Type="http://schemas.openxmlformats.org/officeDocument/2006/relationships/hyperlink" Target="https://estaticos.esmadrid.com/cdn/farfuture/RR2BQUsm2WU2Ul96HLlT-z4KdF5SsyGdf7DVOHURh0k/mtime:1524832479/sites/default/files/recursosturisticos/compras/lola.jpg" TargetMode="External"/><Relationship Id="rId4390" Type="http://schemas.openxmlformats.org/officeDocument/2006/relationships/hyperlink" Target="https://www.esmadrid.com/compras/chocolat-factory-castellana" TargetMode="External"/><Relationship Id="rId3061" Type="http://schemas.openxmlformats.org/officeDocument/2006/relationships/hyperlink" Target="https://estaticos.esmadrid.com/cdn/farfuture/cDRGRdqEkNaow_NbvRM5-xIaveyhNr5Lf6s6wwnkAfQ/mtime:1524832480/sites/default/files/recursosturisticos/compras/chinata-mayor.jpg" TargetMode="External"/><Relationship Id="rId4392" Type="http://schemas.openxmlformats.org/officeDocument/2006/relationships/hyperlink" Target="https://www.esmadrid.com/compras/don-finardo" TargetMode="External"/><Relationship Id="rId3060" Type="http://schemas.openxmlformats.org/officeDocument/2006/relationships/hyperlink" Target="https://www.esmadrid.com/compras/chinata" TargetMode="External"/><Relationship Id="rId4391" Type="http://schemas.openxmlformats.org/officeDocument/2006/relationships/hyperlink" Target="https://estaticos.esmadrid.com/cdn/farfuture/ceymZCh_POWmgb3RO-4f6YnkqP_4x3TpbJSrIxjUtOY/mtime:1524832479/sites/default/files/recursosturisticos/compras/785101535_2432009131159_adj.jpg" TargetMode="External"/><Relationship Id="rId3063" Type="http://schemas.openxmlformats.org/officeDocument/2006/relationships/hyperlink" Target="https://estaticos.esmadrid.com/cdn/farfuture/hrDud9zkebIkjFAacJoICA8GPM4AXdQVil7hB7eVaIs/mtime:1524832479/sites/default/files/recursosturisticos/compras/lego.jpg" TargetMode="External"/><Relationship Id="rId4394" Type="http://schemas.openxmlformats.org/officeDocument/2006/relationships/hyperlink" Target="https://www.esmadrid.com/compras/el-riojano" TargetMode="External"/><Relationship Id="rId3062" Type="http://schemas.openxmlformats.org/officeDocument/2006/relationships/hyperlink" Target="https://www.esmadrid.com/compras/electricbricks" TargetMode="External"/><Relationship Id="rId4393" Type="http://schemas.openxmlformats.org/officeDocument/2006/relationships/hyperlink" Target="https://estaticos.esmadrid.com/cdn/farfuture/lQ4lPbUfItWXetselXH6roHAeLeS5IGwwq1jrm9u-nA/mtime:1524832485/sites/default/files/recursosturisticos/compras/2054195710_832010133614_adj.jpg" TargetMode="External"/><Relationship Id="rId3065" Type="http://schemas.openxmlformats.org/officeDocument/2006/relationships/hyperlink" Target="https://estaticos.esmadrid.com/cdn/farfuture/6M_7ALSQ1N5Z98XVkKgmnM35qMVIDjnQOfpJXl5B1Q0/mtime:1524832482/sites/default/files/recursosturisticos/compras/oink_1.jpg" TargetMode="External"/><Relationship Id="rId4396" Type="http://schemas.openxmlformats.org/officeDocument/2006/relationships/hyperlink" Target="https://www.esmadrid.com/compras/embassy-potosi" TargetMode="External"/><Relationship Id="rId3064" Type="http://schemas.openxmlformats.org/officeDocument/2006/relationships/hyperlink" Target="https://www.esmadrid.com/compras/oink" TargetMode="External"/><Relationship Id="rId4395" Type="http://schemas.openxmlformats.org/officeDocument/2006/relationships/hyperlink" Target="https://estaticos.esmadrid.com/cdn/farfuture/ZMSesEWts_jwk7ioJarITRo3F3mbEqA74UbWVrDymIA/mtime:1524832484/sites/default/files/recursosturisticos/compras/1022081012_2010200912922_adj.jpg" TargetMode="External"/><Relationship Id="rId3067" Type="http://schemas.openxmlformats.org/officeDocument/2006/relationships/hyperlink" Target="https://estaticos.esmadrid.com/cdn/farfuture/plQxQU_cX7sC2BgYB_kWPGYkVRJPJKysdHiPfj4DlZw/mtime:1524832481/sites/default/files/recursosturisticos/compras/serrano_2.jpg" TargetMode="External"/><Relationship Id="rId4398" Type="http://schemas.openxmlformats.org/officeDocument/2006/relationships/hyperlink" Target="https://www.esmadrid.com/compras/fruteria-vazquez" TargetMode="External"/><Relationship Id="rId3066" Type="http://schemas.openxmlformats.org/officeDocument/2006/relationships/hyperlink" Target="https://www.esmadrid.com/compras/serrano-47-woman" TargetMode="External"/><Relationship Id="rId4397" Type="http://schemas.openxmlformats.org/officeDocument/2006/relationships/hyperlink" Target="https://estaticos.esmadrid.com/cdn/farfuture/mK2oUQWdmRl2uNcxwk5Z3nCjOVv_YkrOHT5DpVQyZBw/mtime:1529940191/sites/default/files/recursosturisticos/compras/embassy4.jpg" TargetMode="External"/><Relationship Id="rId3069" Type="http://schemas.openxmlformats.org/officeDocument/2006/relationships/hyperlink" Target="https://estaticos.esmadrid.com/cdn/farfuture/agLUmCJdIr_LOwQ_DDJ5V7fS1wqdVis7LLv-xQAB9ZY/mtime:1524832482/sites/default/files/recursosturisticos/compras/ecue1.jpg" TargetMode="External"/><Relationship Id="rId3068" Type="http://schemas.openxmlformats.org/officeDocument/2006/relationships/hyperlink" Target="https://www.esmadrid.com/compras/ecue" TargetMode="External"/><Relationship Id="rId4399" Type="http://schemas.openxmlformats.org/officeDocument/2006/relationships/hyperlink" Target="https://estaticos.esmadrid.com/cdn/farfuture/dm4JlcZ7v4eG8Sz_yuusdEtfWnokTtoCX8qOhRL6Q7E/mtime:1530000994/sites/default/files/recursosturisticos/compras/vazquez3.jpg" TargetMode="External"/><Relationship Id="rId3090" Type="http://schemas.openxmlformats.org/officeDocument/2006/relationships/hyperlink" Target="https://www.esmadrid.com/compras/labirratorium" TargetMode="External"/><Relationship Id="rId3092" Type="http://schemas.openxmlformats.org/officeDocument/2006/relationships/hyperlink" Target="https://www.esmadrid.com/compras/celicioso-hortaleza" TargetMode="External"/><Relationship Id="rId3091" Type="http://schemas.openxmlformats.org/officeDocument/2006/relationships/hyperlink" Target="https://estaticos.esmadrid.com/cdn/farfuture/K2OuRaAVjCHaEweJ0wd0LhYmLA-GMvqHVfMotmjCBr4/mtime:1524832477/sites/default/files/recursosturisticos/compras/labirra2.jpg" TargetMode="External"/><Relationship Id="rId3094" Type="http://schemas.openxmlformats.org/officeDocument/2006/relationships/hyperlink" Target="https://www.esmadrid.com/compras/cafe-etico" TargetMode="External"/><Relationship Id="rId3093" Type="http://schemas.openxmlformats.org/officeDocument/2006/relationships/hyperlink" Target="https://estaticos.esmadrid.com/cdn/farfuture/QlnFkEMvDSkuv0z4qCXhs3hnkiXX0LCWSM0eTuwmORk/mtime:1524832482/sites/default/files/recursosturisticos/compras/celi2.jpg" TargetMode="External"/><Relationship Id="rId3096" Type="http://schemas.openxmlformats.org/officeDocument/2006/relationships/hyperlink" Target="https://www.esmadrid.com/compras/llorens-duran" TargetMode="External"/><Relationship Id="rId3095" Type="http://schemas.openxmlformats.org/officeDocument/2006/relationships/hyperlink" Target="https://estaticos.esmadrid.com/cdn/farfuture/CDgqB2WZJDvqrUdu19_eQAkjEtLiFIPErDCT0tU6kBk/mtime:1524832482/sites/default/files/recursosturisticos/compras/cafe_1.jpg" TargetMode="External"/><Relationship Id="rId3098" Type="http://schemas.openxmlformats.org/officeDocument/2006/relationships/hyperlink" Target="https://www.esmadrid.com/compras/centro-comercial-plaza-aluche" TargetMode="External"/><Relationship Id="rId3097" Type="http://schemas.openxmlformats.org/officeDocument/2006/relationships/hyperlink" Target="https://estaticos.esmadrid.com/cdn/farfuture/Vk9MaF9yRkL05updGlqxEtbhONlyPtFZDoBLXSSqZ2A/mtime:1524832480/sites/default/files/recursosturisticos/compras/llorens_1.jpg" TargetMode="External"/><Relationship Id="rId3099" Type="http://schemas.openxmlformats.org/officeDocument/2006/relationships/hyperlink" Target="https://estaticos.esmadrid.com/cdn/farfuture/AyZphvnUwuiraI9gloXUMphdfVKlhE9ydEuetx8n_VY/mtime:1524832478/sites/default/files/recursosturisticos/compras/aluche.jpg" TargetMode="External"/><Relationship Id="rId3081" Type="http://schemas.openxmlformats.org/officeDocument/2006/relationships/hyperlink" Target="https://estaticos.esmadrid.com/cdn/farfuture/PBFoNWCZnuJctAOnpZ2OthBTmJXwD5-f5d48kb9hyp0/mtime:1524832479/sites/default/files/recursosturisticos/compras/comic.jpg" TargetMode="External"/><Relationship Id="rId3080" Type="http://schemas.openxmlformats.org/officeDocument/2006/relationships/hyperlink" Target="https://www.esmadrid.com/compras/arte-comic" TargetMode="External"/><Relationship Id="rId3083" Type="http://schemas.openxmlformats.org/officeDocument/2006/relationships/hyperlink" Target="https://estaticos.esmadrid.com/cdn/farfuture/vgut17CEZBjjkPYKnNgcM-I68hzsccbNS46yWibWCAI/mtime:1524832480/sites/default/files/recursosturisticos/compras/palette1.jpg" TargetMode="External"/><Relationship Id="rId3082" Type="http://schemas.openxmlformats.org/officeDocument/2006/relationships/hyperlink" Target="https://www.esmadrid.com/compras/palette" TargetMode="External"/><Relationship Id="rId3085" Type="http://schemas.openxmlformats.org/officeDocument/2006/relationships/hyperlink" Target="https://estaticos.esmadrid.com/cdn/farfuture/gtPYgxsSL0tMs4ivrq2TxYmEFUm0PK5I_SMzcp-yrcA/mtime:1524832480/sites/default/files/recursosturisticos/compras/bags.jpg" TargetMode="External"/><Relationship Id="rId3084" Type="http://schemas.openxmlformats.org/officeDocument/2006/relationships/hyperlink" Target="https://www.esmadrid.com/compras/my-style-bags" TargetMode="External"/><Relationship Id="rId3087" Type="http://schemas.openxmlformats.org/officeDocument/2006/relationships/hyperlink" Target="https://estaticos.esmadrid.com/cdn/farfuture/wUp_7M3lAMbSwZiPtkdR1Ftrdd5zuCZiZDn-rpUdpQA/mtime:1524832483/sites/default/files/recursosturisticos/compras/bartolo2.jpg" TargetMode="External"/><Relationship Id="rId3086" Type="http://schemas.openxmlformats.org/officeDocument/2006/relationships/hyperlink" Target="https://www.esmadrid.com/compras/enoteca-barolo" TargetMode="External"/><Relationship Id="rId3089" Type="http://schemas.openxmlformats.org/officeDocument/2006/relationships/hyperlink" Target="https://estaticos.esmadrid.com/cdn/farfuture/C5d9Q-_xzy0h5vmLPeOfmft5NLt6fhx8lrMENDMHWuY/mtime:1524832484/sites/default/files/recursosturisticos/compras/mujeres.jpg" TargetMode="External"/><Relationship Id="rId3088" Type="http://schemas.openxmlformats.org/officeDocument/2006/relationships/hyperlink" Target="https://www.esmadrid.com/compras/mujeres-compania" TargetMode="External"/><Relationship Id="rId3039" Type="http://schemas.openxmlformats.org/officeDocument/2006/relationships/hyperlink" Target="https://estaticos.esmadrid.com/cdn/farfuture/6LyQkIIcNe1oGV07Idw-ng1txFjApr6WS5Vrv9UKzcA/mtime:1524832485/sites/default/files/recursosturisticos/compras/love_stories_1.jpg" TargetMode="External"/><Relationship Id="rId1" Type="http://schemas.openxmlformats.org/officeDocument/2006/relationships/hyperlink" Target="https://www.esmadrid.com/informacion-turistica/teatro-flamenco-madrid" TargetMode="External"/><Relationship Id="rId2" Type="http://schemas.openxmlformats.org/officeDocument/2006/relationships/hyperlink" Target="https://estaticos.esmadrid.com/cdn/farfuture/ueSJHT3a4xOkCSkykIIMR--fnZwrhLop2oY9IQ7GaiA/mtime:1686916602/sites/default/files/recursosturisticos/infoturistica/teatro_flamenco.jpg" TargetMode="External"/><Relationship Id="rId3" Type="http://schemas.openxmlformats.org/officeDocument/2006/relationships/hyperlink" Target="https://www.esmadrid.com/informacion-turistica/urban-safari" TargetMode="External"/><Relationship Id="rId4" Type="http://schemas.openxmlformats.org/officeDocument/2006/relationships/hyperlink" Target="https://estaticos.esmadrid.com/cdn/farfuture/nfxvapmeLEm0KORPpIGNpu9mGx4AwRkXBRSw_us2KF0/mtime:1686648108/sites/default/files/recursosturisticos/infoturistica/urban_safari_2.jpg" TargetMode="External"/><Relationship Id="rId3030" Type="http://schemas.openxmlformats.org/officeDocument/2006/relationships/hyperlink" Target="https://www.esmadrid.com/compras/zubi" TargetMode="External"/><Relationship Id="rId4361" Type="http://schemas.openxmlformats.org/officeDocument/2006/relationships/hyperlink" Target="https://estaticos.esmadrid.com/cdn/farfuture/yxBOijz1fwXE-U9uTEYGWOQs600lUwpBTfVEPEUuZXM/mtime:1524832483/sites/default/files/recursosturisticos/compras/mallorcatienda3_1393872580.751.jpg" TargetMode="External"/><Relationship Id="rId4360" Type="http://schemas.openxmlformats.org/officeDocument/2006/relationships/hyperlink" Target="https://www.esmadrid.com/compras/mallorca-bravo-murillo" TargetMode="External"/><Relationship Id="rId9" Type="http://schemas.openxmlformats.org/officeDocument/2006/relationships/hyperlink" Target="https://www.esmadrid.com/informacion-turistica/parque-princesa-leonor" TargetMode="External"/><Relationship Id="rId3032" Type="http://schemas.openxmlformats.org/officeDocument/2006/relationships/hyperlink" Target="https://www.esmadrid.com/compras/we-love-white-red" TargetMode="External"/><Relationship Id="rId4363" Type="http://schemas.openxmlformats.org/officeDocument/2006/relationships/hyperlink" Target="https://estaticos.esmadrid.com/cdn/farfuture/knT9eJAmAY0Q-MdrQXfdf5DiW-D_BN5jN76kzN0gQS8/mtime:1524832479/sites/default/files/recursosturisticos/compras/mallorcatienda5_1393872714.448.jpg" TargetMode="External"/><Relationship Id="rId3031" Type="http://schemas.openxmlformats.org/officeDocument/2006/relationships/hyperlink" Target="https://estaticos.esmadrid.com/cdn/farfuture/WYTrHQkjnAfpWpfQfQ1nmFIZxnOjkXbxZKQq7f9GyEU/mtime:1524832483/sites/default/files/recursosturisticos/compras/zubi2.jpg" TargetMode="External"/><Relationship Id="rId4362" Type="http://schemas.openxmlformats.org/officeDocument/2006/relationships/hyperlink" Target="https://www.esmadrid.com/compras/mallorca-alberto-alcocer" TargetMode="External"/><Relationship Id="rId3034" Type="http://schemas.openxmlformats.org/officeDocument/2006/relationships/hyperlink" Target="https://www.esmadrid.com/compras/melguiza" TargetMode="External"/><Relationship Id="rId4365" Type="http://schemas.openxmlformats.org/officeDocument/2006/relationships/hyperlink" Target="https://estaticos.esmadrid.com/cdn/farfuture/e4DxKDgc6eod4xdxDZTWW72JtFQ-dKmtYKqLsluvBCM/mtime:1524832477/sites/default/files/recursosturisticos/compras/mantbravo2_1428928056.357.jpg" TargetMode="External"/><Relationship Id="rId3033" Type="http://schemas.openxmlformats.org/officeDocument/2006/relationships/hyperlink" Target="https://estaticos.esmadrid.com/cdn/farfuture/ChJycS_hWv4PEv-v07jlwvzxiRyEXgd_hw1maPJaLNE/mtime:1524832480/sites/default/files/recursosturisticos/compras/white_1.jpg" TargetMode="External"/><Relationship Id="rId4364" Type="http://schemas.openxmlformats.org/officeDocument/2006/relationships/hyperlink" Target="https://www.esmadrid.com/compras/mantequerias-bravo" TargetMode="External"/><Relationship Id="rId5" Type="http://schemas.openxmlformats.org/officeDocument/2006/relationships/hyperlink" Target="https://www.esmadrid.com/informacion-turistica/rift-valley-expeditions" TargetMode="External"/><Relationship Id="rId3036" Type="http://schemas.openxmlformats.org/officeDocument/2006/relationships/hyperlink" Target="https://www.esmadrid.com/compras/atletico-madrid-store-gran-via" TargetMode="External"/><Relationship Id="rId4367" Type="http://schemas.openxmlformats.org/officeDocument/2006/relationships/hyperlink" Target="https://estaticos.esmadrid.com/cdn/farfuture/X9kukBMG99ctSHm5zGHZgJFTtzFeAz-qkJa6lg8wQNA/mtime:1674656010/sites/default/files/recursosturisticos/compras/moulin_chocolat.jpg" TargetMode="External"/><Relationship Id="rId6" Type="http://schemas.openxmlformats.org/officeDocument/2006/relationships/hyperlink" Target="https://estaticos.esmadrid.com/cdn/farfuture/BmzMkuYxtg9_DGd6Yw6UGa4PKCl4fApoCCDtlkQ6abs/mtime:1685953353/sites/default/files/recursosturisticos/infoturistica/rift_valley.jpg" TargetMode="External"/><Relationship Id="rId3035" Type="http://schemas.openxmlformats.org/officeDocument/2006/relationships/hyperlink" Target="https://estaticos.esmadrid.com/cdn/farfuture/ajAEnGjQ_Dz83-_JaTrh7kX93gW4KEcm5D-4ApMgICo/mtime:1524832482/sites/default/files/recursosturisticos/compras/melguiza.jpg" TargetMode="External"/><Relationship Id="rId4366" Type="http://schemas.openxmlformats.org/officeDocument/2006/relationships/hyperlink" Target="https://www.esmadrid.com/compras/moulin-chocolat" TargetMode="External"/><Relationship Id="rId7" Type="http://schemas.openxmlformats.org/officeDocument/2006/relationships/hyperlink" Target="https://www.esmadrid.com/informacion-turistica/museo-gran-via-15" TargetMode="External"/><Relationship Id="rId3038" Type="http://schemas.openxmlformats.org/officeDocument/2006/relationships/hyperlink" Target="https://www.esmadrid.com/compras/love-stories" TargetMode="External"/><Relationship Id="rId4369" Type="http://schemas.openxmlformats.org/officeDocument/2006/relationships/hyperlink" Target="https://estaticos.esmadrid.com/cdn/farfuture/TwQ1aqaeVaaiR1T8vgCbeYka2hAbgyMgfgqLr1C7Tj0/mtime:1524832480/sites/default/files/recursosturisticos/compras/ohdelicatessen_1404945100.451.jpg" TargetMode="External"/><Relationship Id="rId8" Type="http://schemas.openxmlformats.org/officeDocument/2006/relationships/hyperlink" Target="https://estaticos.esmadrid.com/cdn/farfuture/9-ttDHEolW9ecF_Q56urpJ3koCkftST4ikI5ZGniwbw/mtime:1684830263/sites/default/files/recursosturisticos/infoturistica/museo_gran_via_15.jpeg" TargetMode="External"/><Relationship Id="rId3037" Type="http://schemas.openxmlformats.org/officeDocument/2006/relationships/hyperlink" Target="https://estaticos.esmadrid.com/cdn/farfuture/qVYd5JHbXoX7KiuS05c1fFCyDlcMQKqFy_Fkmp40DCU/mtime:1524832482/sites/default/files/recursosturisticos/compras/atleti.jpg" TargetMode="External"/><Relationship Id="rId4368" Type="http://schemas.openxmlformats.org/officeDocument/2006/relationships/hyperlink" Target="https://www.esmadrid.com/compras/oh-delicatessen" TargetMode="External"/><Relationship Id="rId3029" Type="http://schemas.openxmlformats.org/officeDocument/2006/relationships/hyperlink" Target="https://estaticos.esmadrid.com/cdn/farfuture/MQMZAqFvKZAc3f47Nru8W6JThauBJBVErvLAOQYXYwA/mtime:1524832478/sites/default/files/recursosturisticos/compras/farmacia2.jpg" TargetMode="External"/><Relationship Id="rId3028" Type="http://schemas.openxmlformats.org/officeDocument/2006/relationships/hyperlink" Target="https://www.esmadrid.com/compras/farmacia-malasana" TargetMode="External"/><Relationship Id="rId4359" Type="http://schemas.openxmlformats.org/officeDocument/2006/relationships/hyperlink" Target="https://estaticos.esmadrid.com/cdn/farfuture/5eHlYhZ2hBN8wwlu42WhloFAV9bSuTiw-Thl0-eEfoU/mtime:1524832480/sites/default/files/recursosturisticos/compras/mallorcaserranotienda_1393872751.622.jpg" TargetMode="External"/><Relationship Id="rId5680" Type="http://schemas.openxmlformats.org/officeDocument/2006/relationships/hyperlink" Target="https://www.esmadrid.com/alojamientos/ac-aravaca" TargetMode="External"/><Relationship Id="rId5681" Type="http://schemas.openxmlformats.org/officeDocument/2006/relationships/hyperlink" Target="https://estaticos.esmadrid.com/cdn/farfuture/Zefywn0a2pj0TefXfyBN5_OPDzq-hpsKztonQJ3vmp0/mtime:1524832475/sites/default/files/recursosturisticos/alojamientos/AC_Aravaca0_alta.jpg" TargetMode="External"/><Relationship Id="rId4350" Type="http://schemas.openxmlformats.org/officeDocument/2006/relationships/hyperlink" Target="https://www.esmadrid.com/compras/la-queseria" TargetMode="External"/><Relationship Id="rId3021" Type="http://schemas.openxmlformats.org/officeDocument/2006/relationships/hyperlink" Target="https://estaticos.esmadrid.com/cdn/farfuture/W_IBVpwfkiNxHDHR6SUVRWeClWp2EcUnKytUKBjZwCI/mtime:1524832480/sites/default/files/recursosturisticos/compras/amen_1.jpg" TargetMode="External"/><Relationship Id="rId4352" Type="http://schemas.openxmlformats.org/officeDocument/2006/relationships/hyperlink" Target="https://www.esmadrid.com/compras/lavinia_14" TargetMode="External"/><Relationship Id="rId5684" Type="http://schemas.openxmlformats.org/officeDocument/2006/relationships/drawing" Target="../drawings/drawing1.xml"/><Relationship Id="rId3020" Type="http://schemas.openxmlformats.org/officeDocument/2006/relationships/hyperlink" Target="https://www.esmadrid.com/compras/amen" TargetMode="External"/><Relationship Id="rId4351" Type="http://schemas.openxmlformats.org/officeDocument/2006/relationships/hyperlink" Target="https://estaticos.esmadrid.com/cdn/farfuture/cvFXxmkqURn7NlS6Ko-elH1ggT7eyJYo3Jt6wFJeLbY/mtime:1530086516/sites/default/files/recursosturisticos/compras/queseria1.jpg" TargetMode="External"/><Relationship Id="rId3023" Type="http://schemas.openxmlformats.org/officeDocument/2006/relationships/hyperlink" Target="https://estaticos.esmadrid.com/cdn/farfuture/kqhBXMpen6xfd27rAbo0EixoCZMldQJYMuyYnbi7F1Y/mtime:1524832482/sites/default/files/recursosturisticos/compras/greek_and_shop_2.jpg" TargetMode="External"/><Relationship Id="rId4354" Type="http://schemas.openxmlformats.org/officeDocument/2006/relationships/hyperlink" Target="https://www.esmadrid.com/compras/lopez-pascual" TargetMode="External"/><Relationship Id="rId5682" Type="http://schemas.openxmlformats.org/officeDocument/2006/relationships/hyperlink" Target="https://www.esmadrid.com/alojamientos/ac-hotel-madrid-feria" TargetMode="External"/><Relationship Id="rId3022" Type="http://schemas.openxmlformats.org/officeDocument/2006/relationships/hyperlink" Target="https://www.esmadrid.com/compras/greek-and-shop" TargetMode="External"/><Relationship Id="rId4353" Type="http://schemas.openxmlformats.org/officeDocument/2006/relationships/hyperlink" Target="https://estaticos.esmadrid.com/cdn/farfuture/B1Z5x7Lprp68iHue-i4N9NOsR_nIY9LHjCdFlfhgUFs/mtime:1524832484/sites/default/files/recursosturisticos/compras/1303278660_92201015023_adj.jpg" TargetMode="External"/><Relationship Id="rId5683" Type="http://schemas.openxmlformats.org/officeDocument/2006/relationships/hyperlink" Target="https://estaticos.esmadrid.com/cdn/farfuture/eq2U2t4cRVQScr5NJxcyEqXkeiqg3da26rNmYgyCWis/mtime:1629370712/sites/default/files/recursosturisticos/alojamientos/ac_feria_1.jpg" TargetMode="External"/><Relationship Id="rId3025" Type="http://schemas.openxmlformats.org/officeDocument/2006/relationships/hyperlink" Target="https://estaticos.esmadrid.com/cdn/farfuture/fOolzvK0zgpbcIfScXuEA8-xmsvVtOHtpYZanOH1_qM/mtime:1587473172/sites/default/files/recursosturisticos/compras/papiroga.png" TargetMode="External"/><Relationship Id="rId4356" Type="http://schemas.openxmlformats.org/officeDocument/2006/relationships/hyperlink" Target="https://www.esmadrid.com/compras/mallorca-velazquez" TargetMode="External"/><Relationship Id="rId3024" Type="http://schemas.openxmlformats.org/officeDocument/2006/relationships/hyperlink" Target="https://www.esmadrid.com/compras/papiroga-house" TargetMode="External"/><Relationship Id="rId4355" Type="http://schemas.openxmlformats.org/officeDocument/2006/relationships/hyperlink" Target="https://estaticos.esmadrid.com/cdn/farfuture/Hr5cTsaspcLwpO0Wjrq4xdTjHHQ434P5w2gUfo46gBY/mtime:1530092740/sites/default/files/recursosturisticos/compras/lopezpascual2_0.jpg" TargetMode="External"/><Relationship Id="rId3027" Type="http://schemas.openxmlformats.org/officeDocument/2006/relationships/hyperlink" Target="https://estaticos.esmadrid.com/cdn/farfuture/Zh5yUD9ZiaZwkooPo-7mazMZqN-l3DXBzRLEGbZAmOw/mtime:1524832482/sites/default/files/recursosturisticos/compras/loewe-serrano.jpg" TargetMode="External"/><Relationship Id="rId4358" Type="http://schemas.openxmlformats.org/officeDocument/2006/relationships/hyperlink" Target="https://www.esmadrid.com/compras/mallorca-serrano" TargetMode="External"/><Relationship Id="rId3026" Type="http://schemas.openxmlformats.org/officeDocument/2006/relationships/hyperlink" Target="https://www.esmadrid.com/compras/casa-loewe" TargetMode="External"/><Relationship Id="rId4357" Type="http://schemas.openxmlformats.org/officeDocument/2006/relationships/hyperlink" Target="https://estaticos.esmadrid.com/cdn/farfuture/cG1pVvL8WMKyys8wqQS00RswOm3pPJIQq8R9cwAgMxA/mtime:1524832485/sites/default/files/recursosturisticos/compras/mallorcatienda4_1393872642.248.jpg" TargetMode="External"/><Relationship Id="rId3050" Type="http://schemas.openxmlformats.org/officeDocument/2006/relationships/hyperlink" Target="https://www.esmadrid.com/compras/flamingo" TargetMode="External"/><Relationship Id="rId4381" Type="http://schemas.openxmlformats.org/officeDocument/2006/relationships/hyperlink" Target="https://estaticos.esmadrid.com/cdn/farfuture/cKeBaZFv4kr6rGlC0i1lh8K7LRY_WX-YY0khBEITlZg/mtime:1529667807/sites/default/files/recursosturisticos/compras/bodega1.jpg" TargetMode="External"/><Relationship Id="rId4380" Type="http://schemas.openxmlformats.org/officeDocument/2006/relationships/hyperlink" Target="https://www.esmadrid.com/compras/bodega-santa-cecilia-blasco-de-garay" TargetMode="External"/><Relationship Id="rId3052" Type="http://schemas.openxmlformats.org/officeDocument/2006/relationships/hyperlink" Target="https://www.esmadrid.com/compras/moises-nieto" TargetMode="External"/><Relationship Id="rId4383" Type="http://schemas.openxmlformats.org/officeDocument/2006/relationships/hyperlink" Target="https://estaticos.esmadrid.com/cdn/farfuture/uCXGIP-k09BialbHUxktTqlwb_ftTCosxtfoeEVxYa4/mtime:1524832483/sites/default/files/recursosturisticos/compras/santaceciliabpdega_1404750255.238.jpg" TargetMode="External"/><Relationship Id="rId3051" Type="http://schemas.openxmlformats.org/officeDocument/2006/relationships/hyperlink" Target="https://estaticos.esmadrid.com/cdn/farfuture/Y0NrcWE1oZ5SdO2BvWBqQfTOKVi29rQbiuMmxVAeESo/mtime:1557137033/sites/default/files/recursosturisticos/compras/flamingo_2.jpg" TargetMode="External"/><Relationship Id="rId4382" Type="http://schemas.openxmlformats.org/officeDocument/2006/relationships/hyperlink" Target="https://www.esmadrid.com/compras/bodega-santa-cecilia-bravo-murillo" TargetMode="External"/><Relationship Id="rId3054" Type="http://schemas.openxmlformats.org/officeDocument/2006/relationships/hyperlink" Target="https://www.esmadrid.com/compras/jorge-acuna" TargetMode="External"/><Relationship Id="rId4385" Type="http://schemas.openxmlformats.org/officeDocument/2006/relationships/hyperlink" Target="https://estaticos.esmadrid.com/cdn/farfuture/mrFGPHex0K_i7sCac8kfVyBND8hauOMCXEWChk9DiPc/mtime:1529670529/sites/default/files/recursosturisticos/compras/sampaka1.jpg" TargetMode="External"/><Relationship Id="rId3053" Type="http://schemas.openxmlformats.org/officeDocument/2006/relationships/hyperlink" Target="https://estaticos.esmadrid.com/cdn/farfuture/NvaK905ogFNI6lV2ofGyIVIC_Sf8LY5mqatpBHETDlE/mtime:1524832482/sites/default/files/recursosturisticos/compras/moi.jpg" TargetMode="External"/><Relationship Id="rId4384" Type="http://schemas.openxmlformats.org/officeDocument/2006/relationships/hyperlink" Target="https://www.esmadrid.com/compras/cacao-sampaka-orellana" TargetMode="External"/><Relationship Id="rId3056" Type="http://schemas.openxmlformats.org/officeDocument/2006/relationships/hyperlink" Target="https://www.esmadrid.com/compras/jorge-vazquez" TargetMode="External"/><Relationship Id="rId4387" Type="http://schemas.openxmlformats.org/officeDocument/2006/relationships/hyperlink" Target="https://estaticos.esmadrid.com/cdn/farfuture/hIUKk_BeZbVwLY4AcA8dmPENC2sh9bTsX0nmUpw1RRk/mtime:1524832481/sites/default/files/recursosturisticos/compras/2090535819_2010200910353_adj.jpg" TargetMode="External"/><Relationship Id="rId3055" Type="http://schemas.openxmlformats.org/officeDocument/2006/relationships/hyperlink" Target="https://estaticos.esmadrid.com/cdn/farfuture/4T6VMW08qo3hdfgzi7BtbetE0yWgiz_PdVhrSrjWXmU/mtime:1524832480/sites/default/files/recursosturisticos/compras/jorge_1.jpg" TargetMode="External"/><Relationship Id="rId4386" Type="http://schemas.openxmlformats.org/officeDocument/2006/relationships/hyperlink" Target="https://www.esmadrid.com/compras/casa-mira" TargetMode="External"/><Relationship Id="rId3058" Type="http://schemas.openxmlformats.org/officeDocument/2006/relationships/hyperlink" Target="https://www.esmadrid.com/compras/kamchatka-magic-toys" TargetMode="External"/><Relationship Id="rId4389" Type="http://schemas.openxmlformats.org/officeDocument/2006/relationships/hyperlink" Target="https://estaticos.esmadrid.com/cdn/farfuture/3qgmhlUoxCFsCb8UGG2Z20hCNx75vAIFCg8DqwfQv-g/mtime:1524832484/sites/default/files/recursosturisticos/compras/charmascatienda_1404748660.158.jpg" TargetMode="External"/><Relationship Id="rId3057" Type="http://schemas.openxmlformats.org/officeDocument/2006/relationships/hyperlink" Target="https://estaticos.esmadrid.com/cdn/farfuture/86uOeZPpruUjjGaK90qHV3xnznOvzso3aa8I3wMWNyg/mtime:1524832483/sites/default/files/recursosturisticos/compras/6_id56.jpg" TargetMode="External"/><Relationship Id="rId4388" Type="http://schemas.openxmlformats.org/officeDocument/2006/relationships/hyperlink" Target="https://www.esmadrid.com/compras/charamasca" TargetMode="External"/><Relationship Id="rId3059" Type="http://schemas.openxmlformats.org/officeDocument/2006/relationships/hyperlink" Target="https://estaticos.esmadrid.com/cdn/farfuture/91BFSx4hK84jcu5oAyWOVONT_vvKu329tajEg6fjwSs/mtime:1524832482/sites/default/files/recursosturisticos/compras/kat2.jpg" TargetMode="External"/><Relationship Id="rId4370" Type="http://schemas.openxmlformats.org/officeDocument/2006/relationships/hyperlink" Target="https://www.esmadrid.com/compras/la-bandejita-del-gourmet-jose-alvarez" TargetMode="External"/><Relationship Id="rId3041" Type="http://schemas.openxmlformats.org/officeDocument/2006/relationships/hyperlink" Target="https://estaticos.esmadrid.com/cdn/farfuture/0OhcQbGpp5sbhQP86v7jg6akQBs5JltXs-u9CYtBCXY/mtime:1524832481/sites/default/files/recursosturisticos/compras/artestilo.jpg" TargetMode="External"/><Relationship Id="rId4372" Type="http://schemas.openxmlformats.org/officeDocument/2006/relationships/hyperlink" Target="https://www.esmadrid.com/compras/la-antoja" TargetMode="External"/><Relationship Id="rId3040" Type="http://schemas.openxmlformats.org/officeDocument/2006/relationships/hyperlink" Target="https://www.esmadrid.com/compras/artestilo" TargetMode="External"/><Relationship Id="rId4371" Type="http://schemas.openxmlformats.org/officeDocument/2006/relationships/hyperlink" Target="https://estaticos.esmadrid.com/cdn/farfuture/ErgbUNecJz8HHMqY3hsjlD2-EptcferduyWlTf7YofE/mtime:1530011661/sites/default/files/recursosturisticos/compras/bandejita1.png" TargetMode="External"/><Relationship Id="rId3043" Type="http://schemas.openxmlformats.org/officeDocument/2006/relationships/hyperlink" Target="https://estaticos.esmadrid.com/cdn/farfuture/8kvyazHxAr7f6lc7lcwuvFzSen7o106jQ5Vv0Wjpl50/mtime:1524832481/sites/default/files/recursosturisticos/compras/taller.jpg" TargetMode="External"/><Relationship Id="rId4374" Type="http://schemas.openxmlformats.org/officeDocument/2006/relationships/hyperlink" Target="https://www.esmadrid.com/compras/jamonia" TargetMode="External"/><Relationship Id="rId3042" Type="http://schemas.openxmlformats.org/officeDocument/2006/relationships/hyperlink" Target="https://www.esmadrid.com/compras/taller-puntera" TargetMode="External"/><Relationship Id="rId4373" Type="http://schemas.openxmlformats.org/officeDocument/2006/relationships/hyperlink" Target="https://estaticos.esmadrid.com/cdn/farfuture/xK6dXD7bnOnsEpX3mDYz92KbRF2m8tybgaYLgOlkMJM/mtime:1524832485/sites/default/files/recursosturisticos/compras/2058317618_318200910215_adj.jpg" TargetMode="External"/><Relationship Id="rId3045" Type="http://schemas.openxmlformats.org/officeDocument/2006/relationships/hyperlink" Target="https://estaticos.esmadrid.com/cdn/farfuture/bRCVkPIJBswRrUnIrUVeCw9ZyS4OEEQma9pwBUPrfkw/mtime:1524832479/sites/default/files/recursosturisticos/compras/inunez_1.jpg" TargetMode="External"/><Relationship Id="rId4376" Type="http://schemas.openxmlformats.org/officeDocument/2006/relationships/hyperlink" Target="https://www.esmadrid.com/compras/antigua-pasteleria-del-pozo" TargetMode="External"/><Relationship Id="rId3044" Type="http://schemas.openxmlformats.org/officeDocument/2006/relationships/hyperlink" Target="https://www.esmadrid.com/compras/inunez" TargetMode="External"/><Relationship Id="rId4375" Type="http://schemas.openxmlformats.org/officeDocument/2006/relationships/hyperlink" Target="https://estaticos.esmadrid.com/cdn/farfuture/NvK7Yr0vHwv9aVZmKAmton26QuRpJY4nlCoC55wpYgo/mtime:1530007714/sites/default/files/recursosturisticos/compras/jamonia1.jpg" TargetMode="External"/><Relationship Id="rId3047" Type="http://schemas.openxmlformats.org/officeDocument/2006/relationships/hyperlink" Target="https://estaticos.esmadrid.com/cdn/farfuture/7mUtB81ufBPGhKGuWIQN0am7cSNuI7i0gza30-R_q2Q/mtime:1524832482/sites/default/files/recursosturisticos/compras/marinero.jpg" TargetMode="External"/><Relationship Id="rId4378" Type="http://schemas.openxmlformats.org/officeDocument/2006/relationships/hyperlink" Target="https://www.esmadrid.com/compras/black-pearl" TargetMode="External"/><Relationship Id="rId3046" Type="http://schemas.openxmlformats.org/officeDocument/2006/relationships/hyperlink" Target="https://www.esmadrid.com/compras/miguel-marinero" TargetMode="External"/><Relationship Id="rId4377" Type="http://schemas.openxmlformats.org/officeDocument/2006/relationships/hyperlink" Target="https://estaticos.esmadrid.com/cdn/farfuture/FAgjJ0Ue5KbEz4g9UMHm1muiVGi5kvoyA7WpdB_lMdw/mtime:1597301916/sites/default/files/recursosturisticos/compras/antigua_pasteleria_2_1.jpg" TargetMode="External"/><Relationship Id="rId3049" Type="http://schemas.openxmlformats.org/officeDocument/2006/relationships/hyperlink" Target="https://estaticos.esmadrid.com/cdn/farfuture/zgVEqCToeMnb5U5SJheHPD64EKVMwhMdnuc1E4Y0TGA/mtime:1524832480/sites/default/files/recursosturisticos/compras/leyre1.jpg" TargetMode="External"/><Relationship Id="rId3048" Type="http://schemas.openxmlformats.org/officeDocument/2006/relationships/hyperlink" Target="https://www.esmadrid.com/compras/leyre-valiente" TargetMode="External"/><Relationship Id="rId4379" Type="http://schemas.openxmlformats.org/officeDocument/2006/relationships/hyperlink" Target="https://estaticos.esmadrid.com/cdn/farfuture/QaXqnHcdNOEBjhJOrhaf7L2ouSkewbdBvRqXj95x768/mtime:1529666904/sites/default/files/recursosturisticos/compras/black2.jpg" TargetMode="External"/><Relationship Id="rId3911" Type="http://schemas.openxmlformats.org/officeDocument/2006/relationships/hyperlink" Target="https://estaticos.esmadrid.com/cdn/farfuture/7tbYDc57wbmRfVMCdO4XTNS6iXL5oMh-WSmJW0_PbXw/mtime:1524832483/sites/default/files/recursosturisticos/compras/vitratienda2_1400153518.78.jpg" TargetMode="External"/><Relationship Id="rId3910" Type="http://schemas.openxmlformats.org/officeDocument/2006/relationships/hyperlink" Target="https://www.esmadrid.com/compras/vitra" TargetMode="External"/><Relationship Id="rId3913" Type="http://schemas.openxmlformats.org/officeDocument/2006/relationships/hyperlink" Target="https://estaticos.esmadrid.com/cdn/farfuture/6nGNSF1DjQMh2FyJsbDmDRLPITI5pIc3aVFHnxdp3Xo/mtime:1524832479/sites/default/files/recursosturisticos/compras/TiemposModernos1_1426239705.377.jpg" TargetMode="External"/><Relationship Id="rId3912" Type="http://schemas.openxmlformats.org/officeDocument/2006/relationships/hyperlink" Target="https://www.esmadrid.com/compras/tiempos-modernos" TargetMode="External"/><Relationship Id="rId3915" Type="http://schemas.openxmlformats.org/officeDocument/2006/relationships/hyperlink" Target="https://www.esmadrid.com/compras/mabeda" TargetMode="External"/><Relationship Id="rId3914" Type="http://schemas.openxmlformats.org/officeDocument/2006/relationships/hyperlink" Target="https://www.esmadrid.com/compras/flores-gil" TargetMode="External"/><Relationship Id="rId3917" Type="http://schemas.openxmlformats.org/officeDocument/2006/relationships/hyperlink" Target="https://www.esmadrid.com/compras/cacto-cacto" TargetMode="External"/><Relationship Id="rId3916" Type="http://schemas.openxmlformats.org/officeDocument/2006/relationships/hyperlink" Target="https://estaticos.esmadrid.com/cdn/farfuture/I5n11_YWNGd6A8nJhZPt4W3VjH8gShfsBtlgd8iNOH0/mtime:1525418880/sites/default/files/recursosturisticos/compras/mabeda_1.jpg" TargetMode="External"/><Relationship Id="rId3919" Type="http://schemas.openxmlformats.org/officeDocument/2006/relationships/hyperlink" Target="https://www.esmadrid.com/compras/ainara-floristas" TargetMode="External"/><Relationship Id="rId3918" Type="http://schemas.openxmlformats.org/officeDocument/2006/relationships/hyperlink" Target="https://estaticos.esmadrid.com/cdn/farfuture/4peD4ENk_uLhcjQI00i8647vu7DP196rgZc9pvlGA5g/mtime:1649407114/sites/default/files/recursosturisticos/compras/cacto_cacto_2.png" TargetMode="External"/><Relationship Id="rId3900" Type="http://schemas.openxmlformats.org/officeDocument/2006/relationships/hyperlink" Target="https://www.esmadrid.com/compras/ensanchez" TargetMode="External"/><Relationship Id="rId3902" Type="http://schemas.openxmlformats.org/officeDocument/2006/relationships/hyperlink" Target="https://www.esmadrid.com/compras/landerurquijo" TargetMode="External"/><Relationship Id="rId3901" Type="http://schemas.openxmlformats.org/officeDocument/2006/relationships/hyperlink" Target="https://estaticos.esmadrid.com/cdn/farfuture/KR5GQDJ7Ya9K1lM1SBa_pyV4MUAvHMfDLXbWwhTaubM/mtime:1525340615/sites/default/files/recursosturisticos/compras/ensanchez_1_0.jpg" TargetMode="External"/><Relationship Id="rId3904" Type="http://schemas.openxmlformats.org/officeDocument/2006/relationships/hyperlink" Target="https://www.esmadrid.com/compras/andres-sarda" TargetMode="External"/><Relationship Id="rId3903" Type="http://schemas.openxmlformats.org/officeDocument/2006/relationships/hyperlink" Target="https://estaticos.esmadrid.com/cdn/farfuture/XKPxQpDaEorBQlCUM-OhtBwC1XTWVuL9n_m3ofsUjkc/mtime:1525341377/sites/default/files/recursosturisticos/compras/lander_1.jpg" TargetMode="External"/><Relationship Id="rId3906" Type="http://schemas.openxmlformats.org/officeDocument/2006/relationships/hyperlink" Target="https://www.esmadrid.com/compras/gion" TargetMode="External"/><Relationship Id="rId3905" Type="http://schemas.openxmlformats.org/officeDocument/2006/relationships/hyperlink" Target="https://estaticos.esmadrid.com/cdn/farfuture/n7yGuL-n9y_RNnWFR1gJWgsPcrlMzPvkbAlNsbOBsGQ/mtime:1686742149/sites/default/files/recursosturisticos/compras/andres_sarda.jpg" TargetMode="External"/><Relationship Id="rId3908" Type="http://schemas.openxmlformats.org/officeDocument/2006/relationships/hyperlink" Target="https://www.esmadrid.com/compras/ararat" TargetMode="External"/><Relationship Id="rId3907" Type="http://schemas.openxmlformats.org/officeDocument/2006/relationships/hyperlink" Target="https://estaticos.esmadrid.com/cdn/farfuture/jiQl_Pt1XSn-y_BoTLF_t-gQsHRE_AHSqV7jN8K6JBg/mtime:1525342838/sites/default/files/recursosturisticos/compras/gion_1.jpg" TargetMode="External"/><Relationship Id="rId3909" Type="http://schemas.openxmlformats.org/officeDocument/2006/relationships/hyperlink" Target="https://estaticos.esmadrid.com/cdn/farfuture/COHwFgI-rQiO-WGd8QH7ZUqXZEr7OeQ7tVvh102sFu8/mtime:1524832482/sites/default/files/recursosturisticos/compras/ararattienda_1400147925.646.jpg" TargetMode="External"/><Relationship Id="rId3931" Type="http://schemas.openxmlformats.org/officeDocument/2006/relationships/hyperlink" Target="https://www.esmadrid.com/compras/angel" TargetMode="External"/><Relationship Id="rId2600" Type="http://schemas.openxmlformats.org/officeDocument/2006/relationships/hyperlink" Target="https://www.esmadrid.com/deporte/holmes-place-capitan-haya" TargetMode="External"/><Relationship Id="rId3930" Type="http://schemas.openxmlformats.org/officeDocument/2006/relationships/hyperlink" Target="https://estaticos.esmadrid.com/cdn/farfuture/HedUkyoKjaZ29D2fjhSzEX919vCYE7wDM3JHIdAS6J4/mtime:1525426884/sites/default/files/recursosturisticos/compras/mil_rosas_1.jpg" TargetMode="External"/><Relationship Id="rId2601" Type="http://schemas.openxmlformats.org/officeDocument/2006/relationships/hyperlink" Target="https://estaticos.esmadrid.com/cdn/farfuture/f_uhBEC3cpi-a1rAeDRJhdXKHCTEEVbisgWp-oPIUCY/mtime:1536931756/sites/default/files/recursosturisticos/deporte/holmes_place.jpg" TargetMode="External"/><Relationship Id="rId3933" Type="http://schemas.openxmlformats.org/officeDocument/2006/relationships/hyperlink" Target="https://www.esmadrid.com/compras/wempe" TargetMode="External"/><Relationship Id="rId2602" Type="http://schemas.openxmlformats.org/officeDocument/2006/relationships/hyperlink" Target="https://www.esmadrid.com/deporte/mi-bike-rio" TargetMode="External"/><Relationship Id="rId3932" Type="http://schemas.openxmlformats.org/officeDocument/2006/relationships/hyperlink" Target="https://estaticos.esmadrid.com/cdn/farfuture/2u_hig4nGCiOM7QXReNGvifD16fYwNE364xQoWUAOYY/mtime:1525428116/sites/default/files/recursosturisticos/compras/angel_1.jpg" TargetMode="External"/><Relationship Id="rId2603" Type="http://schemas.openxmlformats.org/officeDocument/2006/relationships/hyperlink" Target="https://estaticos.esmadrid.com/cdn/farfuture/_FvjwMMnWqvioemuSuxCeOHWnRaOpoqNr4QAMkCiaKQ/mtime:1524832486/sites/default/files/recursosturisticos/deporte/MiBikeRio_1393363365.942.jpg" TargetMode="External"/><Relationship Id="rId3935" Type="http://schemas.openxmlformats.org/officeDocument/2006/relationships/hyperlink" Target="https://www.esmadrid.com/compras/veracruz-bravo-murillo" TargetMode="External"/><Relationship Id="rId2604" Type="http://schemas.openxmlformats.org/officeDocument/2006/relationships/hyperlink" Target="https://www.esmadrid.com/deporte/otero-ciclos" TargetMode="External"/><Relationship Id="rId3934" Type="http://schemas.openxmlformats.org/officeDocument/2006/relationships/hyperlink" Target="https://estaticos.esmadrid.com/cdn/farfuture/_NotjRdG3E59gEy9oIonILqpoZiPBVaf-gO8ldkbANQ/mtime:1525428744/sites/default/files/recursosturisticos/compras/wempe_1.jpg" TargetMode="External"/><Relationship Id="rId2605" Type="http://schemas.openxmlformats.org/officeDocument/2006/relationships/hyperlink" Target="https://estaticos.esmadrid.com/cdn/farfuture/yAxoel_zrDKxv3N691uwkAUYVaCJ-3yzrJqaSsq6Pn0/mtime:1589212217/sites/default/files/recursosturisticos/deporte/otero_ciclos.jpg" TargetMode="External"/><Relationship Id="rId3937" Type="http://schemas.openxmlformats.org/officeDocument/2006/relationships/hyperlink" Target="https://www.esmadrid.com/compras/veracruz-diego-de-leon" TargetMode="External"/><Relationship Id="rId2606" Type="http://schemas.openxmlformats.org/officeDocument/2006/relationships/hyperlink" Target="https://www.esmadrid.com/deporte/bikeroll" TargetMode="External"/><Relationship Id="rId3936" Type="http://schemas.openxmlformats.org/officeDocument/2006/relationships/hyperlink" Target="https://estaticos.esmadrid.com/cdn/farfuture/ofVWU4u1Iu5eN1XKbTd5gmghozWMWYTPGL2-W7C4VpA/mtime:1525429854/sites/default/files/recursosturisticos/compras/veracruz_1_0.jpg" TargetMode="External"/><Relationship Id="rId808" Type="http://schemas.openxmlformats.org/officeDocument/2006/relationships/hyperlink" Target="https://estaticos.esmadrid.com/cdn/farfuture/-Jvu9FDkYuXLFrFlwGWQQWVwliL_39LcfqgewbVy6I8/mtime:1527941201/sites/default/files/recursosturisticos/infoturistica/faro_moncloa_mira_madrid_02062018.jpg" TargetMode="External"/><Relationship Id="rId2607" Type="http://schemas.openxmlformats.org/officeDocument/2006/relationships/hyperlink" Target="https://estaticos.esmadrid.com/cdn/farfuture/ZoBrOvYyngE-m0hSQJnqAbV2LcTcSrudAh-SYSQ_dUI/mtime:1524832486/sites/default/files/recursosturisticos/deporte/Bikeyroll_1393529960.831.jpg" TargetMode="External"/><Relationship Id="rId3939" Type="http://schemas.openxmlformats.org/officeDocument/2006/relationships/hyperlink" Target="https://www.esmadrid.com/compras/grassy-jose-ortega-y-gasset" TargetMode="External"/><Relationship Id="rId807" Type="http://schemas.openxmlformats.org/officeDocument/2006/relationships/hyperlink" Target="https://www.esmadrid.com/informacion-turistica/faro-de-moncloa" TargetMode="External"/><Relationship Id="rId2608" Type="http://schemas.openxmlformats.org/officeDocument/2006/relationships/hyperlink" Target="https://www.esmadrid.com/deporte/pangea" TargetMode="External"/><Relationship Id="rId3938" Type="http://schemas.openxmlformats.org/officeDocument/2006/relationships/hyperlink" Target="https://estaticos.esmadrid.com/cdn/farfuture/B5DYebevikcrCalfsP6gFTdbTTDB3BiZq1RseITyqqE/mtime:1525430372/sites/default/files/recursosturisticos/compras/veracruz_1_1.jpg" TargetMode="External"/><Relationship Id="rId806" Type="http://schemas.openxmlformats.org/officeDocument/2006/relationships/hyperlink" Target="https://estaticos.esmadrid.com/cdn/farfuture/ip0VJbs__C-SZzENjsNZt98lb74b9Ho-AA1111ibSec/mtime:1603800273/sites/default/files/recursosturisticos/infoturistica/la_fiambrera_3.jpg" TargetMode="External"/><Relationship Id="rId2609" Type="http://schemas.openxmlformats.org/officeDocument/2006/relationships/hyperlink" Target="https://estaticos.esmadrid.com/cdn/farfuture/-Om-kztfTNawRXrM7N03LaGrhDrYhVKp_7qbZiKMngY/mtime:1524832486/sites/default/files/recursosturisticos/deporte/Pangea_1393370262.588.jpg" TargetMode="External"/><Relationship Id="rId805" Type="http://schemas.openxmlformats.org/officeDocument/2006/relationships/hyperlink" Target="https://www.esmadrid.com/informacion-turistica/la-fiambrera-art-gallery" TargetMode="External"/><Relationship Id="rId809" Type="http://schemas.openxmlformats.org/officeDocument/2006/relationships/hyperlink" Target="https://www.esmadrid.com/informacion-turistica/puente-monumental-parque-de-arganzuela" TargetMode="External"/><Relationship Id="rId800" Type="http://schemas.openxmlformats.org/officeDocument/2006/relationships/hyperlink" Target="https://estaticos.esmadrid.com/cdn/farfuture/qPmtbDSNEmLeXBVUiv6M4C-03fAGfynlS5FiImgbFKk/mtime:1603794354/sites/default/files/recursosturisticos/infoturistica/piruli.jpg" TargetMode="External"/><Relationship Id="rId804" Type="http://schemas.openxmlformats.org/officeDocument/2006/relationships/hyperlink" Target="https://estaticos.esmadrid.com/cdn/farfuture/caocOKsXI9h-qeIHs-wCRBvbkXYspGSFfNiuSuDSkjc/mtime:1524832497/sites/default/files/recursosturisticos/infoturistica/fp1_1425472132.828.jpg" TargetMode="External"/><Relationship Id="rId803" Type="http://schemas.openxmlformats.org/officeDocument/2006/relationships/hyperlink" Target="https://www.esmadrid.com/informacion-turistica/la-factoria-de-papel" TargetMode="External"/><Relationship Id="rId802" Type="http://schemas.openxmlformats.org/officeDocument/2006/relationships/hyperlink" Target="https://estaticos.esmadrid.com/cdn/farfuture/cYqR29apFh-ZtgxDMZ-IJ8Zn6jS0tqxKpyBgtNBQmnY/mtime:1603796311/sites/default/files/recursosturisticos/infoturistica/camara_oscura.jpg" TargetMode="External"/><Relationship Id="rId801" Type="http://schemas.openxmlformats.org/officeDocument/2006/relationships/hyperlink" Target="https://www.esmadrid.com/informacion-turistica/camara-oscura" TargetMode="External"/><Relationship Id="rId3920" Type="http://schemas.openxmlformats.org/officeDocument/2006/relationships/hyperlink" Target="https://estaticos.esmadrid.com/cdn/farfuture/brqKoMFi9D8ob7kcHBxYIInrtavZAYOXQyF5XxedvO0/mtime:1525420206/sites/default/files/recursosturisticos/compras/ainara_1.jpg" TargetMode="External"/><Relationship Id="rId3922" Type="http://schemas.openxmlformats.org/officeDocument/2006/relationships/hyperlink" Target="https://estaticos.esmadrid.com/cdn/farfuture/hjteLc2pgJ5fUTuIS_UQQqF0H4nCQaxzNANbj1bMXaM/mtime:1524832478/sites/default/files/recursosturisticos/compras/moonflower_1400612194.19.jpg" TargetMode="External"/><Relationship Id="rId3921" Type="http://schemas.openxmlformats.org/officeDocument/2006/relationships/hyperlink" Target="https://www.esmadrid.com/compras/moon-flower" TargetMode="External"/><Relationship Id="rId3924" Type="http://schemas.openxmlformats.org/officeDocument/2006/relationships/hyperlink" Target="https://estaticos.esmadrid.com/cdn/farfuture/ww602DPMuAsO0ILes7hzeL_9YnWPdYDudtcIoDWgGY4/mtime:1671044944/sites/default/files/recursosturisticos/compras/elisa_bracci.jpg" TargetMode="External"/><Relationship Id="rId3923" Type="http://schemas.openxmlformats.org/officeDocument/2006/relationships/hyperlink" Target="https://www.esmadrid.com/compras/elisa-bracci" TargetMode="External"/><Relationship Id="rId3926" Type="http://schemas.openxmlformats.org/officeDocument/2006/relationships/hyperlink" Target="https://estaticos.esmadrid.com/cdn/farfuture/Y1qzsxhbvbvQELQVOZBsV_QxVaOghhx9mnPMYJ2k2Cc/mtime:1524832478/sites/default/files/recursosturisticos/compras/11128077_10206515536509498_198865431_n_1429181722.816.jpg" TargetMode="External"/><Relationship Id="rId3925" Type="http://schemas.openxmlformats.org/officeDocument/2006/relationships/hyperlink" Target="https://www.esmadrid.com/compras/flores-madrid-ronda-de-toledo" TargetMode="External"/><Relationship Id="rId3928" Type="http://schemas.openxmlformats.org/officeDocument/2006/relationships/hyperlink" Target="https://estaticos.esmadrid.com/cdn/farfuture/fcwaWJJk7glv5kEA6yNjgB4IDQj3pYEF87owUvpalnQ/mtime:1525425036/sites/default/files/recursosturisticos/compras/flores_1.jpg" TargetMode="External"/><Relationship Id="rId3927" Type="http://schemas.openxmlformats.org/officeDocument/2006/relationships/hyperlink" Target="https://www.esmadrid.com/compras/flores-madrid-fernandez-de-los-rios" TargetMode="External"/><Relationship Id="rId3929" Type="http://schemas.openxmlformats.org/officeDocument/2006/relationships/hyperlink" Target="https://www.esmadrid.com/compras/mil-rosas" TargetMode="External"/><Relationship Id="rId1334" Type="http://schemas.openxmlformats.org/officeDocument/2006/relationships/hyperlink" Target="https://estaticos.esmadrid.com/cdn/farfuture/MEKJXNpHqDYm1bomeCbPTo5kovpdsJ55ZJTm_jNW9rg/mtime:1524832498/sites/default/files/recursosturisticos/infoturistica/Buenavista_1398098859.352.jpg" TargetMode="External"/><Relationship Id="rId2665" Type="http://schemas.openxmlformats.org/officeDocument/2006/relationships/hyperlink" Target="https://estaticos.esmadrid.com/cdn/farfuture/T0WtI5PumuIcij22P7KLsFXY69DqHRzDtKwynE7u2mw/mtime:1524832486/sites/default/files/recursosturisticos/deporte/CasinoclubdegolfRetamares_1395096639.08.jpg" TargetMode="External"/><Relationship Id="rId3997" Type="http://schemas.openxmlformats.org/officeDocument/2006/relationships/hyperlink" Target="https://estaticos.esmadrid.com/cdn/farfuture/KjgYmXe6Dmtz4bzynb6PkuafyOojQz4g9UYsJ96tzgw/mtime:1526558274/sites/default/files/recursosturisticos/compras/flamenco-vive-1_0.jpg" TargetMode="External"/><Relationship Id="rId1335" Type="http://schemas.openxmlformats.org/officeDocument/2006/relationships/hyperlink" Target="https://www.esmadrid.com/informacion-turistica/palacio-de-altamira" TargetMode="External"/><Relationship Id="rId2666" Type="http://schemas.openxmlformats.org/officeDocument/2006/relationships/hyperlink" Target="https://www.esmadrid.com/deporte/el-robledal-golf" TargetMode="External"/><Relationship Id="rId3996" Type="http://schemas.openxmlformats.org/officeDocument/2006/relationships/hyperlink" Target="https://www.esmadrid.com/compras/el-flamenco-vive" TargetMode="External"/><Relationship Id="rId1336" Type="http://schemas.openxmlformats.org/officeDocument/2006/relationships/hyperlink" Target="https://estaticos.esmadrid.com/cdn/farfuture/e2JR82hltRyogNriMOuEUfLdzrivrh4IstIU7NiXZMI/mtime:1524832502/sites/default/files/recursosturisticos/infoturistica/altamira_1400774447.198.jpg" TargetMode="External"/><Relationship Id="rId2667" Type="http://schemas.openxmlformats.org/officeDocument/2006/relationships/hyperlink" Target="https://estaticos.esmadrid.com/cdn/farfuture/eIJjuIFHl_FuqIRkEHC478LpY7r9NKVoIllnrRLzPmI/mtime:1524832486/sites/default/files/recursosturisticos/deporte/ElRobledalgolf_1395095373.22.jpg" TargetMode="External"/><Relationship Id="rId3999" Type="http://schemas.openxmlformats.org/officeDocument/2006/relationships/hyperlink" Target="https://estaticos.esmadrid.com/cdn/farfuture/QTSoJJvQzD08AX-vCWSx52d7NqVJel2yJtnGrrXOxcQ/mtime:1524832479/sites/default/files/recursosturisticos/compras/rotortienda_1400917275.721.jpg" TargetMode="External"/><Relationship Id="rId1337" Type="http://schemas.openxmlformats.org/officeDocument/2006/relationships/hyperlink" Target="https://www.esmadrid.com/informacion-turistica/palacio-bauer" TargetMode="External"/><Relationship Id="rId2668" Type="http://schemas.openxmlformats.org/officeDocument/2006/relationships/hyperlink" Target="https://www.esmadrid.com/deporte/golf-la-dehesa" TargetMode="External"/><Relationship Id="rId3998" Type="http://schemas.openxmlformats.org/officeDocument/2006/relationships/hyperlink" Target="https://www.esmadrid.com/compras/rotor" TargetMode="External"/><Relationship Id="rId1338" Type="http://schemas.openxmlformats.org/officeDocument/2006/relationships/hyperlink" Target="https://estaticos.esmadrid.com/cdn/farfuture/qRW95Z7UUD4lNTwzx70Ur1oubKdbkfRnGEx4o-GLbjQ/mtime:1566462167/sites/default/files/recursosturisticos/infoturistica/18922749_1371099349647866_4302926966475793858_o.jpg" TargetMode="External"/><Relationship Id="rId2669" Type="http://schemas.openxmlformats.org/officeDocument/2006/relationships/hyperlink" Target="https://estaticos.esmadrid.com/cdn/farfuture/Qvkowfx4gmu_hhdbe5lLeBFK7jZMUXWXbKMIvmCGet0/mtime:1537535183/sites/default/files/recursosturisticos/deporte/club_de_golf_la_dehesa.jpg" TargetMode="External"/><Relationship Id="rId1339" Type="http://schemas.openxmlformats.org/officeDocument/2006/relationships/hyperlink" Target="https://www.esmadrid.com/informacion-turistica/iglesia-de-san-marcos" TargetMode="External"/><Relationship Id="rId745" Type="http://schemas.openxmlformats.org/officeDocument/2006/relationships/hyperlink" Target="https://www.esmadrid.com/informacion-turistica/quinta-torre-arias" TargetMode="External"/><Relationship Id="rId744" Type="http://schemas.openxmlformats.org/officeDocument/2006/relationships/hyperlink" Target="https://estaticos.esmadrid.com/cdn/farfuture/Kd_RtujM5yNAEhOEBPSb2ONeuCoWy2caE2cFczJhKRU/mtime:1574087447/sites/default/files/recursosturisticos/infoturistica/fcf084_d2298b1225f04def8cf5378a1b0e5507.jpg" TargetMode="External"/><Relationship Id="rId743" Type="http://schemas.openxmlformats.org/officeDocument/2006/relationships/hyperlink" Target="https://www.esmadrid.com/informacion-turistica/teseo-teatro" TargetMode="External"/><Relationship Id="rId742" Type="http://schemas.openxmlformats.org/officeDocument/2006/relationships/hyperlink" Target="https://estaticos.esmadrid.com/cdn/farfuture/I-wAfw6OOzJpiQg9Pu7SVZJmaUhX4vbK2_ynfsb5mQ4/mtime:1635933917/sites/default/files/recursosturisticos/infoturistica/bernal_espacio.jpg" TargetMode="External"/><Relationship Id="rId749" Type="http://schemas.openxmlformats.org/officeDocument/2006/relationships/hyperlink" Target="https://www.esmadrid.com/informacion-turistica/plaza-calle-matadero-matadero" TargetMode="External"/><Relationship Id="rId748" Type="http://schemas.openxmlformats.org/officeDocument/2006/relationships/hyperlink" Target="https://estaticos.esmadrid.com/cdn/farfuture/zTwTSP2YYgHx_grgaG_awYLdcnMx0Z45VDJuNMwK080/mtime:1574081361/sites/default/files/recursosturisticos/infoturistica/teatros_luchana_1.jpg" TargetMode="External"/><Relationship Id="rId747" Type="http://schemas.openxmlformats.org/officeDocument/2006/relationships/hyperlink" Target="https://www.esmadrid.com/informacion-turistica/teatros-luchana" TargetMode="External"/><Relationship Id="rId746" Type="http://schemas.openxmlformats.org/officeDocument/2006/relationships/hyperlink" Target="https://estaticos.esmadrid.com/cdn/farfuture/1bx2ekarMmqH_KSiGExmxCjZX9hG1szlb4KEONgxGR8/mtime:1554713568/sites/default/files/recursosturisticos/infoturistica/quinta_de_torre_arias_0.jpg" TargetMode="External"/><Relationship Id="rId3991" Type="http://schemas.openxmlformats.org/officeDocument/2006/relationships/hyperlink" Target="https://estaticos.esmadrid.com/cdn/farfuture/AEgYZfQUW0I7fBW0wEMj81OgvW31YWJcH1K0JNca3oQ/mtime:1524832478/sites/default/files/recursosturisticos/compras/musicalprincesa1_1427702481.024.jpg" TargetMode="External"/><Relationship Id="rId2660" Type="http://schemas.openxmlformats.org/officeDocument/2006/relationships/hyperlink" Target="https://www.esmadrid.com/deporte/aveda-lifestyle-salon-spa" TargetMode="External"/><Relationship Id="rId3990" Type="http://schemas.openxmlformats.org/officeDocument/2006/relationships/hyperlink" Target="https://www.esmadrid.com/compras/musical-princesa" TargetMode="External"/><Relationship Id="rId741" Type="http://schemas.openxmlformats.org/officeDocument/2006/relationships/hyperlink" Target="https://www.esmadrid.com/informacion-turistica/bernal-espacio-galeria" TargetMode="External"/><Relationship Id="rId1330" Type="http://schemas.openxmlformats.org/officeDocument/2006/relationships/hyperlink" Target="https://estaticos.esmadrid.com/cdn/farfuture/eEPZUPsTSXZOP7hmw-i33uXZEIeJfpSY6SzZt7mu9pg/mtime:1524832493/sites/default/files/recursosturisticos/infoturistica/Parcent_1398086536.719.jpg" TargetMode="External"/><Relationship Id="rId2661" Type="http://schemas.openxmlformats.org/officeDocument/2006/relationships/hyperlink" Target="https://estaticos.esmadrid.com/cdn/farfuture/oFeUKH8QdbyiLJBn0tn7rzv1Rl1jJ3LRHqmm6ksDyRY/mtime:1589812712/sites/default/files/recursosturisticos/deporte/aveda.jpg" TargetMode="External"/><Relationship Id="rId3993" Type="http://schemas.openxmlformats.org/officeDocument/2006/relationships/hyperlink" Target="https://estaticos.esmadrid.com/cdn/farfuture/4cm95T83GqTuRjnRUIanPm3nAHtxGiV1rgEU97A1zvQ/mtime:1526552940/sites/default/files/recursosturisticos/compras/luthier-1.jpg" TargetMode="External"/><Relationship Id="rId740" Type="http://schemas.openxmlformats.org/officeDocument/2006/relationships/hyperlink" Target="https://estaticos.esmadrid.com/cdn/farfuture/giB4plPZRfKIXiiM5IDLwPxn_aCMOUhpqnzxq1LAQsc/mtime:1565004582/sites/default/files/recursosturisticos/infoturistica/metropolis_0004.jpg" TargetMode="External"/><Relationship Id="rId1331" Type="http://schemas.openxmlformats.org/officeDocument/2006/relationships/hyperlink" Target="https://www.esmadrid.com/informacion-turistica/palacio-de-lezcano-o-de-oreilly" TargetMode="External"/><Relationship Id="rId2662" Type="http://schemas.openxmlformats.org/officeDocument/2006/relationships/hyperlink" Target="https://www.esmadrid.com/deporte/campo-tiro" TargetMode="External"/><Relationship Id="rId3992" Type="http://schemas.openxmlformats.org/officeDocument/2006/relationships/hyperlink" Target="https://www.esmadrid.com/compras/luthier-opera" TargetMode="External"/><Relationship Id="rId1332" Type="http://schemas.openxmlformats.org/officeDocument/2006/relationships/hyperlink" Target="https://estaticos.esmadrid.com/cdn/farfuture/s91G9HpzEGBgY4kA3A3qQMP7KtVjBCcU8fCO-XfUIBA/mtime:1524832503/sites/default/files/recursosturisticos/infoturistica/lezcano_1400774330.183.jpg" TargetMode="External"/><Relationship Id="rId2663" Type="http://schemas.openxmlformats.org/officeDocument/2006/relationships/hyperlink" Target="https://estaticos.esmadrid.com/cdn/farfuture/6nAiiqByQavZCAQJqkjjOyA1lUeuZCAxcv_WEeDGRAY/mtime:1524832486/sites/default/files/recursosturisticos/deporte/Gowfing_1394994621.856.jpg" TargetMode="External"/><Relationship Id="rId3995" Type="http://schemas.openxmlformats.org/officeDocument/2006/relationships/hyperlink" Target="https://estaticos.esmadrid.com/cdn/farfuture/zO1DeXoN250C9YidVHOcKVebBcac23sFDD3FANLsSzE/mtime:1526555895/sites/default/files/recursosturisticos/compras/radical-1.jpg" TargetMode="External"/><Relationship Id="rId1333" Type="http://schemas.openxmlformats.org/officeDocument/2006/relationships/hyperlink" Target="https://www.esmadrid.com/informacion-turistica/palacio-de-buenavista" TargetMode="External"/><Relationship Id="rId2664" Type="http://schemas.openxmlformats.org/officeDocument/2006/relationships/hyperlink" Target="https://www.esmadrid.com/deporte/club-golf-retamares" TargetMode="External"/><Relationship Id="rId3994" Type="http://schemas.openxmlformats.org/officeDocument/2006/relationships/hyperlink" Target="https://www.esmadrid.com/compras/radical-music" TargetMode="External"/><Relationship Id="rId1323" Type="http://schemas.openxmlformats.org/officeDocument/2006/relationships/hyperlink" Target="https://www.esmadrid.com/informacion-turistica/ermita-virgen-puerto" TargetMode="External"/><Relationship Id="rId2654" Type="http://schemas.openxmlformats.org/officeDocument/2006/relationships/hyperlink" Target="https://www.esmadrid.com/deporte/metropolitan-abascal" TargetMode="External"/><Relationship Id="rId3986" Type="http://schemas.openxmlformats.org/officeDocument/2006/relationships/hyperlink" Target="https://www.esmadrid.com/compras/yanes" TargetMode="External"/><Relationship Id="rId1324" Type="http://schemas.openxmlformats.org/officeDocument/2006/relationships/hyperlink" Target="https://estaticos.esmadrid.com/cdn/farfuture/XMJvSXWAKidNnVWXI8-Ds9sy_x4jg5b-zgnaoGVv9hg/mtime:1645439837/sites/default/files/recursosturisticos/infoturistica/iglesia_virgen_del_puerto_02_madrid_destinoc_alvaro_lopez.jpg" TargetMode="External"/><Relationship Id="rId2655" Type="http://schemas.openxmlformats.org/officeDocument/2006/relationships/hyperlink" Target="https://estaticos.esmadrid.com/cdn/farfuture/n2e5SqP-c5VYHelL9ZIQvEueDjWKh1osYVdSwTZ1Lfk/mtime:1524832486/sites/default/files/recursosturisticos/deporte/219069573_9420109364_adj.jpg" TargetMode="External"/><Relationship Id="rId3985" Type="http://schemas.openxmlformats.org/officeDocument/2006/relationships/hyperlink" Target="https://estaticos.esmadrid.com/cdn/farfuture/lBtQNq9Q1xSTJT4XAQx0N4fsO94xkf-qJ3UZBlLnecQ/mtime:1524832483/sites/default/files/recursosturisticos/compras/1502462343_23102009102618_adj.jpg" TargetMode="External"/><Relationship Id="rId1325" Type="http://schemas.openxmlformats.org/officeDocument/2006/relationships/hyperlink" Target="https://www.esmadrid.com/informacion-turistica/palacio-del-marques-de-grimaldi-o-de-godoy" TargetMode="External"/><Relationship Id="rId2656" Type="http://schemas.openxmlformats.org/officeDocument/2006/relationships/hyperlink" Target="https://www.esmadrid.com/deporte/hammam-al-andalus" TargetMode="External"/><Relationship Id="rId3988" Type="http://schemas.openxmlformats.org/officeDocument/2006/relationships/hyperlink" Target="https://www.esmadrid.com/compras/ars-antiqua" TargetMode="External"/><Relationship Id="rId1326" Type="http://schemas.openxmlformats.org/officeDocument/2006/relationships/hyperlink" Target="https://estaticos.esmadrid.com/cdn/farfuture/8WlObd04OtCm05dgmCuJvG5uPBzX3i12bQX5RnEHaIA/mtime:1524832502/sites/default/files/recursosturisticos/infoturistica/Godoy_1400774214.795.jpg" TargetMode="External"/><Relationship Id="rId2657" Type="http://schemas.openxmlformats.org/officeDocument/2006/relationships/hyperlink" Target="https://estaticos.esmadrid.com/cdn/farfuture/IfaWjGkuLtmPYC-9bzUj_aReNjopeFHUXqLKtVcosAM/mtime:1524832486/sites/default/files/recursosturisticos/deporte/1656931390_2910200915462_adj.jpg" TargetMode="External"/><Relationship Id="rId3987" Type="http://schemas.openxmlformats.org/officeDocument/2006/relationships/hyperlink" Target="https://estaticos.esmadrid.com/cdn/farfuture/UmOvSUwy4QC3DxvVizCIy16LVb2B47DVil1xa2Cw-S0/mtime:1524832484/sites/default/files/recursosturisticos/compras/yanestiendas2_1393102192.927.jpg" TargetMode="External"/><Relationship Id="rId1327" Type="http://schemas.openxmlformats.org/officeDocument/2006/relationships/hyperlink" Target="https://www.esmadrid.com/informacion-turistica/palacio-del-duque-del-infantado" TargetMode="External"/><Relationship Id="rId2658" Type="http://schemas.openxmlformats.org/officeDocument/2006/relationships/hyperlink" Target="https://www.esmadrid.com/deporte/metropolitan-palacio-de-santa-ana" TargetMode="External"/><Relationship Id="rId1328" Type="http://schemas.openxmlformats.org/officeDocument/2006/relationships/hyperlink" Target="https://estaticos.esmadrid.com/cdn/farfuture/2tcuiVWeoOr-kiHP3Xv3-A9pceE22oPCKlAhHP9IQvg/mtime:1530531607/sites/default/files/recursosturisticos/infoturistica/palacio_del_duque_del_infantado.jpg" TargetMode="External"/><Relationship Id="rId2659" Type="http://schemas.openxmlformats.org/officeDocument/2006/relationships/hyperlink" Target="https://estaticos.esmadrid.com/cdn/farfuture/E8h5z5rFke9YCITIcQUlW3dP-NxkxvQMSKBLatHoPQ4/mtime:1589797818/sites/default/files/recursosturisticos/deporte/metropolitan_santa_ana.jpg" TargetMode="External"/><Relationship Id="rId3989" Type="http://schemas.openxmlformats.org/officeDocument/2006/relationships/hyperlink" Target="https://estaticos.esmadrid.com/cdn/farfuture/_FlToOivXdcU9g2hUo1QpqJTIzKKMTWN_JpP0IYtP_c/mtime:1524832481/sites/default/files/recursosturisticos/compras/1599030188_303200910254_adj.jpg" TargetMode="External"/><Relationship Id="rId1329" Type="http://schemas.openxmlformats.org/officeDocument/2006/relationships/hyperlink" Target="https://www.esmadrid.com/informacion-turistica/palacio-de-parcent" TargetMode="External"/><Relationship Id="rId739" Type="http://schemas.openxmlformats.org/officeDocument/2006/relationships/hyperlink" Target="https://www.esmadrid.com/informacion-turistica/edificio-metropolis" TargetMode="External"/><Relationship Id="rId734" Type="http://schemas.openxmlformats.org/officeDocument/2006/relationships/hyperlink" Target="https://estaticos.esmadrid.com/cdn/farfuture/SNqnNLVblPviHGGTkZ9o8pDSczYwM-O6zUXM-x85XHo/mtime:1524832493/sites/default/files/recursosturisticos/infoturistica/cervantes.jpg" TargetMode="External"/><Relationship Id="rId733" Type="http://schemas.openxmlformats.org/officeDocument/2006/relationships/hyperlink" Target="https://www.esmadrid.com/informacion-turistica/museo-casa-natal-cervantes" TargetMode="External"/><Relationship Id="rId732" Type="http://schemas.openxmlformats.org/officeDocument/2006/relationships/hyperlink" Target="https://estaticos.esmadrid.com/cdn/farfuture/dvm4Ckiji-BDO_GkbRkqXOes5OPc15qXA1o-g9u3YRM/mtime:1524832499/sites/default/files/recursosturisticos/infoturistica/pons.jpg" TargetMode="External"/><Relationship Id="rId731" Type="http://schemas.openxmlformats.org/officeDocument/2006/relationships/hyperlink" Target="https://www.esmadrid.com/informacion-turistica/fundacion-pons" TargetMode="External"/><Relationship Id="rId738" Type="http://schemas.openxmlformats.org/officeDocument/2006/relationships/hyperlink" Target="https://estaticos.esmadrid.com/cdn/farfuture/cp2v2_2X0CEPAxGHCLA_YNsC8VWq1ygwS9Wj-0EeqjQ/mtime:1524832496/sites/default/files/recursosturisticos/infoturistica/cinesa.jpg" TargetMode="External"/><Relationship Id="rId737" Type="http://schemas.openxmlformats.org/officeDocument/2006/relationships/hyperlink" Target="https://www.esmadrid.com/informacion-turistica/cine-proyecciones" TargetMode="External"/><Relationship Id="rId736" Type="http://schemas.openxmlformats.org/officeDocument/2006/relationships/hyperlink" Target="https://estaticos.esmadrid.com/cdn/farfuture/XLD3zR_scY0KtCOvpMPvpAs8jhm0fXuKc_O6ZnAxzVE/mtime:1524832495/sites/default/files/recursosturisticos/infoturistica/museo_sparra.jpg" TargetMode="External"/><Relationship Id="rId735" Type="http://schemas.openxmlformats.org/officeDocument/2006/relationships/hyperlink" Target="https://www.esmadrid.com/informacion-turistica/espacio-andrea-dodorico" TargetMode="External"/><Relationship Id="rId3980" Type="http://schemas.openxmlformats.org/officeDocument/2006/relationships/hyperlink" Target="https://www.esmadrid.com/compras/tous-serrano" TargetMode="External"/><Relationship Id="rId730" Type="http://schemas.openxmlformats.org/officeDocument/2006/relationships/hyperlink" Target="https://estaticos.esmadrid.com/cdn/farfuture/I4612e27ZhcDNNS35etmIupWsNslwODmELwmJDdeN_8/mtime:1574165014/sites/default/files/recursosturisticos/infoturistica/galeria_herrero_tejada.jpg" TargetMode="External"/><Relationship Id="rId2650" Type="http://schemas.openxmlformats.org/officeDocument/2006/relationships/hyperlink" Target="https://www.esmadrid.com/deporte/madrid-sol-y-agua" TargetMode="External"/><Relationship Id="rId3982" Type="http://schemas.openxmlformats.org/officeDocument/2006/relationships/hyperlink" Target="https://www.esmadrid.com/compras/mont-blanc" TargetMode="External"/><Relationship Id="rId1320" Type="http://schemas.openxmlformats.org/officeDocument/2006/relationships/hyperlink" Target="https://estaticos.esmadrid.com/cdn/farfuture/hgnHdw0R0gTIuGW24173ctCgBkOWbx3fIp28J0qPlno/mtime:1524832492/sites/default/files/recursosturisticos/infoturistica/capilla_del_ave_maria.jpg" TargetMode="External"/><Relationship Id="rId2651" Type="http://schemas.openxmlformats.org/officeDocument/2006/relationships/hyperlink" Target="https://estaticos.esmadrid.com/cdn/farfuture/0n7vnIdP_s2-Pz5aGrGWrW94I0jZNTNK5l6Vm107Woc/mtime:1618306306/sites/default/files/recursosturisticos/deporte/madrid_sol_y_agua_5.jpg" TargetMode="External"/><Relationship Id="rId3981" Type="http://schemas.openxmlformats.org/officeDocument/2006/relationships/hyperlink" Target="https://estaticos.esmadrid.com/cdn/farfuture/UXGIcErMb1OsJQXn30xcxDxdlQeoRlILGLHp2TA1uS4/mtime:1524832482/sites/default/files/recursosturisticos/compras/tous1_1400851812.087.jpg" TargetMode="External"/><Relationship Id="rId1321" Type="http://schemas.openxmlformats.org/officeDocument/2006/relationships/hyperlink" Target="https://www.esmadrid.com/informacion-turistica/convento-e-iglesia-reparadoras" TargetMode="External"/><Relationship Id="rId2652" Type="http://schemas.openxmlformats.org/officeDocument/2006/relationships/hyperlink" Target="https://www.esmadrid.com/deporte/wellsport-club" TargetMode="External"/><Relationship Id="rId3984" Type="http://schemas.openxmlformats.org/officeDocument/2006/relationships/hyperlink" Target="https://www.esmadrid.com/compras/carrera-y-carrera" TargetMode="External"/><Relationship Id="rId1322" Type="http://schemas.openxmlformats.org/officeDocument/2006/relationships/hyperlink" Target="https://estaticos.esmadrid.com/cdn/farfuture/sPV-L5E3GXVg7Y3HkYQygMELazHds0qmQIwkkX_LhFY/mtime:1605603488/sites/default/files/recursosturisticos/infoturistica/convento_de_las_reparadoras.jpg" TargetMode="External"/><Relationship Id="rId2653" Type="http://schemas.openxmlformats.org/officeDocument/2006/relationships/hyperlink" Target="https://estaticos.esmadrid.com/cdn/farfuture/iDotpZC2n7bNUCYNm7AtBKv2S3K6xcjrcJJ8w-NSWSA/mtime:1589463234/sites/default/files/recursosturisticos/deporte/well_sport_club_2.jpg" TargetMode="External"/><Relationship Id="rId3983" Type="http://schemas.openxmlformats.org/officeDocument/2006/relationships/hyperlink" Target="https://estaticos.esmadrid.com/cdn/farfuture/jnTfTi4XEYulbrH0ePtiNthM41kpZKYgqSQUJQrFs5I/mtime:1524832483/sites/default/files/recursosturisticos/compras/montblanc1_1427784057.543.jpg" TargetMode="External"/><Relationship Id="rId1356" Type="http://schemas.openxmlformats.org/officeDocument/2006/relationships/hyperlink" Target="https://estaticos.esmadrid.com/cdn/farfuture/VVIhDga3GcNirQo6QoSZc44h6nUf5vC-zlB2QDYXYsA/mtime:1524832503/sites/default/files/recursosturisticos/infoturistica/Carniceria_1398876921.424.jpg" TargetMode="External"/><Relationship Id="rId2687" Type="http://schemas.openxmlformats.org/officeDocument/2006/relationships/hyperlink" Target="https://estaticos.esmadrid.com/cdn/farfuture/idbXDNHUzRXtRdmiiZBKE3DdNE-eQSFRNahTFGSWKxA/mtime:1524834528/sites/default/files/nuevoclubdegolf-min.jpg" TargetMode="External"/><Relationship Id="rId1357" Type="http://schemas.openxmlformats.org/officeDocument/2006/relationships/hyperlink" Target="https://www.esmadrid.com/informacion-turistica/casa-de-la-villa" TargetMode="External"/><Relationship Id="rId2688" Type="http://schemas.openxmlformats.org/officeDocument/2006/relationships/hyperlink" Target="https://www.esmadrid.com/deporte/tendo" TargetMode="External"/><Relationship Id="rId1358" Type="http://schemas.openxmlformats.org/officeDocument/2006/relationships/hyperlink" Target="https://estaticos.esmadrid.com/cdn/farfuture/rn74kf72itx_NVHdqwoyfSEXVd74hFj4SizyzxxxrZc/mtime:1524832497/sites/default/files/recursosturisticos/infoturistica/CasadelaVilla_1398874881.865.jpg" TargetMode="External"/><Relationship Id="rId2689" Type="http://schemas.openxmlformats.org/officeDocument/2006/relationships/hyperlink" Target="https://estaticos.esmadrid.com/cdn/farfuture/0tLlTpRWD52MLdenPiRVz18iAcDj98UICNHWpgUJfRE/mtime:1524832486/sites/default/files/recursosturisticos/deporte/tendo_1429260696.306.jpg" TargetMode="External"/><Relationship Id="rId1359" Type="http://schemas.openxmlformats.org/officeDocument/2006/relationships/hyperlink" Target="https://www.esmadrid.com/informacion-turistica/iglesia-de-san-martin" TargetMode="External"/><Relationship Id="rId767" Type="http://schemas.openxmlformats.org/officeDocument/2006/relationships/hyperlink" Target="https://www.esmadrid.com/informacion-turistica/biblioteca-historica-ucm-marques-valdecilla" TargetMode="External"/><Relationship Id="rId766" Type="http://schemas.openxmlformats.org/officeDocument/2006/relationships/hyperlink" Target="https://estaticos.esmadrid.com/cdn/farfuture/BwKgEGt1b0gTVRlgA9gIrpJBJD3uW6vWbOKRpqvxeyI/mtime:1574071367/sites/default/files/recursosturisticos/infoturistica/53211072_2618622364877797_995172947872186368_o.jpg" TargetMode="External"/><Relationship Id="rId765" Type="http://schemas.openxmlformats.org/officeDocument/2006/relationships/hyperlink" Target="https://www.esmadrid.com/informacion-turistica/cine-paz" TargetMode="External"/><Relationship Id="rId764" Type="http://schemas.openxmlformats.org/officeDocument/2006/relationships/hyperlink" Target="https://estaticos.esmadrid.com/cdn/farfuture/GzTbQWULqfyVviqViVMKmKWQrj_LKbvo2_iwqLvTKT0/mtime:1552477512/sites/default/files/recursosturisticos/infoturistica/3984b38c-a4c9-402e-ae1d-1b6e65166897.jpg" TargetMode="External"/><Relationship Id="rId769" Type="http://schemas.openxmlformats.org/officeDocument/2006/relationships/hyperlink" Target="https://www.esmadrid.com/informacion-turistica/escenario-puente-rey" TargetMode="External"/><Relationship Id="rId768" Type="http://schemas.openxmlformats.org/officeDocument/2006/relationships/hyperlink" Target="https://estaticos.esmadrid.com/cdn/farfuture/hvmw4Vh4qG2_tcdUANCAThZOoGk9hUd1TvFSF7uRnKI/mtime:1574073226/sites/default/files/recursosturisticos/infoturistica/578145_224520847664002_386864888_n.jpg" TargetMode="External"/><Relationship Id="rId2680" Type="http://schemas.openxmlformats.org/officeDocument/2006/relationships/hyperlink" Target="https://www.esmadrid.com/deporte/la-herreria-club-de-golf" TargetMode="External"/><Relationship Id="rId1350" Type="http://schemas.openxmlformats.org/officeDocument/2006/relationships/hyperlink" Target="https://estaticos.esmadrid.com/cdn/farfuture/4Qorvqu_mgKH6PDlnP3e4R1BRxpeVB6OR10QP4Mz71c/mtime:1583407666/sites/default/files/recursosturisticos/infoturistica/f_i_pg_gd_mmonu_capilladelobispo_001.jpg" TargetMode="External"/><Relationship Id="rId2681" Type="http://schemas.openxmlformats.org/officeDocument/2006/relationships/hyperlink" Target="https://estaticos.esmadrid.com/cdn/farfuture/LzIQv8qVwXrUD6735SzTCdMyWTqon0eRzWOO3fmsOmk/mtime:1524832486/sites/default/files/recursosturisticos/deporte/LaHerreriaClubGolf_1395585929.498.jpg" TargetMode="External"/><Relationship Id="rId1351" Type="http://schemas.openxmlformats.org/officeDocument/2006/relationships/hyperlink" Target="https://www.esmadrid.com/informacion-turistica/casa-de-cisneros" TargetMode="External"/><Relationship Id="rId2682" Type="http://schemas.openxmlformats.org/officeDocument/2006/relationships/hyperlink" Target="https://www.esmadrid.com/deporte/las-rejas-open-club" TargetMode="External"/><Relationship Id="rId763" Type="http://schemas.openxmlformats.org/officeDocument/2006/relationships/hyperlink" Target="https://www.esmadrid.com/informacion-turistica/alliance-francaise-madrid" TargetMode="External"/><Relationship Id="rId1352" Type="http://schemas.openxmlformats.org/officeDocument/2006/relationships/hyperlink" Target="https://estaticos.esmadrid.com/cdn/farfuture/cOk7Ai2_ZTYtThsknl5itTclxzXGTytUYYy_Vz-xFDg/mtime:1583406974/sites/default/files/recursosturisticos/infoturistica/f_i_pg_gd_mmonu_casadecisneros_003.jpg" TargetMode="External"/><Relationship Id="rId2683" Type="http://schemas.openxmlformats.org/officeDocument/2006/relationships/hyperlink" Target="https://estaticos.esmadrid.com/cdn/farfuture/4353UakS2ltQmolQSmJ-ppeynhH4idxhigMVGpDhmS0/mtime:1524832486/sites/default/files/recursosturisticos/deporte/LasRejasGolf_1395583473.77.jpg" TargetMode="External"/><Relationship Id="rId762" Type="http://schemas.openxmlformats.org/officeDocument/2006/relationships/hyperlink" Target="https://estaticos.esmadrid.com/cdn/farfuture/PZPigQplULbVKPQBsSJVVbI4L5zUSUCFn9v1dXAtWVQ/mtime:1524832499/sites/default/files/recursosturisticos/infoturistica/au2_1432883732.09.jpg" TargetMode="External"/><Relationship Id="rId1353" Type="http://schemas.openxmlformats.org/officeDocument/2006/relationships/hyperlink" Target="https://www.esmadrid.com/informacion-turistica/capilla-cristo-dolores" TargetMode="External"/><Relationship Id="rId2684" Type="http://schemas.openxmlformats.org/officeDocument/2006/relationships/hyperlink" Target="https://www.esmadrid.com/deporte/las-encinas-de-boadilla" TargetMode="External"/><Relationship Id="rId761" Type="http://schemas.openxmlformats.org/officeDocument/2006/relationships/hyperlink" Target="https://www.esmadrid.com/informacion-turistica/auditorio-sony" TargetMode="External"/><Relationship Id="rId1354" Type="http://schemas.openxmlformats.org/officeDocument/2006/relationships/hyperlink" Target="https://estaticos.esmadrid.com/cdn/farfuture/SDv6yEZOV-BVDV0BuUt3EnpEORVA0aEIPb0Vt69MG0c/mtime:1530609859/sites/default/files/recursosturisticos/infoturistica/capilla_del_cristo_de_los_dolores_3.jpg" TargetMode="External"/><Relationship Id="rId2685" Type="http://schemas.openxmlformats.org/officeDocument/2006/relationships/hyperlink" Target="https://estaticos.esmadrid.com/cdn/farfuture/LjV3UUXnSn31-IArm6YSj8ENRAoDWIVWxTVPIaiK37g/mtime:1524832486/sites/default/files/recursosturisticos/deporte/Lasencinas_1395238770.906.jpg" TargetMode="External"/><Relationship Id="rId760" Type="http://schemas.openxmlformats.org/officeDocument/2006/relationships/hyperlink" Target="https://estaticos.esmadrid.com/cdn/farfuture/XHhHlAXchiPLfmc16oeok6MD6SXzyM2hLHCJ9MzEpEA/mtime:1524832501/sites/default/files/recursosturisticos/infoturistica/audi_1433328252.858.jpg" TargetMode="External"/><Relationship Id="rId1355" Type="http://schemas.openxmlformats.org/officeDocument/2006/relationships/hyperlink" Target="https://www.esmadrid.com/informacion-turistica/casa-de-la-carniceria" TargetMode="External"/><Relationship Id="rId2686" Type="http://schemas.openxmlformats.org/officeDocument/2006/relationships/hyperlink" Target="https://www.esmadrid.com/deporte/nuevo-club-de-golf-de-madrid" TargetMode="External"/><Relationship Id="rId1345" Type="http://schemas.openxmlformats.org/officeDocument/2006/relationships/hyperlink" Target="https://www.esmadrid.com/informacion-turistica/sociedad-cervantina" TargetMode="External"/><Relationship Id="rId2676" Type="http://schemas.openxmlformats.org/officeDocument/2006/relationships/hyperlink" Target="https://www.esmadrid.com/deporte/golf-park" TargetMode="External"/><Relationship Id="rId1346" Type="http://schemas.openxmlformats.org/officeDocument/2006/relationships/hyperlink" Target="https://estaticos.esmadrid.com/cdn/farfuture/co0w-EhUXL8Nx62Kup79AkQeWprGovYT39LPJieg-Js/mtime:1524832500/sites/default/files/recursosturisticos/infoturistica/PlacaQuijoteSociedadCervantina_1427460430.974.jpg" TargetMode="External"/><Relationship Id="rId2677" Type="http://schemas.openxmlformats.org/officeDocument/2006/relationships/hyperlink" Target="https://estaticos.esmadrid.com/cdn/farfuture/fTzwbF0Y8CrL_CVteFjAdBQbY6An7720fbrHUy1n4cU/mtime:1524832486/sites/default/files/recursosturisticos/deporte/GolfPark_1395239916.086.jpg" TargetMode="External"/><Relationship Id="rId1347" Type="http://schemas.openxmlformats.org/officeDocument/2006/relationships/hyperlink" Target="https://www.esmadrid.com/informacion-turistica/casa-panaderia" TargetMode="External"/><Relationship Id="rId2678" Type="http://schemas.openxmlformats.org/officeDocument/2006/relationships/hyperlink" Target="https://www.esmadrid.com/deporte/complejo-deportivo-race" TargetMode="External"/><Relationship Id="rId1348" Type="http://schemas.openxmlformats.org/officeDocument/2006/relationships/hyperlink" Target="https://estaticos.esmadrid.com/cdn/farfuture/Fw3LchismHUadh7Pf5Hyf3DHrf5dM2A2bu7xkvH8XO4/mtime:1582619679/sites/default/files/recursosturisticos/infoturistica/_f_i_pg_0207_monumental2_040-2_2.jpg" TargetMode="External"/><Relationship Id="rId2679" Type="http://schemas.openxmlformats.org/officeDocument/2006/relationships/hyperlink" Target="https://estaticos.esmadrid.com/cdn/farfuture/FFw1EcdOJ7wUSQt-JKzWFmPCi9bwU0cnvO5JFglrwQo/mtime:1618471563/sites/default/files/recursosturisticos/deporte/club_rac_e.jpg" TargetMode="External"/><Relationship Id="rId1349" Type="http://schemas.openxmlformats.org/officeDocument/2006/relationships/hyperlink" Target="https://www.esmadrid.com/informacion-turistica/capilla-del-obispo-en-la-iglesia-de-san-andres" TargetMode="External"/><Relationship Id="rId756" Type="http://schemas.openxmlformats.org/officeDocument/2006/relationships/hyperlink" Target="https://estaticos.esmadrid.com/cdn/farfuture/k4Y9i5bhKLutmPFgey9yuSXvY9Umo48hXwRzOpmzXXA/mtime:1524832496/sites/default/files/recursosturisticos/infoturistica/parque_de_la_bombilla.jpg" TargetMode="External"/><Relationship Id="rId755" Type="http://schemas.openxmlformats.org/officeDocument/2006/relationships/hyperlink" Target="https://www.esmadrid.com/informacion-turistica/parque-bombilla" TargetMode="External"/><Relationship Id="rId754" Type="http://schemas.openxmlformats.org/officeDocument/2006/relationships/hyperlink" Target="https://estaticos.esmadrid.com/cdn/farfuture/OAV85xBVjgQmIEtvws_3_79Ux7VvuHRmBR5oP4GJQkM/mtime:1565601813/sites/default/files/recursosturisticos/infoturistica/687338_49e6156a999d4ec5a766d2d91ccc0ffemv2_d_5184_3456_s_4_2.jpg" TargetMode="External"/><Relationship Id="rId753" Type="http://schemas.openxmlformats.org/officeDocument/2006/relationships/hyperlink" Target="https://www.esmadrid.com/informacion-turistica/palacio-santa-barbara" TargetMode="External"/><Relationship Id="rId759" Type="http://schemas.openxmlformats.org/officeDocument/2006/relationships/hyperlink" Target="https://www.esmadrid.com/informacion-turistica/teatro-auditorio-san-lorenzo-escorial" TargetMode="External"/><Relationship Id="rId758" Type="http://schemas.openxmlformats.org/officeDocument/2006/relationships/hyperlink" Target="https://estaticos.esmadrid.com/cdn/farfuture/LV8sYWFD6HrygA6DdiX0kyrDNtnv77yZW3CwtjK8Lq8/mtime:1552476145/sites/default/files/recursosturisticos/infoturistica/27973251_10160091255365252_4603157688795092478_n.jpg" TargetMode="External"/><Relationship Id="rId757" Type="http://schemas.openxmlformats.org/officeDocument/2006/relationships/hyperlink" Target="https://www.esmadrid.com/informacion-turistica/la-academia-de-las-artes-y-las-ciencias-cinematograficas-de-espana" TargetMode="External"/><Relationship Id="rId2670" Type="http://schemas.openxmlformats.org/officeDocument/2006/relationships/hyperlink" Target="https://www.esmadrid.com/deporte/real-club-moraleja" TargetMode="External"/><Relationship Id="rId1340" Type="http://schemas.openxmlformats.org/officeDocument/2006/relationships/hyperlink" Target="https://estaticos.esmadrid.com/cdn/farfuture/RO4oGS24xp866kSpnUJ9SmTFcvlyma8aGGJkd7_uGz4/mtime:1524832495/sites/default/files/recursosturisticos/infoturistica/iglesia_san_marcos_1398333723.294.jpg" TargetMode="External"/><Relationship Id="rId2671" Type="http://schemas.openxmlformats.org/officeDocument/2006/relationships/hyperlink" Target="https://estaticos.esmadrid.com/cdn/farfuture/ZsVhmsFiPPS9xvl3TilDPYYaTYmM7F_owGNtj9bKuYU/mtime:1537536921/sites/default/files/recursosturisticos/deporte/golf_la_moraleja.jpg" TargetMode="External"/><Relationship Id="rId752" Type="http://schemas.openxmlformats.org/officeDocument/2006/relationships/hyperlink" Target="https://estaticos.esmadrid.com/cdn/farfuture/jty3xncf6wOk4FBuSw58KOj-rUCtQE4Ac1dU05-qkHw/mtime:1524832492/sites/default/files/recursosturisticos/infoturistica/avam.jpg" TargetMode="External"/><Relationship Id="rId1341" Type="http://schemas.openxmlformats.org/officeDocument/2006/relationships/hyperlink" Target="https://www.esmadrid.com/informacion-turistica/capilla-de-san-isidro-en-la-iglesia-de-san-andres" TargetMode="External"/><Relationship Id="rId2672" Type="http://schemas.openxmlformats.org/officeDocument/2006/relationships/hyperlink" Target="https://www.esmadrid.com/deporte/club-de-golf-lomas-bosque" TargetMode="External"/><Relationship Id="rId751" Type="http://schemas.openxmlformats.org/officeDocument/2006/relationships/hyperlink" Target="https://www.esmadrid.com/informacion-turistica/extension-avam-matadero" TargetMode="External"/><Relationship Id="rId1342" Type="http://schemas.openxmlformats.org/officeDocument/2006/relationships/hyperlink" Target="https://estaticos.esmadrid.com/cdn/farfuture/swaP1iCMcxa_Eagb5OjgFgoDX_jJ4exS9u7fwwQdAhw/mtime:1524832498/sites/default/files/recursosturisticos/infoturistica/isidro_1425643018.161.jpg" TargetMode="External"/><Relationship Id="rId2673" Type="http://schemas.openxmlformats.org/officeDocument/2006/relationships/hyperlink" Target="https://estaticos.esmadrid.com/cdn/farfuture/zCV088pt0eg0yO-X2o1GVQxtIVrvVXT-VDyGqJfN36o/mtime:1524832486/sites/default/files/recursosturisticos/deporte/Golflomasdelbosque_1401726078.33.jpg" TargetMode="External"/><Relationship Id="rId750" Type="http://schemas.openxmlformats.org/officeDocument/2006/relationships/hyperlink" Target="https://estaticos.esmadrid.com/cdn/farfuture/6ETgUMOxUm1MkyxDc63RV-y4CxNl8PiggBDpp3zlvKo/mtime:1524832498/sites/default/files/recursosturisticos/infoturistica/plaza_matadero.jpg" TargetMode="External"/><Relationship Id="rId1343" Type="http://schemas.openxmlformats.org/officeDocument/2006/relationships/hyperlink" Target="https://www.esmadrid.com/informacion-turistica/iglesia-parroquial-de-san-jeronimo-el-real" TargetMode="External"/><Relationship Id="rId2674" Type="http://schemas.openxmlformats.org/officeDocument/2006/relationships/hyperlink" Target="https://www.esmadrid.com/deporte/club-de-golf-aranjuez" TargetMode="External"/><Relationship Id="rId1344" Type="http://schemas.openxmlformats.org/officeDocument/2006/relationships/hyperlink" Target="https://estaticos.esmadrid.com/cdn/farfuture/5IaIvaZxJT3xm4Up-48HVmOeuG_LlZKf5KKH0Izpy_U/mtime:1554815506/sites/default/files/recursosturisticos/infoturistica/museo_del_prado_0014.jpg" TargetMode="External"/><Relationship Id="rId2675" Type="http://schemas.openxmlformats.org/officeDocument/2006/relationships/hyperlink" Target="https://estaticos.esmadrid.com/cdn/farfuture/ka79NWYCZ914TOlGcSG4pOUE08XY0uBMJRKAd6jmcPQ/mtime:1589963657/sites/default/files/recursosturisticos/deporte/club_de_golf_aranjuez_2_0.jpg" TargetMode="External"/><Relationship Id="rId2621" Type="http://schemas.openxmlformats.org/officeDocument/2006/relationships/hyperlink" Target="https://estaticos.esmadrid.com/cdn/farfuture/jAnJvhW4l6AJoDa7dGQhj74W6iaOWLd_ZoiXHm-Y-wU/mtime:1602078510/sites/default/files/recursosturisticos/deporte/pista_de_hielo_madrid_dreams_palacio_de_hielo.jpg" TargetMode="External"/><Relationship Id="rId3953" Type="http://schemas.openxmlformats.org/officeDocument/2006/relationships/hyperlink" Target="https://www.esmadrid.com/compras/felix-antiguedades" TargetMode="External"/><Relationship Id="rId2622" Type="http://schemas.openxmlformats.org/officeDocument/2006/relationships/hyperlink" Target="https://www.esmadrid.com/deporte/piscina-de-la-universidad-complutense-de-madrid" TargetMode="External"/><Relationship Id="rId3952" Type="http://schemas.openxmlformats.org/officeDocument/2006/relationships/hyperlink" Target="https://estaticos.esmadrid.com/cdn/farfuture/SdN8Ucnl0zr-UQCTSZAvarCCX1kFrQP5CiXvBKv0oqg/mtime:1524832485/sites/default/files/recursosturisticos/compras/relojerialosada1_1426961285.96.JPG" TargetMode="External"/><Relationship Id="rId2623" Type="http://schemas.openxmlformats.org/officeDocument/2006/relationships/hyperlink" Target="https://estaticos.esmadrid.com/cdn/farfuture/VtDGlEVZKFFbD5l0xa90VHyWeA8JwHS67mEyNGemRpA/mtime:1560933383/sites/default/files/recursosturisticos/deporte/piscina_ucm.jpg" TargetMode="External"/><Relationship Id="rId3955" Type="http://schemas.openxmlformats.org/officeDocument/2006/relationships/hyperlink" Target="https://estaticos.esmadrid.com/cdn/farfuture/TKl7OSy5D7bdZ0EuzDgXFxlYNo6xPnunNjKQC23hQUY/mtime:1524832484/sites/default/files/recursosturisticos/compras/hamid2_1400837537.56.jpg" TargetMode="External"/><Relationship Id="rId2624" Type="http://schemas.openxmlformats.org/officeDocument/2006/relationships/hyperlink" Target="https://www.esmadrid.com/deporte/instalacion-deportiva-canal-de-isabel-ii" TargetMode="External"/><Relationship Id="rId3954" Type="http://schemas.openxmlformats.org/officeDocument/2006/relationships/hyperlink" Target="https://www.esmadrid.com/compras/hamid" TargetMode="External"/><Relationship Id="rId2625" Type="http://schemas.openxmlformats.org/officeDocument/2006/relationships/hyperlink" Target="https://estaticos.esmadrid.com/cdn/farfuture/j13DBz6Sd0iTHA3Pw5Uc2mye67iikD_YT0HFMfRFf1c/mtime:1524832486/sites/default/files/recursosturisticos/deporte/piscina_canal.jpg" TargetMode="External"/><Relationship Id="rId3957" Type="http://schemas.openxmlformats.org/officeDocument/2006/relationships/hyperlink" Target="https://estaticos.esmadrid.com/cdn/farfuture/xJexGFQGrq6BVSxDnbBFp6FiDJGvvFU48asq4NUr9Wk/mtime:1526308982/sites/default/files/recursosturisticos/compras/723535-la-trastienda-de-alcala.jpg" TargetMode="External"/><Relationship Id="rId2626" Type="http://schemas.openxmlformats.org/officeDocument/2006/relationships/hyperlink" Target="https://www.esmadrid.com/deporte/centro-deportivo-municipal-casa-de-campo" TargetMode="External"/><Relationship Id="rId3956" Type="http://schemas.openxmlformats.org/officeDocument/2006/relationships/hyperlink" Target="https://www.esmadrid.com/compras/la-trastienda-de-alcala" TargetMode="External"/><Relationship Id="rId2627" Type="http://schemas.openxmlformats.org/officeDocument/2006/relationships/hyperlink" Target="https://estaticos.esmadrid.com/cdn/farfuture/ud-iqlAjIjuaTwhqvwwXnc5dKuabQ3ZCc-srFDktdIc/mtime:1528814920/sites/default/files/recursosturisticos/deporte/vista-de-la-piscina-principal.jpg" TargetMode="External"/><Relationship Id="rId3959" Type="http://schemas.openxmlformats.org/officeDocument/2006/relationships/hyperlink" Target="https://estaticos.esmadrid.com/cdn/farfuture/nRDcLC5pH3qw1g0wGIP5P3K5Rs1Q51p-cH-WmrSsWt8/mtime:1524832483/sites/default/files/recursosturisticos/compras/pedroritienda_1400780770.297.jpg" TargetMode="External"/><Relationship Id="rId2628" Type="http://schemas.openxmlformats.org/officeDocument/2006/relationships/hyperlink" Target="https://www.esmadrid.com/deporte/parque-deportivo-puerta-de-hierro" TargetMode="External"/><Relationship Id="rId3958" Type="http://schemas.openxmlformats.org/officeDocument/2006/relationships/hyperlink" Target="https://www.esmadrid.com/compras/perodri-joyeros" TargetMode="External"/><Relationship Id="rId709" Type="http://schemas.openxmlformats.org/officeDocument/2006/relationships/hyperlink" Target="https://www.esmadrid.com/informacion-turistica/fundacion-francisco-giner-rios" TargetMode="External"/><Relationship Id="rId2629" Type="http://schemas.openxmlformats.org/officeDocument/2006/relationships/hyperlink" Target="https://estaticos.esmadrid.com/cdn/farfuture/HIFE4HNDwMTWAmnCcxuokWPy5G3c84gPBQ27PJYIbXw/mtime:1524832485/sites/default/files/recursosturisticos/deporte/ParquedeportivoPuertadeHierro_1401724537.586.jpg" TargetMode="External"/><Relationship Id="rId708" Type="http://schemas.openxmlformats.org/officeDocument/2006/relationships/hyperlink" Target="https://estaticos.esmadrid.com/cdn/farfuture/JoMXwjQmYEbRmpEmhDVo5JoEAUdTvZjSSFlPWY3e5po/mtime:1595846919/sites/default/files/recursosturisticos/infoturistica/parque_berlin.jpg" TargetMode="External"/><Relationship Id="rId707" Type="http://schemas.openxmlformats.org/officeDocument/2006/relationships/hyperlink" Target="https://www.esmadrid.com/informacion-turistica/parque-berlin" TargetMode="External"/><Relationship Id="rId706" Type="http://schemas.openxmlformats.org/officeDocument/2006/relationships/hyperlink" Target="https://estaticos.esmadrid.com/cdn/farfuture/tW7dQDbAs9GZvk2OZHW8FkArU6yRua3-QR_zdfJV2ik/mtime:1524832501/sites/default/files/recursosturisticos/infoturistica/real_casa_de_postas.jpg" TargetMode="External"/><Relationship Id="rId701" Type="http://schemas.openxmlformats.org/officeDocument/2006/relationships/hyperlink" Target="https://www.esmadrid.com/informacion-turistica/gabinete-historia-natural" TargetMode="External"/><Relationship Id="rId700" Type="http://schemas.openxmlformats.org/officeDocument/2006/relationships/hyperlink" Target="https://estaticos.esmadrid.com/cdn/farfuture/ARSwzSR00wfGyGx1RJMsqr0NAeod9VVt01Z2TdeKtg8/mtime:1524832502/sites/default/files/recursosturisticos/infoturistica/5612905110_272f58d675_b.jpg" TargetMode="External"/><Relationship Id="rId705" Type="http://schemas.openxmlformats.org/officeDocument/2006/relationships/hyperlink" Target="https://www.esmadrid.com/informacion-turistica/real-casa-postas" TargetMode="External"/><Relationship Id="rId704" Type="http://schemas.openxmlformats.org/officeDocument/2006/relationships/hyperlink" Target="https://estaticos.esmadrid.com/cdn/farfuture/w78NulUgeDIFbJV5vF7cnZ2krfM5-_aBmk7OFqiT23k/mtime:1524832503/sites/default/files/recursosturisticos/infoturistica/monumento_11_m.jpg" TargetMode="External"/><Relationship Id="rId703" Type="http://schemas.openxmlformats.org/officeDocument/2006/relationships/hyperlink" Target="https://www.esmadrid.com/informacion-turistica/monumento-homenaje-victimas-11-m" TargetMode="External"/><Relationship Id="rId702" Type="http://schemas.openxmlformats.org/officeDocument/2006/relationships/hyperlink" Target="https://estaticos.esmadrid.com/cdn/farfuture/JhFsUuCapu6BvERAaqyDh7NeBuBrVAfzsq6xgnKfrgA/mtime:1524832501/sites/default/files/recursosturisticos/infoturistica/gabinete1.jpg" TargetMode="External"/><Relationship Id="rId3951" Type="http://schemas.openxmlformats.org/officeDocument/2006/relationships/hyperlink" Target="https://www.esmadrid.com/compras/relojeria-losada" TargetMode="External"/><Relationship Id="rId2620" Type="http://schemas.openxmlformats.org/officeDocument/2006/relationships/hyperlink" Target="https://www.esmadrid.com/deporte/pista-hielo-madrid-palacio-hielo" TargetMode="External"/><Relationship Id="rId3950" Type="http://schemas.openxmlformats.org/officeDocument/2006/relationships/hyperlink" Target="https://estaticos.esmadrid.com/cdn/farfuture/mHDJxHg8KIgU1ZhU79EbfN47SbVg45KaZqogOqxg0wc/mtime:1524832481/sites/default/files/recursosturisticos/compras/carbaljoyeros_1400689562.175.jpg" TargetMode="External"/><Relationship Id="rId2610" Type="http://schemas.openxmlformats.org/officeDocument/2006/relationships/hyperlink" Target="https://www.esmadrid.com/deporte/bravo-bike" TargetMode="External"/><Relationship Id="rId3942" Type="http://schemas.openxmlformats.org/officeDocument/2006/relationships/hyperlink" Target="https://estaticos.esmadrid.com/cdn/farfuture/sDxTIBs7hz5T6jm-ZLaGg9EOA6Gs74dK0pRZ6GI51D4/mtime:1524832479/sites/default/files/recursosturisticos/compras/grassy2_1405786263.743.jpg" TargetMode="External"/><Relationship Id="rId2611" Type="http://schemas.openxmlformats.org/officeDocument/2006/relationships/hyperlink" Target="https://estaticos.esmadrid.com/cdn/farfuture/HXkrUl9XiRiqbTSkNfKPR6rMTMI35Qguv30JDZss6J8/mtime:1617708288/sites/default/files/recursosturisticos/deporte/bravo_bike_2.jpg" TargetMode="External"/><Relationship Id="rId3941" Type="http://schemas.openxmlformats.org/officeDocument/2006/relationships/hyperlink" Target="https://www.esmadrid.com/compras/grassy-gran-via" TargetMode="External"/><Relationship Id="rId2612" Type="http://schemas.openxmlformats.org/officeDocument/2006/relationships/hyperlink" Target="https://www.esmadrid.com/deporte/trixicom-bike-rental-tours" TargetMode="External"/><Relationship Id="rId3944" Type="http://schemas.openxmlformats.org/officeDocument/2006/relationships/hyperlink" Target="https://estaticos.esmadrid.com/cdn/farfuture/JLemRDHxdVFR4FhQPslrd2r4NOwkh3qlnFYW6tclhlE/mtime:1525432884/sites/default/files/recursosturisticos/compras/carbal_1.jpg" TargetMode="External"/><Relationship Id="rId2613" Type="http://schemas.openxmlformats.org/officeDocument/2006/relationships/hyperlink" Target="https://estaticos.esmadrid.com/cdn/farfuture/vQEdaDWLU7kne41IsJFYZlEfDIX02U2-q2bdeVhyjA4/mtime:1544607918/sites/default/files/recursosturisticos/deporte/txiki.jpg" TargetMode="External"/><Relationship Id="rId3943" Type="http://schemas.openxmlformats.org/officeDocument/2006/relationships/hyperlink" Target="https://www.esmadrid.com/compras/carbal-velazquez" TargetMode="External"/><Relationship Id="rId2614" Type="http://schemas.openxmlformats.org/officeDocument/2006/relationships/hyperlink" Target="https://www.esmadrid.com/deporte/eco-moving-sports" TargetMode="External"/><Relationship Id="rId3946" Type="http://schemas.openxmlformats.org/officeDocument/2006/relationships/hyperlink" Target="https://estaticos.esmadrid.com/cdn/farfuture/EHZ1hfKMGMQLd4fzH50o3IovMsQylf6FG5N2mbQsihQ/mtime:1525431994/sites/default/files/recursosturisticos/compras/j_1.jpg" TargetMode="External"/><Relationship Id="rId2615" Type="http://schemas.openxmlformats.org/officeDocument/2006/relationships/hyperlink" Target="https://estaticos.esmadrid.com/cdn/farfuture/80M86-c4dw6sVDUrQaSWj85DnLqI6yfhcR7FlvSdEEw/mtime:1589278955/sites/default/files/recursosturisticos/deporte/ecomoving_sports.jpg" TargetMode="External"/><Relationship Id="rId3945" Type="http://schemas.openxmlformats.org/officeDocument/2006/relationships/hyperlink" Target="https://www.esmadrid.com/compras/j-j-books-and-coffee" TargetMode="External"/><Relationship Id="rId2616" Type="http://schemas.openxmlformats.org/officeDocument/2006/relationships/hyperlink" Target="https://www.esmadrid.com/deporte/bike-spain-tours" TargetMode="External"/><Relationship Id="rId3948" Type="http://schemas.openxmlformats.org/officeDocument/2006/relationships/hyperlink" Target="https://estaticos.esmadrid.com/cdn/farfuture/po8QyUWDWPeCio6I1P74p2QvWRcJdLwCcHwcejlcdpY/mtime:1525434054/sites/default/files/recursosturisticos/compras/aguayo_1.jpg" TargetMode="External"/><Relationship Id="rId2617" Type="http://schemas.openxmlformats.org/officeDocument/2006/relationships/hyperlink" Target="https://estaticos.esmadrid.com/cdn/farfuture/7Zxug_uzF0H6OfQDltoSu9Ki2LWftwRG60nuwCKtmmY/mtime:1524832485/sites/default/files/recursosturisticos/deporte/BikeSpain_1393577577.233.jpg" TargetMode="External"/><Relationship Id="rId3947" Type="http://schemas.openxmlformats.org/officeDocument/2006/relationships/hyperlink" Target="https://www.esmadrid.com/compras/joyeria-aguayo" TargetMode="External"/><Relationship Id="rId2618" Type="http://schemas.openxmlformats.org/officeDocument/2006/relationships/hyperlink" Target="https://www.esmadrid.com/deporte/spaxion-el-corte-ingles-callao" TargetMode="External"/><Relationship Id="rId2619" Type="http://schemas.openxmlformats.org/officeDocument/2006/relationships/hyperlink" Target="https://estaticos.esmadrid.com/cdn/farfuture/E0tuOwmOGWth_OkC43ec_AyPkhBvhhJ7H_kOS5rGk14/mtime:1617879257/sites/default/files/recursosturisticos/deporte/spaxion_3.jpg" TargetMode="External"/><Relationship Id="rId3949" Type="http://schemas.openxmlformats.org/officeDocument/2006/relationships/hyperlink" Target="https://www.esmadrid.com/compras/carbal-santa-engracia" TargetMode="External"/><Relationship Id="rId3940" Type="http://schemas.openxmlformats.org/officeDocument/2006/relationships/hyperlink" Target="https://estaticos.esmadrid.com/cdn/farfuture/6h5pa1D6yJm8IVtk4JnpqIWj7teyQ5Avws1cvKjWUMw/mtime:1524832479/sites/default/files/recursosturisticos/compras/grassy3_1405786704.5.jpg" TargetMode="External"/><Relationship Id="rId1312" Type="http://schemas.openxmlformats.org/officeDocument/2006/relationships/hyperlink" Target="https://estaticos.esmadrid.com/cdn/farfuture/ONrGkt4v9sYsVNLWcwvZkVh1zdV-3w8784hEZ16hCOg/mtime:1566466352/sites/default/files/recursosturisticos/infoturistica/12783705_1148859415166000_3404055560890083806_o.jpg" TargetMode="External"/><Relationship Id="rId2643" Type="http://schemas.openxmlformats.org/officeDocument/2006/relationships/hyperlink" Target="https://estaticos.esmadrid.com/cdn/farfuture/ngwYLCUg3IzTX3l3QsVtE6tLnXL4Nlt8Xd-D8MMQJmY/mtime:1589369456/sites/default/files/recursosturisticos/deporte/arsenal_5.jpg" TargetMode="External"/><Relationship Id="rId3975" Type="http://schemas.openxmlformats.org/officeDocument/2006/relationships/hyperlink" Target="https://estaticos.esmadrid.com/cdn/farfuture/Sl3faYiJ8dJXIBzRT4GDw2Qg0YIqwgLWNQZTAOtdMy4/mtime:1524832479/sites/default/files/recursosturisticos/compras/cartiertienda2_1400854151.078.jpg" TargetMode="External"/><Relationship Id="rId1313" Type="http://schemas.openxmlformats.org/officeDocument/2006/relationships/hyperlink" Target="https://www.esmadrid.com/informacion-turistica/instituto-de-san-isidro" TargetMode="External"/><Relationship Id="rId2644" Type="http://schemas.openxmlformats.org/officeDocument/2006/relationships/hyperlink" Target="https://www.esmadrid.com/deporte/holmes-place-palacio-de-hielo" TargetMode="External"/><Relationship Id="rId3974" Type="http://schemas.openxmlformats.org/officeDocument/2006/relationships/hyperlink" Target="https://www.esmadrid.com/compras/cartier" TargetMode="External"/><Relationship Id="rId1314" Type="http://schemas.openxmlformats.org/officeDocument/2006/relationships/hyperlink" Target="https://estaticos.esmadrid.com/cdn/farfuture/I5Pr8d58MJ63M4tur4YKfWYIgnvSrFYjouQ0BAZcPHs/mtime:1582543324/sites/default/files/recursosturisticos/infoturistica/7uzd3ipnaj5ims5y.jpg" TargetMode="External"/><Relationship Id="rId2645" Type="http://schemas.openxmlformats.org/officeDocument/2006/relationships/hyperlink" Target="https://estaticos.esmadrid.com/cdn/farfuture/IeMvx6jeEGuvKnsv0cUiFXsZgRGNoaSFS-yFJFJf_H0/mtime:1618224252/sites/default/files/recursosturisticos/deporte/holmes_place_palacio_de_hielo_2.jpg" TargetMode="External"/><Relationship Id="rId3977" Type="http://schemas.openxmlformats.org/officeDocument/2006/relationships/hyperlink" Target="https://estaticos.esmadrid.com/cdn/farfuture/TriRwFhzYneE-bSm23QlqXqNPNXXi_ToNTXgwgH7xkk/mtime:1524832478/sites/default/files/recursosturisticos/compras/cotnada_1400852277.302.jpg" TargetMode="External"/><Relationship Id="rId1315" Type="http://schemas.openxmlformats.org/officeDocument/2006/relationships/hyperlink" Target="https://www.esmadrid.com/informacion-turistica/iglesia-convento-recogidas-santa-maria-magdalena" TargetMode="External"/><Relationship Id="rId2646" Type="http://schemas.openxmlformats.org/officeDocument/2006/relationships/hyperlink" Target="https://www.esmadrid.com/deporte/o2-centre-wellness-manuel-becerra" TargetMode="External"/><Relationship Id="rId3976" Type="http://schemas.openxmlformats.org/officeDocument/2006/relationships/hyperlink" Target="https://www.esmadrid.com/compras/cotanda-antiguedades" TargetMode="External"/><Relationship Id="rId1316" Type="http://schemas.openxmlformats.org/officeDocument/2006/relationships/hyperlink" Target="https://estaticos.esmadrid.com/cdn/farfuture/-qnjsh5qiyXr1S0NmR4RrU-yD9QVAk-lSAw9mRciZ0s/mtime:1524832503/sites/default/files/recursosturisticos/infoturistica/sede_confederal_de_la_union_general_de_trabajadores_calle_hortaleza_88_madrid.jpg" TargetMode="External"/><Relationship Id="rId2647" Type="http://schemas.openxmlformats.org/officeDocument/2006/relationships/hyperlink" Target="https://estaticos.esmadrid.com/cdn/farfuture/l9ExILWVCOPmDNNfk-eG4r1xoC4MZ2Lxbt2PWs-wHLY/mtime:1524832485/sites/default/files/recursosturisticos/deporte/02CentroWellnessManuelBecerra_1394466765.597.jpg" TargetMode="External"/><Relationship Id="rId3979" Type="http://schemas.openxmlformats.org/officeDocument/2006/relationships/hyperlink" Target="https://estaticos.esmadrid.com/cdn/farfuture/FVXYA5-_u1lWiO-zZw11MPCUyCZQehK5teM_ds0oGhg/mtime:1524832480/sites/default/files/recursosturisticos/compras/tous2_1400851795.863.jpg" TargetMode="External"/><Relationship Id="rId1317" Type="http://schemas.openxmlformats.org/officeDocument/2006/relationships/hyperlink" Target="https://www.esmadrid.com/informacion-turistica/monasterio-mercedarias-descalzas" TargetMode="External"/><Relationship Id="rId2648" Type="http://schemas.openxmlformats.org/officeDocument/2006/relationships/hyperlink" Target="https://www.esmadrid.com/deporte/harit-ayurveda-spa" TargetMode="External"/><Relationship Id="rId3978" Type="http://schemas.openxmlformats.org/officeDocument/2006/relationships/hyperlink" Target="https://www.esmadrid.com/compras/tous-goya" TargetMode="External"/><Relationship Id="rId1318" Type="http://schemas.openxmlformats.org/officeDocument/2006/relationships/hyperlink" Target="https://estaticos.esmadrid.com/cdn/farfuture/Qrjr3us1QPaw6VOE1YqlVhbTBVZpMtBJQnYZ3hxBrhI/mtime:1524832502/sites/default/files/recursosturisticos/infoturistica/gongoras.jpg" TargetMode="External"/><Relationship Id="rId2649" Type="http://schemas.openxmlformats.org/officeDocument/2006/relationships/hyperlink" Target="https://estaticos.esmadrid.com/cdn/farfuture/KfWLTIcLP62Z4SpbA9b89m6OnQ_XEvZKyRNrnnpBW54/mtime:1524832486/sites/default/files/recursosturisticos/deporte/harit_1429084262.13.jpg" TargetMode="External"/><Relationship Id="rId1319" Type="http://schemas.openxmlformats.org/officeDocument/2006/relationships/hyperlink" Target="https://www.esmadrid.com/informacion-turistica/capilla-comedor-ave-maria" TargetMode="External"/><Relationship Id="rId729" Type="http://schemas.openxmlformats.org/officeDocument/2006/relationships/hyperlink" Target="https://www.esmadrid.com/informacion-turistica/galeria-herrero-tejada" TargetMode="External"/><Relationship Id="rId728" Type="http://schemas.openxmlformats.org/officeDocument/2006/relationships/hyperlink" Target="https://estaticos.esmadrid.com/cdn/farfuture/mbvKRPFOuKAsO52__sjxzn45LWXgWBG8-1ZZvT8_Yfo/mtime:1635422271/sites/default/files/recursosturisticos/infoturistica/accessible_madrid.jpg" TargetMode="External"/><Relationship Id="rId723" Type="http://schemas.openxmlformats.org/officeDocument/2006/relationships/hyperlink" Target="https://www.esmadrid.com/informacion-turistica/fundacion-conservatorio-flamenco-casa-patas" TargetMode="External"/><Relationship Id="rId722" Type="http://schemas.openxmlformats.org/officeDocument/2006/relationships/hyperlink" Target="https://estaticos.esmadrid.com/cdn/farfuture/snZAyYbTurI7WG6oTyxrIg1VgmgwLHse1h9p1crfSBc/mtime:1559229791/sites/default/files/recursosturisticos/infoturistica/galeria_freijo_2.jpg" TargetMode="External"/><Relationship Id="rId721" Type="http://schemas.openxmlformats.org/officeDocument/2006/relationships/hyperlink" Target="https://www.esmadrid.com/informacion-turistica/freijo-gallery" TargetMode="External"/><Relationship Id="rId720" Type="http://schemas.openxmlformats.org/officeDocument/2006/relationships/hyperlink" Target="https://estaticos.esmadrid.com/cdn/farfuture/fF3_YXEwc8DeN2mtebWS2BvYmbloeMdau5zvxSwdeoQ/mtime:1524832502/sites/default/files/recursosturisticos/infoturistica/focus_on_women.jpg" TargetMode="External"/><Relationship Id="rId727" Type="http://schemas.openxmlformats.org/officeDocument/2006/relationships/hyperlink" Target="https://www.esmadrid.com/informacion-turistica/accessible-madrid" TargetMode="External"/><Relationship Id="rId726" Type="http://schemas.openxmlformats.org/officeDocument/2006/relationships/hyperlink" Target="https://estaticos.esmadrid.com/cdn/farfuture/yqkKTBxjk5yQtY5JND7lsgMJNJMoUhBHiYmlZSOpUPA/mtime:1524832492/sites/default/files/recursosturisticos/infoturistica/aerocenter.jpg" TargetMode="External"/><Relationship Id="rId725" Type="http://schemas.openxmlformats.org/officeDocument/2006/relationships/hyperlink" Target="https://www.esmadrid.com/informacion-turistica/aerocenter" TargetMode="External"/><Relationship Id="rId724" Type="http://schemas.openxmlformats.org/officeDocument/2006/relationships/hyperlink" Target="https://estaticos.esmadrid.com/cdn/farfuture/BzFFpRHzKoFqJzQi4PO61iu7Wq_Ur2ubfPDMH9Q3Ndk/mtime:1574088611/sites/default/files/recursosturisticos/infoturistica/sala-garcia-lorca-02.jpg" TargetMode="External"/><Relationship Id="rId3971" Type="http://schemas.openxmlformats.org/officeDocument/2006/relationships/hyperlink" Target="https://estaticos.esmadrid.com/cdn/farfuture/rQU1wtpmWKh7AkR6g8jaBmHxW95RKr1ZhDV39FbciNo/mtime:1524832482/sites/default/files/recursosturisticos/compras/angelesvilluela_1400863268.793.jpg" TargetMode="External"/><Relationship Id="rId2640" Type="http://schemas.openxmlformats.org/officeDocument/2006/relationships/hyperlink" Target="https://www.esmadrid.com/deporte/madrid-pole-dance-studio" TargetMode="External"/><Relationship Id="rId3970" Type="http://schemas.openxmlformats.org/officeDocument/2006/relationships/hyperlink" Target="https://www.esmadrid.com/compras/angeles-viyuela" TargetMode="External"/><Relationship Id="rId1310" Type="http://schemas.openxmlformats.org/officeDocument/2006/relationships/hyperlink" Target="https://estaticos.esmadrid.com/cdn/farfuture/d5CfRuFTbB_GZHbtyY6HZ7_9x_P5fzRKXK2vzoICokQ/mtime:1524832503/sites/default/files/recursosturisticos/infoturistica/Uceda_1398767838.153.jpg" TargetMode="External"/><Relationship Id="rId2641" Type="http://schemas.openxmlformats.org/officeDocument/2006/relationships/hyperlink" Target="https://estaticos.esmadrid.com/cdn/farfuture/uRtb8ylaa-VIMTKVBpvVSgBrekp7hc0HRC7Fvvs4zeA/mtime:1589364427/sites/default/files/recursosturisticos/deporte/madrid_pole_dance_studio_0.jpg" TargetMode="External"/><Relationship Id="rId3973" Type="http://schemas.openxmlformats.org/officeDocument/2006/relationships/hyperlink" Target="https://estaticos.esmadrid.com/cdn/farfuture/TRO46xJTr7W1nFmeTYoCVCnIQC3Q49Sci4lCuzSS5tI/mtime:1687790913/sites/default/files/recursosturisticos/compras/bulgari.png" TargetMode="External"/><Relationship Id="rId1311" Type="http://schemas.openxmlformats.org/officeDocument/2006/relationships/hyperlink" Target="https://www.esmadrid.com/informacion-turistica/instituo-italiano-di-cultura" TargetMode="External"/><Relationship Id="rId2642" Type="http://schemas.openxmlformats.org/officeDocument/2006/relationships/hyperlink" Target="https://www.esmadrid.com/deporte/arsenal-femenino-madrid-club-deportivo" TargetMode="External"/><Relationship Id="rId3972" Type="http://schemas.openxmlformats.org/officeDocument/2006/relationships/hyperlink" Target="https://www.esmadrid.com/compras/bulgari" TargetMode="External"/><Relationship Id="rId1301" Type="http://schemas.openxmlformats.org/officeDocument/2006/relationships/hyperlink" Target="https://www.esmadrid.com/informacion-turistica/fronton-beti-jai" TargetMode="External"/><Relationship Id="rId2632" Type="http://schemas.openxmlformats.org/officeDocument/2006/relationships/hyperlink" Target="https://www.esmadrid.com/deporte/real-canoe-natacion-club" TargetMode="External"/><Relationship Id="rId3964" Type="http://schemas.openxmlformats.org/officeDocument/2006/relationships/hyperlink" Target="https://www.esmadrid.com/compras/manuel-riestra-antiguedades" TargetMode="External"/><Relationship Id="rId1302" Type="http://schemas.openxmlformats.org/officeDocument/2006/relationships/hyperlink" Target="https://estaticos.esmadrid.com/cdn/farfuture/b-sXvdsNaUbna7jSes8ZAQ-lrYFdD2xiZadoPBnIJK0/mtime:1580723363/sites/default/files/recursosturisticos/infoturistica/cancha_beti_jai.jpg" TargetMode="External"/><Relationship Id="rId2633" Type="http://schemas.openxmlformats.org/officeDocument/2006/relationships/hyperlink" Target="https://estaticos.esmadrid.com/cdn/farfuture/CDbUPuTeTH_ie_Ypc0_GCtDmUIQKuUFdZEbux_XsxAM/mtime:1617812220/sites/default/files/recursosturisticos/deporte/real_canoe.jpeg" TargetMode="External"/><Relationship Id="rId3963" Type="http://schemas.openxmlformats.org/officeDocument/2006/relationships/hyperlink" Target="https://estaticos.esmadrid.com/cdn/farfuture/MnZLUTkmCjtiBTgEXl0Qrcq6XX5zBa5TsHKbiBcGXG8/mtime:1524832483/sites/default/files/recursosturisticos/compras/545172142_2962010152957_adj.jpg" TargetMode="External"/><Relationship Id="rId1303" Type="http://schemas.openxmlformats.org/officeDocument/2006/relationships/hyperlink" Target="https://www.esmadrid.com/informacion-turistica/espacio-coam" TargetMode="External"/><Relationship Id="rId2634" Type="http://schemas.openxmlformats.org/officeDocument/2006/relationships/hyperlink" Target="https://www.esmadrid.com/deporte/thai-room-spa-blu" TargetMode="External"/><Relationship Id="rId3966" Type="http://schemas.openxmlformats.org/officeDocument/2006/relationships/hyperlink" Target="https://www.esmadrid.com/compras/alcocer-anticuarios-santa-catalina" TargetMode="External"/><Relationship Id="rId1304" Type="http://schemas.openxmlformats.org/officeDocument/2006/relationships/hyperlink" Target="https://estaticos.esmadrid.com/cdn/farfuture/8H8nEhTlb7Zi6C1uqm-VbGzDekKiulf34XHWqAOQTVw/mtime:1582536211/sites/default/files/recursosturisticos/infoturistica/coam.jpg" TargetMode="External"/><Relationship Id="rId2635" Type="http://schemas.openxmlformats.org/officeDocument/2006/relationships/hyperlink" Target="https://estaticos.esmadrid.com/cdn/farfuture/9PEFXMAUAehHPWmSH2fEIY5RvB9b2Vq4Gd1XOYc91Rk/mtime:1662633948/sites/default/files/recursosturisticos/deporte/thai_room.jpg" TargetMode="External"/><Relationship Id="rId3965" Type="http://schemas.openxmlformats.org/officeDocument/2006/relationships/hyperlink" Target="https://estaticos.esmadrid.com/cdn/farfuture/9CgrNYe1kfLDsFQMrxk8EqcFEX-9o_91ISZaSkD-6Ss/mtime:1530096109/sites/default/files/recursosturisticos/compras/riestra2.jpg" TargetMode="External"/><Relationship Id="rId1305" Type="http://schemas.openxmlformats.org/officeDocument/2006/relationships/hyperlink" Target="https://www.esmadrid.com/informacion-turistica/universidad-central" TargetMode="External"/><Relationship Id="rId2636" Type="http://schemas.openxmlformats.org/officeDocument/2006/relationships/hyperlink" Target="https://www.esmadrid.com/deporte/bf-fit-price-plaza-espana" TargetMode="External"/><Relationship Id="rId3968" Type="http://schemas.openxmlformats.org/officeDocument/2006/relationships/hyperlink" Target="https://www.esmadrid.com/compras/italica" TargetMode="External"/><Relationship Id="rId1306" Type="http://schemas.openxmlformats.org/officeDocument/2006/relationships/hyperlink" Target="https://estaticos.esmadrid.com/cdn/farfuture/AyLzisvpazrxuhjEeMyBhsXtUQq7kCzt43-IneH9DOI/mtime:1524832502/sites/default/files/recursosturisticos/infoturistica/UniversidadCentral_1398762094.413.jpg" TargetMode="External"/><Relationship Id="rId2637" Type="http://schemas.openxmlformats.org/officeDocument/2006/relationships/hyperlink" Target="https://estaticos.esmadrid.com/cdn/farfuture/on1pqSO7Z4DhmHuOmaJBvBxdKym6a4etB5_oTrT4B3E/mtime:1589358409/sites/default/files/recursosturisticos/deporte/body_factory_2.jpg" TargetMode="External"/><Relationship Id="rId3967" Type="http://schemas.openxmlformats.org/officeDocument/2006/relationships/hyperlink" Target="https://estaticos.esmadrid.com/cdn/farfuture/XX21wMyMhhsy6l1nl_16f--T-FIdIx9NMJRvkLHJMm8/mtime:1524832480/sites/default/files/recursosturisticos/compras/902264192_112201185025_adj.jpg" TargetMode="External"/><Relationship Id="rId1307" Type="http://schemas.openxmlformats.org/officeDocument/2006/relationships/hyperlink" Target="https://www.esmadrid.com/informacion-turistica/salon-de-reinos-del-palacio-del-buen-retiro" TargetMode="External"/><Relationship Id="rId2638" Type="http://schemas.openxmlformats.org/officeDocument/2006/relationships/hyperlink" Target="https://www.esmadrid.com/deporte/mysore-house" TargetMode="External"/><Relationship Id="rId1308" Type="http://schemas.openxmlformats.org/officeDocument/2006/relationships/hyperlink" Target="https://estaticos.esmadrid.com/cdn/farfuture/33rsKHDGppxe48zEg8MPTeMEYgie5qWmHmJB_3ln4Es/mtime:1634721841/sites/default/files/recursosturisticos/infoturistica/salon_de_reinos_0.jpg" TargetMode="External"/><Relationship Id="rId2639" Type="http://schemas.openxmlformats.org/officeDocument/2006/relationships/hyperlink" Target="https://estaticos.esmadrid.com/cdn/farfuture/QeOwQtesJDpKwetnenVgA95YAgzl051XQe9ACsKqf2s/mtime:1589361758/sites/default/files/recursosturisticos/deporte/mysore.jpg" TargetMode="External"/><Relationship Id="rId3969" Type="http://schemas.openxmlformats.org/officeDocument/2006/relationships/hyperlink" Target="https://estaticos.esmadrid.com/cdn/farfuture/RLDwJplkrgtyE9vdZotES0LsI0N5QsCekQjWxPprfpY/mtime:1524832485/sites/default/files/recursosturisticos/compras/italicatienda2_1400865246.835.jpg" TargetMode="External"/><Relationship Id="rId1309" Type="http://schemas.openxmlformats.org/officeDocument/2006/relationships/hyperlink" Target="https://www.esmadrid.com/informacion-turistica/palacio-del-duque-de-uceda-o-de-los-consejos" TargetMode="External"/><Relationship Id="rId719" Type="http://schemas.openxmlformats.org/officeDocument/2006/relationships/hyperlink" Target="https://www.esmadrid.com/informacion-turistica/focus-women" TargetMode="External"/><Relationship Id="rId718" Type="http://schemas.openxmlformats.org/officeDocument/2006/relationships/hyperlink" Target="https://estaticos.esmadrid.com/cdn/farfuture/6YEvY70HqydHt88TyGVfIYlHmakQX7Gp4sC4b3X3ppY/mtime:1524832496/sites/default/files/recursosturisticos/infoturistica/miradormadrid.jpg" TargetMode="External"/><Relationship Id="rId717" Type="http://schemas.openxmlformats.org/officeDocument/2006/relationships/hyperlink" Target="https://www.esmadrid.com/informacion-turistica/mirador-madrid" TargetMode="External"/><Relationship Id="rId712" Type="http://schemas.openxmlformats.org/officeDocument/2006/relationships/hyperlink" Target="https://estaticos.esmadrid.com/cdn/farfuture/sw8D-FF8NOCwIcXhAiQKOV10q7__u1mQfyJ18rW7Uwo/mtime:1583152109/sites/default/files/recursosturisticos/infoturistica/gran_teatro_bankia_principe_pio_4.jpg" TargetMode="External"/><Relationship Id="rId711" Type="http://schemas.openxmlformats.org/officeDocument/2006/relationships/hyperlink" Target="https://www.esmadrid.com/informacion-turistica/gran-teatro-caixabank-principe-pio" TargetMode="External"/><Relationship Id="rId710" Type="http://schemas.openxmlformats.org/officeDocument/2006/relationships/hyperlink" Target="https://estaticos.esmadrid.com/cdn/farfuture/XsZfB88FlHTMD1fuFsgroEvDEZnxt3xvUQqxb7gu1dg/mtime:1524832498/sites/default/files/recursosturisticos/infoturistica/fundacion_giner_de_los_rios.jpg" TargetMode="External"/><Relationship Id="rId716" Type="http://schemas.openxmlformats.org/officeDocument/2006/relationships/hyperlink" Target="https://estaticos.esmadrid.com/cdn/farfuture/V0fKndFq1b2bW9w9Opgpasxml8x8M5LEGKv157W9Hw4/mtime:1491831632/sites/default/files/agenda/teatro/el_umbral_de_primavera.jpg" TargetMode="External"/><Relationship Id="rId715" Type="http://schemas.openxmlformats.org/officeDocument/2006/relationships/hyperlink" Target="https://www.esmadrid.com/informacion-turistica/umbral-primavera" TargetMode="External"/><Relationship Id="rId714" Type="http://schemas.openxmlformats.org/officeDocument/2006/relationships/hyperlink" Target="https://estaticos.esmadrid.com/cdn/farfuture/zoZuJ5rjfxjur8LVj1Lo28zzS7tbEiLrF9zORy-YfRU/mtime:1524832501/sites/default/files/recursosturisticos/infoturistica/nueve.jpg" TargetMode="External"/><Relationship Id="rId713" Type="http://schemas.openxmlformats.org/officeDocument/2006/relationships/hyperlink" Target="https://www.esmadrid.com/informacion-turistica/nuev9-norte" TargetMode="External"/><Relationship Id="rId3960" Type="http://schemas.openxmlformats.org/officeDocument/2006/relationships/hyperlink" Target="https://www.esmadrid.com/compras/libreria-anticuaria-sanz" TargetMode="External"/><Relationship Id="rId2630" Type="http://schemas.openxmlformats.org/officeDocument/2006/relationships/hyperlink" Target="https://www.esmadrid.com/deporte/centro-deportivo-municipal-vicente-del-bosque" TargetMode="External"/><Relationship Id="rId3962" Type="http://schemas.openxmlformats.org/officeDocument/2006/relationships/hyperlink" Target="https://www.esmadrid.com/compras/antiguedades-linares" TargetMode="External"/><Relationship Id="rId1300" Type="http://schemas.openxmlformats.org/officeDocument/2006/relationships/hyperlink" Target="https://estaticos.esmadrid.com/cdn/farfuture/sUf6pNyfC4pEQno1QhZDvF3IpAM4a8gtSX2F4A7bleY/mtime:1524832501/sites/default/files/recursosturisticos/infoturistica/ElMartiriodeSanAndres_1415191015.1.jpg" TargetMode="External"/><Relationship Id="rId2631" Type="http://schemas.openxmlformats.org/officeDocument/2006/relationships/hyperlink" Target="https://estaticos.esmadrid.com/cdn/farfuture/MYKWK6zvBl1wrha9WTIYoyTCdypqwRhv-qi1mvRQ-lc/mtime:1524832486/sites/default/files/recursosturisticos/deporte/Centrodeportivomunicipalvicentedelbosque_1401724887.389.jpg" TargetMode="External"/><Relationship Id="rId3961" Type="http://schemas.openxmlformats.org/officeDocument/2006/relationships/hyperlink" Target="https://estaticos.esmadrid.com/cdn/farfuture/QW1tpW0j6P9XOceuAOdPAK6jq-UT0f3SlyC5VPXxDxI/mtime:1526311543/sites/default/files/recursosturisticos/compras/libreria-sanz.jpg" TargetMode="External"/><Relationship Id="rId3117" Type="http://schemas.openxmlformats.org/officeDocument/2006/relationships/hyperlink" Target="https://estaticos.esmadrid.com/cdn/farfuture/ETQ6U7771dnIQdcHqsoVN1OYdz3bTOUd9UuC2bHUCi8/mtime:1524832480/sites/default/files/recursosturisticos/compras/breitling_1.jpg" TargetMode="External"/><Relationship Id="rId4448" Type="http://schemas.openxmlformats.org/officeDocument/2006/relationships/hyperlink" Target="https://www.esmadrid.com/compras/tea-shop-fernando-vi" TargetMode="External"/><Relationship Id="rId3116" Type="http://schemas.openxmlformats.org/officeDocument/2006/relationships/hyperlink" Target="https://www.esmadrid.com/compras/breitling" TargetMode="External"/><Relationship Id="rId4447" Type="http://schemas.openxmlformats.org/officeDocument/2006/relationships/hyperlink" Target="https://estaticos.esmadrid.com/cdn/farfuture/6XkozcH1j9cqkhUKkzTae1o1_wyLJi-WYjHGFBUhTlo/mtime:1530173612/sites/default/files/recursosturisticos/compras/taste1.jpg" TargetMode="External"/><Relationship Id="rId3119" Type="http://schemas.openxmlformats.org/officeDocument/2006/relationships/hyperlink" Target="https://estaticos.esmadrid.com/cdn/farfuture/5utXo2ZgGJaUsL7yT32_6XM0vQq8Mnk2WAr3-2R7X08/mtime:1551257252/sites/default/files/recursosturisticos/compras/lladro_2_0.jpg" TargetMode="External"/><Relationship Id="rId3118" Type="http://schemas.openxmlformats.org/officeDocument/2006/relationships/hyperlink" Target="https://www.esmadrid.com/compras/lladro" TargetMode="External"/><Relationship Id="rId4449" Type="http://schemas.openxmlformats.org/officeDocument/2006/relationships/hyperlink" Target="https://estaticos.esmadrid.com/cdn/farfuture/NbuesP_XtFIBMu_Bb06r-WBA12IFFKcaVI_0H-O3FEE/mtime:1530180617/sites/default/files/recursosturisticos/compras/teashop1_3.jpg" TargetMode="External"/><Relationship Id="rId4440" Type="http://schemas.openxmlformats.org/officeDocument/2006/relationships/hyperlink" Target="https://www.esmadrid.com/compras/delitto-e-castigo" TargetMode="External"/><Relationship Id="rId3111" Type="http://schemas.openxmlformats.org/officeDocument/2006/relationships/hyperlink" Target="https://estaticos.esmadrid.com/cdn/farfuture/XSHbKUtUkUrDQ8whwVl2AH3gpSXDOiK86SGN1FaWg6Q/mtime:1524832482/sites/default/files/recursosturisticos/compras/trama_1.jpg" TargetMode="External"/><Relationship Id="rId4442" Type="http://schemas.openxmlformats.org/officeDocument/2006/relationships/hyperlink" Target="https://www.esmadrid.com/compras/raza-nostra" TargetMode="External"/><Relationship Id="rId3110" Type="http://schemas.openxmlformats.org/officeDocument/2006/relationships/hyperlink" Target="https://www.esmadrid.com/compras/trama-editorial" TargetMode="External"/><Relationship Id="rId4441" Type="http://schemas.openxmlformats.org/officeDocument/2006/relationships/hyperlink" Target="https://estaticos.esmadrid.com/cdn/farfuture/xHZOKua32oVNQFS5Gg4lMV4nKkWntg9Fu0xFGJdJJg0/mtime:1530199458/sites/default/files/recursosturisticos/compras/delitto.jpg" TargetMode="External"/><Relationship Id="rId3113" Type="http://schemas.openxmlformats.org/officeDocument/2006/relationships/hyperlink" Target="https://estaticos.esmadrid.com/cdn/farfuture/E7tBMXB1J2JBZ8uu5-avf_l20wQjxiAPAFh9WRsRyRc/mtime:1524832479/sites/default/files/recursosturisticos/compras/alfabia_3.jpg" TargetMode="External"/><Relationship Id="rId4444" Type="http://schemas.openxmlformats.org/officeDocument/2006/relationships/hyperlink" Target="https://www.esmadrid.com/compras/bomboneria-santa" TargetMode="External"/><Relationship Id="rId3112" Type="http://schemas.openxmlformats.org/officeDocument/2006/relationships/hyperlink" Target="https://www.esmadrid.com/compras/alfabia-flores" TargetMode="External"/><Relationship Id="rId4443" Type="http://schemas.openxmlformats.org/officeDocument/2006/relationships/hyperlink" Target="https://estaticos.esmadrid.com/cdn/farfuture/Au6Q2UqLAKlJmpBlmOasgVOEt1H4cdj7xFQmCl0aezI/mtime:1524832482/sites/default/files/recursosturisticos/compras/125579879_942010101641_adj.jpg" TargetMode="External"/><Relationship Id="rId3115" Type="http://schemas.openxmlformats.org/officeDocument/2006/relationships/hyperlink" Target="https://estaticos.esmadrid.com/cdn/farfuture/OMrPokX_8bDcfgd8Olg6kw-Mtd-pev5mPlhlzrFwinY/mtime:1524832480/sites/default/files/recursosturisticos/compras/un_pie_2.jpg" TargetMode="External"/><Relationship Id="rId4446" Type="http://schemas.openxmlformats.org/officeDocument/2006/relationships/hyperlink" Target="https://www.esmadrid.com/compras/taste-of-america-serrano" TargetMode="External"/><Relationship Id="rId3114" Type="http://schemas.openxmlformats.org/officeDocument/2006/relationships/hyperlink" Target="https://www.esmadrid.com/compras/un-pie-en-versailles" TargetMode="External"/><Relationship Id="rId4445" Type="http://schemas.openxmlformats.org/officeDocument/2006/relationships/hyperlink" Target="https://estaticos.esmadrid.com/cdn/farfuture/TRE0G2DtYv3QUX872g2a-LcUnKMH8xLqUmpSgPP1yhM/mtime:1573567141/sites/default/files/recursosturisticos/compras/santa_0.jpg" TargetMode="External"/><Relationship Id="rId3106" Type="http://schemas.openxmlformats.org/officeDocument/2006/relationships/hyperlink" Target="https://www.esmadrid.com/compras/pangea" TargetMode="External"/><Relationship Id="rId4437" Type="http://schemas.openxmlformats.org/officeDocument/2006/relationships/hyperlink" Target="https://estaticos.esmadrid.com/cdn/farfuture/Dtt9fFA2svs5nvpDn2jVbpOJ7sJw2CaFmFiuYRhZ5j4/mtime:1524832484/sites/default/files/recursosturisticos/compras/dior3_1404725234.384.jpg" TargetMode="External"/><Relationship Id="rId3105" Type="http://schemas.openxmlformats.org/officeDocument/2006/relationships/hyperlink" Target="https://estaticos.esmadrid.com/cdn/farfuture/Snj3oFOBbUk1JD5yO1x63Icokj6b-6Llad8MbXMXKgc/mtime:1524832484/sites/default/files/recursosturisticos/compras/primark_1.jpg" TargetMode="External"/><Relationship Id="rId4436" Type="http://schemas.openxmlformats.org/officeDocument/2006/relationships/hyperlink" Target="https://www.esmadrid.com/compras/christian-dior" TargetMode="External"/><Relationship Id="rId3108" Type="http://schemas.openxmlformats.org/officeDocument/2006/relationships/hyperlink" Target="https://www.esmadrid.com/compras/akira-comics" TargetMode="External"/><Relationship Id="rId4439" Type="http://schemas.openxmlformats.org/officeDocument/2006/relationships/hyperlink" Target="https://estaticos.esmadrid.com/cdn/farfuture/xkwTrFGaaIa6lsb-qnSGI17ekh9OgIuXSb-CCOEBfGo/mtime:1530200352/sites/default/files/recursosturisticos/compras/devota3.jpg" TargetMode="External"/><Relationship Id="rId3107" Type="http://schemas.openxmlformats.org/officeDocument/2006/relationships/hyperlink" Target="https://estaticos.esmadrid.com/cdn/farfuture/If2IwHmHpGS_afO9pq8d_5ha4wZuAB-35rixoVpMrB4/mtime:1524832480/sites/default/files/recursosturisticos/compras/pangea_1.jpg" TargetMode="External"/><Relationship Id="rId4438" Type="http://schemas.openxmlformats.org/officeDocument/2006/relationships/hyperlink" Target="https://www.esmadrid.com/compras/devota-lomba" TargetMode="External"/><Relationship Id="rId3109" Type="http://schemas.openxmlformats.org/officeDocument/2006/relationships/hyperlink" Target="https://estaticos.esmadrid.com/cdn/farfuture/ozpEEzLsze9lo96nYVriUTbK_fYctTjet1u1DZtouJw/mtime:1678705353/sites/default/files/recursosturisticos/compras/akira_comics_8.jpg" TargetMode="External"/><Relationship Id="rId3100" Type="http://schemas.openxmlformats.org/officeDocument/2006/relationships/hyperlink" Target="https://www.esmadrid.com/compras/tous-gran" TargetMode="External"/><Relationship Id="rId4431" Type="http://schemas.openxmlformats.org/officeDocument/2006/relationships/hyperlink" Target="https://estaticos.esmadrid.com/cdn/farfuture/cUZfHxJXHC5cLoUBUkwK4OJvtUESUVDxBelzHlESgz4/mtime:1530707908/sites/default/files/recursosturisticos/compras/pg1.jpg" TargetMode="External"/><Relationship Id="rId4430" Type="http://schemas.openxmlformats.org/officeDocument/2006/relationships/hyperlink" Target="https://www.esmadrid.com/compras/purificacion-garcia" TargetMode="External"/><Relationship Id="rId3102" Type="http://schemas.openxmlformats.org/officeDocument/2006/relationships/hyperlink" Target="https://www.esmadrid.com/compras/erre-emme" TargetMode="External"/><Relationship Id="rId4433" Type="http://schemas.openxmlformats.org/officeDocument/2006/relationships/hyperlink" Target="https://estaticos.esmadrid.com/cdn/farfuture/yt6uSPdVT1iCN0Sg_DQUe4zHny4cV0y33QEefewy9MM/mtime:1598370066/sites/default/files/recursosturisticos/compras/roberto_verino.jpg" TargetMode="External"/><Relationship Id="rId3101" Type="http://schemas.openxmlformats.org/officeDocument/2006/relationships/hyperlink" Target="https://estaticos.esmadrid.com/cdn/farfuture/YaJrcfPhylqEfA39j_LLtWfdXwJeYHXQFZJ3Fiuizzs/mtime:1524832483/sites/default/files/recursosturisticos/compras/tous_1.jpg" TargetMode="External"/><Relationship Id="rId4432" Type="http://schemas.openxmlformats.org/officeDocument/2006/relationships/hyperlink" Target="https://www.esmadrid.com/compras/roberto-verino" TargetMode="External"/><Relationship Id="rId3104" Type="http://schemas.openxmlformats.org/officeDocument/2006/relationships/hyperlink" Target="https://www.esmadrid.com/compras/primark" TargetMode="External"/><Relationship Id="rId4435" Type="http://schemas.openxmlformats.org/officeDocument/2006/relationships/hyperlink" Target="https://estaticos.esmadrid.com/cdn/farfuture/aNeSCEixENPu5yy3kHCM7_RkQh7kSLwbhvhnMZgm4m4/mtime:1687851197/sites/default/files/recursosturisticos/compras/valentino.jpg" TargetMode="External"/><Relationship Id="rId3103" Type="http://schemas.openxmlformats.org/officeDocument/2006/relationships/hyperlink" Target="https://estaticos.esmadrid.com/cdn/farfuture/CC22qOHvY-uAo2Gd-3yazolrDU1TaFCVGh-XGbKHkmc/mtime:1524832481/sites/default/files/recursosturisticos/compras/erre_2.jpg" TargetMode="External"/><Relationship Id="rId4434" Type="http://schemas.openxmlformats.org/officeDocument/2006/relationships/hyperlink" Target="https://www.esmadrid.com/compras/valentino" TargetMode="External"/><Relationship Id="rId3139" Type="http://schemas.openxmlformats.org/officeDocument/2006/relationships/hyperlink" Target="https://estaticos.esmadrid.com/cdn/farfuture/LWWgIf4fGvyV8bmJSyazZeoncgbKW5QqxCLijt8gLzY/mtime:1524832482/sites/default/files/recursosturisticos/compras/MercadoSanIldefonso3_1411813877.766.jpg" TargetMode="External"/><Relationship Id="rId3138" Type="http://schemas.openxmlformats.org/officeDocument/2006/relationships/hyperlink" Target="https://www.esmadrid.com/compras/mercado-de-san-ildefonso" TargetMode="External"/><Relationship Id="rId4469" Type="http://schemas.openxmlformats.org/officeDocument/2006/relationships/hyperlink" Target="https://estaticos.esmadrid.com/cdn/farfuture/d_qj2EUyPqYeURXXjLWVeMDwC7fa-t_2mHSefizCOG8/mtime:1530197561/sites/default/files/recursosturisticos/compras/custo4.jpg" TargetMode="External"/><Relationship Id="rId4460" Type="http://schemas.openxmlformats.org/officeDocument/2006/relationships/hyperlink" Target="https://www.esmadrid.com/compras/angel-schlesser" TargetMode="External"/><Relationship Id="rId3131" Type="http://schemas.openxmlformats.org/officeDocument/2006/relationships/hyperlink" Target="https://estaticos.esmadrid.com/cdn/farfuture/GwoB9fCoGn5GIThyuO-ccQsElGIT9_zf5bG57DTb-uQ/mtime:1524832480/sites/default/files/recursosturisticos/compras/queseria_1.jpg" TargetMode="External"/><Relationship Id="rId4462" Type="http://schemas.openxmlformats.org/officeDocument/2006/relationships/hyperlink" Target="https://www.esmadrid.com/compras/carolina-herrera-serrano-16" TargetMode="External"/><Relationship Id="rId3130" Type="http://schemas.openxmlformats.org/officeDocument/2006/relationships/hyperlink" Target="https://www.esmadrid.com/compras/queseria-cultivo" TargetMode="External"/><Relationship Id="rId4461" Type="http://schemas.openxmlformats.org/officeDocument/2006/relationships/hyperlink" Target="https://estaticos.esmadrid.com/cdn/farfuture/DcOn9SxuwwkQddKrJx1QZNetfnvRGCz-H8k_IKgQeHE/mtime:1524832478/sites/default/files/recursosturisticos/compras/10568033_10206285196391139_1417739980_n_1426676629.636.jpg" TargetMode="External"/><Relationship Id="rId3133" Type="http://schemas.openxmlformats.org/officeDocument/2006/relationships/hyperlink" Target="https://estaticos.esmadrid.com/cdn/farfuture/CSP-GPflWDAHGIFtjzvR_kkhpDAJvBSHyL9odVO8Cug/mtime:1524832481/sites/default/files/recursosturisticos/compras/leonesa_1.jpg" TargetMode="External"/><Relationship Id="rId4464" Type="http://schemas.openxmlformats.org/officeDocument/2006/relationships/hyperlink" Target="https://www.esmadrid.com/compras/chanel" TargetMode="External"/><Relationship Id="rId3132" Type="http://schemas.openxmlformats.org/officeDocument/2006/relationships/hyperlink" Target="https://www.esmadrid.com/compras/charcuteria-leonesa" TargetMode="External"/><Relationship Id="rId4463" Type="http://schemas.openxmlformats.org/officeDocument/2006/relationships/hyperlink" Target="https://estaticos.esmadrid.com/cdn/farfuture/PpEaRYAmX92GjJKFOYAojtDn0gphAbKSifomuhlKfh8/mtime:1530192021/sites/default/files/recursosturisticos/compras/ch1.jpg" TargetMode="External"/><Relationship Id="rId3135" Type="http://schemas.openxmlformats.org/officeDocument/2006/relationships/hyperlink" Target="https://estaticos.esmadrid.com/cdn/farfuture/QdZmiBhCIbgySwi5aApafNBNnF-G01ly9bsk8LN-oXA/mtime:1588152593/sites/default/files/recursosturisticos/compras/real_madrid_gran_via.png" TargetMode="External"/><Relationship Id="rId4466" Type="http://schemas.openxmlformats.org/officeDocument/2006/relationships/hyperlink" Target="https://www.esmadrid.com/compras/custo-barcelona-fuencarral" TargetMode="External"/><Relationship Id="rId3134" Type="http://schemas.openxmlformats.org/officeDocument/2006/relationships/hyperlink" Target="https://www.esmadrid.com/compras/tienda-real-madrid-gran-via" TargetMode="External"/><Relationship Id="rId4465" Type="http://schemas.openxmlformats.org/officeDocument/2006/relationships/hyperlink" Target="https://estaticos.esmadrid.com/cdn/farfuture/14VcCnv6e6U2b8XsYC_9-M2pAArvrtVt57bb77KuSS8/mtime:1598441944/sites/default/files/recursosturisticos/compras/chanel_2.jpg" TargetMode="External"/><Relationship Id="rId3137" Type="http://schemas.openxmlformats.org/officeDocument/2006/relationships/hyperlink" Target="https://estaticos.esmadrid.com/cdn/farfuture/FozigxdAh7Ur4Jk1btdBVNyzWt3J9ULmQEWH-om9eMk/mtime:1640872894/sites/default/files/recursosturisticos/compras/apple.jpg" TargetMode="External"/><Relationship Id="rId4468" Type="http://schemas.openxmlformats.org/officeDocument/2006/relationships/hyperlink" Target="https://www.esmadrid.com/compras/custo-barcelona-claudio-coello" TargetMode="External"/><Relationship Id="rId3136" Type="http://schemas.openxmlformats.org/officeDocument/2006/relationships/hyperlink" Target="https://www.esmadrid.com/compras/apple-store-puerta-del-sol" TargetMode="External"/><Relationship Id="rId4467" Type="http://schemas.openxmlformats.org/officeDocument/2006/relationships/hyperlink" Target="https://estaticos.esmadrid.com/cdn/farfuture/_ZDyuu3B_NRdzlHI-snGwF2r_ckllQtid-Vzt1PZFv0/mtime:1530196954/sites/default/files/recursosturisticos/compras/custo1.jpg" TargetMode="External"/><Relationship Id="rId3128" Type="http://schemas.openxmlformats.org/officeDocument/2006/relationships/hyperlink" Target="https://www.esmadrid.com/compras/joselitos" TargetMode="External"/><Relationship Id="rId4459" Type="http://schemas.openxmlformats.org/officeDocument/2006/relationships/hyperlink" Target="https://estaticos.esmadrid.com/cdn/farfuture/hQYTe8xSYyS84Hi2ftkfYYhJlPko8ea1JPFjUdbz1HU/mtime:1530182959/sites/default/files/recursosturisticos/compras/adidas1.jpg" TargetMode="External"/><Relationship Id="rId3127" Type="http://schemas.openxmlformats.org/officeDocument/2006/relationships/hyperlink" Target="https://estaticos.esmadrid.com/cdn/farfuture/6cu1qxT5FWbFNLPIsoPTs1b3aEdnQfGo-ZK3ou6yPUE/mtime:1524832483/sites/default/files/recursosturisticos/compras/GourmetExperienceSerranoTerraza2_1421149671.333.jpg" TargetMode="External"/><Relationship Id="rId4458" Type="http://schemas.openxmlformats.org/officeDocument/2006/relationships/hyperlink" Target="https://www.esmadrid.com/compras/adidas-originals-fuencarral" TargetMode="External"/><Relationship Id="rId3129" Type="http://schemas.openxmlformats.org/officeDocument/2006/relationships/hyperlink" Target="https://estaticos.esmadrid.com/cdn/farfuture/_xvXWa0CCJKGHlSxkcAlba7Duk78jvL2lpyrPG_stKM/mtime:1524832482/sites/default/files/recursosturisticos/compras/joselito_2.jpg" TargetMode="External"/><Relationship Id="rId3120" Type="http://schemas.openxmlformats.org/officeDocument/2006/relationships/hyperlink" Target="https://www.esmadrid.com/compras/pilma-travel" TargetMode="External"/><Relationship Id="rId4451" Type="http://schemas.openxmlformats.org/officeDocument/2006/relationships/hyperlink" Target="https://estaticos.esmadrid.com/cdn/farfuture/O46fjsDUgSzabmxTNLKPfwDpAg-1wboe8aoDfCMVY_4/mtime:1530179245/sites/default/files/recursosturisticos/compras/teashop1_1.jpg" TargetMode="External"/><Relationship Id="rId4450" Type="http://schemas.openxmlformats.org/officeDocument/2006/relationships/hyperlink" Target="https://www.esmadrid.com/compras/tea-shop-hermosilla" TargetMode="External"/><Relationship Id="rId3122" Type="http://schemas.openxmlformats.org/officeDocument/2006/relationships/hyperlink" Target="https://www.esmadrid.com/compras/rocambolesc" TargetMode="External"/><Relationship Id="rId4453" Type="http://schemas.openxmlformats.org/officeDocument/2006/relationships/hyperlink" Target="https://estaticos.esmadrid.com/cdn/farfuture/XSSo9ftgGGPs6qVtkX1Qwj9UlvYAbOQpQOChUQgvt90/mtime:1530178236/sites/default/files/recursosturisticos/compras/teashop3_0.jpg" TargetMode="External"/><Relationship Id="rId3121" Type="http://schemas.openxmlformats.org/officeDocument/2006/relationships/hyperlink" Target="https://estaticos.esmadrid.com/cdn/farfuture/FRXfu4sz5auiOpW1XcXChmqSc8lM1J9N6ds1GBX_O28/mtime:1524832480/sites/default/files/recursosturisticos/compras/pil_1421403431.578.jpg" TargetMode="External"/><Relationship Id="rId4452" Type="http://schemas.openxmlformats.org/officeDocument/2006/relationships/hyperlink" Target="https://www.esmadrid.com/compras/tea-shop-bravo-murillo" TargetMode="External"/><Relationship Id="rId3124" Type="http://schemas.openxmlformats.org/officeDocument/2006/relationships/hyperlink" Target="https://www.esmadrid.com/compras/gourmet-experience-gran-via" TargetMode="External"/><Relationship Id="rId4455" Type="http://schemas.openxmlformats.org/officeDocument/2006/relationships/hyperlink" Target="https://estaticos.esmadrid.com/cdn/farfuture/w33IgLcieEocpEWbOBIQj2uCE2tYFP5vgatVRGoamQg/mtime:1530177650/sites/default/files/recursosturisticos/compras/teashop5.jpg" TargetMode="External"/><Relationship Id="rId3123" Type="http://schemas.openxmlformats.org/officeDocument/2006/relationships/hyperlink" Target="https://estaticos.esmadrid.com/cdn/farfuture/3vA1fa6tPNKc06Bddc-mlrps4Cav1-fY9f-1uMzxMJ0/mtime:1687343319/sites/default/files/recursosturisticos/compras/rocambolesc.jpg" TargetMode="External"/><Relationship Id="rId4454" Type="http://schemas.openxmlformats.org/officeDocument/2006/relationships/hyperlink" Target="https://www.esmadrid.com/compras/tea-shop-fuencarral" TargetMode="External"/><Relationship Id="rId3126" Type="http://schemas.openxmlformats.org/officeDocument/2006/relationships/hyperlink" Target="https://www.esmadrid.com/compras/gourmet-experience-serrano" TargetMode="External"/><Relationship Id="rId4457" Type="http://schemas.openxmlformats.org/officeDocument/2006/relationships/hyperlink" Target="https://estaticos.esmadrid.com/cdn/farfuture/WX7PcpUGoNgMvA7UyEmQBdVEB2tMYv0m95fXfhP8wfI/mtime:1524832483/sites/default/files/recursosturisticos/compras/cuenllas_1404748047.534.jpg" TargetMode="External"/><Relationship Id="rId3125" Type="http://schemas.openxmlformats.org/officeDocument/2006/relationships/hyperlink" Target="https://estaticos.esmadrid.com/cdn/farfuture/VxLUrvfYnkIFq3nCpIsu7-iYrsMJpVQeS8Txf2CC4jo/mtime:1524832482/sites/default/files/recursosturisticos/compras/8_1420801130.625.jpg" TargetMode="External"/><Relationship Id="rId4456" Type="http://schemas.openxmlformats.org/officeDocument/2006/relationships/hyperlink" Target="https://www.esmadrid.com/compras/cuenllas" TargetMode="External"/><Relationship Id="rId1378" Type="http://schemas.openxmlformats.org/officeDocument/2006/relationships/hyperlink" Target="https://estaticos.esmadrid.com/cdn/farfuture/yIsg1evgC3-6sEHDOvZmfpZR3FkYKMmkbSoQiKiihJ4/mtime:1524832501/sites/default/files/recursosturisticos/infoturistica/1027901849_1852012123758_adj.jpg" TargetMode="External"/><Relationship Id="rId4404" Type="http://schemas.openxmlformats.org/officeDocument/2006/relationships/hyperlink" Target="https://www.esmadrid.com/compras/hannibal-laguna" TargetMode="External"/><Relationship Id="rId1379" Type="http://schemas.openxmlformats.org/officeDocument/2006/relationships/hyperlink" Target="https://www.esmadrid.com/informacion-turistica/palacio-de-cristal" TargetMode="External"/><Relationship Id="rId4403" Type="http://schemas.openxmlformats.org/officeDocument/2006/relationships/hyperlink" Target="https://estaticos.esmadrid.com/cdn/farfuture/MqcWOFc4H3aVYRcdcsjE219fM43DUJh87ZQHBaYNYtM/mtime:1530006573/sites/default/files/recursosturisticos/compras/pastaio4.jpg" TargetMode="External"/><Relationship Id="rId4406" Type="http://schemas.openxmlformats.org/officeDocument/2006/relationships/hyperlink" Target="https://www.esmadrid.com/compras/poncelet" TargetMode="External"/><Relationship Id="rId4405" Type="http://schemas.openxmlformats.org/officeDocument/2006/relationships/hyperlink" Target="https://estaticos.esmadrid.com/cdn/farfuture/riPQw7M7CrJyVPaPs9lKu3C3lnpixNHmWMqDzNeYf0k/mtime:1598349168/sites/default/files/recursosturisticos/compras/hannibal_laguna.jpg" TargetMode="External"/><Relationship Id="rId4408" Type="http://schemas.openxmlformats.org/officeDocument/2006/relationships/hyperlink" Target="https://www.esmadrid.com/compras/dolce-gabbana" TargetMode="External"/><Relationship Id="rId4407" Type="http://schemas.openxmlformats.org/officeDocument/2006/relationships/hyperlink" Target="https://estaticos.esmadrid.com/cdn/farfuture/4_Dc-NpqDdPZYBa_FXUJCFcTEvCW5_yGwEkXX4XCdiY/mtime:1524832481/sites/default/files/recursosturisticos/compras/1195247470_2532009121332_adj.jpg" TargetMode="External"/><Relationship Id="rId4409" Type="http://schemas.openxmlformats.org/officeDocument/2006/relationships/hyperlink" Target="https://estaticos.esmadrid.com/cdn/farfuture/RPWeXucmjwzodJ7j96OWDCyTUOYqstxJhzYl0qRjpm0/mtime:1687780778/sites/default/files/recursosturisticos/compras/dolcegabbana.jpg" TargetMode="External"/><Relationship Id="rId789" Type="http://schemas.openxmlformats.org/officeDocument/2006/relationships/hyperlink" Target="https://www.esmadrid.com/informacion-turistica/estudio-publico-humanidades" TargetMode="External"/><Relationship Id="rId788" Type="http://schemas.openxmlformats.org/officeDocument/2006/relationships/hyperlink" Target="https://estaticos.esmadrid.com/cdn/farfuture/GJFq5a0-Cjt1fNdJ9F1yPWVcmo_pWvUnACL_Sap_AqI/mtime:1682683821/sites/default/files/recursosturisticos/infoturistica/daoiz_y_velarde_2.jpg" TargetMode="External"/><Relationship Id="rId787" Type="http://schemas.openxmlformats.org/officeDocument/2006/relationships/hyperlink" Target="https://www.esmadrid.com/informacion-turistica/centro-cultural-daoiz-velarde" TargetMode="External"/><Relationship Id="rId786" Type="http://schemas.openxmlformats.org/officeDocument/2006/relationships/hyperlink" Target="https://estaticos.esmadrid.com/cdn/farfuture/LFf7IyLQC0tFO6DdbrQQ8bf23Z_9dr2mfdc9RrTz1mQ/mtime:1524832503/sites/default/files/recursosturisticos/infoturistica/vela_1429084663.57.jpg" TargetMode="External"/><Relationship Id="rId781" Type="http://schemas.openxmlformats.org/officeDocument/2006/relationships/hyperlink" Target="https://www.esmadrid.com/informacion-turistica/cementerio-sacramental-de-san-isidro" TargetMode="External"/><Relationship Id="rId1370" Type="http://schemas.openxmlformats.org/officeDocument/2006/relationships/hyperlink" Target="https://estaticos.esmadrid.com/cdn/farfuture/nTq6KDUVg-LO1XWuV9vTWXrLPWzJG3OJz4EgaGi6Asg/mtime:1524832500/sites/default/files/recursosturisticos/infoturistica/JuandeAlarcon_1398871633.914.jpg" TargetMode="External"/><Relationship Id="rId780" Type="http://schemas.openxmlformats.org/officeDocument/2006/relationships/hyperlink" Target="https://estaticos.esmadrid.com/cdn/farfuture/lyWYftET_pbXH_ZXVvwGH7cwguaJ7a9cPzFmFXH7Qos/mtime:1524832500/sites/default/files/recursosturisticos/infoturistica/arco_victoria_01.jpg" TargetMode="External"/><Relationship Id="rId1371" Type="http://schemas.openxmlformats.org/officeDocument/2006/relationships/hyperlink" Target="https://www.esmadrid.com/informacion-turistica/galeria-my-names-lolita-art" TargetMode="External"/><Relationship Id="rId1372" Type="http://schemas.openxmlformats.org/officeDocument/2006/relationships/hyperlink" Target="https://estaticos.esmadrid.com/cdn/farfuture/af3H2k724lJNJpEDIhqRGYjTVzvt6MP6LVP1TJGwVAg/mtime:1524834526/sites/default/files/mynameslolitaart.jpg" TargetMode="External"/><Relationship Id="rId1373" Type="http://schemas.openxmlformats.org/officeDocument/2006/relationships/hyperlink" Target="https://www.esmadrid.com/informacion-turistica/galeria-tiempos-modernos" TargetMode="External"/><Relationship Id="rId785" Type="http://schemas.openxmlformats.org/officeDocument/2006/relationships/hyperlink" Target="https://www.esmadrid.com/informacion-turistica/ciudad-del-bbva" TargetMode="External"/><Relationship Id="rId1374" Type="http://schemas.openxmlformats.org/officeDocument/2006/relationships/hyperlink" Target="https://estaticos.esmadrid.com/cdn/farfuture/dQV_fZBoZ6uTYbJw6dK0SJhLTywleFGivVSlMgG_ohU/mtime:1524832495/sites/default/files/recursosturisticos/infoturistica/galeriatiemposmodernos_1393791857.959.png" TargetMode="External"/><Relationship Id="rId4400" Type="http://schemas.openxmlformats.org/officeDocument/2006/relationships/hyperlink" Target="https://www.esmadrid.com/compras/gondiaz" TargetMode="External"/><Relationship Id="rId784" Type="http://schemas.openxmlformats.org/officeDocument/2006/relationships/hyperlink" Target="https://estaticos.esmadrid.com/cdn/farfuture/ml7Xnf86UhgThCwSRO1ZVJGMTA_URwEhRyck4j_mdog/mtime:1524832499/sites/default/files/recursosturisticos/infoturistica/instituto_patrimonio_cultural_espana_coronaespinas_03_0.jpg" TargetMode="External"/><Relationship Id="rId1375" Type="http://schemas.openxmlformats.org/officeDocument/2006/relationships/hyperlink" Target="https://www.esmadrid.com/informacion-turistica/palacio-liria" TargetMode="External"/><Relationship Id="rId783" Type="http://schemas.openxmlformats.org/officeDocument/2006/relationships/hyperlink" Target="https://www.esmadrid.com/informacion-turistica/instituto-del-patrimonio-cultural-de-espana" TargetMode="External"/><Relationship Id="rId1376" Type="http://schemas.openxmlformats.org/officeDocument/2006/relationships/hyperlink" Target="https://estaticos.esmadrid.com/cdn/farfuture/5D8mL3x8DmS6YMjoz2gCuL8Tss7w6O17jNJDzWUKLjw/mtime:1563436815/sites/default/files/recursosturisticos/infoturistica/jardines_principales_26b.jpg" TargetMode="External"/><Relationship Id="rId4402" Type="http://schemas.openxmlformats.org/officeDocument/2006/relationships/hyperlink" Target="https://www.esmadrid.com/compras/il-pastaio-rios-rosas" TargetMode="External"/><Relationship Id="rId782" Type="http://schemas.openxmlformats.org/officeDocument/2006/relationships/hyperlink" Target="https://estaticos.esmadrid.com/cdn/farfuture/AMQ4KDkCnEBA5e1d5X5w9-ldLrXq8-L1Ow2WLRK-Lyg/mtime:1524832498/sites/default/files/recursosturisticos/infoturistica/cementerio_san_isidro_01_0.jpg" TargetMode="External"/><Relationship Id="rId1377" Type="http://schemas.openxmlformats.org/officeDocument/2006/relationships/hyperlink" Target="https://www.esmadrid.com/informacion-turistica/real-observatorio-de-madrid" TargetMode="External"/><Relationship Id="rId4401" Type="http://schemas.openxmlformats.org/officeDocument/2006/relationships/hyperlink" Target="https://estaticos.esmadrid.com/cdn/farfuture/GemUKMBB-k3-8Nv_ea6aonp2cIOxFz56hYY2DWJiiA0/mtime:1530001984/sites/default/files/recursosturisticos/compras/gondiaz1.jpg" TargetMode="External"/><Relationship Id="rId1367" Type="http://schemas.openxmlformats.org/officeDocument/2006/relationships/hyperlink" Target="https://www.esmadrid.com/informacion-turistica/convento-de-las-carboneras" TargetMode="External"/><Relationship Id="rId2698" Type="http://schemas.openxmlformats.org/officeDocument/2006/relationships/hyperlink" Target="https://www.esmadrid.com/deporte/reebok-sports-club" TargetMode="External"/><Relationship Id="rId1368" Type="http://schemas.openxmlformats.org/officeDocument/2006/relationships/hyperlink" Target="https://estaticos.esmadrid.com/cdn/farfuture/Ao-_ro73ZSaZUeg-iK9ySdVJ1T152z35YOoo510pmsU/mtime:1524832495/sites/default/files/recursosturisticos/infoturistica/carboneras_1400775813.527.jpg" TargetMode="External"/><Relationship Id="rId2699" Type="http://schemas.openxmlformats.org/officeDocument/2006/relationships/hyperlink" Target="https://estaticos.esmadrid.com/cdn/farfuture/e2ixVlM0cjSH3Ce2Dl-AQ-it56y42MpVGftISpUIjCE/mtime:1633515069/sites/default/files/recursosturisticos/deporte/109109916_3710898835592425_2173088432467905957_n.jpg" TargetMode="External"/><Relationship Id="rId1369" Type="http://schemas.openxmlformats.org/officeDocument/2006/relationships/hyperlink" Target="https://www.esmadrid.com/informacion-turistica/convento-madres-mercedarias-de-don-juan-de-alarcon" TargetMode="External"/><Relationship Id="rId778" Type="http://schemas.openxmlformats.org/officeDocument/2006/relationships/hyperlink" Target="https://estaticos.esmadrid.com/cdn/farfuture/hrp3_iAypZNfBl-8YB8Mzk_0O_I1a3nfjS0FPO2zE1o/mtime:1574077341/sites/default/files/recursosturisticos/infoturistica/ministerio_del_aire_1.jpg" TargetMode="External"/><Relationship Id="rId777" Type="http://schemas.openxmlformats.org/officeDocument/2006/relationships/hyperlink" Target="https://www.esmadrid.com/informacion-turistica/cuartel-general-ejercito-aire" TargetMode="External"/><Relationship Id="rId776" Type="http://schemas.openxmlformats.org/officeDocument/2006/relationships/hyperlink" Target="https://estaticos.esmadrid.com/cdn/farfuture/JIYXlH2aJFAEjwrw49HjGMa6UsLVYANFxIlaKaqpK2I/mtime:1574076384/sites/default/files/recursosturisticos/infoturistica/hotel-riu-plaza-espana-8_tcm49-223548.jpg" TargetMode="External"/><Relationship Id="rId775" Type="http://schemas.openxmlformats.org/officeDocument/2006/relationships/hyperlink" Target="https://www.esmadrid.com/informacion-turistica/edificio-espana" TargetMode="External"/><Relationship Id="rId779" Type="http://schemas.openxmlformats.org/officeDocument/2006/relationships/hyperlink" Target="https://www.esmadrid.com/informacion-turistica/arco-victoria" TargetMode="External"/><Relationship Id="rId770" Type="http://schemas.openxmlformats.org/officeDocument/2006/relationships/hyperlink" Target="https://estaticos.esmadrid.com/cdn/farfuture/WzULGtsD4mFmtB8Zh5vy4IK94F5NzzWP5r9S1R2FOnQ/mtime:1552400907/sites/default/files/recursosturisticos/infoturistica/puente_del_rey.jpg" TargetMode="External"/><Relationship Id="rId2690" Type="http://schemas.openxmlformats.org/officeDocument/2006/relationships/hyperlink" Target="https://www.esmadrid.com/deporte/ishimi" TargetMode="External"/><Relationship Id="rId1360" Type="http://schemas.openxmlformats.org/officeDocument/2006/relationships/hyperlink" Target="https://estaticos.esmadrid.com/cdn/farfuture/-Doym_VdofqxTtho8a9RXVdwDpu2WqUZUTdQDFMQSz0/mtime:1530619015/sites/default/files/recursosturisticos/infoturistica/iglesia_de_san_martin.jpg" TargetMode="External"/><Relationship Id="rId2691" Type="http://schemas.openxmlformats.org/officeDocument/2006/relationships/hyperlink" Target="https://estaticos.esmadrid.com/cdn/farfuture/WfAR2PH3UiRtDQdabtqxK39ba-OtNW-u72P8Q8mAtLs/mtime:1589969259/sites/default/files/recursosturisticos/deporte/ishimi_3.jpg" TargetMode="External"/><Relationship Id="rId1361" Type="http://schemas.openxmlformats.org/officeDocument/2006/relationships/hyperlink" Target="https://www.esmadrid.com/informacion-turistica/iglesia-de-las-benedictinas-de-san-placido" TargetMode="External"/><Relationship Id="rId2692" Type="http://schemas.openxmlformats.org/officeDocument/2006/relationships/hyperlink" Target="https://www.esmadrid.com/deporte/o2-centre-wellness-don-ramon-de-la-cruz" TargetMode="External"/><Relationship Id="rId1362" Type="http://schemas.openxmlformats.org/officeDocument/2006/relationships/hyperlink" Target="https://estaticos.esmadrid.com/cdn/farfuture/34gTUkVW9nPvfAi3pGHNurIkCAFLpPidLlowrnI6VHo/mtime:1524832501/sites/default/files/recursosturisticos/infoturistica/placido_1400775446.888.jpg" TargetMode="External"/><Relationship Id="rId2693" Type="http://schemas.openxmlformats.org/officeDocument/2006/relationships/hyperlink" Target="https://estaticos.esmadrid.com/cdn/farfuture/9vq2la2pUvVO5rjMRmKP1P59Od8Uh7YwaJ-DmCcutRw/mtime:1631711250/sites/default/files/recursosturisticos/deporte/o2centre_wellness_4_0.jpg" TargetMode="External"/><Relationship Id="rId774" Type="http://schemas.openxmlformats.org/officeDocument/2006/relationships/hyperlink" Target="https://estaticos.esmadrid.com/cdn/farfuture/BySobltHsDKJEKwkg_d3vOuI3zIWnlLDMF7hO8xwiqc/mtime:1644927743/sites/default/files/editorial/plazadeespana_paseoapalacioreal_francescopinton.jpg" TargetMode="External"/><Relationship Id="rId1363" Type="http://schemas.openxmlformats.org/officeDocument/2006/relationships/hyperlink" Target="https://www.esmadrid.com/informacion-turistica/parroquia-san-millan-y-san-cayetano" TargetMode="External"/><Relationship Id="rId2694" Type="http://schemas.openxmlformats.org/officeDocument/2006/relationships/hyperlink" Target="https://www.esmadrid.com/deporte/golf-olivar-de-la-hinojosa" TargetMode="External"/><Relationship Id="rId773" Type="http://schemas.openxmlformats.org/officeDocument/2006/relationships/hyperlink" Target="https://www.esmadrid.com/informacion-turistica/torre-madrid" TargetMode="External"/><Relationship Id="rId1364" Type="http://schemas.openxmlformats.org/officeDocument/2006/relationships/hyperlink" Target="https://estaticos.esmadrid.com/cdn/farfuture/HSLB3GjXmGt7BlVizrbYc6ha-QpVWaSG9ofPnnGS1Oc/mtime:1582711794/sites/default/files/recursosturisticos/infoturistica/san_cayetano.jpg" TargetMode="External"/><Relationship Id="rId2695" Type="http://schemas.openxmlformats.org/officeDocument/2006/relationships/hyperlink" Target="https://estaticos.esmadrid.com/cdn/farfuture/ERumiS2kcFSwNYSeUtOJZN5rHp9EiqdXcWUR5ObdXi4/mtime:1524832486/sites/default/files/recursosturisticos/deporte/GolfOlivarHinojosa_1395610620.145.jpg" TargetMode="External"/><Relationship Id="rId772" Type="http://schemas.openxmlformats.org/officeDocument/2006/relationships/hyperlink" Target="https://estaticos.esmadrid.com/cdn/farfuture/hdEuhLTdhxAmQIMlLcJlYnGbwG15k_RcSK_G6-TsyYs/mtime:1524832499/sites/default/files/recursosturisticos/infoturistica/fundacion_manuel_benedito.jpg" TargetMode="External"/><Relationship Id="rId1365" Type="http://schemas.openxmlformats.org/officeDocument/2006/relationships/hyperlink" Target="https://www.esmadrid.com/informacion-turistica/iglesia-de-nuestra-senora-de-montserrat" TargetMode="External"/><Relationship Id="rId2696" Type="http://schemas.openxmlformats.org/officeDocument/2006/relationships/hyperlink" Target="https://www.esmadrid.com/deporte/club-campo-villa-madrid" TargetMode="External"/><Relationship Id="rId771" Type="http://schemas.openxmlformats.org/officeDocument/2006/relationships/hyperlink" Target="https://www.esmadrid.com/informacion-turistica/fundacion-manuel-benedito" TargetMode="External"/><Relationship Id="rId1366" Type="http://schemas.openxmlformats.org/officeDocument/2006/relationships/hyperlink" Target="https://estaticos.esmadrid.com/cdn/farfuture/9RKfenXrHRiqqXZJ8hwAYp4h3PVdpaytTtMi0Esc2Lc/mtime:1582718673/sites/default/files/recursosturisticos/infoturistica/iglesia_de_montserrat_0.jpg" TargetMode="External"/><Relationship Id="rId2697" Type="http://schemas.openxmlformats.org/officeDocument/2006/relationships/hyperlink" Target="https://estaticos.esmadrid.com/cdn/farfuture/nmN-QgLslgIm6iM60vHFOmU52r93DJ00rsk4R1PTFoE/mtime:1524832486/sites/default/files/recursosturisticos/deporte/ClubCampoVillaMadrid_1395612426.533.jpg" TargetMode="External"/><Relationship Id="rId4426" Type="http://schemas.openxmlformats.org/officeDocument/2006/relationships/hyperlink" Target="https://www.esmadrid.com/compras/pepe-jeans" TargetMode="External"/><Relationship Id="rId4425" Type="http://schemas.openxmlformats.org/officeDocument/2006/relationships/hyperlink" Target="https://estaticos.esmadrid.com/cdn/farfuture/kXCqzbk7vn6Yom1RZ8U85oSgZ-CnL6MXhT_yUPzDLRg/mtime:1530702967/sites/default/files/recursosturisticos/compras/pdelh2.jpg" TargetMode="External"/><Relationship Id="rId4428" Type="http://schemas.openxmlformats.org/officeDocument/2006/relationships/hyperlink" Target="https://www.esmadrid.com/compras/prada-men" TargetMode="External"/><Relationship Id="rId4427" Type="http://schemas.openxmlformats.org/officeDocument/2006/relationships/hyperlink" Target="https://estaticos.esmadrid.com/cdn/farfuture/fD0lhffadpMZbtN_80Q2O-aWfx_bM_hGnoVaV6TFf2Q/mtime:1524832483/sites/default/files/recursosturisticos/compras/pepejeansjpg2_1404411092.276.jpg" TargetMode="External"/><Relationship Id="rId4429" Type="http://schemas.openxmlformats.org/officeDocument/2006/relationships/hyperlink" Target="https://estaticos.esmadrid.com/cdn/farfuture/e_SENB_O2-rFQxnBFmeR0eVc95sXdws7Bx2O7RO2-Tg/mtime:1530707071/sites/default/files/recursosturisticos/compras/prada1.jpg" TargetMode="External"/><Relationship Id="rId1390" Type="http://schemas.openxmlformats.org/officeDocument/2006/relationships/hyperlink" Target="https://estaticos.esmadrid.com/cdn/farfuture/l1bxy5A3oM0dblf6iDBihwsEenlb1mBh_NoEQY2a9Hg/mtime:1679575502/sites/default/files/recursosturisticos/infoturistica/la_arqueria_5.jpg" TargetMode="External"/><Relationship Id="rId1391" Type="http://schemas.openxmlformats.org/officeDocument/2006/relationships/hyperlink" Target="https://www.esmadrid.com/informacion-turistica/sala-canal-de-isabel-ii-de-la-comunidad-de-madrid" TargetMode="External"/><Relationship Id="rId1392" Type="http://schemas.openxmlformats.org/officeDocument/2006/relationships/hyperlink" Target="https://estaticos.esmadrid.com/cdn/farfuture/PPqLW9gmRhMay7JP4QPYj9X1zmdseVbEykOdzm_PhUw/mtime:1524832497/sites/default/files/recursosturisticos/infoturistica/depositocanal_1411824383.539.jpg" TargetMode="External"/><Relationship Id="rId1393" Type="http://schemas.openxmlformats.org/officeDocument/2006/relationships/hyperlink" Target="https://www.esmadrid.com/informacion-turistica/galeria-de-arte-espacio-minimo" TargetMode="External"/><Relationship Id="rId1394" Type="http://schemas.openxmlformats.org/officeDocument/2006/relationships/hyperlink" Target="https://estaticos.esmadrid.com/cdn/farfuture/iCjeEVeFbxH5CoNuF7t2d8zN6AqQbL4zK3nYC63kjS0/mtime:1524832497/sites/default/files/recursosturisticos/infoturistica/galeriaespaciominimo_1393766770.402.png" TargetMode="External"/><Relationship Id="rId4420" Type="http://schemas.openxmlformats.org/officeDocument/2006/relationships/hyperlink" Target="https://www.esmadrid.com/compras/loewe-gran-via" TargetMode="External"/><Relationship Id="rId1395" Type="http://schemas.openxmlformats.org/officeDocument/2006/relationships/hyperlink" Target="https://www.esmadrid.com/informacion-turistica/galeria-grafica-la-caja-negra" TargetMode="External"/><Relationship Id="rId1396" Type="http://schemas.openxmlformats.org/officeDocument/2006/relationships/hyperlink" Target="https://estaticos.esmadrid.com/cdn/farfuture/tiBsyDfM7s_6OSx7CNmQjyz8aUTCxXrODK5Rov-R7iQ/mtime:1524832500/sites/default/files/recursosturisticos/infoturistica/galerialacajanegra_1393788233.37.png" TargetMode="External"/><Relationship Id="rId4422" Type="http://schemas.openxmlformats.org/officeDocument/2006/relationships/hyperlink" Target="https://www.esmadrid.com/compras/louis-vuitton" TargetMode="External"/><Relationship Id="rId1397" Type="http://schemas.openxmlformats.org/officeDocument/2006/relationships/hyperlink" Target="https://www.esmadrid.com/informacion-turistica/galeria-de-arte-helga-de-alvear" TargetMode="External"/><Relationship Id="rId4421" Type="http://schemas.openxmlformats.org/officeDocument/2006/relationships/hyperlink" Target="https://estaticos.esmadrid.com/cdn/farfuture/6cwyfzx8pnc_vu3FQhM8XXpqi02hM8IvIfgHKTEKIEg/mtime:1524832479/sites/default/files/recursosturisticos/compras/486178258_14102009131231_adj.jpg" TargetMode="External"/><Relationship Id="rId1398" Type="http://schemas.openxmlformats.org/officeDocument/2006/relationships/hyperlink" Target="https://estaticos.esmadrid.com/cdn/farfuture/SwT2HA5rpMJkigGJ6gVp1esum_qmOfB6dsuDjXKtvOQ/mtime:1583159323/sites/default/files/recursosturisticos/infoturistica/helga_de_alvear_4.jpg" TargetMode="External"/><Relationship Id="rId4424" Type="http://schemas.openxmlformats.org/officeDocument/2006/relationships/hyperlink" Target="https://www.esmadrid.com/compras/pedro-del-hierro" TargetMode="External"/><Relationship Id="rId1399" Type="http://schemas.openxmlformats.org/officeDocument/2006/relationships/hyperlink" Target="https://www.esmadrid.com/informacion-turistica/galeria-de-arte-juana-de-aizpuru" TargetMode="External"/><Relationship Id="rId4423" Type="http://schemas.openxmlformats.org/officeDocument/2006/relationships/hyperlink" Target="https://estaticos.esmadrid.com/cdn/farfuture/QTUKyH4-p1a8yRtQxPvRWuW9GeeOefeSZKhYakFnfhU/mtime:1524832483/sites/default/files/recursosturisticos/compras/vui_1417530385.3.jpg" TargetMode="External"/><Relationship Id="rId1389" Type="http://schemas.openxmlformats.org/officeDocument/2006/relationships/hyperlink" Target="https://www.esmadrid.com/informacion-turistica/arqueria-nuevos-ministerios" TargetMode="External"/><Relationship Id="rId4415" Type="http://schemas.openxmlformats.org/officeDocument/2006/relationships/hyperlink" Target="https://estaticos.esmadrid.com/cdn/farfuture/cIpTDqHXQltCGrl8Uhp_0qhB4m-J6JGeeRK3vYVgQtU/mtime:1530272576/sites/default/files/recursosturisticos/compras/gucci1.jpg" TargetMode="External"/><Relationship Id="rId4414" Type="http://schemas.openxmlformats.org/officeDocument/2006/relationships/hyperlink" Target="https://www.esmadrid.com/compras/gucci" TargetMode="External"/><Relationship Id="rId4417" Type="http://schemas.openxmlformats.org/officeDocument/2006/relationships/hyperlink" Target="https://estaticos.esmadrid.com/cdn/farfuture/AuEa4MrNtwQktQb9TsSGwbnW7QASlWxZsxe5cJDqUEI/mtime:1529664519/sites/default/files/recursosturisticos/compras/amate1.jpg" TargetMode="External"/><Relationship Id="rId4416" Type="http://schemas.openxmlformats.org/officeDocument/2006/relationships/hyperlink" Target="https://www.esmadrid.com/compras/amate" TargetMode="External"/><Relationship Id="rId4419" Type="http://schemas.openxmlformats.org/officeDocument/2006/relationships/hyperlink" Target="https://estaticos.esmadrid.com/cdn/farfuture/G0KM0EAPjllxCmTF7sWPHsp9sIqH7wg3zmtoGssF0bM/mtime:1530274928/sites/default/files/recursosturisticos/compras/her2.jpg" TargetMode="External"/><Relationship Id="rId4418" Type="http://schemas.openxmlformats.org/officeDocument/2006/relationships/hyperlink" Target="https://www.esmadrid.com/compras/hermes" TargetMode="External"/><Relationship Id="rId799" Type="http://schemas.openxmlformats.org/officeDocument/2006/relationships/hyperlink" Target="https://www.esmadrid.com/informacion-turistica/torrespana-el-piruli" TargetMode="External"/><Relationship Id="rId798" Type="http://schemas.openxmlformats.org/officeDocument/2006/relationships/hyperlink" Target="https://estaticos.esmadrid.com/cdn/farfuture/cZaQuEJLkxocFCRaY1sY3OoDyG5k3zGhPpSnI9_XtKQ/mtime:1524832496/sites/default/files/recursosturisticos/infoturistica/palacete_1427192084.866.jpg" TargetMode="External"/><Relationship Id="rId797" Type="http://schemas.openxmlformats.org/officeDocument/2006/relationships/hyperlink" Target="https://www.esmadrid.com/informacion-turistica/palacio-de-los-duques-de-pastrana" TargetMode="External"/><Relationship Id="rId1380" Type="http://schemas.openxmlformats.org/officeDocument/2006/relationships/hyperlink" Target="https://estaticos.esmadrid.com/cdn/farfuture/wHoLzRGTrdkyNXX4xWL2ogEFYc9up81mJXq14y9pZow/mtime:1543322340/sites/default/files/recursosturisticos/infoturistica/palacio.jpg" TargetMode="External"/><Relationship Id="rId792" Type="http://schemas.openxmlformats.org/officeDocument/2006/relationships/hyperlink" Target="https://estaticos.esmadrid.com/cdn/farfuture/0glyNPhHUsI50whLjHq8HkwEpH82iznBq6dLObKA0NA/mtime:1524832492/sites/default/files/recursosturisticos/infoturistica/miguel_de_cervantes_3.jpg" TargetMode="External"/><Relationship Id="rId1381" Type="http://schemas.openxmlformats.org/officeDocument/2006/relationships/hyperlink" Target="https://www.esmadrid.com/informacion-turistica/parroquia-santa-cruz" TargetMode="External"/><Relationship Id="rId791" Type="http://schemas.openxmlformats.org/officeDocument/2006/relationships/hyperlink" Target="https://www.esmadrid.com/informacion-turistica/estatua-miguel-cervantes" TargetMode="External"/><Relationship Id="rId1382" Type="http://schemas.openxmlformats.org/officeDocument/2006/relationships/hyperlink" Target="https://estaticos.esmadrid.com/cdn/farfuture/ZSp6fO93G3t4ckb85zbleEC6TrTUj83CYv2EIfRJBr4/mtime:1530697273/sites/default/files/recursosturisticos/infoturistica/parroquia_santa_cruz.jpg" TargetMode="External"/><Relationship Id="rId790" Type="http://schemas.openxmlformats.org/officeDocument/2006/relationships/hyperlink" Target="https://estaticos.esmadrid.com/cdn/farfuture/fKIwRgxH9pDnEP9BDll-7Zsq-558k5tInclU4i3341w/mtime:1524832499/sites/default/files/recursosturisticos/infoturistica/EstudioPublicodeHumanidades_1427462327.728.jpg" TargetMode="External"/><Relationship Id="rId1383" Type="http://schemas.openxmlformats.org/officeDocument/2006/relationships/hyperlink" Target="https://www.esmadrid.com/informacion-turistica/iglesia-de-sacramento" TargetMode="External"/><Relationship Id="rId1384" Type="http://schemas.openxmlformats.org/officeDocument/2006/relationships/hyperlink" Target="https://estaticos.esmadrid.com/cdn/farfuture/t783GGhOIrpFw0-B8ENZ0Gg4I_nzYmOJet4fLZm28_M/mtime:1524832497/sites/default/files/recursosturisticos/infoturistica/Sacramento_1399455607.148.jpg" TargetMode="External"/><Relationship Id="rId796" Type="http://schemas.openxmlformats.org/officeDocument/2006/relationships/hyperlink" Target="https://estaticos.esmadrid.com/cdn/farfuture/UDLQ2etXKqQS045rw4KMSjxSpBX6ph8_6DjUMKfBvP4/mtime:1524832498/sites/default/files/recursosturisticos/infoturistica/parque_de_felipe_vi_3.jpg" TargetMode="External"/><Relationship Id="rId1385" Type="http://schemas.openxmlformats.org/officeDocument/2006/relationships/hyperlink" Target="https://www.esmadrid.com/informacion-turistica/muralla-arabe" TargetMode="External"/><Relationship Id="rId4411" Type="http://schemas.openxmlformats.org/officeDocument/2006/relationships/hyperlink" Target="https://estaticos.esmadrid.com/cdn/farfuture/M_x3BkyNLV9DCrOc1ut3yZRcJCxhgSGDkhlz5-WaEr4/mtime:1530268264/sites/default/files/recursosturisticos/compras/ekseption1.jpg" TargetMode="External"/><Relationship Id="rId795" Type="http://schemas.openxmlformats.org/officeDocument/2006/relationships/hyperlink" Target="https://www.esmadrid.com/informacion-turistica/parque-forestal-valdebebas-felipe-vi" TargetMode="External"/><Relationship Id="rId1386" Type="http://schemas.openxmlformats.org/officeDocument/2006/relationships/hyperlink" Target="https://estaticos.esmadrid.com/cdn/farfuture/ib1GyQaK1uBw_E8CKBYQTZ0mLaxZXJoJbbCEvMvjvsE/mtime:1651680200/sites/default/files/recursosturisticos/infoturistica/muralla_arabe4.jpg" TargetMode="External"/><Relationship Id="rId4410" Type="http://schemas.openxmlformats.org/officeDocument/2006/relationships/hyperlink" Target="https://www.esmadrid.com/compras/ekseption" TargetMode="External"/><Relationship Id="rId794" Type="http://schemas.openxmlformats.org/officeDocument/2006/relationships/hyperlink" Target="https://estaticos.esmadrid.com/cdn/farfuture/B7TiD48_nXIddPfHXDW6Z2pLIsh7ZvwnzG__-0H_wwM/mtime:1524832501/sites/default/files/recursosturisticos/infoturistica/PlacaSanEugenio_1427455762.901.jpg" TargetMode="External"/><Relationship Id="rId1387" Type="http://schemas.openxmlformats.org/officeDocument/2006/relationships/hyperlink" Target="https://www.esmadrid.com/informacion-turistica/torre-y-casa-de-los-lujanes" TargetMode="External"/><Relationship Id="rId4413" Type="http://schemas.openxmlformats.org/officeDocument/2006/relationships/hyperlink" Target="https://estaticos.esmadrid.com/cdn/farfuture/JOXHDX4hubetNQTq5JC7e9tNMoxKquZCKgEqjib7DyA/mtime:1530271715/sites/default/files/recursosturisticos/compras/varela1.jpg" TargetMode="External"/><Relationship Id="rId793" Type="http://schemas.openxmlformats.org/officeDocument/2006/relationships/hyperlink" Target="https://www.esmadrid.com/informacion-turistica/imprenta-juan-cuesta" TargetMode="External"/><Relationship Id="rId1388" Type="http://schemas.openxmlformats.org/officeDocument/2006/relationships/hyperlink" Target="https://estaticos.esmadrid.com/cdn/farfuture/ZZVjN-EFNJggYrv_8AkO4X4_RUnMulkjcMhS6dux4JQ/mtime:1583416630/sites/default/files/recursosturisticos/infoturistica/f_i_pg_gd_mmonu_casatorredeloslujanes_001.jpg" TargetMode="External"/><Relationship Id="rId4412" Type="http://schemas.openxmlformats.org/officeDocument/2006/relationships/hyperlink" Target="https://www.esmadrid.com/compras/felipe-varela" TargetMode="External"/><Relationship Id="rId3191" Type="http://schemas.openxmlformats.org/officeDocument/2006/relationships/hyperlink" Target="https://estaticos.esmadrid.com/cdn/farfuture/WNXK22XpjlAPqX_zetoIhuUtLFLbYmAQZrCDF-uy54M/mtime:1524832483/sites/default/files/recursosturisticos/compras/1892694816_129201213356_adj.jpg" TargetMode="External"/><Relationship Id="rId3190" Type="http://schemas.openxmlformats.org/officeDocument/2006/relationships/hyperlink" Target="https://www.esmadrid.com/compras/la-central-de-callao" TargetMode="External"/><Relationship Id="rId3193" Type="http://schemas.openxmlformats.org/officeDocument/2006/relationships/hyperlink" Target="https://estaticos.esmadrid.com/cdn/farfuture/3CyyG8rZXaAv8vAeRMLC4TcBfjVrQOvxJQpNBr0Q_HE/mtime:1524832483/sites/default/files/recursosturisticos/compras/transit2_1426160935.1.jpg" TargetMode="External"/><Relationship Id="rId3192" Type="http://schemas.openxmlformats.org/officeDocument/2006/relationships/hyperlink" Target="https://www.esmadrid.com/compras/transit" TargetMode="External"/><Relationship Id="rId3195" Type="http://schemas.openxmlformats.org/officeDocument/2006/relationships/hyperlink" Target="https://estaticos.esmadrid.com/cdn/farfuture/Qqhmrp2Wgv0osmgXHx6sCe3vT5FHyGyl-lJ6OQgBY04/mtime:1524834511/sites/default/files/guaimaro1-min.jpg" TargetMode="External"/><Relationship Id="rId3194" Type="http://schemas.openxmlformats.org/officeDocument/2006/relationships/hyperlink" Target="https://www.esmadrid.com/compras/guaimaro" TargetMode="External"/><Relationship Id="rId3197" Type="http://schemas.openxmlformats.org/officeDocument/2006/relationships/hyperlink" Target="https://estaticos.esmadrid.com/cdn/farfuture/pJSL-07PDz0Ny-997lj6rclaOXCkOpEJKVTDOusKCr0/mtime:1524832478/sites/default/files/recursosturisticos/compras/masscob1_1428474006.834.jpg" TargetMode="External"/><Relationship Id="rId3196" Type="http://schemas.openxmlformats.org/officeDocument/2006/relationships/hyperlink" Target="https://www.esmadrid.com/compras/masscob" TargetMode="External"/><Relationship Id="rId3199" Type="http://schemas.openxmlformats.org/officeDocument/2006/relationships/hyperlink" Target="https://estaticos.esmadrid.com/cdn/farfuture/518uUefY0CQdUtiahKsUS4ku7lr8XpRU3qkoFKlAZDw/mtime:1524832484/sites/default/files/recursosturisticos/compras/1153155381_39201214316_adj.jpg" TargetMode="External"/><Relationship Id="rId3198" Type="http://schemas.openxmlformats.org/officeDocument/2006/relationships/hyperlink" Target="https://www.esmadrid.com/compras/popurri-de-fua" TargetMode="External"/><Relationship Id="rId3180" Type="http://schemas.openxmlformats.org/officeDocument/2006/relationships/hyperlink" Target="https://www.esmadrid.com/compras/tenkey" TargetMode="External"/><Relationship Id="rId3182" Type="http://schemas.openxmlformats.org/officeDocument/2006/relationships/hyperlink" Target="https://www.esmadrid.com/compras/calles-de-lujo-el-corte-ingles-castellana" TargetMode="External"/><Relationship Id="rId3181" Type="http://schemas.openxmlformats.org/officeDocument/2006/relationships/hyperlink" Target="https://estaticos.esmadrid.com/cdn/farfuture/XrJJaErZxz7KgGlLu0jZ8bvtJCD6YCIbFG-g04DjSz8/mtime:1524832479/sites/default/files/recursosturisticos/compras/tenkey1_1426258285.896.jpg" TargetMode="External"/><Relationship Id="rId3184" Type="http://schemas.openxmlformats.org/officeDocument/2006/relationships/hyperlink" Target="https://www.esmadrid.com/compras/picnic" TargetMode="External"/><Relationship Id="rId3183" Type="http://schemas.openxmlformats.org/officeDocument/2006/relationships/hyperlink" Target="https://estaticos.esmadrid.com/cdn/farfuture/SIGQPUFp1UI1BzFj_gLyP5-5qHVpgHlYv22KyqImQMo/mtime:1524832479/sites/default/files/recursosturisticos/compras/2052903810_269201294911_adj.jpg" TargetMode="External"/><Relationship Id="rId3186" Type="http://schemas.openxmlformats.org/officeDocument/2006/relationships/hyperlink" Target="https://www.esmadrid.com/compras/ailanto" TargetMode="External"/><Relationship Id="rId3185" Type="http://schemas.openxmlformats.org/officeDocument/2006/relationships/hyperlink" Target="https://estaticos.esmadrid.com/cdn/farfuture/AtvxehZ1l0TMvHPoFQ5bt666AY5uURvsG_s7Hab8oVc/mtime:1524832481/sites/default/files/recursosturisticos/compras/picnic_1.jpg" TargetMode="External"/><Relationship Id="rId3188" Type="http://schemas.openxmlformats.org/officeDocument/2006/relationships/hyperlink" Target="https://www.esmadrid.com/compras/tienda-real-madrid-bernabeu" TargetMode="External"/><Relationship Id="rId3187" Type="http://schemas.openxmlformats.org/officeDocument/2006/relationships/hyperlink" Target="https://estaticos.esmadrid.com/cdn/farfuture/kH8_pSbNrJYYGebb2HrJtbZKVE6Oko8OsqjZSvRqCI0/mtime:1524832484/sites/default/files/recursosturisticos/compras/1787224157_1492012121812_adj.jpg" TargetMode="External"/><Relationship Id="rId3189" Type="http://schemas.openxmlformats.org/officeDocument/2006/relationships/hyperlink" Target="https://estaticos.esmadrid.com/cdn/farfuture/xzdSXP42MPgktTcCPJhIo7E4Uc3HrIzoPYZsTkzVyKQ/mtime:1524832484/sites/default/files/recursosturisticos/compras/realmadridstore_1393412263.435.jpg" TargetMode="External"/><Relationship Id="rId4480" Type="http://schemas.openxmlformats.org/officeDocument/2006/relationships/hyperlink" Target="https://www.esmadrid.com/alojamientos/umusic-hotel-madrid" TargetMode="External"/><Relationship Id="rId3151" Type="http://schemas.openxmlformats.org/officeDocument/2006/relationships/hyperlink" Target="https://estaticos.esmadrid.com/cdn/farfuture/X48pXpao0AJKSf3xD65bFMom17Uw5vPvda8VMBIFkAM/mtime:1524832478/sites/default/files/recursosturisticos/compras/miga_1.jpg" TargetMode="External"/><Relationship Id="rId4482" Type="http://schemas.openxmlformats.org/officeDocument/2006/relationships/hyperlink" Target="https://www.esmadrid.com/alojamientos/radisson-red-madrid" TargetMode="External"/><Relationship Id="rId3150" Type="http://schemas.openxmlformats.org/officeDocument/2006/relationships/hyperlink" Target="https://www.esmadrid.com/compras/miga-bakery" TargetMode="External"/><Relationship Id="rId4481" Type="http://schemas.openxmlformats.org/officeDocument/2006/relationships/hyperlink" Target="https://estaticos.esmadrid.com/cdn/farfuture/T-NKokvRN-4SGgfLvpNeLwcI5vBT_zqN7oDXkh3H_80/mtime:1667556745/sites/default/files/recursosturisticos/alojamientos/u_music.png" TargetMode="External"/><Relationship Id="rId3153" Type="http://schemas.openxmlformats.org/officeDocument/2006/relationships/hyperlink" Target="https://estaticos.esmadrid.com/cdn/farfuture/eLRY8mgVFSKGOLFzIp_C12an-4DKg_Zp9Yx1TnQGZvM/mtime:1524832478/sites/default/files/recursosturisticos/compras/zara_1400074402.786.jpg" TargetMode="External"/><Relationship Id="rId4484" Type="http://schemas.openxmlformats.org/officeDocument/2006/relationships/hyperlink" Target="https://www.esmadrid.com/alojamientos/akeah" TargetMode="External"/><Relationship Id="rId3152" Type="http://schemas.openxmlformats.org/officeDocument/2006/relationships/hyperlink" Target="https://www.esmadrid.com/compras/zara" TargetMode="External"/><Relationship Id="rId4483" Type="http://schemas.openxmlformats.org/officeDocument/2006/relationships/hyperlink" Target="https://estaticos.esmadrid.com/cdn/farfuture/cRBRUTXjIw5pZQwQD74FSycBW1h4P7JwbP5iofDyyck/mtime:1666782411/sites/default/files/recursosturisticos/alojamientos/radisson_red_9.jpg" TargetMode="External"/><Relationship Id="rId3155" Type="http://schemas.openxmlformats.org/officeDocument/2006/relationships/hyperlink" Target="https://estaticos.esmadrid.com/cdn/farfuture/ue49e2vA_9cd5JIypE_EIFnF40SgrLZubFsmaoqhy80/mtime:1687430730/sites/default/files/recursosturisticos/compras/yusty.jpg" TargetMode="External"/><Relationship Id="rId4486" Type="http://schemas.openxmlformats.org/officeDocument/2006/relationships/hyperlink" Target="https://www.esmadrid.com/alojamientos/thompson-madrid" TargetMode="External"/><Relationship Id="rId3154" Type="http://schemas.openxmlformats.org/officeDocument/2006/relationships/hyperlink" Target="https://www.esmadrid.com/compras/yusty" TargetMode="External"/><Relationship Id="rId4485" Type="http://schemas.openxmlformats.org/officeDocument/2006/relationships/hyperlink" Target="https://estaticos.esmadrid.com/cdn/farfuture/C7tEXCe1DgSy_aFRXfigeOWo4KtXvCEihze1tzngdxE/mtime:1661938220/sites/default/files/recursosturisticos/alojamientos/hotel_akeah.png" TargetMode="External"/><Relationship Id="rId3157" Type="http://schemas.openxmlformats.org/officeDocument/2006/relationships/hyperlink" Target="https://estaticos.esmadrid.com/cdn/farfuture/ZRdtFatZS4w9-1dozzXQKSEe1DSB7dQ1UOlGahxlnDQ/mtime:1524832477/sites/default/files/recursosturisticos/compras/masphere3_1398157436.143.jpg" TargetMode="External"/><Relationship Id="rId4488" Type="http://schemas.openxmlformats.org/officeDocument/2006/relationships/hyperlink" Target="https://www.esmadrid.com/alojamientos/zleep-hotel-madrid-airport" TargetMode="External"/><Relationship Id="rId3156" Type="http://schemas.openxmlformats.org/officeDocument/2006/relationships/hyperlink" Target="https://www.esmadrid.com/compras/masphere" TargetMode="External"/><Relationship Id="rId4487" Type="http://schemas.openxmlformats.org/officeDocument/2006/relationships/hyperlink" Target="https://estaticos.esmadrid.com/cdn/farfuture/G2hV6B2LGJrkpq3g5H7LairmokB_I_uUBcSf1GNU7C0/mtime:1664188577/sites/default/files/recursosturisticos/alojamientos/thompson-madrid-king-suite-city-view-two.jpg" TargetMode="External"/><Relationship Id="rId3159" Type="http://schemas.openxmlformats.org/officeDocument/2006/relationships/hyperlink" Target="https://estaticos.esmadrid.com/cdn/farfuture/OX1onEVfVxOI3kIqs5sv4Uz8kJ0CuU0rWZ05m3XUYEk/mtime:1613121359/sites/default/files/recursosturisticos/compras/enrique_tomas.png" TargetMode="External"/><Relationship Id="rId3158" Type="http://schemas.openxmlformats.org/officeDocument/2006/relationships/hyperlink" Target="https://www.esmadrid.com/compras/enrique-tomas-carretas" TargetMode="External"/><Relationship Id="rId4489" Type="http://schemas.openxmlformats.org/officeDocument/2006/relationships/hyperlink" Target="https://estaticos.esmadrid.com/cdn/farfuture/FrITt09NtVzE5_6byU5T9FemWSGU9UCEfUqL6yGWkis/mtime:1646996393/sites/default/files/recursosturisticos/alojamientos/zleep_hotel_madrid_airport.jpg" TargetMode="External"/><Relationship Id="rId3149" Type="http://schemas.openxmlformats.org/officeDocument/2006/relationships/hyperlink" Target="https://estaticos.esmadrid.com/cdn/farfuture/HhSftUIOjvfJ8GUs5IYnpS0MQuggUUqhpz7A5-x1-us/mtime:1524832485/sites/default/files/recursosturisticos/compras/sallyhambletoon_1400232333.615.jpg" TargetMode="External"/><Relationship Id="rId3140" Type="http://schemas.openxmlformats.org/officeDocument/2006/relationships/hyperlink" Target="https://www.esmadrid.com/compras/cafe-libro-libreria-buena-vida" TargetMode="External"/><Relationship Id="rId4471" Type="http://schemas.openxmlformats.org/officeDocument/2006/relationships/hyperlink" Target="https://estaticos.esmadrid.com/cdn/farfuture/c5gB6S6C5PRDAHNXsR7NpoQp-m3cVhX8WVtET-oR4EE/mtime:1524832480/sites/default/files/recursosturisticos/compras/yvessanlauren_1404408120.458.jpg" TargetMode="External"/><Relationship Id="rId4470" Type="http://schemas.openxmlformats.org/officeDocument/2006/relationships/hyperlink" Target="https://www.esmadrid.com/compras/yves-saint-laurent" TargetMode="External"/><Relationship Id="rId3142" Type="http://schemas.openxmlformats.org/officeDocument/2006/relationships/hyperlink" Target="https://www.esmadrid.com/compras/stella-mccartney" TargetMode="External"/><Relationship Id="rId4473" Type="http://schemas.openxmlformats.org/officeDocument/2006/relationships/hyperlink" Target="https://estaticos.esmadrid.com/cdn/farfuture/bseqhVirs1a2i2qIkoUgjoVOwKu9_nADdOt7XZ8JfZk/mtime:1686227042/sites/default/files/recursosturisticos/alojamientos/cataloniaelretiro_hab-doble-1_0.png" TargetMode="External"/><Relationship Id="rId3141" Type="http://schemas.openxmlformats.org/officeDocument/2006/relationships/hyperlink" Target="https://estaticos.esmadrid.com/cdn/farfuture/du_e9aeHc94AoZ4zJoYOjCHzwkQiSMzw97Nsu6HFEcE/mtime:1587723914/sites/default/files/recursosturisticos/compras/la_buena_vida.jpg" TargetMode="External"/><Relationship Id="rId4472" Type="http://schemas.openxmlformats.org/officeDocument/2006/relationships/hyperlink" Target="https://www.esmadrid.com/alojamientos/catalonia-retiro" TargetMode="External"/><Relationship Id="rId3144" Type="http://schemas.openxmlformats.org/officeDocument/2006/relationships/hyperlink" Target="https://www.esmadrid.com/compras/frank-muller" TargetMode="External"/><Relationship Id="rId4475" Type="http://schemas.openxmlformats.org/officeDocument/2006/relationships/hyperlink" Target="https://estaticos.esmadrid.com/cdn/farfuture/qcimf8CDLqfZ5Tqp12FxWt_esz-VfTQ9rRtTFgn9Tbc/mtime:1686221480/sites/default/files/recursosturisticos/alojamientos/la_troupe_prado.png" TargetMode="External"/><Relationship Id="rId3143" Type="http://schemas.openxmlformats.org/officeDocument/2006/relationships/hyperlink" Target="https://estaticos.esmadrid.com/cdn/farfuture/jqLnhgdZwNj72OZUpndv5-jlos4Sc_Y97TRfR8T-zo4/mtime:1524832485/sites/default/files/recursosturisticos/compras/stella_1400235682.264.jpg" TargetMode="External"/><Relationship Id="rId4474" Type="http://schemas.openxmlformats.org/officeDocument/2006/relationships/hyperlink" Target="https://www.esmadrid.com/alojamientos/troupe-prado" TargetMode="External"/><Relationship Id="rId3146" Type="http://schemas.openxmlformats.org/officeDocument/2006/relationships/hyperlink" Target="https://www.esmadrid.com/compras/headbanger-rare-guitars" TargetMode="External"/><Relationship Id="rId4477" Type="http://schemas.openxmlformats.org/officeDocument/2006/relationships/hyperlink" Target="https://estaticos.esmadrid.com/cdn/farfuture/Th180zenA8uY0bVYb41PiA49h7e71imhI3h6UYhaG0E/mtime:1682600892/sites/default/files/recursosturisticos/alojamientos/hotel_montera_curio_collection_12.png" TargetMode="External"/><Relationship Id="rId3145" Type="http://schemas.openxmlformats.org/officeDocument/2006/relationships/hyperlink" Target="https://estaticos.esmadrid.com/cdn/farfuture/eVRRQTTz0AGJDtp8nsMqjhOiqg2xUt8hXZ1MoYejhH8/mtime:1524832482/sites/default/files/recursosturisticos/compras/franck_1.jpg" TargetMode="External"/><Relationship Id="rId4476" Type="http://schemas.openxmlformats.org/officeDocument/2006/relationships/hyperlink" Target="https://www.esmadrid.com/alojamientos/hotel-montera-madrid-curio-collection-hilton" TargetMode="External"/><Relationship Id="rId3148" Type="http://schemas.openxmlformats.org/officeDocument/2006/relationships/hyperlink" Target="https://www.esmadrid.com/compras/sally-l-hambleton-for-the-workshop-flores" TargetMode="External"/><Relationship Id="rId4479" Type="http://schemas.openxmlformats.org/officeDocument/2006/relationships/hyperlink" Target="https://estaticos.esmadrid.com/cdn/farfuture/LrTXQnh7o4raOVZ0Cwwnhzq55utfbg_lHZi4Ae2tnVY/mtime:1676033730/sites/default/files/recursosturisticos/alojamientos/jw_marriott_madrid_1.png" TargetMode="External"/><Relationship Id="rId3147" Type="http://schemas.openxmlformats.org/officeDocument/2006/relationships/hyperlink" Target="https://estaticos.esmadrid.com/cdn/farfuture/e56nIS7CmvwkgSTGXZO9f8ieaH5xuT2JjpoKyrG7XTc/mtime:1524832478/sites/default/files/recursosturisticos/compras/head_1.jpg" TargetMode="External"/><Relationship Id="rId4478" Type="http://schemas.openxmlformats.org/officeDocument/2006/relationships/hyperlink" Target="https://www.esmadrid.com/alojamientos/jw-marriott-madrid" TargetMode="External"/><Relationship Id="rId3171" Type="http://schemas.openxmlformats.org/officeDocument/2006/relationships/hyperlink" Target="https://estaticos.esmadrid.com/cdn/farfuture/-Cr1iyZfz-VWpVMp6F-yHgYfq1lBni7_b9aLPvBCJ3U/mtime:1524832484/sites/default/files/recursosturisticos/compras/galeriaspiquer.jpg" TargetMode="External"/><Relationship Id="rId3170" Type="http://schemas.openxmlformats.org/officeDocument/2006/relationships/hyperlink" Target="https://www.esmadrid.com/compras/galerias-piquer" TargetMode="External"/><Relationship Id="rId3173" Type="http://schemas.openxmlformats.org/officeDocument/2006/relationships/hyperlink" Target="https://estaticos.esmadrid.com/cdn/farfuture/KV3yWjqkw2-g12HCOcFuXdYIr7JThDEC3PbRU41cMqg/mtime:1524832480/sites/default/files/recursosturisticos/compras/gourmet_1.jpg" TargetMode="External"/><Relationship Id="rId3172" Type="http://schemas.openxmlformats.org/officeDocument/2006/relationships/hyperlink" Target="https://www.esmadrid.com/compras/gourmet-iberica" TargetMode="External"/><Relationship Id="rId3175" Type="http://schemas.openxmlformats.org/officeDocument/2006/relationships/hyperlink" Target="https://estaticos.esmadrid.com/cdn/farfuture/ItlOdhP-ArpP1cTyY_vUBs7wvUBh8s7RVkAkafRAmpM/mtime:1524832483/sites/default/files/recursosturisticos/compras/perez_galdos.jpg" TargetMode="External"/><Relationship Id="rId3174" Type="http://schemas.openxmlformats.org/officeDocument/2006/relationships/hyperlink" Target="https://www.esmadrid.com/compras/libreria-perez-galdos" TargetMode="External"/><Relationship Id="rId3177" Type="http://schemas.openxmlformats.org/officeDocument/2006/relationships/hyperlink" Target="https://estaticos.esmadrid.com/cdn/farfuture/gdDB_fEBSvBhIqNpl4evkIBfEQk2K8UcjfIxa2cADyo/mtime:1524832480/sites/default/files/recursosturisticos/compras/sivasdescalzo1_1426702318.117.jpg" TargetMode="External"/><Relationship Id="rId3176" Type="http://schemas.openxmlformats.org/officeDocument/2006/relationships/hyperlink" Target="https://www.esmadrid.com/compras/si-vas-descalzo" TargetMode="External"/><Relationship Id="rId3179" Type="http://schemas.openxmlformats.org/officeDocument/2006/relationships/hyperlink" Target="https://estaticos.esmadrid.com/cdn/farfuture/UbXW_QJERnhN4TMmTlhJCm4THiwySJZLiGWTUuzk7-8/mtime:1524832477/sites/default/files/recursosturisticos/compras/mallorca_1.jpg" TargetMode="External"/><Relationship Id="rId3178" Type="http://schemas.openxmlformats.org/officeDocument/2006/relationships/hyperlink" Target="https://www.esmadrid.com/compras/mallorca-genova" TargetMode="External"/><Relationship Id="rId3160" Type="http://schemas.openxmlformats.org/officeDocument/2006/relationships/hyperlink" Target="https://www.esmadrid.com/compras/la-estrella-misteriosa" TargetMode="External"/><Relationship Id="rId4491" Type="http://schemas.openxmlformats.org/officeDocument/2006/relationships/hyperlink" Target="https://estaticos.esmadrid.com/cdn/farfuture/NeE0Sn20kLH5bUNx0mDYp99LJXAYM7xnD0UdLAI0hOM/mtime:1643715602/sites/default/files/recursosturisticos/alojamientos/ocean_drive_madrid_1_0.jpg" TargetMode="External"/><Relationship Id="rId4490" Type="http://schemas.openxmlformats.org/officeDocument/2006/relationships/hyperlink" Target="https://www.esmadrid.com/alojamientos/ocean-drive-madrid" TargetMode="External"/><Relationship Id="rId3162" Type="http://schemas.openxmlformats.org/officeDocument/2006/relationships/hyperlink" Target="https://www.esmadrid.com/compras/casqueria-os-car" TargetMode="External"/><Relationship Id="rId4493" Type="http://schemas.openxmlformats.org/officeDocument/2006/relationships/hyperlink" Target="https://estaticos.esmadrid.com/cdn/farfuture/5l4oAIlwbJET3BWfq3bfU1RCezTaYvn8bRVau-IOiCQ/mtime:1656927667/sites/default/files/recursosturisticos/alojamientos/pool_deck_sunbeds_the_madrid_edition.jpg" TargetMode="External"/><Relationship Id="rId3161" Type="http://schemas.openxmlformats.org/officeDocument/2006/relationships/hyperlink" Target="https://estaticos.esmadrid.com/cdn/farfuture/hQsUXKqnwptPT3owX6TwW9scyqgzq_5SRZp3M9Z8gJQ/mtime:1524832483/sites/default/files/recursosturisticos/compras/tintin_1.jpg" TargetMode="External"/><Relationship Id="rId4492" Type="http://schemas.openxmlformats.org/officeDocument/2006/relationships/hyperlink" Target="https://www.esmadrid.com/alojamientos/madrid-edition" TargetMode="External"/><Relationship Id="rId3164" Type="http://schemas.openxmlformats.org/officeDocument/2006/relationships/hyperlink" Target="https://www.esmadrid.com/compras/keflamenka" TargetMode="External"/><Relationship Id="rId4495" Type="http://schemas.openxmlformats.org/officeDocument/2006/relationships/hyperlink" Target="https://estaticos.esmadrid.com/cdn/farfuture/zO0ePvCquEY4TOHqEMU9l5nd47K1ywXPhrWSFfuMtkQ/mtime:1631693854/sites/default/files/recursosturisticos/alojamientos/oxygen_hostel.png" TargetMode="External"/><Relationship Id="rId3163" Type="http://schemas.openxmlformats.org/officeDocument/2006/relationships/hyperlink" Target="https://estaticos.esmadrid.com/cdn/farfuture/bRbbqUjzL8ePdJNqv9po5JwfN54MMDguHBQ1VZoBoh8/mtime:1524832482/sites/default/files/recursosturisticos/compras/casqueria_1.jpg" TargetMode="External"/><Relationship Id="rId4494" Type="http://schemas.openxmlformats.org/officeDocument/2006/relationships/hyperlink" Target="https://www.esmadrid.com/alojamientos/oxygen-hostel" TargetMode="External"/><Relationship Id="rId3166" Type="http://schemas.openxmlformats.org/officeDocument/2006/relationships/hyperlink" Target="https://www.esmadrid.com/compras/la-europea" TargetMode="External"/><Relationship Id="rId4497" Type="http://schemas.openxmlformats.org/officeDocument/2006/relationships/hyperlink" Target="https://estaticos.esmadrid.com/cdn/farfuture/PX4K4bCvJi63svG0N7vB-78VGVAOabp7hMMpLxOStaU/mtime:1631183208/sites/default/files/recursosturisticos/alojamientos/canopy_hilton-m_yllera-103.jpg" TargetMode="External"/><Relationship Id="rId3165" Type="http://schemas.openxmlformats.org/officeDocument/2006/relationships/hyperlink" Target="https://estaticos.esmadrid.com/cdn/farfuture/usyB1lTSle5LQrn_WdEaK_TXSgSU9gFhbZ9jjk2weqM/mtime:1524832480/sites/default/files/recursosturisticos/compras/kefamenca_1405006678.618.jpg" TargetMode="External"/><Relationship Id="rId4496" Type="http://schemas.openxmlformats.org/officeDocument/2006/relationships/hyperlink" Target="https://www.esmadrid.com/alojamientos/canopy-hilton-madrid-castellana" TargetMode="External"/><Relationship Id="rId3168" Type="http://schemas.openxmlformats.org/officeDocument/2006/relationships/hyperlink" Target="https://www.esmadrid.com/compras/nuevas-galerias" TargetMode="External"/><Relationship Id="rId4499" Type="http://schemas.openxmlformats.org/officeDocument/2006/relationships/hyperlink" Target="https://estaticos.esmadrid.com/cdn/farfuture/o3n2VspeuPnftfZZqjxuQMqBcsZhYFjJDAUjlwSjkk0/mtime:1625559835/sites/default/files/recursosturisticos/alojamientos/mast_prop02d.jpeg" TargetMode="External"/><Relationship Id="rId3167" Type="http://schemas.openxmlformats.org/officeDocument/2006/relationships/hyperlink" Target="https://estaticos.esmadrid.com/cdn/farfuture/LMLrjO8ezv0ASOJGRahwOmg2kOssEF0c3rmVNIX7x5Y/mtime:1524832480/sites/default/files/recursosturisticos/compras/la_europea_1.jpg" TargetMode="External"/><Relationship Id="rId4498" Type="http://schemas.openxmlformats.org/officeDocument/2006/relationships/hyperlink" Target="https://www.esmadrid.com/alojamientos/atocha-hotel-madrid-tapestry-collection-hilton" TargetMode="External"/><Relationship Id="rId3169" Type="http://schemas.openxmlformats.org/officeDocument/2006/relationships/hyperlink" Target="https://estaticos.esmadrid.com/cdn/farfuture/IQukcKWKhlV1qpZWlfeF-FMWj9N9-4FK02Dg_KumZYA/mtime:1524832484/sites/default/files/recursosturisticos/compras/1107907051_272201314434_adj.jpg" TargetMode="External"/><Relationship Id="rId2700" Type="http://schemas.openxmlformats.org/officeDocument/2006/relationships/hyperlink" Target="https://www.esmadrid.com/deporte/holiday-gym-princesa" TargetMode="External"/><Relationship Id="rId2701" Type="http://schemas.openxmlformats.org/officeDocument/2006/relationships/hyperlink" Target="https://estaticos.esmadrid.com/cdn/farfuture/DsihjuMGZPi8ZTBguZaQaKx1UeKzPIj9wA-9cXpyNPM/mtime:1589987817/sites/default/files/recursosturisticos/deporte/holiday_gym_princes.jpg" TargetMode="External"/><Relationship Id="rId2702" Type="http://schemas.openxmlformats.org/officeDocument/2006/relationships/hyperlink" Target="https://www.esmadrid.com/deporte/yoofit-bootique-gym-experience" TargetMode="External"/><Relationship Id="rId2703" Type="http://schemas.openxmlformats.org/officeDocument/2006/relationships/hyperlink" Target="https://estaticos.esmadrid.com/cdn/farfuture/9nRYNX7qufRK-9HzApJcC04S_eFIyRDD2HKJCQjL-9Q/mtime:1524832485/sites/default/files/recursosturisticos/deporte/CastellanaSportsClub_1395619896.262.png" TargetMode="External"/><Relationship Id="rId2704" Type="http://schemas.openxmlformats.org/officeDocument/2006/relationships/hyperlink" Target="https://www.esmadrid.com/deporte/arian" TargetMode="External"/><Relationship Id="rId2705" Type="http://schemas.openxmlformats.org/officeDocument/2006/relationships/hyperlink" Target="https://estaticos.esmadrid.com/cdn/farfuture/HYCiB4qyprvIAEcC5PnzpGYIHiFRoq9T2dOAzrTn_BI/mtime:1590054460/sites/default/files/recursosturisticos/deporte/gimnasio_arian_5.jpg" TargetMode="External"/><Relationship Id="rId2706" Type="http://schemas.openxmlformats.org/officeDocument/2006/relationships/hyperlink" Target="https://www.esmadrid.com/deporte/club-deportivo-jose-valenciano" TargetMode="External"/><Relationship Id="rId2707" Type="http://schemas.openxmlformats.org/officeDocument/2006/relationships/hyperlink" Target="https://estaticos.esmadrid.com/cdn/farfuture/ARsu3Hx0bKaRoaRs6hA6zfFcJ1J8aXOT7AdOVCZvRpY/mtime:1590058781/sites/default/files/recursosturisticos/deporte/club_deportivo_jose_valenciano_4.jpg" TargetMode="External"/><Relationship Id="rId2708" Type="http://schemas.openxmlformats.org/officeDocument/2006/relationships/hyperlink" Target="https://www.esmadrid.com/compras/amorino" TargetMode="External"/><Relationship Id="rId2709" Type="http://schemas.openxmlformats.org/officeDocument/2006/relationships/hyperlink" Target="https://estaticos.esmadrid.com/cdn/farfuture/hQM_zC_un1m6NFyZhdnTcGhqY0X5oKZ5Ms6tVW43bhU/mtime:1688470520/sites/default/files/recursosturisticos/compras/amorino.jpg" TargetMode="External"/><Relationship Id="rId2720" Type="http://schemas.openxmlformats.org/officeDocument/2006/relationships/hyperlink" Target="https://www.esmadrid.com/compras/amasarte" TargetMode="External"/><Relationship Id="rId2721" Type="http://schemas.openxmlformats.org/officeDocument/2006/relationships/hyperlink" Target="https://estaticos.esmadrid.com/cdn/farfuture/ziHRu0sDfcR7jaLHCq4Gf0ipcK50KtW0HJlmprGToUQ/mtime:1688037216/sites/default/files/recursosturisticos/compras/amasarte_2.jpg" TargetMode="External"/><Relationship Id="rId2722" Type="http://schemas.openxmlformats.org/officeDocument/2006/relationships/hyperlink" Target="https://www.esmadrid.com/compras/lumbre-barro" TargetMode="External"/><Relationship Id="rId2723" Type="http://schemas.openxmlformats.org/officeDocument/2006/relationships/hyperlink" Target="https://estaticos.esmadrid.com/cdn/farfuture/1SBfqDkR0L56wfVI0nRiv3r6Ob4S407iw0KSU7HIDUs/mtime:1688032516/sites/default/files/recursosturisticos/compras/lumbre_y_barro_2.jpg" TargetMode="External"/><Relationship Id="rId2724" Type="http://schemas.openxmlformats.org/officeDocument/2006/relationships/hyperlink" Target="https://www.esmadrid.com/compras/arte-hoy" TargetMode="External"/><Relationship Id="rId2725" Type="http://schemas.openxmlformats.org/officeDocument/2006/relationships/hyperlink" Target="https://estaticos.esmadrid.com/cdn/farfuture/XrgcDXgm9H-3gFFbZ4HXtl8DUHD2YkMi60enGBUCKCU/mtime:1688024736/sites/default/files/recursosturisticos/compras/arte_hoy_2.png" TargetMode="External"/><Relationship Id="rId2726" Type="http://schemas.openxmlformats.org/officeDocument/2006/relationships/hyperlink" Target="https://www.esmadrid.com/compras/taller-estuco" TargetMode="External"/><Relationship Id="rId2727" Type="http://schemas.openxmlformats.org/officeDocument/2006/relationships/hyperlink" Target="https://estaticos.esmadrid.com/cdn/farfuture/BFDu312RFKzmX9F1w9JES339sixXbOiCHWAwvCxqvAQ/mtime:1687954074/sites/default/files/recursosturisticos/compras/taller_estuco_2.jpg" TargetMode="External"/><Relationship Id="rId2728" Type="http://schemas.openxmlformats.org/officeDocument/2006/relationships/hyperlink" Target="https://www.esmadrid.com/compras/como-en-casa" TargetMode="External"/><Relationship Id="rId2729" Type="http://schemas.openxmlformats.org/officeDocument/2006/relationships/hyperlink" Target="https://estaticos.esmadrid.com/cdn/farfuture/4qr25I7zQBMHzmKkKqtGlLZE1N0f-6QqP22sw4IxIvk/mtime:1687775800/sites/default/files/recursosturisticos/compras/como_en_casa.jpg" TargetMode="External"/><Relationship Id="rId2710" Type="http://schemas.openxmlformats.org/officeDocument/2006/relationships/hyperlink" Target="https://www.esmadrid.com/compras/zuccaru" TargetMode="External"/><Relationship Id="rId2711" Type="http://schemas.openxmlformats.org/officeDocument/2006/relationships/hyperlink" Target="https://estaticos.esmadrid.com/cdn/farfuture/Y6NsNlIQEv3wHZ47iYNaMOJGsyVqHrGn_wj8Y0NrzIs/mtime:1688466862/sites/default/files/recursosturisticos/compras/zuccaru_2.jpg" TargetMode="External"/><Relationship Id="rId2712" Type="http://schemas.openxmlformats.org/officeDocument/2006/relationships/hyperlink" Target="https://www.esmadrid.com/compras/romana-dal-1947" TargetMode="External"/><Relationship Id="rId2713" Type="http://schemas.openxmlformats.org/officeDocument/2006/relationships/hyperlink" Target="https://estaticos.esmadrid.com/cdn/farfuture/HRHRsl5OA9Dkkc-8o8Kmp1hnl5TL7Qf4tuGvXPM79t0/mtime:1688391112/sites/default/files/recursosturisticos/compras/la_romana_5.jpg" TargetMode="External"/><Relationship Id="rId2714" Type="http://schemas.openxmlformats.org/officeDocument/2006/relationships/hyperlink" Target="https://www.esmadrid.com/compras/mistura" TargetMode="External"/><Relationship Id="rId2715" Type="http://schemas.openxmlformats.org/officeDocument/2006/relationships/hyperlink" Target="https://estaticos.esmadrid.com/cdn/farfuture/F2MOAASVlSdXNrZDMCUo-t05Nd7-M6CvNtiWQslVs7c/mtime:1688384152/sites/default/files/recursosturisticos/compras/mistura_3.jpg" TargetMode="External"/><Relationship Id="rId2716" Type="http://schemas.openxmlformats.org/officeDocument/2006/relationships/hyperlink" Target="https://www.esmadrid.com/compras/maison-glacee" TargetMode="External"/><Relationship Id="rId2717" Type="http://schemas.openxmlformats.org/officeDocument/2006/relationships/hyperlink" Target="https://estaticos.esmadrid.com/cdn/farfuture/Ox11nDb2mjrDpqrG7jyXu1MuiIV2k9Q-Yss2VWe4HGU/mtime:1688381855/sites/default/files/recursosturisticos/compras/maison_glacee.jpg" TargetMode="External"/><Relationship Id="rId2718" Type="http://schemas.openxmlformats.org/officeDocument/2006/relationships/hyperlink" Target="https://www.esmadrid.com/compras/kalua-helado-artesanal" TargetMode="External"/><Relationship Id="rId2719" Type="http://schemas.openxmlformats.org/officeDocument/2006/relationships/hyperlink" Target="https://estaticos.esmadrid.com/cdn/farfuture/1uEQv67rST9kzBWD2AmF0TAM5vgGpGYLFt9AYeJi5x8/mtime:1688046340/sites/default/files/recursosturisticos/compras/kalua_2.jpg" TargetMode="External"/><Relationship Id="rId1455" Type="http://schemas.openxmlformats.org/officeDocument/2006/relationships/hyperlink" Target="https://www.esmadrid.com/informacion-turistica/teatro-lope-vega" TargetMode="External"/><Relationship Id="rId2786" Type="http://schemas.openxmlformats.org/officeDocument/2006/relationships/hyperlink" Target="https://www.esmadrid.com/compras/otaku-center" TargetMode="External"/><Relationship Id="rId1456" Type="http://schemas.openxmlformats.org/officeDocument/2006/relationships/hyperlink" Target="https://estaticos.esmadrid.com/cdn/farfuture/UTlk45plQm3d_Sj-Ok7P9k3nhcpmtqhOWMNyu_cL80Q/mtime:1612439452/sites/default/files/recursosturisticos/infoturistica/teatro_lope_de_vega_2.jpg" TargetMode="External"/><Relationship Id="rId2787" Type="http://schemas.openxmlformats.org/officeDocument/2006/relationships/hyperlink" Target="https://estaticos.esmadrid.com/cdn/farfuture/M5A1Xls3WFf3aCZ8S6Gr5l3Zs94qBjyYTVLMySAiTek/mtime:1629369767/sites/default/files/recursosturisticos/compras/otaku_center_3.jpg" TargetMode="External"/><Relationship Id="rId1457" Type="http://schemas.openxmlformats.org/officeDocument/2006/relationships/hyperlink" Target="https://www.esmadrid.com/informacion-turistica/teatro-maravillas-melendez" TargetMode="External"/><Relationship Id="rId2788" Type="http://schemas.openxmlformats.org/officeDocument/2006/relationships/hyperlink" Target="https://www.esmadrid.com/compras/sastreria-cornejo" TargetMode="External"/><Relationship Id="rId1458" Type="http://schemas.openxmlformats.org/officeDocument/2006/relationships/hyperlink" Target="https://estaticos.esmadrid.com/cdn/farfuture/-6efw6tSJD_X3TWXMpQoPDgdXYH-C813e8Fx_Zvii5M/mtime:1583505007/sites/default/files/recursosturisticos/infoturistica/teatro_maravillas.jpg" TargetMode="External"/><Relationship Id="rId2789" Type="http://schemas.openxmlformats.org/officeDocument/2006/relationships/hyperlink" Target="https://estaticos.esmadrid.com/cdn/farfuture/03DJyV67Z0clGYT4sGIMzW8ox06pGkf9AGJdFzrmqVs/mtime:1617628420/sites/default/files/recursosturisticos/compras/904295_566274040072449_908217562_o.jpg" TargetMode="External"/><Relationship Id="rId1459" Type="http://schemas.openxmlformats.org/officeDocument/2006/relationships/hyperlink" Target="https://www.esmadrid.com/informacion-turistica/teatro-maria-guerrero" TargetMode="External"/><Relationship Id="rId629" Type="http://schemas.openxmlformats.org/officeDocument/2006/relationships/hyperlink" Target="https://www.esmadrid.com/informacion-turistica/punto-informacion-turistica-plaza-callao" TargetMode="External"/><Relationship Id="rId624" Type="http://schemas.openxmlformats.org/officeDocument/2006/relationships/hyperlink" Target="https://estaticos.esmadrid.com/cdn/farfuture/CLQJqV_EY_UPK5Xr6iCmvVD5RPmA-KHXpPUtQ3SO-fI/mtime:1524832502/sites/default/files/recursosturisticos/infoturistica/robot1.jpg" TargetMode="External"/><Relationship Id="rId623" Type="http://schemas.openxmlformats.org/officeDocument/2006/relationships/hyperlink" Target="https://www.esmadrid.com/informacion-turistica/robot-museum" TargetMode="External"/><Relationship Id="rId622" Type="http://schemas.openxmlformats.org/officeDocument/2006/relationships/hyperlink" Target="https://estaticos.esmadrid.com/cdn/farfuture/aOJJ4a6CPbLpzf9uo2lgK1hbNW4xq1r63GOdTTeEwa4/mtime:1657620639/sites/default/files/recursosturisticos/infoturistica/emt.jpg" TargetMode="External"/><Relationship Id="rId621" Type="http://schemas.openxmlformats.org/officeDocument/2006/relationships/hyperlink" Target="https://www.esmadrid.com/informacion-turistica/museo-emt" TargetMode="External"/><Relationship Id="rId628" Type="http://schemas.openxmlformats.org/officeDocument/2006/relationships/hyperlink" Target="https://estaticos.esmadrid.com/cdn/farfuture/j9kpri3zlj-QzvhCmkyN4vhEiwL-AsrqlYhKkTzgF2Q/mtime:1556100450/sites/default/files/recursosturisticos/infoturistica/_00a2691_0.jpg" TargetMode="External"/><Relationship Id="rId627" Type="http://schemas.openxmlformats.org/officeDocument/2006/relationships/hyperlink" Target="https://www.esmadrid.com/informacion-turistica/punto-informacion-turistica-estadio-santiago-bernabeu" TargetMode="External"/><Relationship Id="rId626" Type="http://schemas.openxmlformats.org/officeDocument/2006/relationships/hyperlink" Target="https://estaticos.esmadrid.com/cdn/farfuture/MWQhOyGKJOXt5nQ7ULRQ7DeaBKZjj-qGCS1PdMiZUtY/mtime:1557301794/sites/default/files/recursosturisticos/infoturistica/_00a3667_web.jpg" TargetMode="External"/><Relationship Id="rId625" Type="http://schemas.openxmlformats.org/officeDocument/2006/relationships/hyperlink" Target="https://www.esmadrid.com/informacion-turistica/punto-informacion-turistica-paseo-prado" TargetMode="External"/><Relationship Id="rId2780" Type="http://schemas.openxmlformats.org/officeDocument/2006/relationships/hyperlink" Target="https://www.esmadrid.com/compras/cartier-galeria-canalejas" TargetMode="External"/><Relationship Id="rId1450" Type="http://schemas.openxmlformats.org/officeDocument/2006/relationships/hyperlink" Target="https://estaticos.esmadrid.com/cdn/farfuture/7KS4oukqsUuixmO9IxA1ABZhmBwi6OR7Z_kFC9su5e8/mtime:1646646509/sites/default/files/recursosturisticos/infoturistica/museo_atleti_1.jpg" TargetMode="External"/><Relationship Id="rId2781" Type="http://schemas.openxmlformats.org/officeDocument/2006/relationships/hyperlink" Target="https://estaticos.esmadrid.com/cdn/farfuture/PYS7yillzPRX3IIMmVaR7E2HRH0OjJmaDRvbYCCMnZo/mtime:1636993512/sites/default/files/recursosturisticos/compras/cartier_3.jpg" TargetMode="External"/><Relationship Id="rId620" Type="http://schemas.openxmlformats.org/officeDocument/2006/relationships/hyperlink" Target="https://estaticos.esmadrid.com/cdn/farfuture/ngyWTVI3v7dTo6yFS9WyiBuEmZ6UmtDdZeMuA1gQxgA/mtime:1524832498/sites/default/files/recursosturisticos/infoturistica/archivo_regional_de_la_comunidad_de_madrid.jpg" TargetMode="External"/><Relationship Id="rId1451" Type="http://schemas.openxmlformats.org/officeDocument/2006/relationships/hyperlink" Target="https://www.esmadrid.com/informacion-turistica/museo-historico-minero-don-felipe-de-borbon-y-grecia" TargetMode="External"/><Relationship Id="rId2782" Type="http://schemas.openxmlformats.org/officeDocument/2006/relationships/hyperlink" Target="https://www.esmadrid.com/compras/balel" TargetMode="External"/><Relationship Id="rId1452" Type="http://schemas.openxmlformats.org/officeDocument/2006/relationships/hyperlink" Target="https://estaticos.esmadrid.com/cdn/farfuture/fgREwLNx7kuiwoJ2zTE9G0N-MbLeFU_q5r4Cw_YRH58/mtime:1581596139/sites/default/files/recursosturisticos/infoturistica/museo_historico_minero.jpg" TargetMode="External"/><Relationship Id="rId2783" Type="http://schemas.openxmlformats.org/officeDocument/2006/relationships/hyperlink" Target="https://estaticos.esmadrid.com/cdn/farfuture/73R42ZWIoZSOYkwgp6oOmT62UlMoEZ08uVUrZtnPP78/mtime:1636989442/sites/default/files/recursosturisticos/compras/balel_2.jpg" TargetMode="External"/><Relationship Id="rId1453" Type="http://schemas.openxmlformats.org/officeDocument/2006/relationships/hyperlink" Target="https://www.esmadrid.com/informacion-turistica/museo-de-historia-de-la-comunidad-judia-de-madrid" TargetMode="External"/><Relationship Id="rId2784" Type="http://schemas.openxmlformats.org/officeDocument/2006/relationships/hyperlink" Target="https://www.esmadrid.com/compras/glent-shoes" TargetMode="External"/><Relationship Id="rId1454" Type="http://schemas.openxmlformats.org/officeDocument/2006/relationships/hyperlink" Target="https://estaticos.esmadrid.com/cdn/farfuture/slbmJ8HvPZh3nK-KQ5vn80rSj-WXXNo6DeOyxh1FNw0/mtime:1583764824/sites/default/files/recursosturisticos/infoturistica/comunidad_judia_de_madrid.jpg" TargetMode="External"/><Relationship Id="rId2785" Type="http://schemas.openxmlformats.org/officeDocument/2006/relationships/hyperlink" Target="https://estaticos.esmadrid.com/cdn/farfuture/DP350BJ3JniIOlyB6cyg-uVeeLoKG2Iq6iNbQbgrMTw/mtime:1634716046/sites/default/files/recursosturisticos/compras/glent_shoes.jpg" TargetMode="External"/><Relationship Id="rId1444" Type="http://schemas.openxmlformats.org/officeDocument/2006/relationships/hyperlink" Target="https://estaticos.esmadrid.com/cdn/farfuture/DBuuSwY-6YBf0P9H8hxehXK-uB19da5J--msT66uUyQ/mtime:1524832500/sites/default/files/recursosturisticos/infoturistica/calasanz_1429520344.727.png" TargetMode="External"/><Relationship Id="rId2775" Type="http://schemas.openxmlformats.org/officeDocument/2006/relationships/hyperlink" Target="https://estaticos.esmadrid.com/cdn/farfuture/oZ0pQym9PF_rI_CU9ZagGbFQ_WAlp7cl49EZcn_NHBs/mtime:1647437161/sites/default/files/recursosturisticos/compras/wow_0.jpg" TargetMode="External"/><Relationship Id="rId1445" Type="http://schemas.openxmlformats.org/officeDocument/2006/relationships/hyperlink" Target="https://www.esmadrid.com/informacion-turistica/museo-del-inef" TargetMode="External"/><Relationship Id="rId2776" Type="http://schemas.openxmlformats.org/officeDocument/2006/relationships/hyperlink" Target="https://www.esmadrid.com/compras/capricho-diario" TargetMode="External"/><Relationship Id="rId1446" Type="http://schemas.openxmlformats.org/officeDocument/2006/relationships/hyperlink" Target="https://estaticos.esmadrid.com/cdn/farfuture/TYahSxSWHB8SE0xgjc0dv1j97tf1BdsxGuk318bd68o/mtime:1583763864/sites/default/files/recursosturisticos/infoturistica/museo_del_inef.jpg" TargetMode="External"/><Relationship Id="rId2777" Type="http://schemas.openxmlformats.org/officeDocument/2006/relationships/hyperlink" Target="https://estaticos.esmadrid.com/cdn/farfuture/nEypeRxpfJfOcN1pPdbT94mImADXMmgKAC7E7kc88ys/mtime:1644412102/sites/default/files/recursosturisticos/compras/capricho_diario_2.png" TargetMode="External"/><Relationship Id="rId1447" Type="http://schemas.openxmlformats.org/officeDocument/2006/relationships/hyperlink" Target="https://www.esmadrid.com/informacion-turistica/madrid-rio" TargetMode="External"/><Relationship Id="rId2778" Type="http://schemas.openxmlformats.org/officeDocument/2006/relationships/hyperlink" Target="https://www.esmadrid.com/compras/oasiz-madrid" TargetMode="External"/><Relationship Id="rId1448" Type="http://schemas.openxmlformats.org/officeDocument/2006/relationships/hyperlink" Target="https://estaticos.esmadrid.com/cdn/farfuture/VWBx2TDyizCx9yLihJwacE0BxCsJFN0y8NAWJzTWd5k/mtime:1524832502/sites/default/files/recursosturisticos/infoturistica/Top10Puente_1392309099.188.jpg" TargetMode="External"/><Relationship Id="rId2779" Type="http://schemas.openxmlformats.org/officeDocument/2006/relationships/hyperlink" Target="https://estaticos.esmadrid.com/cdn/farfuture/RLWl0e5rg_cI1lRWMw_ZsgjDnav8wkIX6wnkovpmSPY/mtime:1637245138/sites/default/files/recursosturisticos/compras/oasiz_2.jpg" TargetMode="External"/><Relationship Id="rId1449" Type="http://schemas.openxmlformats.org/officeDocument/2006/relationships/hyperlink" Target="https://www.esmadrid.com/informacion-turistica/museo-del-atletico-de-madrid" TargetMode="External"/><Relationship Id="rId619" Type="http://schemas.openxmlformats.org/officeDocument/2006/relationships/hyperlink" Target="https://www.esmadrid.com/informacion-turistica/archivo-regional-comunidad-madrid" TargetMode="External"/><Relationship Id="rId618" Type="http://schemas.openxmlformats.org/officeDocument/2006/relationships/hyperlink" Target="https://estaticos.esmadrid.com/cdn/farfuture/qTJckkTWM8zyj_MUbbTbf9pZZ1oEinlsWrR-gvAlkyM/mtime:1524832498/sites/default/files/recursosturisticos/infoturistica/tunel1.jpg" TargetMode="External"/><Relationship Id="rId613" Type="http://schemas.openxmlformats.org/officeDocument/2006/relationships/hyperlink" Target="https://www.esmadrid.com/informacion-turistica/ermita-santa-maria-antigua" TargetMode="External"/><Relationship Id="rId612" Type="http://schemas.openxmlformats.org/officeDocument/2006/relationships/hyperlink" Target="https://estaticos.esmadrid.com/cdn/farfuture/rTDuCvpiPL1Wq7FolRJaAxBH31lkch8YcuvOmwBbndM/mtime:1524832493/sites/default/files/recursosturisticos/infoturistica/castelar.jpg" TargetMode="External"/><Relationship Id="rId611" Type="http://schemas.openxmlformats.org/officeDocument/2006/relationships/hyperlink" Target="https://www.esmadrid.com/informacion-turistica/monumento-emilio-castelar" TargetMode="External"/><Relationship Id="rId610" Type="http://schemas.openxmlformats.org/officeDocument/2006/relationships/hyperlink" Target="https://estaticos.esmadrid.com/cdn/farfuture/l1ejAVQ9G8SExvLpApfOY5uugFGz8ROzaLawkdXn5OM/mtime:1524832498/sites/default/files/recursosturisticos/infoturistica/csic.jpg" TargetMode="External"/><Relationship Id="rId617" Type="http://schemas.openxmlformats.org/officeDocument/2006/relationships/hyperlink" Target="https://www.esmadrid.com/informacion-turistica/madrid-fly" TargetMode="External"/><Relationship Id="rId616" Type="http://schemas.openxmlformats.org/officeDocument/2006/relationships/hyperlink" Target="https://estaticos.esmadrid.com/cdn/farfuture/PPZyu6SuvkWojmriSFZvEzZlIA1vCakdxS-yusAFbq4/mtime:1524832501/sites/default/files/recursosturisticos/infoturistica/huerta_paular.jpg" TargetMode="External"/><Relationship Id="rId615" Type="http://schemas.openxmlformats.org/officeDocument/2006/relationships/hyperlink" Target="https://www.esmadrid.com/informacion-turistica/monasterio-santa-maria-paular" TargetMode="External"/><Relationship Id="rId614" Type="http://schemas.openxmlformats.org/officeDocument/2006/relationships/hyperlink" Target="https://estaticos.esmadrid.com/cdn/farfuture/INSgDeUMAXN3-AloW12o4AIgXVeYEFfpYHnRJ2Bl0hU/mtime:1561633344/sites/default/files/recursosturisticos/infoturistica/ermita_de_santa_maria_la_antigua.jpg" TargetMode="External"/><Relationship Id="rId2770" Type="http://schemas.openxmlformats.org/officeDocument/2006/relationships/hyperlink" Target="https://www.esmadrid.com/compras/zara-plaza-espana" TargetMode="External"/><Relationship Id="rId1440" Type="http://schemas.openxmlformats.org/officeDocument/2006/relationships/hyperlink" Target="https://estaticos.esmadrid.com/cdn/farfuture/YHFcmmFke68sHc5ZaOkxpCGatD_UsTFah79qQ322Wxc/mtime:1612367749/sites/default/files/recursosturisticos/infoturistica/screenshot_2021-02-03_museo_de_la_guardia_civil_madrid_espana_-_google_arts_culture.jpg" TargetMode="External"/><Relationship Id="rId2771" Type="http://schemas.openxmlformats.org/officeDocument/2006/relationships/hyperlink" Target="https://estaticos.esmadrid.com/cdn/farfuture/a9jE2pZBMBo5Th-gVcT762AIs5YowEpexCY0_MA_diY/mtime:1649672571/sites/default/files/recursosturisticos/compras/zara_plaza_de_espana_6.jpg" TargetMode="External"/><Relationship Id="rId1441" Type="http://schemas.openxmlformats.org/officeDocument/2006/relationships/hyperlink" Target="https://www.esmadrid.com/informacion-turistica/museo-del-reloj-de-grassy" TargetMode="External"/><Relationship Id="rId2772" Type="http://schemas.openxmlformats.org/officeDocument/2006/relationships/hyperlink" Target="https://www.esmadrid.com/compras/malicia" TargetMode="External"/><Relationship Id="rId1442" Type="http://schemas.openxmlformats.org/officeDocument/2006/relationships/hyperlink" Target="https://estaticos.esmadrid.com/cdn/farfuture/8UvBYyJYQNxWDCVS01o4aJ5qh0ggljdjhUSKYc5jSZs/mtime:1583763006/sites/default/files/recursosturisticos/infoturistica/apertura-museo_0.jpg" TargetMode="External"/><Relationship Id="rId2773" Type="http://schemas.openxmlformats.org/officeDocument/2006/relationships/hyperlink" Target="https://estaticos.esmadrid.com/cdn/farfuture/98YkdyALBNIH-zAg3e-xy1oRPsJB36yJGwdKEtNTosI/mtime:1647361187/sites/default/files/recursosturisticos/compras/malicia_.jpg" TargetMode="External"/><Relationship Id="rId1443" Type="http://schemas.openxmlformats.org/officeDocument/2006/relationships/hyperlink" Target="https://www.esmadrid.com/informacion-turistica/museo-calasancio-de-los-padres-escolapios" TargetMode="External"/><Relationship Id="rId2774" Type="http://schemas.openxmlformats.org/officeDocument/2006/relationships/hyperlink" Target="https://www.esmadrid.com/compras/wow-concept" TargetMode="External"/><Relationship Id="rId1477" Type="http://schemas.openxmlformats.org/officeDocument/2006/relationships/hyperlink" Target="https://www.esmadrid.com/informacion-turistica/teatro-valle-inclan" TargetMode="External"/><Relationship Id="rId4503" Type="http://schemas.openxmlformats.org/officeDocument/2006/relationships/hyperlink" Target="https://estaticos.esmadrid.com/cdn/farfuture/QUTriUZyb42Q3gI84nEc1c4FiwN4v2oXYeg0GKuuozs/mtime:1633430137/sites/default/files/recursosturisticos/alojamientos/5978-78.jpg" TargetMode="External"/><Relationship Id="rId1478" Type="http://schemas.openxmlformats.org/officeDocument/2006/relationships/hyperlink" Target="https://estaticos.esmadrid.com/cdn/farfuture/YogHS_ImooD5LvM1_GOs1UhWnOUFqM7JVtsYWRLEEKQ/mtime:1612859412/sites/default/files/recursosturisticos/infoturistica/teatro_valle_inclan.jpg" TargetMode="External"/><Relationship Id="rId4502" Type="http://schemas.openxmlformats.org/officeDocument/2006/relationships/hyperlink" Target="https://www.esmadrid.com/alojamientos/hotel-novotel-madrid-city-ventas" TargetMode="External"/><Relationship Id="rId1479" Type="http://schemas.openxmlformats.org/officeDocument/2006/relationships/hyperlink" Target="https://www.esmadrid.com/informacion-turistica/teatro-figaro" TargetMode="External"/><Relationship Id="rId4505" Type="http://schemas.openxmlformats.org/officeDocument/2006/relationships/hyperlink" Target="https://estaticos.esmadrid.com/cdn/farfuture/extRLMXgrJ7SAgVSdDzC1yfGxTpCy7oKrXXay3qaa3I/mtime:1622712394/sites/default/files/recursosturisticos/alojamientos/grand-via-madrid-hotel_0.jpg" TargetMode="External"/><Relationship Id="rId4504" Type="http://schemas.openxmlformats.org/officeDocument/2006/relationships/hyperlink" Target="https://www.esmadrid.com/alojamientos/pestana-cr7-gran-madrid" TargetMode="External"/><Relationship Id="rId4507" Type="http://schemas.openxmlformats.org/officeDocument/2006/relationships/hyperlink" Target="https://estaticos.esmadrid.com/cdn/farfuture/x1KXT23qzU-m7v3Qwh0hkj1cc8_I-FxNdWwhEgK1RDQ/mtime:1671197783/sites/default/files/recursosturisticos/alojamientos/canalejas.jpg" TargetMode="External"/><Relationship Id="rId4506" Type="http://schemas.openxmlformats.org/officeDocument/2006/relationships/hyperlink" Target="https://www.esmadrid.com/alojamientos/four-seasons-hotel-madrid" TargetMode="External"/><Relationship Id="rId4509" Type="http://schemas.openxmlformats.org/officeDocument/2006/relationships/hyperlink" Target="https://estaticos.esmadrid.com/cdn/farfuture/Gx-9EjaTiOL7kvVXt-2F2lLuhcvty1x7ytPNB89c3n0/mtime:1587574524/sites/default/files/recursosturisticos/alojamientos/aparthotel_tartesos.jpg" TargetMode="External"/><Relationship Id="rId4508" Type="http://schemas.openxmlformats.org/officeDocument/2006/relationships/hyperlink" Target="https://www.esmadrid.com/alojamientos/apartahotel-matas-tartesos" TargetMode="External"/><Relationship Id="rId646" Type="http://schemas.openxmlformats.org/officeDocument/2006/relationships/hyperlink" Target="https://estaticos.esmadrid.com/cdn/farfuture/sFDlcq4bdvoBvwZ9iiE28gaEPs56mAi7WdGO-cZcDoU/mtime:1524832502/sites/default/files/recursosturisticos/infoturistica/theatre.jpg" TargetMode="External"/><Relationship Id="rId645" Type="http://schemas.openxmlformats.org/officeDocument/2006/relationships/hyperlink" Target="https://www.esmadrid.com/informacion-turistica/theatre-people" TargetMode="External"/><Relationship Id="rId644" Type="http://schemas.openxmlformats.org/officeDocument/2006/relationships/hyperlink" Target="https://estaticos.esmadrid.com/cdn/farfuture/VxxfjeTK_R3E1B6Uet5GpA4WCNUwP1j_kKRoO_8U5Bw/mtime:1603103235/sites/default/files/recursosturisticos/infoturistica/nueva_cubierta_de_leganes.jpg" TargetMode="External"/><Relationship Id="rId643" Type="http://schemas.openxmlformats.org/officeDocument/2006/relationships/hyperlink" Target="https://www.esmadrid.com/informacion-turistica/nueva-cubierta-leganes" TargetMode="External"/><Relationship Id="rId649" Type="http://schemas.openxmlformats.org/officeDocument/2006/relationships/hyperlink" Target="https://www.esmadrid.com/informacion-turistica/teatro-lara-sala-lola-membrives" TargetMode="External"/><Relationship Id="rId648" Type="http://schemas.openxmlformats.org/officeDocument/2006/relationships/hyperlink" Target="https://estaticos.esmadrid.com/cdn/farfuture/CcwMBazb-9LrbAVzntcORnWhNaLF3E_-RCFzesyffc8/mtime:1562075871/sites/default/files/recursosturisticos/infoturistica/replika_teatro.jpg" TargetMode="External"/><Relationship Id="rId647" Type="http://schemas.openxmlformats.org/officeDocument/2006/relationships/hyperlink" Target="https://www.esmadrid.com/informacion-turistica/replika-teatro" TargetMode="External"/><Relationship Id="rId1470" Type="http://schemas.openxmlformats.org/officeDocument/2006/relationships/hyperlink" Target="https://estaticos.esmadrid.com/cdn/farfuture/2P4aUSfYRyKf3ZM_lioVaEWDE8ki1ZPv798mQAqekMk/mtime:1583833339/sites/default/files/recursosturisticos/infoturistica/teatro_pradillo_1.jpg" TargetMode="External"/><Relationship Id="rId1471" Type="http://schemas.openxmlformats.org/officeDocument/2006/relationships/hyperlink" Target="https://www.esmadrid.com/informacion-turistica/teatro-principe-gran" TargetMode="External"/><Relationship Id="rId1472" Type="http://schemas.openxmlformats.org/officeDocument/2006/relationships/hyperlink" Target="https://estaticos.esmadrid.com/cdn/farfuture/kQKz2cstBfrn3_Ow8qaT0b8LhP8DgxlNgNB6m0B1tdU/mtime:1530887657/sites/default/files/recursosturisticos/infoturistica/teatro_principe_gran_via.jpg" TargetMode="External"/><Relationship Id="rId642" Type="http://schemas.openxmlformats.org/officeDocument/2006/relationships/hyperlink" Target="https://estaticos.esmadrid.com/cdn/farfuture/0KxH286BZQ5tOolaWBnBhxN1y5ryNqLqdPW3HssOvEw/mtime:1524832492/sites/default/files/recursosturisticos/infoturistica/lanave_villaverde_2.jpg" TargetMode="External"/><Relationship Id="rId1473" Type="http://schemas.openxmlformats.org/officeDocument/2006/relationships/hyperlink" Target="https://www.esmadrid.com/informacion-turistica/teatro-rialto" TargetMode="External"/><Relationship Id="rId641" Type="http://schemas.openxmlformats.org/officeDocument/2006/relationships/hyperlink" Target="https://www.esmadrid.com/informacion-turistica/nave-antigua-fabrica-boetticher" TargetMode="External"/><Relationship Id="rId1474" Type="http://schemas.openxmlformats.org/officeDocument/2006/relationships/hyperlink" Target="https://estaticos.esmadrid.com/cdn/farfuture/QqZDvhmGFWUstZePWemA66V_XRi91_gAHv2FznWqBKA/mtime:1524832500/sites/default/files/recursosturisticos/infoturistica/TeatroRialto_1399064769.242.png" TargetMode="External"/><Relationship Id="rId640" Type="http://schemas.openxmlformats.org/officeDocument/2006/relationships/hyperlink" Target="https://estaticos.esmadrid.com/cdn/farfuture/vnciQ9Ub0crzu0L3OB9RfZVITxj4vr5WRPQnGRIBmNw/mtime:1687867454/sites/default/files/recursosturisticos/infoturistica/amazonia_tirolinas_madrid_00129927.jpg" TargetMode="External"/><Relationship Id="rId1475" Type="http://schemas.openxmlformats.org/officeDocument/2006/relationships/hyperlink" Target="https://www.esmadrid.com/informacion-turistica/teatro-sanpol" TargetMode="External"/><Relationship Id="rId4501" Type="http://schemas.openxmlformats.org/officeDocument/2006/relationships/hyperlink" Target="https://estaticos.esmadrid.com/cdn/farfuture/Hy_hYedD7yfJX6mx_81wRxWEYNu0FrOAIgDmxhiDaTc/mtime:1656416927/sites/default/files/recursosturisticos/alojamientos/piscina_hardrockhotel.jpg" TargetMode="External"/><Relationship Id="rId1476" Type="http://schemas.openxmlformats.org/officeDocument/2006/relationships/hyperlink" Target="https://estaticos.esmadrid.com/cdn/farfuture/bL7A-AN_2bJEJ2litXtD0p2ms_TN4mn2RmYnSRryvmc/mtime:1612796624/sites/default/files/recursosturisticos/infoturistica/teatro_san_pol_2.jpg" TargetMode="External"/><Relationship Id="rId4500" Type="http://schemas.openxmlformats.org/officeDocument/2006/relationships/hyperlink" Target="https://www.esmadrid.com/alojamientos/hard-rock-hotel-madrid" TargetMode="External"/><Relationship Id="rId1466" Type="http://schemas.openxmlformats.org/officeDocument/2006/relationships/hyperlink" Target="https://estaticos.esmadrid.com/cdn/farfuture/fw--kmL47oEvOcsbSgRUZlTFZ4ZJO53XfArIpbUup7c/mtime:1583765831/sites/default/files/recursosturisticos/infoturistica/teatro_nuevo_apolo.jpg" TargetMode="External"/><Relationship Id="rId2797" Type="http://schemas.openxmlformats.org/officeDocument/2006/relationships/hyperlink" Target="https://estaticos.esmadrid.com/cdn/farfuture/vvL7eWaX9rfbWohdZlq8mtzN1MxWHxkYZ0RFZebAOfM/mtime:1617197322/sites/default/files/recursosturisticos/compras/mo_apicultura.jpg" TargetMode="External"/><Relationship Id="rId1467" Type="http://schemas.openxmlformats.org/officeDocument/2006/relationships/hyperlink" Target="https://www.esmadrid.com/informacion-turistica/teatro-pavon" TargetMode="External"/><Relationship Id="rId2798" Type="http://schemas.openxmlformats.org/officeDocument/2006/relationships/hyperlink" Target="https://www.esmadrid.com/compras/guante-varade" TargetMode="External"/><Relationship Id="rId1468" Type="http://schemas.openxmlformats.org/officeDocument/2006/relationships/hyperlink" Target="https://estaticos.esmadrid.com/cdn/farfuture/OsukRtFFns1p6niumMz0AH6F2trzVdSLIJ4AWJpyLrE/mtime:1631184692/sites/default/files/recursosturisticos/infoturistica/teatro_pavon.jpg" TargetMode="External"/><Relationship Id="rId2799" Type="http://schemas.openxmlformats.org/officeDocument/2006/relationships/hyperlink" Target="https://estaticos.esmadrid.com/cdn/farfuture/GN5fqbPCJk2SeSCHSif08CcySyXLSL02_y7JX8S4r04/mtime:1617186611/sites/default/files/recursosturisticos/compras/guante-piel-varade_0.jpg" TargetMode="External"/><Relationship Id="rId1469" Type="http://schemas.openxmlformats.org/officeDocument/2006/relationships/hyperlink" Target="https://www.esmadrid.com/informacion-turistica/teatro-pradillo" TargetMode="External"/><Relationship Id="rId635" Type="http://schemas.openxmlformats.org/officeDocument/2006/relationships/hyperlink" Target="https://www.esmadrid.com/informacion-turistica/parque-san-isidro" TargetMode="External"/><Relationship Id="rId634" Type="http://schemas.openxmlformats.org/officeDocument/2006/relationships/hyperlink" Target="https://estaticos.esmadrid.com/cdn/farfuture/zk-gkYANP8S-haxqkxj8_Myz_VGHs1ELhDkewoZzPFo/mtime:1524832495/sites/default/files/recursosturisticos/infoturistica/madrid_international_lab.jpg" TargetMode="External"/><Relationship Id="rId633" Type="http://schemas.openxmlformats.org/officeDocument/2006/relationships/hyperlink" Target="https://www.esmadrid.com/informacion-turistica/madrid-international-lab" TargetMode="External"/><Relationship Id="rId632" Type="http://schemas.openxmlformats.org/officeDocument/2006/relationships/hyperlink" Target="https://estaticos.esmadrid.com/cdn/farfuture/j7Fic2ulWTTOZJUNhotbCNthon3pN9I-JGR4UVL-QnE/mtime:1524832500/sites/default/files/recursosturisticos/infoturistica/berlanga2.jpg" TargetMode="External"/><Relationship Id="rId639" Type="http://schemas.openxmlformats.org/officeDocument/2006/relationships/hyperlink" Target="https://www.esmadrid.com/informacion-turistica/amazonia-tirolinas-madrid" TargetMode="External"/><Relationship Id="rId638" Type="http://schemas.openxmlformats.org/officeDocument/2006/relationships/hyperlink" Target="https://estaticos.esmadrid.com/cdn/farfuture/bWzwaGJ_I6-zllOvNVMxp0cGiIMq1VxPVBFWqe7bE8k/mtime:1687867310/sites/default/files/recursosturisticos/infoturistica/amazonia_tirolinas_pelayos_00329925.jpg" TargetMode="External"/><Relationship Id="rId637" Type="http://schemas.openxmlformats.org/officeDocument/2006/relationships/hyperlink" Target="https://www.esmadrid.com/informacion-turistica/amazonia-tirolinas-pelayos" TargetMode="External"/><Relationship Id="rId636" Type="http://schemas.openxmlformats.org/officeDocument/2006/relationships/hyperlink" Target="https://estaticos.esmadrid.com/cdn/farfuture/s4j000uSpiH3pltinC1mq9nAeVzBqHua00r-7qLXeQ4/mtime:1524832498/sites/default/files/recursosturisticos/infoturistica/parque_de_san_isidro_3.jpg" TargetMode="External"/><Relationship Id="rId2790" Type="http://schemas.openxmlformats.org/officeDocument/2006/relationships/hyperlink" Target="https://www.esmadrid.com/compras/joyeria-granados" TargetMode="External"/><Relationship Id="rId1460" Type="http://schemas.openxmlformats.org/officeDocument/2006/relationships/hyperlink" Target="https://estaticos.esmadrid.com/cdn/farfuture/mw9Hwa5BsatYhkx8dn1mz9s8d3C3vOCmEMn426gbHLI/mtime:1583751639/sites/default/files/recursosturisticos/infoturistica/teatro_maria_guerrero_4.jpg" TargetMode="External"/><Relationship Id="rId2791" Type="http://schemas.openxmlformats.org/officeDocument/2006/relationships/hyperlink" Target="https://estaticos.esmadrid.com/cdn/farfuture/n7hOff31PMaKx5qZE9ZzPyH_i906iNcRiLn3EQHKZLI/mtime:1617624548/sites/default/files/recursosturisticos/compras/granados1.jpg.jpg" TargetMode="External"/><Relationship Id="rId1461" Type="http://schemas.openxmlformats.org/officeDocument/2006/relationships/hyperlink" Target="https://www.esmadrid.com/informacion-turistica/teatro-marquina" TargetMode="External"/><Relationship Id="rId2792" Type="http://schemas.openxmlformats.org/officeDocument/2006/relationships/hyperlink" Target="https://www.esmadrid.com/compras/chinela" TargetMode="External"/><Relationship Id="rId631" Type="http://schemas.openxmlformats.org/officeDocument/2006/relationships/hyperlink" Target="https://www.esmadrid.com/informacion-turistica/sala-berlanga" TargetMode="External"/><Relationship Id="rId1462" Type="http://schemas.openxmlformats.org/officeDocument/2006/relationships/hyperlink" Target="https://estaticos.esmadrid.com/cdn/farfuture/YprLrIuqz4lym7XX0vWlaI5hazmGc1_8oOJfFiE7uwk/mtime:1583754270/sites/default/files/recursosturisticos/infoturistica/teatro_marquina.jpg" TargetMode="External"/><Relationship Id="rId2793" Type="http://schemas.openxmlformats.org/officeDocument/2006/relationships/hyperlink" Target="https://estaticos.esmadrid.com/cdn/farfuture/MATyiOQt6DLj5A-I0de6FjGVAEe6KXUZz3XGynGSRKE/mtime:1617614578/sites/default/files/recursosturisticos/compras/chinela-3-scaled.jpg" TargetMode="External"/><Relationship Id="rId630" Type="http://schemas.openxmlformats.org/officeDocument/2006/relationships/hyperlink" Target="https://estaticos.esmadrid.com/cdn/farfuture/u-_Up5OFBvx_xypiU4vwr2ZAs_saXh3_ufuCpHRr00c/mtime:1559637968/sites/default/files/recursosturisticos/infoturistica/punto_de_informacion_turistica_callao_3.jpg" TargetMode="External"/><Relationship Id="rId1463" Type="http://schemas.openxmlformats.org/officeDocument/2006/relationships/hyperlink" Target="https://www.esmadrid.com/informacion-turistica/teatro-munoz-seca" TargetMode="External"/><Relationship Id="rId2794" Type="http://schemas.openxmlformats.org/officeDocument/2006/relationships/hyperlink" Target="https://www.esmadrid.com/compras/casa-valenciano" TargetMode="External"/><Relationship Id="rId1464" Type="http://schemas.openxmlformats.org/officeDocument/2006/relationships/hyperlink" Target="https://estaticos.esmadrid.com/cdn/farfuture/-sGJL0C8jbqKYrAFsYKibu434LBN_EatrrlMAYfSOkA/mtime:1530800918/sites/default/files/recursosturisticos/infoturistica/teatro_munoz_seca_2.jpg" TargetMode="External"/><Relationship Id="rId2795" Type="http://schemas.openxmlformats.org/officeDocument/2006/relationships/hyperlink" Target="https://estaticos.esmadrid.com/cdn/farfuture/UrcYgdBSY--fgeW-IGMSwlTj14hfJAECJkAi-lv8jj4/mtime:1617606532/sites/default/files/recursosturisticos/compras/el_valenciano_1.jpg" TargetMode="External"/><Relationship Id="rId1465" Type="http://schemas.openxmlformats.org/officeDocument/2006/relationships/hyperlink" Target="https://www.esmadrid.com/informacion-turistica/teatro-apolo" TargetMode="External"/><Relationship Id="rId2796" Type="http://schemas.openxmlformats.org/officeDocument/2006/relationships/hyperlink" Target="https://www.esmadrid.com/compras/moderna-apicultura" TargetMode="External"/><Relationship Id="rId1411" Type="http://schemas.openxmlformats.org/officeDocument/2006/relationships/hyperlink" Target="https://www.esmadrid.com/informacion-turistica/fundacion-bbva-palacio-del-marques-de-salamanca" TargetMode="External"/><Relationship Id="rId2742" Type="http://schemas.openxmlformats.org/officeDocument/2006/relationships/hyperlink" Target="https://www.esmadrid.com/compras/andres-gallardo" TargetMode="External"/><Relationship Id="rId1412" Type="http://schemas.openxmlformats.org/officeDocument/2006/relationships/hyperlink" Target="https://estaticos.esmadrid.com/cdn/farfuture/Ed5MlcwjvO7jOJ1gm6sLmxkwhvX5Jr7zJpnJETn0hDA/mtime:1524832491/sites/default/files/recursosturisticos/infoturistica/bbva_1399645404.09.jpg" TargetMode="External"/><Relationship Id="rId2743" Type="http://schemas.openxmlformats.org/officeDocument/2006/relationships/hyperlink" Target="https://estaticos.esmadrid.com/cdn/farfuture/izxDAsK3F596WiO9_XCjtC69DdfSltvYGjTgx_Wrzhc/mtime:1686834246/sites/default/files/recursosturisticos/compras/andres_gallardo.jpg" TargetMode="External"/><Relationship Id="rId1413" Type="http://schemas.openxmlformats.org/officeDocument/2006/relationships/hyperlink" Target="https://www.esmadrid.com/informacion-turistica/biblioteca-nacional" TargetMode="External"/><Relationship Id="rId2744" Type="http://schemas.openxmlformats.org/officeDocument/2006/relationships/hyperlink" Target="https://www.esmadrid.com/compras/castaner" TargetMode="External"/><Relationship Id="rId1414" Type="http://schemas.openxmlformats.org/officeDocument/2006/relationships/hyperlink" Target="https://estaticos.esmadrid.com/cdn/farfuture/OkpV0WrlToMxQroB4UYyyg0AAgdf9N7Q_FcF4RDKWX0/mtime:1583748531/sites/default/files/recursosturisticos/infoturistica/_jsm1996baja.jpg" TargetMode="External"/><Relationship Id="rId2745" Type="http://schemas.openxmlformats.org/officeDocument/2006/relationships/hyperlink" Target="https://estaticos.esmadrid.com/cdn/farfuture/gkbiMYBBDhBiGoUs8k8LcNHIqb-bWdCkPdaUU8-iKO0/mtime:1686753654/sites/default/files/recursosturisticos/compras/castaner.jpg" TargetMode="External"/><Relationship Id="rId1415" Type="http://schemas.openxmlformats.org/officeDocument/2006/relationships/hyperlink" Target="https://www.esmadrid.com/informacion-turistica/aguila" TargetMode="External"/><Relationship Id="rId2746" Type="http://schemas.openxmlformats.org/officeDocument/2006/relationships/hyperlink" Target="https://www.esmadrid.com/compras/cortezo-yatai-market" TargetMode="External"/><Relationship Id="rId1416" Type="http://schemas.openxmlformats.org/officeDocument/2006/relationships/hyperlink" Target="https://estaticos.esmadrid.com/cdn/farfuture/tbY68TK2pzcdUZxbZWsDKY7YSKGpiz4Xd5Xwjeictlo/mtime:1583747636/sites/default/files/recursosturisticos/infoturistica/complejoel_aguila.jpg" TargetMode="External"/><Relationship Id="rId2747" Type="http://schemas.openxmlformats.org/officeDocument/2006/relationships/hyperlink" Target="https://estaticos.esmadrid.com/cdn/farfuture/tFgWomv4lAA56Zsh_aU_yO0VNkHA_iJUbUrQcUr6f0g/mtime:1502264405/sites/default/files/agenda/eventos/yatai_market_4.jpg" TargetMode="External"/><Relationship Id="rId1417" Type="http://schemas.openxmlformats.org/officeDocument/2006/relationships/hyperlink" Target="https://www.esmadrid.com/informacion-turistica/filmoteca-espanola" TargetMode="External"/><Relationship Id="rId2748" Type="http://schemas.openxmlformats.org/officeDocument/2006/relationships/hyperlink" Target="https://www.esmadrid.com/compras/chocolala-belga" TargetMode="External"/><Relationship Id="rId1418" Type="http://schemas.openxmlformats.org/officeDocument/2006/relationships/hyperlink" Target="https://estaticos.esmadrid.com/cdn/farfuture/Bc07vZUeaiyW-hvoE-kNfKOwODNGBUiaIVfQtVChAv0/mtime:1582113809/sites/default/files/recursosturisticos/infoturistica/filmoteca_0.jpg" TargetMode="External"/><Relationship Id="rId2749" Type="http://schemas.openxmlformats.org/officeDocument/2006/relationships/hyperlink" Target="https://estaticos.esmadrid.com/cdn/farfuture/ctl1U-N0or5XiZtEV1gTUUZ2cy0D5RSzXXXcKabTbkg/mtime:1685444985/sites/default/files/recursosturisticos/compras/chocolala_belga.jpg" TargetMode="External"/><Relationship Id="rId1419" Type="http://schemas.openxmlformats.org/officeDocument/2006/relationships/hyperlink" Target="https://www.esmadrid.com/informacion-turistica/palacio-de-velazquez" TargetMode="External"/><Relationship Id="rId2740" Type="http://schemas.openxmlformats.org/officeDocument/2006/relationships/hyperlink" Target="https://www.esmadrid.com/compras/studio-squina" TargetMode="External"/><Relationship Id="rId1410" Type="http://schemas.openxmlformats.org/officeDocument/2006/relationships/hyperlink" Target="https://estaticos.esmadrid.com/cdn/farfuture/2IoE6RD3HhL6PSTQIBv9tm5xh-3uh6G7rU5L1WDYaLs/mtime:1524832503/sites/default/files/recursosturisticos/infoturistica/03_1413188020.055.jpg" TargetMode="External"/><Relationship Id="rId2741" Type="http://schemas.openxmlformats.org/officeDocument/2006/relationships/hyperlink" Target="https://estaticos.esmadrid.com/cdn/farfuture/VXsLdVElc72WCllqpc89sNOKATDdJUyj-4v9WgSsyC8/mtime:1686836429/sites/default/files/recursosturisticos/compras/studio_squina.jpg" TargetMode="External"/><Relationship Id="rId1400" Type="http://schemas.openxmlformats.org/officeDocument/2006/relationships/hyperlink" Target="https://estaticos.esmadrid.com/cdn/farfuture/Q_X-xYA0g8_BDl53vXtXXeZBBSN8oz56dGJnyQCqUoU/mtime:1524832501/sites/default/files/recursosturisticos/infoturistica/galeriajuanadeaizpuru_1393784253.952.png" TargetMode="External"/><Relationship Id="rId2731" Type="http://schemas.openxmlformats.org/officeDocument/2006/relationships/hyperlink" Target="https://estaticos.esmadrid.com/cdn/farfuture/BKXRmK_KegSrnA6dJNMTN61mTUfmf2f3UG3OL_sAwY0/mtime:1687262345/sites/default/files/recursosturisticos/compras/da_ceramics.jpg" TargetMode="External"/><Relationship Id="rId1401" Type="http://schemas.openxmlformats.org/officeDocument/2006/relationships/hyperlink" Target="https://www.esmadrid.com/informacion-turistica/galeria-de-arte-kreisler" TargetMode="External"/><Relationship Id="rId2732" Type="http://schemas.openxmlformats.org/officeDocument/2006/relationships/hyperlink" Target="https://www.esmadrid.com/compras/ollomao-taller" TargetMode="External"/><Relationship Id="rId1402" Type="http://schemas.openxmlformats.org/officeDocument/2006/relationships/hyperlink" Target="https://estaticos.esmadrid.com/cdn/farfuture/lMsWj6o2Of0tVndEdRKQKi8qBR1dCCbxJ5Hsp3cHMrM/mtime:1583745335/sites/default/files/recursosturisticos/infoturistica/galeria_de_arte_kreisler.jpg" TargetMode="External"/><Relationship Id="rId2733" Type="http://schemas.openxmlformats.org/officeDocument/2006/relationships/hyperlink" Target="https://estaticos.esmadrid.com/cdn/farfuture/Or1AwNlTZjpc4iIiE5n6V36x62ksDEETJU7fnXI1fYA/mtime:1687259626/sites/default/files/recursosturisticos/compras/ollomao.jpg" TargetMode="External"/><Relationship Id="rId1403" Type="http://schemas.openxmlformats.org/officeDocument/2006/relationships/hyperlink" Target="https://www.esmadrid.com/informacion-turistica/galeria-marlborough" TargetMode="External"/><Relationship Id="rId2734" Type="http://schemas.openxmlformats.org/officeDocument/2006/relationships/hyperlink" Target="https://www.esmadrid.com/compras/oficio-studio" TargetMode="External"/><Relationship Id="rId1404" Type="http://schemas.openxmlformats.org/officeDocument/2006/relationships/hyperlink" Target="https://estaticos.esmadrid.com/cdn/farfuture/LgzIKajv7wVkoE7cCIo4ZHwF0qb6yjtKXHtjJqYJVQY/mtime:1524832498/sites/default/files/recursosturisticos/infoturistica/GaleriaMarlborough_1393786818.029.png" TargetMode="External"/><Relationship Id="rId2735" Type="http://schemas.openxmlformats.org/officeDocument/2006/relationships/hyperlink" Target="https://estaticos.esmadrid.com/cdn/farfuture/NSQfdbrt2gH1T5zX1sK-VYsr_nzb7VeVpwjGikqginw/mtime:1687183893/sites/default/files/recursosturisticos/compras/oficio_studio.jpg" TargetMode="External"/><Relationship Id="rId1405" Type="http://schemas.openxmlformats.org/officeDocument/2006/relationships/hyperlink" Target="https://www.esmadrid.com/informacion-turistica/galeria-max-estrella" TargetMode="External"/><Relationship Id="rId2736" Type="http://schemas.openxmlformats.org/officeDocument/2006/relationships/hyperlink" Target="https://www.esmadrid.com/compras/eturel" TargetMode="External"/><Relationship Id="rId1406" Type="http://schemas.openxmlformats.org/officeDocument/2006/relationships/hyperlink" Target="https://estaticos.esmadrid.com/cdn/farfuture/4-S2ptP-DSf0i9dARJ0sDQ-W5ZorjbcoCbYwDqI7Rwk/mtime:1583236264/sites/default/files/recursosturisticos/infoturistica/max_estrella_2.jpg" TargetMode="External"/><Relationship Id="rId2737" Type="http://schemas.openxmlformats.org/officeDocument/2006/relationships/hyperlink" Target="https://estaticos.esmadrid.com/cdn/farfuture/5530_6QTsCxdN0rVJH6qCD23sYAr3pfVbpojydpcfrY/mtime:1687162381/sites/default/files/recursosturisticos/compras/eturel.jpg" TargetMode="External"/><Relationship Id="rId1407" Type="http://schemas.openxmlformats.org/officeDocument/2006/relationships/hyperlink" Target="https://www.esmadrid.com/informacion-turistica/teatro-quique-san-francisco" TargetMode="External"/><Relationship Id="rId2738" Type="http://schemas.openxmlformats.org/officeDocument/2006/relationships/hyperlink" Target="https://www.esmadrid.com/compras/entio-joyeros" TargetMode="External"/><Relationship Id="rId1408" Type="http://schemas.openxmlformats.org/officeDocument/2006/relationships/hyperlink" Target="https://estaticos.esmadrid.com/cdn/farfuture/7nrryoGCHZH9m2QZUJ_rtjQyt1D5AYMrluFY3h1iMbA/mtime:1579514708/sites/default/files/recursosturisticos/infoturistica/teatro_galileo.jpg" TargetMode="External"/><Relationship Id="rId2739" Type="http://schemas.openxmlformats.org/officeDocument/2006/relationships/hyperlink" Target="https://estaticos.esmadrid.com/cdn/farfuture/AzvU3uqoKrhFY49rPFfvsSWkZMG5-Q_-hdrIceY-XdQ/mtime:1686921262/sites/default/files/recursosturisticos/compras/entio.jpg" TargetMode="External"/><Relationship Id="rId1409" Type="http://schemas.openxmlformats.org/officeDocument/2006/relationships/hyperlink" Target="https://www.esmadrid.com/informacion-turistica/teatros-del-canal" TargetMode="External"/><Relationship Id="rId2730" Type="http://schemas.openxmlformats.org/officeDocument/2006/relationships/hyperlink" Target="https://www.esmadrid.com/compras/da-ceramics" TargetMode="External"/><Relationship Id="rId1433" Type="http://schemas.openxmlformats.org/officeDocument/2006/relationships/hyperlink" Target="https://www.esmadrid.com/informacion-turistica/museo-de-astronomia-y-geodesia" TargetMode="External"/><Relationship Id="rId2764" Type="http://schemas.openxmlformats.org/officeDocument/2006/relationships/hyperlink" Target="https://www.esmadrid.com/compras/bimba-lola" TargetMode="External"/><Relationship Id="rId1434" Type="http://schemas.openxmlformats.org/officeDocument/2006/relationships/hyperlink" Target="https://estaticos.esmadrid.com/cdn/farfuture/9BQcL3xua6rTAODX3zl5klav7vizCzjR7qPZxoPuGRs/mtime:1583761126/sites/default/files/recursosturisticos/infoturistica/museo_de_geodesia.jpg" TargetMode="External"/><Relationship Id="rId2765" Type="http://schemas.openxmlformats.org/officeDocument/2006/relationships/hyperlink" Target="https://estaticos.esmadrid.com/cdn/farfuture/W44jDPn5eF9fy5IBYlOUf--pD_LaUUqkdTVunaAYnAc/mtime:1661435552/sites/default/files/recursosturisticos/compras/bimba_y_lola_2.jpg" TargetMode="External"/><Relationship Id="rId1435" Type="http://schemas.openxmlformats.org/officeDocument/2006/relationships/hyperlink" Target="https://www.esmadrid.com/informacion-turistica/museo-africano-mundo-negro" TargetMode="External"/><Relationship Id="rId2766" Type="http://schemas.openxmlformats.org/officeDocument/2006/relationships/hyperlink" Target="https://www.esmadrid.com/compras/lacambra" TargetMode="External"/><Relationship Id="rId1436" Type="http://schemas.openxmlformats.org/officeDocument/2006/relationships/hyperlink" Target="https://estaticos.esmadrid.com/cdn/farfuture/Lffx9DGfF5_JRamc4jTgQ_vmt6Mp0TzFWxfbi75BitA/mtime:1583400595/sites/default/files/recursosturisticos/infoturistica/museo_africano.jpg" TargetMode="External"/><Relationship Id="rId2767" Type="http://schemas.openxmlformats.org/officeDocument/2006/relationships/hyperlink" Target="https://estaticos.esmadrid.com/cdn/farfuture/writXPMVYgG5nvgtOz4bQY7JlsyKFuCEwa_5yCsSuOI/mtime:1655284662/sites/default/files/recursosturisticos/compras/foto_tienda_0.jpeg" TargetMode="External"/><Relationship Id="rId1437" Type="http://schemas.openxmlformats.org/officeDocument/2006/relationships/hyperlink" Target="https://www.esmadrid.com/informacion-turistica/museo-postal-y-telegrafico" TargetMode="External"/><Relationship Id="rId2768" Type="http://schemas.openxmlformats.org/officeDocument/2006/relationships/hyperlink" Target="https://www.esmadrid.com/compras/alma-aove" TargetMode="External"/><Relationship Id="rId1438" Type="http://schemas.openxmlformats.org/officeDocument/2006/relationships/hyperlink" Target="https://estaticos.esmadrid.com/cdn/farfuture/YAI42pBgnwhlVVFqIQHUkzy5rGEkjHnjeIK6TbdmbNY/mtime:1583406225/sites/default/files/recursosturisticos/infoturistica/museo_postal_5.jpg" TargetMode="External"/><Relationship Id="rId2769" Type="http://schemas.openxmlformats.org/officeDocument/2006/relationships/hyperlink" Target="https://estaticos.esmadrid.com/cdn/farfuture/cVmVLHjj_y2_H29QT31ETnmaDqbTsbA7sKn8tto6MsQ/mtime:1654242232/sites/default/files/recursosturisticos/compras/fachada_alma_aove.png" TargetMode="External"/><Relationship Id="rId1439" Type="http://schemas.openxmlformats.org/officeDocument/2006/relationships/hyperlink" Target="https://www.esmadrid.com/informacion-turistica/museo-de-la-guardia-civil" TargetMode="External"/><Relationship Id="rId609" Type="http://schemas.openxmlformats.org/officeDocument/2006/relationships/hyperlink" Target="https://www.esmadrid.com/informacion-turistica/consejo-superior-investigaciones-cientificas-csic" TargetMode="External"/><Relationship Id="rId608" Type="http://schemas.openxmlformats.org/officeDocument/2006/relationships/hyperlink" Target="https://estaticos.esmadrid.com/cdn/farfuture/XlBAUIZ3dBbeo4xiWX2IJTGLX7oX1D11R-9vHgaT03g/mtime:1524832497/sites/default/files/recursosturisticos/infoturistica/constitu.jpg" TargetMode="External"/><Relationship Id="rId607" Type="http://schemas.openxmlformats.org/officeDocument/2006/relationships/hyperlink" Target="https://www.esmadrid.com/informacion-turistica/monumento-constitucion-1978" TargetMode="External"/><Relationship Id="rId602" Type="http://schemas.openxmlformats.org/officeDocument/2006/relationships/hyperlink" Target="https://estaticos.esmadrid.com/cdn/farfuture/pL2seBDetUqY7jK_C_7kzw3Npk8ec1PAYAlsfZquDYs/mtime:1524832499/sites/default/files/recursosturisticos/infoturistica/lock.jpg" TargetMode="External"/><Relationship Id="rId601" Type="http://schemas.openxmlformats.org/officeDocument/2006/relationships/hyperlink" Target="https://www.esmadrid.com/informacion-turistica/lock-be-free-calle-jardines" TargetMode="External"/><Relationship Id="rId600" Type="http://schemas.openxmlformats.org/officeDocument/2006/relationships/hyperlink" Target="https://estaticos.esmadrid.com/cdn/farfuture/Go1rRo2mT78iNm1vxnL0MyiCwhBqLFMHuSpZ2GqMnfs/mtime:1524832497/sites/default/files/recursosturisticos/infoturistica/torre_espacio_01.jpg" TargetMode="External"/><Relationship Id="rId606" Type="http://schemas.openxmlformats.org/officeDocument/2006/relationships/hyperlink" Target="https://estaticos.esmadrid.com/cdn/farfuture/X8MJYrQHiPDHqV015ZJglaLwnghId6xgWMHNt1fViU8/mtime:1524832499/sites/default/files/recursosturisticos/infoturistica/ministerios.jpg" TargetMode="External"/><Relationship Id="rId605" Type="http://schemas.openxmlformats.org/officeDocument/2006/relationships/hyperlink" Target="https://www.esmadrid.com/informacion-turistica/nuevos-ministerios" TargetMode="External"/><Relationship Id="rId604" Type="http://schemas.openxmlformats.org/officeDocument/2006/relationships/hyperlink" Target="https://estaticos.esmadrid.com/cdn/farfuture/_mFfwXvB5ioTNvdLf3fXEYAJQS-bky2XWKqYNhde_ZU/mtime:1552389568/sites/default/files/recursosturisticos/infoturistica/mano_de_botero_0.jpg" TargetMode="External"/><Relationship Id="rId603" Type="http://schemas.openxmlformats.org/officeDocument/2006/relationships/hyperlink" Target="https://www.esmadrid.com/informacion-turistica/mano-botero" TargetMode="External"/><Relationship Id="rId2760" Type="http://schemas.openxmlformats.org/officeDocument/2006/relationships/hyperlink" Target="https://www.esmadrid.com/compras/barca-store-madrid" TargetMode="External"/><Relationship Id="rId1430" Type="http://schemas.openxmlformats.org/officeDocument/2006/relationships/hyperlink" Target="https://estaticos.esmadrid.com/cdn/farfuture/AgzMTSKu_OT7XD_wYXlsvhPQ2gxL1RS0p_7F5l8s0mg/mtime:1524832496/sites/default/files/recursosturisticos/infoturistica/MuseoBomberos_1399066511.3.png" TargetMode="External"/><Relationship Id="rId2761" Type="http://schemas.openxmlformats.org/officeDocument/2006/relationships/hyperlink" Target="https://estaticos.esmadrid.com/cdn/farfuture/BGpmRjs8s0s64cY_pIl4NOWFsWijdEmIuQrqGtROc4U/mtime:1670418616/sites/default/files/recursosturisticos/compras/tienda_barca.jpg" TargetMode="External"/><Relationship Id="rId1431" Type="http://schemas.openxmlformats.org/officeDocument/2006/relationships/hyperlink" Target="https://www.esmadrid.com/informacion-turistica/museo-de-artes-y-tradiciones-populares" TargetMode="External"/><Relationship Id="rId2762" Type="http://schemas.openxmlformats.org/officeDocument/2006/relationships/hyperlink" Target="https://www.esmadrid.com/compras/yuyubee-socks" TargetMode="External"/><Relationship Id="rId1432" Type="http://schemas.openxmlformats.org/officeDocument/2006/relationships/hyperlink" Target="https://estaticos.esmadrid.com/cdn/farfuture/WCgOPCyfQGwQuXddBet65mPyN1jZgXRS285IGZvon4Y/mtime:1583396838/sites/default/files/recursosturisticos/infoturistica/museo_de_artes_y_tradiciones_populares.jpg" TargetMode="External"/><Relationship Id="rId2763" Type="http://schemas.openxmlformats.org/officeDocument/2006/relationships/hyperlink" Target="https://estaticos.esmadrid.com/cdn/farfuture/HwZqFGm9kIX-V3k8rjMHJg8H9S_yWiCkLoW1K08KeSQ/mtime:1667906111/sites/default/files/recursosturisticos/compras/yuyubee_3.jpg" TargetMode="External"/><Relationship Id="rId1422" Type="http://schemas.openxmlformats.org/officeDocument/2006/relationships/hyperlink" Target="https://estaticos.esmadrid.com/cdn/farfuture/-c-NL5cCuqpvsQO3XTaguYz6Z19ajTX6_H1J2-X-VZE/mtime:1530780220/sites/default/files/recursosturisticos/infoturistica/palacio_del_senado.jpg" TargetMode="External"/><Relationship Id="rId2753" Type="http://schemas.openxmlformats.org/officeDocument/2006/relationships/hyperlink" Target="https://estaticos.esmadrid.com/cdn/farfuture/4xE_0nRWWsXmIneRVWmFfO9lH_DfbLEwxJy-z-Hhwfw/mtime:1676975142/sites/default/files/recursosturisticos/compras/tienda_de_los_musicales.jpg" TargetMode="External"/><Relationship Id="rId1423" Type="http://schemas.openxmlformats.org/officeDocument/2006/relationships/hyperlink" Target="https://www.esmadrid.com/informacion-turistica/convento-de-las-comendadoras-de-santiago" TargetMode="External"/><Relationship Id="rId2754" Type="http://schemas.openxmlformats.org/officeDocument/2006/relationships/hyperlink" Target="https://www.esmadrid.com/compras/ecoalf-caleido" TargetMode="External"/><Relationship Id="rId1424" Type="http://schemas.openxmlformats.org/officeDocument/2006/relationships/hyperlink" Target="https://estaticos.esmadrid.com/cdn/farfuture/cwQwY6ryVzTxsoqX5yt293pAoHmLcvI9kQAHbX8mxLM/mtime:1524832497/sites/default/files/recursosturisticos/infoturistica/comendadoras_1404305548.848.jpg" TargetMode="External"/><Relationship Id="rId2755" Type="http://schemas.openxmlformats.org/officeDocument/2006/relationships/hyperlink" Target="https://estaticos.esmadrid.com/cdn/farfuture/0dchQ1AcazhOa0dRymjxIbpBHxdOdninhYSp2DwcKp4/mtime:1675265492/sites/default/files/recursosturisticos/compras/ecoalf_6_0.jpg" TargetMode="External"/><Relationship Id="rId1425" Type="http://schemas.openxmlformats.org/officeDocument/2006/relationships/hyperlink" Target="https://www.esmadrid.com/informacion-turistica/real-sociedad-fotografica" TargetMode="External"/><Relationship Id="rId2756" Type="http://schemas.openxmlformats.org/officeDocument/2006/relationships/hyperlink" Target="https://www.esmadrid.com/compras/alex-cordobes" TargetMode="External"/><Relationship Id="rId1426" Type="http://schemas.openxmlformats.org/officeDocument/2006/relationships/hyperlink" Target="https://estaticos.esmadrid.com/cdn/farfuture/womuBSjJGAYXCo2SGvmR2qrO2WFkRBuSU8Ab0Zq1JjM/mtime:1530783332/sites/default/files/recursosturisticos/infoturistica/rsf.jpg" TargetMode="External"/><Relationship Id="rId2757" Type="http://schemas.openxmlformats.org/officeDocument/2006/relationships/hyperlink" Target="https://estaticos.esmadrid.com/cdn/farfuture/NdJQ60qo0roRbHEAi6y3_4QqrGZjdtJFKplsoZujhyM/mtime:1670849616/sites/default/files/recursosturisticos/compras/alex_cordobes_3.jpeg" TargetMode="External"/><Relationship Id="rId1427" Type="http://schemas.openxmlformats.org/officeDocument/2006/relationships/hyperlink" Target="https://www.esmadrid.com/informacion-turistica/calcografia-nacional" TargetMode="External"/><Relationship Id="rId2758" Type="http://schemas.openxmlformats.org/officeDocument/2006/relationships/hyperlink" Target="https://www.esmadrid.com/compras/lefties-digital-store-montera-madrid" TargetMode="External"/><Relationship Id="rId1428" Type="http://schemas.openxmlformats.org/officeDocument/2006/relationships/hyperlink" Target="https://estaticos.esmadrid.com/cdn/farfuture/aG-lLc0s95GP0sZZSRpnX1QU2UPowuhmkYB9ExRbRZs/mtime:1524832493/sites/default/files/recursosturisticos/infoturistica/CalcografiaNacionalGoya_1418825515.876.jpg" TargetMode="External"/><Relationship Id="rId2759" Type="http://schemas.openxmlformats.org/officeDocument/2006/relationships/hyperlink" Target="https://estaticos.esmadrid.com/cdn/farfuture/gzYDzajFa-i5HG5XnclICuRUAynhw1WrkPBpXa-ZMHY/mtime:1672406518/sites/default/files/recursosturisticos/compras/lefties_3.jpg" TargetMode="External"/><Relationship Id="rId1429" Type="http://schemas.openxmlformats.org/officeDocument/2006/relationships/hyperlink" Target="https://www.esmadrid.com/informacion-turistica/museo-de-bomberos" TargetMode="External"/><Relationship Id="rId2750" Type="http://schemas.openxmlformats.org/officeDocument/2006/relationships/hyperlink" Target="https://www.esmadrid.com/compras/24-onzas" TargetMode="External"/><Relationship Id="rId1420" Type="http://schemas.openxmlformats.org/officeDocument/2006/relationships/hyperlink" Target="https://estaticos.esmadrid.com/cdn/farfuture/wf4HBSCgFUdU0DrUMVWC_o8wbucCjaZ9E40OuDnhsTg/mtime:1583751764/sites/default/files/recursosturisticos/infoturistica/velazquez.jpg" TargetMode="External"/><Relationship Id="rId2751" Type="http://schemas.openxmlformats.org/officeDocument/2006/relationships/hyperlink" Target="https://estaticos.esmadrid.com/cdn/farfuture/9p2sSI6rVXVyU63YYtIMwYy7WWudAC1NIcpnzwDvVf8/mtime:1685440894/sites/default/files/recursosturisticos/compras/24onzas_2.jpg" TargetMode="External"/><Relationship Id="rId1421" Type="http://schemas.openxmlformats.org/officeDocument/2006/relationships/hyperlink" Target="https://www.esmadrid.com/informacion-turistica/palacio-del-senado" TargetMode="External"/><Relationship Id="rId2752" Type="http://schemas.openxmlformats.org/officeDocument/2006/relationships/hyperlink" Target="https://www.esmadrid.com/compras/tienda-musicales" TargetMode="External"/><Relationship Id="rId3238" Type="http://schemas.openxmlformats.org/officeDocument/2006/relationships/hyperlink" Target="https://www.esmadrid.com/compras/numbers" TargetMode="External"/><Relationship Id="rId4569" Type="http://schemas.openxmlformats.org/officeDocument/2006/relationships/hyperlink" Target="https://estaticos.esmadrid.com/cdn/farfuture/vATQxVmhaA0hngMfBIcfAiddVGcfAHxAJiR1Er1RuN4/mtime:1524832475/sites/default/files/recursosturisticos/alojamientos/ventas.jpg" TargetMode="External"/><Relationship Id="rId3237" Type="http://schemas.openxmlformats.org/officeDocument/2006/relationships/hyperlink" Target="https://estaticos.esmadrid.com/cdn/farfuture/3vBZj6DrG9_qhTXYID3Fx-XB7d8vsiD5pXcdtzTY2KU/mtime:1524832480/sites/default/files/recursosturisticos/compras/oak_1.jpg" TargetMode="External"/><Relationship Id="rId4568" Type="http://schemas.openxmlformats.org/officeDocument/2006/relationships/hyperlink" Target="https://www.esmadrid.com/alojamientos/ibis-madrid-centro-ventas" TargetMode="External"/><Relationship Id="rId3239" Type="http://schemas.openxmlformats.org/officeDocument/2006/relationships/hyperlink" Target="https://estaticos.esmadrid.com/cdn/farfuture/YnIB3Z5vsR8871bR1tGgu8-Dord328UJlfuMV8lDsG8/mtime:1524832481/sites/default/files/recursosturisticos/compras/numbers_1.jpg" TargetMode="External"/><Relationship Id="rId3230" Type="http://schemas.openxmlformats.org/officeDocument/2006/relationships/hyperlink" Target="https://www.esmadrid.com/compras/singulart-mob" TargetMode="External"/><Relationship Id="rId4561" Type="http://schemas.openxmlformats.org/officeDocument/2006/relationships/hyperlink" Target="https://estaticos.esmadrid.com/cdn/farfuture/egB6UuDO4Ts7mDqGT2eOHUP3lnCw6irUoC-fNydUgxA/mtime:1524832518/sites/default/files/recursosturisticos/restaurantes/la_casa_de_los_horrores.jpeg" TargetMode="External"/><Relationship Id="rId4560" Type="http://schemas.openxmlformats.org/officeDocument/2006/relationships/hyperlink" Target="https://www.esmadrid.com/alojamientos/casa-horrores" TargetMode="External"/><Relationship Id="rId3232" Type="http://schemas.openxmlformats.org/officeDocument/2006/relationships/hyperlink" Target="https://www.esmadrid.com/compras/el-rastro" TargetMode="External"/><Relationship Id="rId4563" Type="http://schemas.openxmlformats.org/officeDocument/2006/relationships/hyperlink" Target="https://estaticos.esmadrid.com/cdn/farfuture/gCRtGn-D3Q_v53BjdKK5V6qqlZ1yZATLlGoIuiQu3hg/mtime:1643893250/sites/default/files/recursosturisticos/alojamientos/axel4.jpg" TargetMode="External"/><Relationship Id="rId3231" Type="http://schemas.openxmlformats.org/officeDocument/2006/relationships/hyperlink" Target="https://estaticos.esmadrid.com/cdn/farfuture/5DlQj9dNJHbjnD2sQc-An5Ci9sCRHiNRNWAQKHguK3c/mtime:1524832481/sites/default/files/recursosturisticos/compras/singulartmob_1393524122.642.jpg" TargetMode="External"/><Relationship Id="rId4562" Type="http://schemas.openxmlformats.org/officeDocument/2006/relationships/hyperlink" Target="https://www.esmadrid.com/alojamientos/axel-hotel-madrid" TargetMode="External"/><Relationship Id="rId3234" Type="http://schemas.openxmlformats.org/officeDocument/2006/relationships/hyperlink" Target="https://www.esmadrid.com/compras/anatomia" TargetMode="External"/><Relationship Id="rId4565" Type="http://schemas.openxmlformats.org/officeDocument/2006/relationships/hyperlink" Target="https://estaticos.esmadrid.com/cdn/farfuture/TXnyLyRgvd8C9AFcN4muvO8EEnNYWUGMBpzuW1-a6Us/mtime:1583235534/sites/default/files/recursosturisticos/alojamientos/hotel_circulo_gran_via_autograph_collection_8.jpg" TargetMode="External"/><Relationship Id="rId3233" Type="http://schemas.openxmlformats.org/officeDocument/2006/relationships/hyperlink" Target="https://estaticos.esmadrid.com/cdn/farfuture/spk2i1dRzuhgCVYAK9hfiySfrW8RI3Z_bCc9Ir0JdrU/mtime:1641561157/sites/default/files/recursosturisticos/compras/el_rastro_alvaro_lopez_c_madrid_destino.jpg" TargetMode="External"/><Relationship Id="rId4564" Type="http://schemas.openxmlformats.org/officeDocument/2006/relationships/hyperlink" Target="https://www.esmadrid.com/alojamientos/hotel-circulo-gran-autograph-collection" TargetMode="External"/><Relationship Id="rId3236" Type="http://schemas.openxmlformats.org/officeDocument/2006/relationships/hyperlink" Target="https://www.esmadrid.com/compras/oak" TargetMode="External"/><Relationship Id="rId4567" Type="http://schemas.openxmlformats.org/officeDocument/2006/relationships/hyperlink" Target="https://estaticos.esmadrid.com/cdn/farfuture/aGF61-HxaT5qGcAb82-ROz3-hETxV2ky2DnsZPje9GY/mtime:1524832473/sites/default/files/recursosturisticos/alojamientos/barcelo-torre.jpg" TargetMode="External"/><Relationship Id="rId3235" Type="http://schemas.openxmlformats.org/officeDocument/2006/relationships/hyperlink" Target="https://estaticos.esmadrid.com/cdn/farfuture/NjJV054-GFUb1YgS3W88JKThkIEgZE2J0TkosZIwamI/mtime:1524832482/sites/default/files/recursosturisticos/compras/anatomia_1.jpg" TargetMode="External"/><Relationship Id="rId4566" Type="http://schemas.openxmlformats.org/officeDocument/2006/relationships/hyperlink" Target="https://www.esmadrid.com/alojamientos/barcelo-torre-madrid" TargetMode="External"/><Relationship Id="rId3227" Type="http://schemas.openxmlformats.org/officeDocument/2006/relationships/hyperlink" Target="https://estaticos.esmadrid.com/cdn/farfuture/4k-ZczJIq-6yHdSvISgAVEHyze-qLI7yprVNhDZu7Ew/mtime:1524832485/sites/default/files/recursosturisticos/compras/hamburguesa_1_3.jpg" TargetMode="External"/><Relationship Id="rId4558" Type="http://schemas.openxmlformats.org/officeDocument/2006/relationships/hyperlink" Target="https://www.esmadrid.com/alojamientos/hyatt-centric-gran-madrid" TargetMode="External"/><Relationship Id="rId3226" Type="http://schemas.openxmlformats.org/officeDocument/2006/relationships/hyperlink" Target="https://www.esmadrid.com/compras/hamburguesa-nostra-corte-ingles-de-goya" TargetMode="External"/><Relationship Id="rId4557" Type="http://schemas.openxmlformats.org/officeDocument/2006/relationships/hyperlink" Target="https://estaticos.esmadrid.com/cdn/farfuture/up3L10cv5AG7oiefvhltyAvV_fH1Z7sBS2vO0nEXtkg/mtime:1524832470/sites/default/files/recursosturisticos/alojamientos/camping_alpha_2.jpg" TargetMode="External"/><Relationship Id="rId3229" Type="http://schemas.openxmlformats.org/officeDocument/2006/relationships/hyperlink" Target="https://estaticos.esmadrid.com/cdn/farfuture/YXy499sIbKwCOnskFr9B4YSnLHNIDukvJ45eiWprK90/mtime:1588931699/sites/default/files/recursosturisticos/compras/hamburguesa-nostra-1-1.jpg" TargetMode="External"/><Relationship Id="rId3228" Type="http://schemas.openxmlformats.org/officeDocument/2006/relationships/hyperlink" Target="https://www.esmadrid.com/compras/hamburguesa-nostra-mercado-de-san-anton" TargetMode="External"/><Relationship Id="rId4559" Type="http://schemas.openxmlformats.org/officeDocument/2006/relationships/hyperlink" Target="https://estaticos.esmadrid.com/cdn/farfuture/ofAMamzKmFHrZGlCDlpV9Mr0d4XJs4fzSSGOlaJEOjA/mtime:1653987782/sites/default/files/recursosturisticos/alojamientos/hyatt-centric-gran-via-madrid-p003-facane-entrance.16x9.jpg" TargetMode="External"/><Relationship Id="rId699" Type="http://schemas.openxmlformats.org/officeDocument/2006/relationships/hyperlink" Target="https://www.esmadrid.com/informacion-turistica/nave-16-centro-residencias-artisticas-matadero" TargetMode="External"/><Relationship Id="rId698" Type="http://schemas.openxmlformats.org/officeDocument/2006/relationships/hyperlink" Target="https://estaticos.esmadrid.com/cdn/farfuture/wQyjIj_EIfdM9yE_BT32Gm2GG_pE1pY48xQThIng8wo/mtime:1635175103/sites/default/files/recursosturisticos/infoturistica/parque_cerro_del_tio_3.jpg" TargetMode="External"/><Relationship Id="rId693" Type="http://schemas.openxmlformats.org/officeDocument/2006/relationships/hyperlink" Target="https://www.esmadrid.com/informacion-turistica/instituto-confucio-madrid" TargetMode="External"/><Relationship Id="rId4550" Type="http://schemas.openxmlformats.org/officeDocument/2006/relationships/hyperlink" Target="https://www.esmadrid.com/alojamientos/gran-hotel-ingles" TargetMode="External"/><Relationship Id="rId692" Type="http://schemas.openxmlformats.org/officeDocument/2006/relationships/hyperlink" Target="https://estaticos.esmadrid.com/cdn/farfuture/dJMAP64uwblUCL2eQvH_32QvRic04dtpUYV36NMBxUo/mtime:1524832498/sites/default/files/recursosturisticos/infoturistica/azarte_2.jpg" TargetMode="External"/><Relationship Id="rId691" Type="http://schemas.openxmlformats.org/officeDocument/2006/relationships/hyperlink" Target="https://www.esmadrid.com/informacion-turistica/azarte" TargetMode="External"/><Relationship Id="rId3221" Type="http://schemas.openxmlformats.org/officeDocument/2006/relationships/hyperlink" Target="https://estaticos.esmadrid.com/cdn/farfuture/O7eC_I2kwCFnHke1zHl59oqLk8akJS0-wSi5rxmPWMs/mtime:1524832479/sites/default/files/recursosturisticos/compras/la_eriza_1.jpg" TargetMode="External"/><Relationship Id="rId4552" Type="http://schemas.openxmlformats.org/officeDocument/2006/relationships/hyperlink" Target="https://www.esmadrid.com/alojamientos/vp-plaza-espana-design" TargetMode="External"/><Relationship Id="rId690" Type="http://schemas.openxmlformats.org/officeDocument/2006/relationships/hyperlink" Target="https://estaticos.esmadrid.com/cdn/farfuture/Dud7BVlaNjAFcVxPRrcFkba0WWVxczuv7GOC1GIt-30/mtime:1524832497/sites/default/files/recursosturisticos/infoturistica/alcala.jpg" TargetMode="External"/><Relationship Id="rId3220" Type="http://schemas.openxmlformats.org/officeDocument/2006/relationships/hyperlink" Target="https://www.esmadrid.com/compras/eriza" TargetMode="External"/><Relationship Id="rId4551" Type="http://schemas.openxmlformats.org/officeDocument/2006/relationships/hyperlink" Target="https://estaticos.esmadrid.com/cdn/farfuture/VpTitEiFRvpjJU_8Cq2_KVomEkAx2lb_Grfw3wUgSBg/mtime:1642680640/sites/default/files/recursosturisticos/alojamientos/gran_hotel_ingles_room_1_high.jpg" TargetMode="External"/><Relationship Id="rId697" Type="http://schemas.openxmlformats.org/officeDocument/2006/relationships/hyperlink" Target="https://www.esmadrid.com/informacion-turistica/parque-cerro-tio-pio" TargetMode="External"/><Relationship Id="rId3223" Type="http://schemas.openxmlformats.org/officeDocument/2006/relationships/hyperlink" Target="https://estaticos.esmadrid.com/cdn/farfuture/gvGQISnVgsfCU3115A9Y24RaVWHm9fvqV9ymkYwUvn8/mtime:1524832478/sites/default/files/recursosturisticos/compras/dia_de_mercado_1.jpg" TargetMode="External"/><Relationship Id="rId4554" Type="http://schemas.openxmlformats.org/officeDocument/2006/relationships/hyperlink" Target="https://www.esmadrid.com/alojamientos/vitium-urban-suites" TargetMode="External"/><Relationship Id="rId696" Type="http://schemas.openxmlformats.org/officeDocument/2006/relationships/hyperlink" Target="https://estaticos.esmadrid.com/cdn/farfuture/BQJQZcSFc20VZJW8CWqH_pEb3EMOhMjwu2aPW6x9KjQ/mtime:1524832503/sites/default/files/recursosturisticos/infoturistica/ccc3.jpg" TargetMode="External"/><Relationship Id="rId3222" Type="http://schemas.openxmlformats.org/officeDocument/2006/relationships/hyperlink" Target="https://www.esmadrid.com/compras/dia-de-mercado-camara-agraria-de-madrid" TargetMode="External"/><Relationship Id="rId4553" Type="http://schemas.openxmlformats.org/officeDocument/2006/relationships/hyperlink" Target="https://estaticos.esmadrid.com/cdn/farfuture/F2c_yWrIqtEkCwvEa4oJWBwwnZUL0_Q37YV6OEY0DKc/mtime:1619172223/sites/default/files/recursosturisticos/alojamientos/vp_pe_ext_dia_d_schaefer_015.jpg" TargetMode="External"/><Relationship Id="rId695" Type="http://schemas.openxmlformats.org/officeDocument/2006/relationships/hyperlink" Target="https://www.esmadrid.com/informacion-turistica/centro-cultural-china-madrid" TargetMode="External"/><Relationship Id="rId3225" Type="http://schemas.openxmlformats.org/officeDocument/2006/relationships/hyperlink" Target="https://estaticos.esmadrid.com/cdn/farfuture/FccXgPiP0v3wVlY3a8xJQGhlq0N9LiQM1Pg5vYCbpDo/mtime:1588928053/sites/default/files/recursosturisticos/compras/mercado_san_miguel_abril_2019_razanostra_003-3_0.jpg" TargetMode="External"/><Relationship Id="rId4556" Type="http://schemas.openxmlformats.org/officeDocument/2006/relationships/hyperlink" Target="https://www.esmadrid.com/alojamientos/bungalows-camping-alpha-madrid" TargetMode="External"/><Relationship Id="rId694" Type="http://schemas.openxmlformats.org/officeDocument/2006/relationships/hyperlink" Target="https://estaticos.esmadrid.com/cdn/farfuture/LeUSpe-Sp8mwJWVyoIGwOtX5dqTLPfrmgUsFJ3eegiw/mtime:1524832495/sites/default/files/recursosturisticos/infoturistica/confu1.jpg" TargetMode="External"/><Relationship Id="rId3224" Type="http://schemas.openxmlformats.org/officeDocument/2006/relationships/hyperlink" Target="https://www.esmadrid.com/compras/raza-nostra-mercado-de-san-miguel" TargetMode="External"/><Relationship Id="rId4555" Type="http://schemas.openxmlformats.org/officeDocument/2006/relationships/hyperlink" Target="https://estaticos.esmadrid.com/cdn/farfuture/lyjltnk3krgRJtzCT0wwCV-sR8PZTYP_oTSSqPMVFfk/mtime:1524832472/sites/default/files/recursosturisticos/alojamientos/vitium_urban_suites.jpg" TargetMode="External"/><Relationship Id="rId3259" Type="http://schemas.openxmlformats.org/officeDocument/2006/relationships/hyperlink" Target="https://www.esmadrid.com/compras/taste-of-america-pozuelo" TargetMode="External"/><Relationship Id="rId3250" Type="http://schemas.openxmlformats.org/officeDocument/2006/relationships/hyperlink" Target="https://estaticos.esmadrid.com/cdn/farfuture/EtAkPjwDdaLTtzu7mw3M_IxfCVcGcXgoHzeKeKxvreM/mtime:1524832483/sites/default/files/recursosturisticos/compras/hso7_1393762749.409.jpg" TargetMode="External"/><Relationship Id="rId4581" Type="http://schemas.openxmlformats.org/officeDocument/2006/relationships/hyperlink" Target="https://estaticos.esmadrid.com/cdn/farfuture/34AXkisdeAAJL31CTI9GMGzyxcypimyuNiSlxZ1SZZo/mtime:1524832476/sites/default/files/recursosturisticos/alojamientos/execentral3.jpg" TargetMode="External"/><Relationship Id="rId4580" Type="http://schemas.openxmlformats.org/officeDocument/2006/relationships/hyperlink" Target="https://www.esmadrid.com/alojamientos/eurostars-central" TargetMode="External"/><Relationship Id="rId3252" Type="http://schemas.openxmlformats.org/officeDocument/2006/relationships/hyperlink" Target="https://estaticos.esmadrid.com/cdn/farfuture/uWnoVKBXZ2Fu1zBTcM6eALRvk43XqZcWK_YDkZigC3k/mtime:1524832483/sites/default/files/recursosturisticos/compras/horno_1.jpg" TargetMode="External"/><Relationship Id="rId4583" Type="http://schemas.openxmlformats.org/officeDocument/2006/relationships/hyperlink" Target="https://estaticos.esmadrid.com/cdn/farfuture/zWp0L6HlW9lHtKJsNZbLkdoaNV64cHJXXe-Z1o5JxCU/mtime:1669379952/sites/default/files/recursosturisticos/alojamientos/novotel_1.png" TargetMode="External"/><Relationship Id="rId3251" Type="http://schemas.openxmlformats.org/officeDocument/2006/relationships/hyperlink" Target="https://www.esmadrid.com/compras/el-horno-de-san-onofre-hernani" TargetMode="External"/><Relationship Id="rId4582" Type="http://schemas.openxmlformats.org/officeDocument/2006/relationships/hyperlink" Target="https://www.esmadrid.com/alojamientos/novotel-madrid-center" TargetMode="External"/><Relationship Id="rId3254" Type="http://schemas.openxmlformats.org/officeDocument/2006/relationships/hyperlink" Target="https://estaticos.esmadrid.com/cdn/farfuture/dqwAtjR6fljZ7_tv6xAS4ROqx1eaJu3GZJlkxiMT7sg/mtime:1589280141/sites/default/files/recursosturisticos/compras/12004084_899837030091091_4713581841916848003_n.jpg" TargetMode="External"/><Relationship Id="rId4585" Type="http://schemas.openxmlformats.org/officeDocument/2006/relationships/hyperlink" Target="https://estaticos.esmadrid.com/cdn/farfuture/T-W0on1Plv9BsPGex3Yb7gRIRd24KYpgwM4S0tofO4Y/mtime:1655813389/sites/default/files/recursosturisticos/alojamientos/dear_hotel_-terraza_nice_to_meet_you.jpg" TargetMode="External"/><Relationship Id="rId3253" Type="http://schemas.openxmlformats.org/officeDocument/2006/relationships/hyperlink" Target="https://www.esmadrid.com/compras/blancpain" TargetMode="External"/><Relationship Id="rId4584" Type="http://schemas.openxmlformats.org/officeDocument/2006/relationships/hyperlink" Target="https://www.esmadrid.com/alojamientos/dear-hotel" TargetMode="External"/><Relationship Id="rId3256" Type="http://schemas.openxmlformats.org/officeDocument/2006/relationships/hyperlink" Target="https://estaticos.esmadrid.com/cdn/farfuture/t6Cl5vsPQmgbalr3tSX0tkTCgUiIhpy1TiffaQB-aLQ/mtime:1524832479/sites/default/files/recursosturisticos/compras/omega_1.jpg" TargetMode="External"/><Relationship Id="rId4587" Type="http://schemas.openxmlformats.org/officeDocument/2006/relationships/hyperlink" Target="https://estaticos.esmadrid.com/cdn/farfuture/W0U2Rl4d-q5V7W4Y5XU8Cml1GY46ygEIILB8Q8jmLFc/mtime:1669382545/sites/default/files/recursosturisticos/alojamientos/2018_hostal-castilla_-30.jpg" TargetMode="External"/><Relationship Id="rId3255" Type="http://schemas.openxmlformats.org/officeDocument/2006/relationships/hyperlink" Target="https://www.esmadrid.com/compras/omega-boutique" TargetMode="External"/><Relationship Id="rId4586" Type="http://schemas.openxmlformats.org/officeDocument/2006/relationships/hyperlink" Target="https://www.esmadrid.com/alojamientos/castilla-ii" TargetMode="External"/><Relationship Id="rId3258" Type="http://schemas.openxmlformats.org/officeDocument/2006/relationships/hyperlink" Target="https://estaticos.esmadrid.com/cdn/farfuture/f1qHPakdDE10dxKOs0Xqnff39aUKAcnJwwqyPpuN3SM/mtime:1524832484/sites/default/files/recursosturisticos/compras/embassy2_1398948529.102.jpg" TargetMode="External"/><Relationship Id="rId4589" Type="http://schemas.openxmlformats.org/officeDocument/2006/relationships/hyperlink" Target="https://estaticos.esmadrid.com/cdn/farfuture/KP0TrPOd2dn9MueAvG5mS3Jn5kpB1hsKu-NmJ_laq68/mtime:1669384149/sites/default/files/recursosturisticos/alojamientos/4955.jpg-c98e7b2f73b1efae723e4e0b852ad370.jpg" TargetMode="External"/><Relationship Id="rId3257" Type="http://schemas.openxmlformats.org/officeDocument/2006/relationships/hyperlink" Target="https://www.esmadrid.com/compras/embassy-aravaca" TargetMode="External"/><Relationship Id="rId4588" Type="http://schemas.openxmlformats.org/officeDocument/2006/relationships/hyperlink" Target="https://www.esmadrid.com/alojamientos/dormirdcine" TargetMode="External"/><Relationship Id="rId3249" Type="http://schemas.openxmlformats.org/officeDocument/2006/relationships/hyperlink" Target="https://www.esmadrid.com/compras/el-horno-de-san-onofre-hortaleza" TargetMode="External"/><Relationship Id="rId3248" Type="http://schemas.openxmlformats.org/officeDocument/2006/relationships/hyperlink" Target="https://estaticos.esmadrid.com/cdn/farfuture/3ida4-HcVbVrDrca7x5uzM1m_0rKlIjSj0HFNNqnw3o/mtime:1524832479/sites/default/files/recursosturisticos/compras/hso5_1393763047.132.jpg" TargetMode="External"/><Relationship Id="rId4579" Type="http://schemas.openxmlformats.org/officeDocument/2006/relationships/hyperlink" Target="https://estaticos.esmadrid.com/cdn/farfuture/vtvoUmxYyxCkh2koE-wH6SemczH5A6_jllR_3VFSUJc/mtime:1669375507/sites/default/files/recursosturisticos/alojamientos/img-05-oy-atocha-lobby539.jpg" TargetMode="External"/><Relationship Id="rId4570" Type="http://schemas.openxmlformats.org/officeDocument/2006/relationships/hyperlink" Target="https://www.esmadrid.com/alojamientos/walt-madrid" TargetMode="External"/><Relationship Id="rId3241" Type="http://schemas.openxmlformats.org/officeDocument/2006/relationships/hyperlink" Target="https://estaticos.esmadrid.com/cdn/farfuture/F02P1egy9jeI1CpK7-OgjDaDZdabyP6BMSsAu0I3epU/mtime:1636537291/sites/default/files/recursosturisticos/compras/019-ndr_3277-fotografo-arquitectura-e-interiores-madrid.jpg" TargetMode="External"/><Relationship Id="rId4572" Type="http://schemas.openxmlformats.org/officeDocument/2006/relationships/hyperlink" Target="https://www.esmadrid.com/alojamientos/doubletree-hilton-madrid-prado" TargetMode="External"/><Relationship Id="rId3240" Type="http://schemas.openxmlformats.org/officeDocument/2006/relationships/hyperlink" Target="https://www.esmadrid.com/compras/la-magdalena-de-proust" TargetMode="External"/><Relationship Id="rId4571" Type="http://schemas.openxmlformats.org/officeDocument/2006/relationships/hyperlink" Target="https://estaticos.esmadrid.com/cdn/farfuture/WOD30_q1lf5pK-v4nds5tXtOyfA1sdE2hNVwDATMrRM/mtime:1530087094/sites/default/files/recursosturisticos/alojamientos/_dsc6329.jpg" TargetMode="External"/><Relationship Id="rId3243" Type="http://schemas.openxmlformats.org/officeDocument/2006/relationships/hyperlink" Target="https://estaticos.esmadrid.com/cdn/farfuture/cIJ6nt64w1PMP6W7f4z4_TLBH0v49cUBhDOLRuIWGnU/mtime:1524832485/sites/default/files/recursosturisticos/compras/la_1.jpg" TargetMode="External"/><Relationship Id="rId4574" Type="http://schemas.openxmlformats.org/officeDocument/2006/relationships/hyperlink" Target="https://www.esmadrid.com/alojamientos/totem-madrid" TargetMode="External"/><Relationship Id="rId3242" Type="http://schemas.openxmlformats.org/officeDocument/2006/relationships/hyperlink" Target="https://www.esmadrid.com/compras/la-studio" TargetMode="External"/><Relationship Id="rId4573" Type="http://schemas.openxmlformats.org/officeDocument/2006/relationships/hyperlink" Target="https://estaticos.esmadrid.com/cdn/farfuture/bLOPV_Q1BpuuETxILumYyTZ6jSTz7BowsNu-57Eh5sI/mtime:1524832475/sites/default/files/recursosturisticos/alojamientos/doubletree3.jpg" TargetMode="External"/><Relationship Id="rId3245" Type="http://schemas.openxmlformats.org/officeDocument/2006/relationships/hyperlink" Target="https://www.esmadrid.com/compras/t-ba" TargetMode="External"/><Relationship Id="rId4576" Type="http://schemas.openxmlformats.org/officeDocument/2006/relationships/hyperlink" Target="https://www.esmadrid.com/alojamientos/vincci-mint" TargetMode="External"/><Relationship Id="rId3244" Type="http://schemas.openxmlformats.org/officeDocument/2006/relationships/hyperlink" Target="http://t.ba" TargetMode="External"/><Relationship Id="rId4575" Type="http://schemas.openxmlformats.org/officeDocument/2006/relationships/hyperlink" Target="https://estaticos.esmadrid.com/cdn/farfuture/rje140X7lyxR3P5Jb9_Q5HavZG2F2BxT-Ldq-p0eM6Q/mtime:1671114953/sites/default/files/recursosturisticos/alojamientos/hotel_totem_9.jpg" TargetMode="External"/><Relationship Id="rId3247" Type="http://schemas.openxmlformats.org/officeDocument/2006/relationships/hyperlink" Target="https://www.esmadrid.com/compras/santiaguesa-horno-san-onofre" TargetMode="External"/><Relationship Id="rId4578" Type="http://schemas.openxmlformats.org/officeDocument/2006/relationships/hyperlink" Target="https://www.esmadrid.com/alojamientos/only-you-hotel-atocha" TargetMode="External"/><Relationship Id="rId3246" Type="http://schemas.openxmlformats.org/officeDocument/2006/relationships/hyperlink" Target="https://estaticos.esmadrid.com/cdn/farfuture/WuQPLrXBhOEuLrdC0Nkjb61LSBzV3BCIAkfZ6Kpv6xM/mtime:1524832478/sites/default/files/recursosturisticos/compras/tbatienda_1393754888.901.jpg" TargetMode="External"/><Relationship Id="rId4577" Type="http://schemas.openxmlformats.org/officeDocument/2006/relationships/hyperlink" Target="https://estaticos.esmadrid.com/cdn/farfuture/bxt89ZwGs9AWqgqyqV6Duep7yKLy0usuO9IJO31QEyk/mtime:1524832476/sites/default/files/recursosturisticos/alojamientos/mint3.jpg" TargetMode="External"/><Relationship Id="rId1499" Type="http://schemas.openxmlformats.org/officeDocument/2006/relationships/hyperlink" Target="https://www.esmadrid.com/informacion-turistica/teatro-amaya" TargetMode="External"/><Relationship Id="rId4525" Type="http://schemas.openxmlformats.org/officeDocument/2006/relationships/hyperlink" Target="https://estaticos.esmadrid.com/cdn/farfuture/13V9TDPlyRGLL_coK6S8i3CwHKQZWsN98ccsXFdTjpA/mtime:1566559596/sites/default/files/editorial/360_hotelriuplazaespana.jpg" TargetMode="External"/><Relationship Id="rId4524" Type="http://schemas.openxmlformats.org/officeDocument/2006/relationships/hyperlink" Target="https://www.esmadrid.com/alojamientos/hotel-riu-plaza-espana" TargetMode="External"/><Relationship Id="rId4527" Type="http://schemas.openxmlformats.org/officeDocument/2006/relationships/hyperlink" Target="https://estaticos.esmadrid.com/cdn/farfuture/bdezTRWlFwQXLBzBiUGH0ObLOaz0FAP-1L0skqsON3c/mtime:1687864476/sites/default/files/recursosturisticos/alojamientos/blueshock_gran_via.png" TargetMode="External"/><Relationship Id="rId4526" Type="http://schemas.openxmlformats.org/officeDocument/2006/relationships/hyperlink" Target="https://www.esmadrid.com/alojamientos/room007-gran-hostels" TargetMode="External"/><Relationship Id="rId4529" Type="http://schemas.openxmlformats.org/officeDocument/2006/relationships/hyperlink" Target="https://estaticos.esmadrid.com/cdn/farfuture/AloivgacqNWJb_o397WILMwxC97syNSQPmpY0gB-upw/mtime:1625068709/sites/default/files/recursosturisticos/alojamientos/aloft_gran_via_madrid.jpg" TargetMode="External"/><Relationship Id="rId4528" Type="http://schemas.openxmlformats.org/officeDocument/2006/relationships/hyperlink" Target="https://www.esmadrid.com/alojamientos/aloft-gran-madrid" TargetMode="External"/><Relationship Id="rId668" Type="http://schemas.openxmlformats.org/officeDocument/2006/relationships/hyperlink" Target="https://estaticos.esmadrid.com/cdn/farfuture/cXS5W_6Qd1ONCms1s-WNUW3CrCXss1LezW7GvwgZJlU/mtime:1602599411/sites/default/files/recursosturisticos/infoturistica/sala_tarambana_4.jpg" TargetMode="External"/><Relationship Id="rId667" Type="http://schemas.openxmlformats.org/officeDocument/2006/relationships/hyperlink" Target="https://www.esmadrid.com/informacion-turistica/teatro-tarambana" TargetMode="External"/><Relationship Id="rId666" Type="http://schemas.openxmlformats.org/officeDocument/2006/relationships/hyperlink" Target="https://estaticos.esmadrid.com/cdn/farfuture/ry6ToAwMTmTtTw1HBiQZG24ge4BZvw1zsbsNgW77ubg/mtime:1524832496/sites/default/files/recursosturisticos/infoturistica/centro_cultural_pilar_miro.jpg" TargetMode="External"/><Relationship Id="rId665" Type="http://schemas.openxmlformats.org/officeDocument/2006/relationships/hyperlink" Target="https://www.esmadrid.com/informacion-turistica/centro-cultural-pilar-miro" TargetMode="External"/><Relationship Id="rId669" Type="http://schemas.openxmlformats.org/officeDocument/2006/relationships/hyperlink" Target="https://www.esmadrid.com/informacion-turistica/nuevo-montacargas" TargetMode="External"/><Relationship Id="rId1490" Type="http://schemas.openxmlformats.org/officeDocument/2006/relationships/hyperlink" Target="https://estaticos.esmadrid.com/cdn/farfuture/4fBRfvSfMF5UE85METODkdDGEjK-zlIr9zkq1LZQWvQ/mtime:1585131958/sites/default/files/recursosturisticos/infoturistica/teatro-coliseum_interior-sala-tc-2.jpg" TargetMode="External"/><Relationship Id="rId660" Type="http://schemas.openxmlformats.org/officeDocument/2006/relationships/hyperlink" Target="https://estaticos.esmadrid.com/cdn/farfuture/5Y7D9LuMhcDj5Yc5PzdsvuuMcuLPppC4dNkGHOW3n6k/mtime:1602584289/sites/default/files/recursosturisticos/infoturistica/artedesmayo.jpg" TargetMode="External"/><Relationship Id="rId1491" Type="http://schemas.openxmlformats.org/officeDocument/2006/relationships/hyperlink" Target="https://www.esmadrid.com/informacion-turistica/sala-mirador" TargetMode="External"/><Relationship Id="rId1492" Type="http://schemas.openxmlformats.org/officeDocument/2006/relationships/hyperlink" Target="https://estaticos.esmadrid.com/cdn/farfuture/rUVTbu0hz4FeFfHmZTR0vCvofJG6jWm5TT4MYP5eNb8/mtime:1524832497/sites/default/files/recursosturisticos/infoturistica/sala_mirador_2.jpeg" TargetMode="External"/><Relationship Id="rId1493" Type="http://schemas.openxmlformats.org/officeDocument/2006/relationships/hyperlink" Target="https://www.esmadrid.com/informacion-turistica/teatro-bellas-artes" TargetMode="External"/><Relationship Id="rId1494" Type="http://schemas.openxmlformats.org/officeDocument/2006/relationships/hyperlink" Target="https://estaticos.esmadrid.com/cdn/farfuture/0vBqBH0bS3B5sFuPwLcQysxKejeL9KEQM9KChQnnhxI/mtime:1524832500/sites/default/files/recursosturisticos/infoturistica/TeatroBellasArtes_1399030783.384.png" TargetMode="External"/><Relationship Id="rId664" Type="http://schemas.openxmlformats.org/officeDocument/2006/relationships/hyperlink" Target="https://estaticos.esmadrid.com/cdn/farfuture/YeaJyAPU1DvrhUz-ze_PDYh7wKO-yEN3CdzxRtYZQ8M/mtime:1602674038/sites/default/files/recursosturisticos/infoturistica/madrid_segway_3.jpg" TargetMode="External"/><Relationship Id="rId1495" Type="http://schemas.openxmlformats.org/officeDocument/2006/relationships/hyperlink" Target="https://www.esmadrid.com/informacion-turistica/teatro-alcazar" TargetMode="External"/><Relationship Id="rId4521" Type="http://schemas.openxmlformats.org/officeDocument/2006/relationships/hyperlink" Target="https://estaticos.esmadrid.com/cdn/farfuture/tIOElc6M8nzgxPCYHk9ieSVrdo3ANvWuPsdH8tuVGaQ/mtime:1587560911/sites/default/files/recursosturisticos/alojamientos/tryp3.png" TargetMode="External"/><Relationship Id="rId663" Type="http://schemas.openxmlformats.org/officeDocument/2006/relationships/hyperlink" Target="https://www.esmadrid.com/informacion-turistica/retiro-magic" TargetMode="External"/><Relationship Id="rId1496" Type="http://schemas.openxmlformats.org/officeDocument/2006/relationships/hyperlink" Target="https://estaticos.esmadrid.com/cdn/farfuture/pe9qBPsNa7IRo9Qv2N4DUyzk1T29uFT1qKiZJ6CoZik/mtime:1584519904/sites/default/files/recursosturisticos/infoturistica/teatro_cofidis_alcazar_3.jpg" TargetMode="External"/><Relationship Id="rId4520" Type="http://schemas.openxmlformats.org/officeDocument/2006/relationships/hyperlink" Target="https://www.esmadrid.com/alojamientos/madrid-airport-suites-affiliated-melia" TargetMode="External"/><Relationship Id="rId662" Type="http://schemas.openxmlformats.org/officeDocument/2006/relationships/hyperlink" Target="https://estaticos.esmadrid.com/cdn/farfuture/Y17gtul83wMaY9598q_n5V526X1SfOZ8CovCUSXXt5I/mtime:1524832502/sites/default/files/recursosturisticos/infoturistica/bowling.jpg" TargetMode="External"/><Relationship Id="rId1497" Type="http://schemas.openxmlformats.org/officeDocument/2006/relationships/hyperlink" Target="https://www.esmadrid.com/informacion-turistica/teatro-alfil" TargetMode="External"/><Relationship Id="rId4523" Type="http://schemas.openxmlformats.org/officeDocument/2006/relationships/hyperlink" Target="https://estaticos.esmadrid.com/cdn/farfuture/RWfWMB2BCyJ6PSv0Lq1cuPtY6MuOWGiGjRaW4423s4o/mtime:1688383885/sites/default/files/recursosturisticos/alojamientos/macarena_room_mate_01.png" TargetMode="External"/><Relationship Id="rId661" Type="http://schemas.openxmlformats.org/officeDocument/2006/relationships/hyperlink" Target="https://www.esmadrid.com/informacion-turistica/bowling-chamartin" TargetMode="External"/><Relationship Id="rId1498" Type="http://schemas.openxmlformats.org/officeDocument/2006/relationships/hyperlink" Target="https://estaticos.esmadrid.com/cdn/farfuture/LZkBNwfuFmUkgSUXw-0KzTfGQcPGbVCc7KOLDo5bUrM/mtime:1524832499/sites/default/files/recursosturisticos/infoturistica/teatro_alfil.jpg" TargetMode="External"/><Relationship Id="rId4522" Type="http://schemas.openxmlformats.org/officeDocument/2006/relationships/hyperlink" Target="https://www.esmadrid.com/alojamientos/room-mate-macarena" TargetMode="External"/><Relationship Id="rId1488" Type="http://schemas.openxmlformats.org/officeDocument/2006/relationships/hyperlink" Target="https://estaticos.esmadrid.com/cdn/farfuture/zXEwUsyECRHtov9L3-tpfmkV0vIM8ocxq851sbQkLCo/mtime:1584461818/sites/default/files/recursosturisticos/infoturistica/teatro_de_la_zarzuela_4.jpg" TargetMode="External"/><Relationship Id="rId4514" Type="http://schemas.openxmlformats.org/officeDocument/2006/relationships/hyperlink" Target="https://www.esmadrid.com/alojamientos/apartahotel-th-rozas" TargetMode="External"/><Relationship Id="rId1489" Type="http://schemas.openxmlformats.org/officeDocument/2006/relationships/hyperlink" Target="https://www.esmadrid.com/informacion-turistica/teatro-coliseum" TargetMode="External"/><Relationship Id="rId4513" Type="http://schemas.openxmlformats.org/officeDocument/2006/relationships/hyperlink" Target="https://estaticos.esmadrid.com/cdn/farfuture/DlToZp5fVkXkQZpJ7--LQp0tVCt4j-mETwLgfjDJljY/mtime:1587572020/sites/default/files/recursosturisticos/alojamientos/apartamentos_plaza_santiago.jpg" TargetMode="External"/><Relationship Id="rId4516" Type="http://schemas.openxmlformats.org/officeDocument/2006/relationships/hyperlink" Target="https://www.esmadrid.com/alojamientos/apartamentos-suites-florida" TargetMode="External"/><Relationship Id="rId4515" Type="http://schemas.openxmlformats.org/officeDocument/2006/relationships/hyperlink" Target="https://estaticos.esmadrid.com/cdn/farfuture/8lEXwheLkVGm9N9K3fA3e8QNAMStROw9jox_4st0hJ0/mtime:1587569809/sites/default/files/recursosturisticos/alojamientos/th_las_rozas_2.png" TargetMode="External"/><Relationship Id="rId4518" Type="http://schemas.openxmlformats.org/officeDocument/2006/relationships/hyperlink" Target="https://www.esmadrid.com/alojamientos/apartamentos-suites-aeropuerto" TargetMode="External"/><Relationship Id="rId4517" Type="http://schemas.openxmlformats.org/officeDocument/2006/relationships/hyperlink" Target="https://estaticos.esmadrid.com/cdn/farfuture/TNImZrfTbiAPkauxF4zp-avfsjBee99gwzMYZKfA0HA/mtime:1587566834/sites/default/files/recursosturisticos/alojamientos/apartamentos_suites_florida.png" TargetMode="External"/><Relationship Id="rId4519" Type="http://schemas.openxmlformats.org/officeDocument/2006/relationships/hyperlink" Target="https://estaticos.esmadrid.com/cdn/farfuture/9VsImq7cmYPJpgj2fHCWxh-76VxJkcQgFnUVZF9pvu8/mtime:1587564858/sites/default/files/recursosturisticos/alojamientos/apartamentos_suites_aeropuerto_2_0.png" TargetMode="External"/><Relationship Id="rId657" Type="http://schemas.openxmlformats.org/officeDocument/2006/relationships/hyperlink" Target="https://www.esmadrid.com/informacion-turistica/bululu-2120" TargetMode="External"/><Relationship Id="rId656" Type="http://schemas.openxmlformats.org/officeDocument/2006/relationships/hyperlink" Target="https://estaticos.esmadrid.com/cdn/farfuture/8sx7CbfNdjTOQ3KssjkYrrQXAnDm3Gu7QE6rjxWBkLs/mtime:1524832501/sites/default/files/recursosturisticos/infoturistica/seren1.jpg" TargetMode="External"/><Relationship Id="rId655" Type="http://schemas.openxmlformats.org/officeDocument/2006/relationships/hyperlink" Target="https://www.esmadrid.com/informacion-turistica/cafe-teatro-serendipia" TargetMode="External"/><Relationship Id="rId654" Type="http://schemas.openxmlformats.org/officeDocument/2006/relationships/hyperlink" Target="https://estaticos.esmadrid.com/cdn/farfuture/cU4aPx4BFqz5z028TFfSWai94I0t6oUObiDp89ZyTNQ/mtime:1634653471/sites/default/files/recursosturisticos/infoturistica/sojo_laboratorio_3.jpg" TargetMode="External"/><Relationship Id="rId659" Type="http://schemas.openxmlformats.org/officeDocument/2006/relationships/hyperlink" Target="https://www.esmadrid.com/informacion-turistica/arte-desmayo" TargetMode="External"/><Relationship Id="rId658" Type="http://schemas.openxmlformats.org/officeDocument/2006/relationships/hyperlink" Target="https://estaticos.esmadrid.com/cdn/farfuture/nyH-DugdppoRRCo0BIUaHQtd9JjSU6HQRQYEVuIzVOk/mtime:1634656205/sites/default/files/recursosturisticos/infoturistica/bululu_2.jpg" TargetMode="External"/><Relationship Id="rId1480" Type="http://schemas.openxmlformats.org/officeDocument/2006/relationships/hyperlink" Target="https://estaticos.esmadrid.com/cdn/farfuture/CUizt3yg_yagQlBYXWbvMCmnxQOPrTinKqdCMs2uKO4/mtime:1583857128/sites/default/files/recursosturisticos/infoturistica/teatro_figaro_3.jpg" TargetMode="External"/><Relationship Id="rId1481" Type="http://schemas.openxmlformats.org/officeDocument/2006/relationships/hyperlink" Target="https://www.esmadrid.com/informacion-turistica/teatro-calderon" TargetMode="External"/><Relationship Id="rId1482" Type="http://schemas.openxmlformats.org/officeDocument/2006/relationships/hyperlink" Target="https://estaticos.esmadrid.com/cdn/farfuture/5czArK6oo1pfOs1NLCyEJPL2KaJ7I-0WWfawHKe5-zI/mtime:1524832495/sites/default/files/recursosturisticos/infoturistica/FOTO1_1402072908.826.jpg" TargetMode="External"/><Relationship Id="rId1483" Type="http://schemas.openxmlformats.org/officeDocument/2006/relationships/hyperlink" Target="https://www.esmadrid.com/informacion-turistica/teatro-latina" TargetMode="External"/><Relationship Id="rId653" Type="http://schemas.openxmlformats.org/officeDocument/2006/relationships/hyperlink" Target="https://www.esmadrid.com/informacion-turistica/sojo-laboratorio-teatral" TargetMode="External"/><Relationship Id="rId1484" Type="http://schemas.openxmlformats.org/officeDocument/2006/relationships/hyperlink" Target="https://estaticos.esmadrid.com/cdn/farfuture/-e2jcrrR_JxPdV8_no_HbMJk99yE-QHRfOPBH2trR8U/mtime:1618825845/sites/default/files/recursosturisticos/infoturistica/teatro_la_latina_2019_-_01.jpg" TargetMode="External"/><Relationship Id="rId4510" Type="http://schemas.openxmlformats.org/officeDocument/2006/relationships/hyperlink" Target="https://www.esmadrid.com/alojamientos/hotel-gacelas" TargetMode="External"/><Relationship Id="rId652" Type="http://schemas.openxmlformats.org/officeDocument/2006/relationships/hyperlink" Target="https://estaticos.esmadrid.com/cdn/farfuture/y1WksxBVmGFFmzG0Il78C87ZuX4v8FSn91TC0oye5ww/mtime:1493040330/sites/default/files/agenda/teatro/estudio_2_manuel_galiana.jpg" TargetMode="External"/><Relationship Id="rId1485" Type="http://schemas.openxmlformats.org/officeDocument/2006/relationships/hyperlink" Target="https://www.esmadrid.com/informacion-turistica/teatro-lara-sala-candido-lara" TargetMode="External"/><Relationship Id="rId651" Type="http://schemas.openxmlformats.org/officeDocument/2006/relationships/hyperlink" Target="https://www.esmadrid.com/informacion-turistica/estudio-2-manuel-galiana" TargetMode="External"/><Relationship Id="rId1486" Type="http://schemas.openxmlformats.org/officeDocument/2006/relationships/hyperlink" Target="https://estaticos.esmadrid.com/cdn/farfuture/eZTe5rvLLNkirXkmgfF_orZF6cjHB38UpPoTjyyBbfY/mtime:1583925989/sites/default/files/recursosturisticos/infoturistica/teatro_lara_sala_candido.jpg" TargetMode="External"/><Relationship Id="rId4512" Type="http://schemas.openxmlformats.org/officeDocument/2006/relationships/hyperlink" Target="https://www.esmadrid.com/alojamientos/apartamentos-plaza-santiago" TargetMode="External"/><Relationship Id="rId650" Type="http://schemas.openxmlformats.org/officeDocument/2006/relationships/hyperlink" Target="https://estaticos.esmadrid.com/cdn/farfuture/Xt4ahdKKl5SWL1M99OW8PzodYWOx6vkuGIi0abvZEEQ/mtime:1634566689/sites/default/files/recursosturisticos/infoturistica/sala_lola_membrives.jpg" TargetMode="External"/><Relationship Id="rId1487" Type="http://schemas.openxmlformats.org/officeDocument/2006/relationships/hyperlink" Target="https://www.esmadrid.com/informacion-turistica/teatro-de-la-zarzuela" TargetMode="External"/><Relationship Id="rId4511" Type="http://schemas.openxmlformats.org/officeDocument/2006/relationships/hyperlink" Target="https://estaticos.esmadrid.com/cdn/farfuture/jBBCuMVg8T4xZH0-CUkcxgp4eQhi3wNtEHXCfOJTq5A/mtime:1587572060/sites/default/files/recursosturisticos/alojamientos/las_gacelas.jpg" TargetMode="External"/><Relationship Id="rId3216" Type="http://schemas.openxmlformats.org/officeDocument/2006/relationships/hyperlink" Target="https://www.esmadrid.com/compras/becara" TargetMode="External"/><Relationship Id="rId4547" Type="http://schemas.openxmlformats.org/officeDocument/2006/relationships/hyperlink" Target="https://estaticos.esmadrid.com/cdn/farfuture/3OI4G9PSmXUNrw69pTSqeCvDBY8ZhrOIwhGIWe1DM1Y/mtime:1625067820/sites/default/files/recursosturisticos/alojamientos/barcelo_imagine_0.jpg" TargetMode="External"/><Relationship Id="rId3215" Type="http://schemas.openxmlformats.org/officeDocument/2006/relationships/hyperlink" Target="https://estaticos.esmadrid.com/cdn/farfuture/zeRfEyp5_MG1vQy0yHf77Sha-2s-YNC6XpTrHbxO9Us/mtime:1524834498/sites/default/files/COMPRAS_Princesa_Zara_1406547804.406.jpg" TargetMode="External"/><Relationship Id="rId4546" Type="http://schemas.openxmlformats.org/officeDocument/2006/relationships/hyperlink" Target="https://www.esmadrid.com/alojamientos/barcelo-imagine" TargetMode="External"/><Relationship Id="rId3218" Type="http://schemas.openxmlformats.org/officeDocument/2006/relationships/hyperlink" Target="https://www.esmadrid.com/compras/sombrereria-medrano" TargetMode="External"/><Relationship Id="rId4549" Type="http://schemas.openxmlformats.org/officeDocument/2006/relationships/hyperlink" Target="https://estaticos.esmadrid.com/cdn/farfuture/Gc_C_TDQVGWp1mVzKVQuXdFuTYBQiq4zgzg2cNJCVg8/mtime:1637833669/sites/default/files/recursosturisticos/alojamientos/plaza_de_espana_skylline_11.jpeg" TargetMode="External"/><Relationship Id="rId3217" Type="http://schemas.openxmlformats.org/officeDocument/2006/relationships/hyperlink" Target="https://estaticos.esmadrid.com/cdn/farfuture/r561bTBA7XRTSJ6HKW3F1S3TVnQwZCL6RDBE1bOzVR0/mtime:1524832484/sites/default/files/recursosturisticos/compras/347346555_2772012143811_adj.jpg" TargetMode="External"/><Relationship Id="rId4548" Type="http://schemas.openxmlformats.org/officeDocument/2006/relationships/hyperlink" Target="https://www.esmadrid.com/alojamientos/plaza-espana-skyline" TargetMode="External"/><Relationship Id="rId3219" Type="http://schemas.openxmlformats.org/officeDocument/2006/relationships/hyperlink" Target="https://estaticos.esmadrid.com/cdn/farfuture/X95b14n3zrSkqBPQk4pVIhgkj3rU4rW4SOsA-4MRcE8/mtime:1524832482/sites/default/files/recursosturisticos/compras/sombrereria_1.jpg" TargetMode="External"/><Relationship Id="rId689" Type="http://schemas.openxmlformats.org/officeDocument/2006/relationships/hyperlink" Target="https://www.esmadrid.com/informacion-turistica/museo-arqueologico-paleontologico-comunidad-madrid" TargetMode="External"/><Relationship Id="rId688" Type="http://schemas.openxmlformats.org/officeDocument/2006/relationships/hyperlink" Target="https://estaticos.esmadrid.com/cdn/farfuture/2I8wzpH1LGbEgO4ZHxH3Iq5ZN-_yQa1gD3Y3vDCG7G0/mtime:1552992455/sites/default/files/recursosturisticos/infoturistica/11070078_815863115168189_7831723910021444242_o.jpg" TargetMode="External"/><Relationship Id="rId687" Type="http://schemas.openxmlformats.org/officeDocument/2006/relationships/hyperlink" Target="https://www.esmadrid.com/informacion-turistica/nf-galeria" TargetMode="External"/><Relationship Id="rId682" Type="http://schemas.openxmlformats.org/officeDocument/2006/relationships/hyperlink" Target="https://estaticos.esmadrid.com/cdn/farfuture/bzXF2_zmnUlhKDMssLzhOxPCoB2wwy0OSK5rfvr2QMU/mtime:1603957913/sites/default/files/recursosturisticos/infoturistica/segwayfun_retiro.jpg" TargetMode="External"/><Relationship Id="rId681" Type="http://schemas.openxmlformats.org/officeDocument/2006/relationships/hyperlink" Target="https://www.esmadrid.com/informacion-turistica/segcitytours" TargetMode="External"/><Relationship Id="rId680" Type="http://schemas.openxmlformats.org/officeDocument/2006/relationships/hyperlink" Target="https://estaticos.esmadrid.com/cdn/farfuture/xiU2TmBwirFG7nOvyAT9vRDvsDn_Olbs6SovA3SSg08/mtime:1524832500/sites/default/files/recursosturisticos/infoturistica/fundacionbotin2.jpg" TargetMode="External"/><Relationship Id="rId3210" Type="http://schemas.openxmlformats.org/officeDocument/2006/relationships/hyperlink" Target="https://www.esmadrid.com/compras/calle-orense" TargetMode="External"/><Relationship Id="rId4541" Type="http://schemas.openxmlformats.org/officeDocument/2006/relationships/hyperlink" Target="https://estaticos.esmadrid.com/cdn/farfuture/N9c-gPzPWVtWv0Zh1LvSOgxTrBRa5LZ0fmIBM0qw0Ag/mtime:1673966381/sites/default/files/recursosturisticos/alojamientos/icon-casona-1900-1.png" TargetMode="External"/><Relationship Id="rId4540" Type="http://schemas.openxmlformats.org/officeDocument/2006/relationships/hyperlink" Target="https://www.esmadrid.com/alojamientos/icon-casona-1900" TargetMode="External"/><Relationship Id="rId686" Type="http://schemas.openxmlformats.org/officeDocument/2006/relationships/hyperlink" Target="https://estaticos.esmadrid.com/cdn/farfuture/dbVHBomHbbrPJhDf8AVpX4xGDfha214o98GWfu7ZqUc/mtime:1524832493/sites/default/files/recursosturisticos/infoturistica/artistic_metropol_2.jpg" TargetMode="External"/><Relationship Id="rId3212" Type="http://schemas.openxmlformats.org/officeDocument/2006/relationships/hyperlink" Target="https://www.esmadrid.com/compras/calle-preciados" TargetMode="External"/><Relationship Id="rId4543" Type="http://schemas.openxmlformats.org/officeDocument/2006/relationships/hyperlink" Target="https://estaticos.esmadrid.com/cdn/farfuture/_a7A_oslwmtQVAbsQEcKtWUo3hwwIPn-afVeqSyu884/mtime:1524832470/sites/default/files/recursosturisticos/alojamientos/phostel_lanave.jpg" TargetMode="External"/><Relationship Id="rId685" Type="http://schemas.openxmlformats.org/officeDocument/2006/relationships/hyperlink" Target="https://www.esmadrid.com/informacion-turistica/artistic-metropol" TargetMode="External"/><Relationship Id="rId3211" Type="http://schemas.openxmlformats.org/officeDocument/2006/relationships/hyperlink" Target="https://estaticos.esmadrid.com/cdn/farfuture/r59UkndwHUWWQLfjs9mkJ912gGp6LRaVQmLG95P4j5c/mtime:1524832477/sites/default/files/recursosturisticos/compras/orensecopia_1393423157.888.jpg" TargetMode="External"/><Relationship Id="rId4542" Type="http://schemas.openxmlformats.org/officeDocument/2006/relationships/hyperlink" Target="https://www.esmadrid.com/alojamientos/poshtel-lanave" TargetMode="External"/><Relationship Id="rId684" Type="http://schemas.openxmlformats.org/officeDocument/2006/relationships/hyperlink" Target="https://estaticos.esmadrid.com/cdn/farfuture/Yp01mPdsfERaqZOsEFIpt4jYgGNUb0AMvhFPF-vlROk/mtime:1524832497/sites/default/files/recursosturisticos/infoturistica/mostrador.jpg" TargetMode="External"/><Relationship Id="rId3214" Type="http://schemas.openxmlformats.org/officeDocument/2006/relationships/hyperlink" Target="https://www.esmadrid.com/compras/calle-princesa" TargetMode="External"/><Relationship Id="rId4545" Type="http://schemas.openxmlformats.org/officeDocument/2006/relationships/hyperlink" Target="https://estaticos.esmadrid.com/cdn/farfuture/Q73ODEaYnwzE5-CKI435s1zw-B1H689It_DLey7i3jE/mtime:1524832470/sites/default/files/recursosturisticos/alojamientos/nh_collection_madrid_gran_via_2.jpg" TargetMode="External"/><Relationship Id="rId683" Type="http://schemas.openxmlformats.org/officeDocument/2006/relationships/hyperlink" Target="https://www.esmadrid.com/informacion-turistica/biblioteca-musical-victor-espinos" TargetMode="External"/><Relationship Id="rId3213" Type="http://schemas.openxmlformats.org/officeDocument/2006/relationships/hyperlink" Target="https://estaticos.esmadrid.com/cdn/farfuture/PMKZeeu_iqjNEY02Bv4xX4lEywsTI6Sor8CkJ2AxbdA/mtime:1554729533/sites/default/files/recursosturisticos/compras/preciados_01.jpg" TargetMode="External"/><Relationship Id="rId4544" Type="http://schemas.openxmlformats.org/officeDocument/2006/relationships/hyperlink" Target="https://www.esmadrid.com/alojamientos/nh-collection-madrid-gran" TargetMode="External"/><Relationship Id="rId3205" Type="http://schemas.openxmlformats.org/officeDocument/2006/relationships/hyperlink" Target="https://estaticos.esmadrid.com/cdn/farfuture/iARcPSIfFg_h9eGKbu_B7ZMPy-3kKoge6PrIWkuRUd8/mtime:1588597556/sites/default/files/recursosturisticos/compras/fuencarral_0002.jpg" TargetMode="External"/><Relationship Id="rId4536" Type="http://schemas.openxmlformats.org/officeDocument/2006/relationships/hyperlink" Target="https://www.esmadrid.com/alojamientos/heritage-madrid-hotel" TargetMode="External"/><Relationship Id="rId3204" Type="http://schemas.openxmlformats.org/officeDocument/2006/relationships/hyperlink" Target="https://www.esmadrid.com/compras/calle-fuencarral" TargetMode="External"/><Relationship Id="rId4535" Type="http://schemas.openxmlformats.org/officeDocument/2006/relationships/hyperlink" Target="https://estaticos.esmadrid.com/cdn/farfuture/fRgkxcylEJJ7fx9KT0iPb7yvAg5Ycxrpdx4XP0iv8Rw/mtime:1539955555/sites/default/files/recursosturisticos/alojamientos/coolrooms_atocha_2.jpg" TargetMode="External"/><Relationship Id="rId3207" Type="http://schemas.openxmlformats.org/officeDocument/2006/relationships/hyperlink" Target="https://estaticos.esmadrid.com/cdn/farfuture/eDWTAmON8a0eDZ-3QM_g2go6QF75H9XhMVfeZ5B6-Uk/mtime:1524832479/sites/default/files/recursosturisticos/compras/goya_1_0.jpg" TargetMode="External"/><Relationship Id="rId4538" Type="http://schemas.openxmlformats.org/officeDocument/2006/relationships/hyperlink" Target="https://www.esmadrid.com/alojamientos/generator-hostel-madrid" TargetMode="External"/><Relationship Id="rId3206" Type="http://schemas.openxmlformats.org/officeDocument/2006/relationships/hyperlink" Target="https://www.esmadrid.com/compras/calle-goya" TargetMode="External"/><Relationship Id="rId4537" Type="http://schemas.openxmlformats.org/officeDocument/2006/relationships/hyperlink" Target="https://estaticos.esmadrid.com/cdn/farfuture/Z6hFj4sFc1sjJUZcVs-McbSOeT8JXNUeWvoKukrIfac/mtime:1539084114/sites/default/files/recursosturisticos/alojamientos/heritage.jpg" TargetMode="External"/><Relationship Id="rId3209" Type="http://schemas.openxmlformats.org/officeDocument/2006/relationships/hyperlink" Target="https://estaticos.esmadrid.com/cdn/farfuture/FGqX-EsFK5axxPezyeVCqnH33_FmUrYAczy2Ok6PhjA/mtime:1554722533/sites/default/files/recursosturisticos/compras/135a_granvia_remod._11a_.jpg" TargetMode="External"/><Relationship Id="rId3208" Type="http://schemas.openxmlformats.org/officeDocument/2006/relationships/hyperlink" Target="https://www.esmadrid.com/compras/calle-gran-via" TargetMode="External"/><Relationship Id="rId4539" Type="http://schemas.openxmlformats.org/officeDocument/2006/relationships/hyperlink" Target="https://estaticos.esmadrid.com/cdn/farfuture/rREN6f_BBUt7I4dfuVDnjg_w0GxRq7qgyEmeRPGRWjc/mtime:1673962873/sites/default/files/recursosturisticos/alojamientos/generator_1.png" TargetMode="External"/><Relationship Id="rId679" Type="http://schemas.openxmlformats.org/officeDocument/2006/relationships/hyperlink" Target="https://www.esmadrid.com/informacion-turistica/fundacion-botin" TargetMode="External"/><Relationship Id="rId678" Type="http://schemas.openxmlformats.org/officeDocument/2006/relationships/hyperlink" Target="https://estaticos.esmadrid.com/cdn/farfuture/OGaSRiOvg0Gej4SZq5RykbUMF6O1_4P_8_pE4wEDA90/mtime:1524832498/sites/default/files/recursosturisticos/infoturistica/iglesia_del_santisimo_cristo_de_la_fe.jpg" TargetMode="External"/><Relationship Id="rId677" Type="http://schemas.openxmlformats.org/officeDocument/2006/relationships/hyperlink" Target="https://www.esmadrid.com/informacion-turistica/iglesia-santisimo-cristo-fe" TargetMode="External"/><Relationship Id="rId676" Type="http://schemas.openxmlformats.org/officeDocument/2006/relationships/hyperlink" Target="https://estaticos.esmadrid.com/cdn/farfuture/JLSxcAnsZdPDiYUhQeABcLXoUPoidJKnEO2L2ZimW6I/mtime:1666707760/sites/default/files/recursosturisticos/infoturistica/google.jpg" TargetMode="External"/><Relationship Id="rId671" Type="http://schemas.openxmlformats.org/officeDocument/2006/relationships/hyperlink" Target="https://www.esmadrid.com/informacion-turistica/galeria-cayon" TargetMode="External"/><Relationship Id="rId670" Type="http://schemas.openxmlformats.org/officeDocument/2006/relationships/hyperlink" Target="https://estaticos.esmadrid.com/cdn/farfuture/1UkNfZhXaBIbRPFFCLI2ZLBeuX8AsZT_hAuc5sx57Jo/mtime:1679913203/sites/default/files/recursosturisticos/infoturistica/nuevo_montacargas_2.jpg" TargetMode="External"/><Relationship Id="rId4530" Type="http://schemas.openxmlformats.org/officeDocument/2006/relationships/hyperlink" Target="https://www.esmadrid.com/alojamientos/pestana-plaza-mayor" TargetMode="External"/><Relationship Id="rId675" Type="http://schemas.openxmlformats.org/officeDocument/2006/relationships/hyperlink" Target="https://www.esmadrid.com/informacion-turistica/google-startups-campus-madrid" TargetMode="External"/><Relationship Id="rId3201" Type="http://schemas.openxmlformats.org/officeDocument/2006/relationships/hyperlink" Target="https://estaticos.esmadrid.com/cdn/farfuture/jLgIQMB5RzPBX3qVD8jKe-FhHLnekFxdifhvHkddBqo/mtime:1524832483/sites/default/files/recursosturisticos/compras/cuarto_1.jpg" TargetMode="External"/><Relationship Id="rId4532" Type="http://schemas.openxmlformats.org/officeDocument/2006/relationships/hyperlink" Target="https://www.esmadrid.com/alojamientos/bb-hotel-madrid-centro-puerta-sol" TargetMode="External"/><Relationship Id="rId674" Type="http://schemas.openxmlformats.org/officeDocument/2006/relationships/hyperlink" Target="https://estaticos.esmadrid.com/cdn/farfuture/QWTkrYB2_IwjVMYxAfir5PAtYPPza5fnToYJw0OSa0o/mtime:1524832494/sites/default/files/recursosturisticos/infoturistica/juang.jpg" TargetMode="External"/><Relationship Id="rId3200" Type="http://schemas.openxmlformats.org/officeDocument/2006/relationships/hyperlink" Target="https://www.esmadrid.com/compras/cuarto-de-juegos" TargetMode="External"/><Relationship Id="rId4531" Type="http://schemas.openxmlformats.org/officeDocument/2006/relationships/hyperlink" Target="https://estaticos.esmadrid.com/cdn/farfuture/RmhqAMBHl1FXiZBh37vcY5fAA765dvX_1KVtxFeXy8U/mtime:1558104181/sites/default/files/recursosturisticos/alojamientos/pestana_plaza_mayor_3.jpg" TargetMode="External"/><Relationship Id="rId673" Type="http://schemas.openxmlformats.org/officeDocument/2006/relationships/hyperlink" Target="https://www.esmadrid.com/informacion-turistica/juan-gallery" TargetMode="External"/><Relationship Id="rId3203" Type="http://schemas.openxmlformats.org/officeDocument/2006/relationships/hyperlink" Target="https://estaticos.esmadrid.com/cdn/farfuture/UeuAog9GilQ94tJ2l2RIwsl8iuJKxyYIhxxWfSlyUdg/mtime:1524832479/sites/default/files/recursosturisticos/compras/1365827297_307201292054_adj_0.jpg" TargetMode="External"/><Relationship Id="rId4534" Type="http://schemas.openxmlformats.org/officeDocument/2006/relationships/hyperlink" Target="https://www.esmadrid.com/alojamientos/coolrooms-atocha" TargetMode="External"/><Relationship Id="rId672" Type="http://schemas.openxmlformats.org/officeDocument/2006/relationships/hyperlink" Target="https://estaticos.esmadrid.com/cdn/farfuture/pfjIS1u9X4jq-cjZfgidy-BIrYPq6B_0pVBaycl7GBQ/mtime:1524832498/sites/default/files/recursosturisticos/infoturistica/cayon.jpg" TargetMode="External"/><Relationship Id="rId3202" Type="http://schemas.openxmlformats.org/officeDocument/2006/relationships/hyperlink" Target="https://www.esmadrid.com/compras/curiosite" TargetMode="External"/><Relationship Id="rId4533" Type="http://schemas.openxmlformats.org/officeDocument/2006/relationships/hyperlink" Target="https://estaticos.esmadrid.com/cdn/farfuture/rKoh8FhksEMj73RHZdTeOF3_L24m35_GMokwClYnQKE/mtime:1542794439/sites/default/files/recursosturisticos/alojamientos/bb_hotel_madrid_centro_puerta_del_sol.jpg" TargetMode="External"/><Relationship Id="rId190" Type="http://schemas.openxmlformats.org/officeDocument/2006/relationships/hyperlink" Target="https://estaticos.esmadrid.com/cdn/farfuture/ek1DAgbvkN5HJ-HpLwAiiwa6FJ_flv6HCuAGvUXtIQU/mtime:1680172099/sites/default/files/recursosturisticos/infoturistica/domo_360_3.jpg" TargetMode="External"/><Relationship Id="rId5019" Type="http://schemas.openxmlformats.org/officeDocument/2006/relationships/hyperlink" Target="https://estaticos.esmadrid.com/cdn/farfuture/5aTm9PRPuJIkKGHLY6OTuD9py0bvSqH0e8gxXvO7uyo/mtime:1675947952/sites/default/files/recursosturisticos/alojamientos/hostal-moncloa_1.png" TargetMode="External"/><Relationship Id="rId194" Type="http://schemas.openxmlformats.org/officeDocument/2006/relationships/hyperlink" Target="https://estaticos.esmadrid.com/cdn/farfuture/Fly6_KXOy7Wzj4xQ1RfiItIzdFfYN7KVj35cUnrjKT4/mtime:1618221322/sites/default/files/recursosturisticos/infoturistica/velazquez_tech_museum.jpg" TargetMode="External"/><Relationship Id="rId193" Type="http://schemas.openxmlformats.org/officeDocument/2006/relationships/hyperlink" Target="https://www.esmadrid.com/informacion-turistica/velazquez-tech-museum" TargetMode="External"/><Relationship Id="rId192" Type="http://schemas.openxmlformats.org/officeDocument/2006/relationships/hyperlink" Target="https://estaticos.esmadrid.com/cdn/farfuture/BfO-BfJevb3AL8k1ymOGKab2jvJjybEd9E2arQKK5p0/mtime:1618236285/sites/default/files/recursosturisticos/infoturistica/ex_limite_3.jpg" TargetMode="External"/><Relationship Id="rId191" Type="http://schemas.openxmlformats.org/officeDocument/2006/relationships/hyperlink" Target="https://www.esmadrid.com/informacion-turistica/exlimite" TargetMode="External"/><Relationship Id="rId5010" Type="http://schemas.openxmlformats.org/officeDocument/2006/relationships/hyperlink" Target="https://www.esmadrid.com/alojamientos/camping-osuna" TargetMode="External"/><Relationship Id="rId187" Type="http://schemas.openxmlformats.org/officeDocument/2006/relationships/hyperlink" Target="https://www.esmadrid.com/informacion-turistica/sixt" TargetMode="External"/><Relationship Id="rId5013" Type="http://schemas.openxmlformats.org/officeDocument/2006/relationships/hyperlink" Target="https://estaticos.esmadrid.com/cdn/farfuture/SrqShfS-aLprthDbtztxNSCRUfwHRtYkCSqrismpNng/mtime:1675860381/sites/default/files/recursosturisticos/alojamientos/cmusa-1.png" TargetMode="External"/><Relationship Id="rId186" Type="http://schemas.openxmlformats.org/officeDocument/2006/relationships/hyperlink" Target="https://estaticos.esmadrid.com/cdn/farfuture/yj78zRL2QzHcNDc6u92V4lo9FPzEEJl72JC4TgUaqEw/mtime:1619689022/sites/default/files/recursosturisticos/infoturistica/finca_de_vista_alegre_9.jpg" TargetMode="External"/><Relationship Id="rId5014" Type="http://schemas.openxmlformats.org/officeDocument/2006/relationships/hyperlink" Target="https://www.esmadrid.com/alojamientos/colegio-mayor-jorge-juan" TargetMode="External"/><Relationship Id="rId185" Type="http://schemas.openxmlformats.org/officeDocument/2006/relationships/hyperlink" Target="https://www.esmadrid.com/informacion-turistica/finca-vista-alegre" TargetMode="External"/><Relationship Id="rId5011" Type="http://schemas.openxmlformats.org/officeDocument/2006/relationships/hyperlink" Target="https://estaticos.esmadrid.com/cdn/farfuture/DGmcPMaPpXZXvGCYubBApzv3G8GAEQAp8EiNlk_mgzw/mtime:1533725856/sites/default/files/recursosturisticos/alojamientos/camping1.jpg" TargetMode="External"/><Relationship Id="rId184" Type="http://schemas.openxmlformats.org/officeDocument/2006/relationships/hyperlink" Target="https://estaticos.esmadrid.com/cdn/farfuture/ohrRjD7gcwfG14r9zskKMkecoeNMbXduA9LvkV1SHY0/mtime:1651760406/sites/default/files/recursosturisticos/infoturistica/auditorio_parque_forestal_de_entrevias.jpg" TargetMode="External"/><Relationship Id="rId5012" Type="http://schemas.openxmlformats.org/officeDocument/2006/relationships/hyperlink" Target="https://www.esmadrid.com/alojamientos/colegio-mayor-san-agustin" TargetMode="External"/><Relationship Id="rId5017" Type="http://schemas.openxmlformats.org/officeDocument/2006/relationships/hyperlink" Target="https://estaticos.esmadrid.com/cdn/farfuture/ugDy6wYt2lr4ZCOtGeXiPpWVUqmU4xmtdo64ueyLuiw/mtime:1524832471/sites/default/files/recursosturisticos/alojamientos/Hospes_Madrid1_alta.jpg" TargetMode="External"/><Relationship Id="rId5018" Type="http://schemas.openxmlformats.org/officeDocument/2006/relationships/hyperlink" Target="https://www.esmadrid.com/alojamientos/moncloa" TargetMode="External"/><Relationship Id="rId189" Type="http://schemas.openxmlformats.org/officeDocument/2006/relationships/hyperlink" Target="https://www.esmadrid.com/informacion-turistica/domo-360" TargetMode="External"/><Relationship Id="rId5015" Type="http://schemas.openxmlformats.org/officeDocument/2006/relationships/hyperlink" Target="https://estaticos.esmadrid.com/cdn/farfuture/bySgpMkAnlEQMB7mO_YMhEtX_O8Lh7qT1F4VGR5RsAs/mtime:1675858915/sites/default/files/recursosturisticos/alojamientos/c.m.jj_.png" TargetMode="External"/><Relationship Id="rId188" Type="http://schemas.openxmlformats.org/officeDocument/2006/relationships/hyperlink" Target="https://estaticos.esmadrid.com/cdn/farfuture/EXutg3Zb5rE2Du2vX8NazUoK9oDOwN8MuUc6W6ZqDrc/mtime:1619621792/sites/default/files/recursosturisticos/infoturistica/sixt_2.jpg" TargetMode="External"/><Relationship Id="rId5016" Type="http://schemas.openxmlformats.org/officeDocument/2006/relationships/hyperlink" Target="https://www.esmadrid.com/alojamientos/hospes-puerta-alcala" TargetMode="External"/><Relationship Id="rId5008" Type="http://schemas.openxmlformats.org/officeDocument/2006/relationships/hyperlink" Target="https://www.esmadrid.com/alojamientos/colegio-mayor-universitario-loyola" TargetMode="External"/><Relationship Id="rId5009" Type="http://schemas.openxmlformats.org/officeDocument/2006/relationships/hyperlink" Target="https://estaticos.esmadrid.com/cdn/farfuture/P5Re7fohMLi59DRA88Bnp1tFMz9WLz8lguw4lqwa-3M/mtime:1533723477/sites/default/files/recursosturisticos/alojamientos/loyo1.jpg" TargetMode="External"/><Relationship Id="rId183" Type="http://schemas.openxmlformats.org/officeDocument/2006/relationships/hyperlink" Target="https://www.esmadrid.com/informacion-turistica/auditorio-aire-libre-parque-forestal-entrevias" TargetMode="External"/><Relationship Id="rId182" Type="http://schemas.openxmlformats.org/officeDocument/2006/relationships/hyperlink" Target="https://estaticos.esmadrid.com/cdn/farfuture/Y5-C1ht6Cppi1ps-WbPf55WCf27Km3HNb9pUmgMHfXs/mtime:1620997135/sites/default/files/recursosturisticos/infoturistica/mirador_de_la_cornisa.jpg" TargetMode="External"/><Relationship Id="rId181" Type="http://schemas.openxmlformats.org/officeDocument/2006/relationships/hyperlink" Target="https://www.esmadrid.com/informacion-turistica/mirador-cornisa-palacio-real" TargetMode="External"/><Relationship Id="rId180" Type="http://schemas.openxmlformats.org/officeDocument/2006/relationships/hyperlink" Target="https://estaticos.esmadrid.com/cdn/farfuture/6cGZBgoD5NzM944VOupG9o8PjFt_Nz1RF_n7k2BO-MQ/mtime:1621334342/sites/default/files/recursosturisticos/infoturistica/habitacion_numero_34.jpg" TargetMode="External"/><Relationship Id="rId176" Type="http://schemas.openxmlformats.org/officeDocument/2006/relationships/hyperlink" Target="https://estaticos.esmadrid.com/cdn/farfuture/cmjAkvhk0AquXA1b2QaEb-aKNHXnOnzGOobaFaha49c/mtime:1636016734/sites/default/files/recursosturisticos/infoturistica/iglesia_san_matias_2.jpg" TargetMode="External"/><Relationship Id="rId5002" Type="http://schemas.openxmlformats.org/officeDocument/2006/relationships/hyperlink" Target="https://www.esmadrid.com/alojamientos/colegio-mayor-santa-monica" TargetMode="External"/><Relationship Id="rId175" Type="http://schemas.openxmlformats.org/officeDocument/2006/relationships/hyperlink" Target="https://www.esmadrid.com/informacion-turistica/iglesia-parroquial-san-matias" TargetMode="External"/><Relationship Id="rId5003" Type="http://schemas.openxmlformats.org/officeDocument/2006/relationships/hyperlink" Target="https://estaticos.esmadrid.com/cdn/farfuture/rJ0gGuA8_mPwRCJnm5z3_VkujivGIbE6iWgieoWfLw4/mtime:1676554941/sites/default/files/recursosturisticos/alojamientos/colegio_mayor_santa_monica_1.png" TargetMode="External"/><Relationship Id="rId174" Type="http://schemas.openxmlformats.org/officeDocument/2006/relationships/hyperlink" Target="https://estaticos.esmadrid.com/cdn/farfuture/pxdCFxlPoZQHst4dTWkYGGc6XywkQIjBGDZEcpd7QfQ/mtime:1622708856/sites/default/files/recursosturisticos/infoturistica/noria_de_agua.jpeg" TargetMode="External"/><Relationship Id="rId5000" Type="http://schemas.openxmlformats.org/officeDocument/2006/relationships/hyperlink" Target="https://www.esmadrid.com/alojamientos/colegio-mayor-santa-maria-del-pino" TargetMode="External"/><Relationship Id="rId173" Type="http://schemas.openxmlformats.org/officeDocument/2006/relationships/hyperlink" Target="https://www.esmadrid.com/informacion-turistica/noria-agua-retiro" TargetMode="External"/><Relationship Id="rId5001" Type="http://schemas.openxmlformats.org/officeDocument/2006/relationships/hyperlink" Target="https://estaticos.esmadrid.com/cdn/farfuture/mFPv7IqIvMbBQ-AqXU-xwC52hhmNuS1GPeq4-4HrQoo/mtime:1533722000/sites/default/files/recursosturisticos/alojamientos/santa1.jpg" TargetMode="External"/><Relationship Id="rId5006" Type="http://schemas.openxmlformats.org/officeDocument/2006/relationships/hyperlink" Target="https://www.esmadrid.com/alojamientos/abalu" TargetMode="External"/><Relationship Id="rId179" Type="http://schemas.openxmlformats.org/officeDocument/2006/relationships/hyperlink" Target="https://www.esmadrid.com/informacion-turistica/habitacion-numero-34" TargetMode="External"/><Relationship Id="rId5007" Type="http://schemas.openxmlformats.org/officeDocument/2006/relationships/hyperlink" Target="https://estaticos.esmadrid.com/cdn/farfuture/KATu1vPlgWoObb7OpFw_0Pcwftevs8x2tKhtTNmosBU/mtime:1683809041/sites/default/files/recursosturisticos/alojamientos/hotel_abalu_0.png" TargetMode="External"/><Relationship Id="rId178" Type="http://schemas.openxmlformats.org/officeDocument/2006/relationships/hyperlink" Target="https://estaticos.esmadrid.com/cdn/farfuture/FysyqCkgWZvbKxviOag7Q8QcE7MpK6YJ8mDGeQ0C148/mtime:1621852528/sites/default/files/recursosturisticos/infoturistica/area_madrid.jpg" TargetMode="External"/><Relationship Id="rId5004" Type="http://schemas.openxmlformats.org/officeDocument/2006/relationships/hyperlink" Target="https://www.esmadrid.com/alojamientos/espahotel-plaza-de-espana" TargetMode="External"/><Relationship Id="rId177" Type="http://schemas.openxmlformats.org/officeDocument/2006/relationships/hyperlink" Target="https://www.esmadrid.com/informacion-turistica/area-coworking-events" TargetMode="External"/><Relationship Id="rId5005" Type="http://schemas.openxmlformats.org/officeDocument/2006/relationships/hyperlink" Target="https://estaticos.esmadrid.com/cdn/farfuture/fVruuX3YQShZjsdQ2aCiMSKrhf5OPnDYm5Z-3BM0cuk/mtime:1668503084/sites/default/files/recursosturisticos/alojamientos/espahotel-plaza-espan_a-habitaciones10.jpg" TargetMode="External"/><Relationship Id="rId5031" Type="http://schemas.openxmlformats.org/officeDocument/2006/relationships/hyperlink" Target="https://estaticos.esmadrid.com/cdn/farfuture/3n0QzeiD5kadRndAS3OWYoPS45ERtRr-h4Ah3AgILxM/mtime:1674208786/sites/default/files/recursosturisticos/alojamientos/hostal_milabi_1.png" TargetMode="External"/><Relationship Id="rId5032" Type="http://schemas.openxmlformats.org/officeDocument/2006/relationships/hyperlink" Target="https://www.esmadrid.com/alojamientos/lourdes" TargetMode="External"/><Relationship Id="rId5030" Type="http://schemas.openxmlformats.org/officeDocument/2006/relationships/hyperlink" Target="https://www.esmadrid.com/alojamientos/milabi" TargetMode="External"/><Relationship Id="rId5035" Type="http://schemas.openxmlformats.org/officeDocument/2006/relationships/hyperlink" Target="https://estaticos.esmadrid.com/cdn/farfuture/hbjq-UrDCvex2EDNFpWUsTdTNf8f6MHMB-E-1f-_YCQ/mtime:1524832474/sites/default/files/recursosturisticos/alojamientos/jemasaca.jpg" TargetMode="External"/><Relationship Id="rId5036" Type="http://schemas.openxmlformats.org/officeDocument/2006/relationships/hyperlink" Target="https://www.esmadrid.com/alojamientos/josefina" TargetMode="External"/><Relationship Id="rId5033" Type="http://schemas.openxmlformats.org/officeDocument/2006/relationships/hyperlink" Target="https://estaticos.esmadrid.com/cdn/farfuture/yrW7xth_IZ1eqzr5jq7BWvdwXMaUEal4tiWvrmPF7oE/mtime:1533729555/sites/default/files/recursosturisticos/alojamientos/lourdes1.jpg" TargetMode="External"/><Relationship Id="rId5034" Type="http://schemas.openxmlformats.org/officeDocument/2006/relationships/hyperlink" Target="https://www.esmadrid.com/alojamientos/jemasaca-palma-61" TargetMode="External"/><Relationship Id="rId5039" Type="http://schemas.openxmlformats.org/officeDocument/2006/relationships/hyperlink" Target="https://estaticos.esmadrid.com/cdn/farfuture/jFcvOI-SdVCdEfpYc0QBXD-ydhlDsMKJu62_PDVaiWU/mtime:1533896104/sites/default/files/recursosturisticos/alojamientos/cama_15.jpg" TargetMode="External"/><Relationship Id="rId5037" Type="http://schemas.openxmlformats.org/officeDocument/2006/relationships/hyperlink" Target="https://estaticos.esmadrid.com/cdn/farfuture/hywCXxZpAADPffC0mB7M0qILSXeS4gVsycdjfSJ9H1I/mtime:1674207445/sites/default/files/recursosturisticos/alojamientos/hostal_josefina_1.png" TargetMode="External"/><Relationship Id="rId5038" Type="http://schemas.openxmlformats.org/officeDocument/2006/relationships/hyperlink" Target="https://www.esmadrid.com/alojamientos/maria-cristina" TargetMode="External"/><Relationship Id="rId5020" Type="http://schemas.openxmlformats.org/officeDocument/2006/relationships/hyperlink" Target="https://www.esmadrid.com/alojamientos/montecarlo" TargetMode="External"/><Relationship Id="rId5021" Type="http://schemas.openxmlformats.org/officeDocument/2006/relationships/hyperlink" Target="https://estaticos.esmadrid.com/cdn/farfuture/HXlrO7CJkYcmZH9CWMRz-LTqu74c4rKns2PVewZaOQU/mtime:1533895788/sites/default/files/recursosturisticos/alojamientos/cama_14.jpg" TargetMode="External"/><Relationship Id="rId198" Type="http://schemas.openxmlformats.org/officeDocument/2006/relationships/hyperlink" Target="https://estaticos.esmadrid.com/cdn/farfuture/QoPIVOR42BahEyywis4VHzcBrUFVrcC2q13WvVq7WEY/mtime:1615387408/sites/default/files/recursosturisticos/infoturistica/escultura_madridrio_660x335.jpg" TargetMode="External"/><Relationship Id="rId5024" Type="http://schemas.openxmlformats.org/officeDocument/2006/relationships/hyperlink" Target="https://www.esmadrid.com/alojamientos/maria-ronda" TargetMode="External"/><Relationship Id="rId197" Type="http://schemas.openxmlformats.org/officeDocument/2006/relationships/hyperlink" Target="https://www.esmadrid.com/informacion-turistica/letras-madrid-rio" TargetMode="External"/><Relationship Id="rId5025" Type="http://schemas.openxmlformats.org/officeDocument/2006/relationships/hyperlink" Target="https://estaticos.esmadrid.com/cdn/farfuture/xntKE56MoJzsg5ieODrm0Ef-z145xHYosmcjoiUDB1U/mtime:1675934221/sites/default/files/recursosturisticos/alojamientos/hostal-maria-ronda-madrid-1.png" TargetMode="External"/><Relationship Id="rId196" Type="http://schemas.openxmlformats.org/officeDocument/2006/relationships/hyperlink" Target="https://estaticos.esmadrid.com/cdn/farfuture/OGOwN2bwVVWJv8hmBdRhTNFl-Ndy5diq8I9dimjl3yM/mtime:1617797950/sites/default/files/recursosturisticos/infoturistica/wonder_2.png" TargetMode="External"/><Relationship Id="rId5022" Type="http://schemas.openxmlformats.org/officeDocument/2006/relationships/hyperlink" Target="https://www.esmadrid.com/alojamientos/maria-luisa" TargetMode="External"/><Relationship Id="rId195" Type="http://schemas.openxmlformats.org/officeDocument/2006/relationships/hyperlink" Target="https://www.esmadrid.com/informacion-turistica/wonder-tours" TargetMode="External"/><Relationship Id="rId5023" Type="http://schemas.openxmlformats.org/officeDocument/2006/relationships/hyperlink" Target="https://estaticos.esmadrid.com/cdn/farfuture/cC2msSNovb_RSur7571j6WLsuga_4qGgO7cLe_r_MsA/mtime:1675944805/sites/default/files/recursosturisticos/alojamientos/hostal_maria_luisa_1.png" TargetMode="External"/><Relationship Id="rId5028" Type="http://schemas.openxmlformats.org/officeDocument/2006/relationships/hyperlink" Target="https://www.esmadrid.com/alojamientos/hostal-lido" TargetMode="External"/><Relationship Id="rId5029" Type="http://schemas.openxmlformats.org/officeDocument/2006/relationships/hyperlink" Target="https://estaticos.esmadrid.com/cdn/farfuture/AHJHO1Pc0E5atNsVsUsyB2t9QBqbeQ7hNhrrEg3UPK8/mtime:1533730475/sites/default/files/recursosturisticos/alojamientos/lido1.jpg" TargetMode="External"/><Relationship Id="rId5026" Type="http://schemas.openxmlformats.org/officeDocument/2006/relationships/hyperlink" Target="https://www.esmadrid.com/alojamientos/hostal-la-macarena" TargetMode="External"/><Relationship Id="rId199" Type="http://schemas.openxmlformats.org/officeDocument/2006/relationships/hyperlink" Target="https://www.esmadrid.com/informacion-turistica/cementerio-britanico" TargetMode="External"/><Relationship Id="rId5027" Type="http://schemas.openxmlformats.org/officeDocument/2006/relationships/hyperlink" Target="https://estaticos.esmadrid.com/cdn/farfuture/Z-jOnuqSHgdSdAEQ8v6xHtQtUR9FcCGEnma9oemoEes/mtime:1674205578/sites/default/files/recursosturisticos/alojamientos/hostal_macarena_6.png" TargetMode="External"/><Relationship Id="rId150" Type="http://schemas.openxmlformats.org/officeDocument/2006/relationships/hyperlink" Target="https://estaticos.esmadrid.com/cdn/farfuture/oE0bzcY6qL9FHVEYMS1R9YsbMIvnDSex6lZM762nQrQ/mtime:1633432339/sites/default/files/recursosturisticos/infoturistica/palacio_de_maudes_4.jpg" TargetMode="External"/><Relationship Id="rId149" Type="http://schemas.openxmlformats.org/officeDocument/2006/relationships/hyperlink" Target="https://www.esmadrid.com/informacion-turistica/palacio-maudes" TargetMode="External"/><Relationship Id="rId148" Type="http://schemas.openxmlformats.org/officeDocument/2006/relationships/hyperlink" Target="https://estaticos.esmadrid.com/cdn/farfuture/pf_5a1aorCdFyZyowNJTwq-eEoXkSZikz9V6phEu42A/mtime:1633944693/sites/default/files/recursosturisticos/infoturistica/la_strada.jpg" TargetMode="External"/><Relationship Id="rId3270" Type="http://schemas.openxmlformats.org/officeDocument/2006/relationships/hyperlink" Target="https://estaticos.esmadrid.com/cdn/farfuture/4LkTc758nT027rIfLvefTDHUZFrpS74Fvsai7c0xxMo/mtime:1524832478/sites/default/files/recursosturisticos/compras/kitchen_1.jpg" TargetMode="External"/><Relationship Id="rId3272" Type="http://schemas.openxmlformats.org/officeDocument/2006/relationships/hyperlink" Target="https://estaticos.esmadrid.com/cdn/farfuture/OBMA64uEEJZp3nVvN19D8okFiE9DopvckglzSsqhdIo/mtime:1524832478/sites/default/files/recursosturisticos/compras/mallorcatienda2_1393872990.993_0.jpg" TargetMode="External"/><Relationship Id="rId3271" Type="http://schemas.openxmlformats.org/officeDocument/2006/relationships/hyperlink" Target="https://www.esmadrid.com/compras/mallorca-los-andes" TargetMode="External"/><Relationship Id="rId143" Type="http://schemas.openxmlformats.org/officeDocument/2006/relationships/hyperlink" Target="https://www.esmadrid.com/informacion-turistica/pabellon-hexagonos" TargetMode="External"/><Relationship Id="rId3274" Type="http://schemas.openxmlformats.org/officeDocument/2006/relationships/hyperlink" Target="https://estaticos.esmadrid.com/cdn/farfuture/GeFJdwHlFx6ejnBvmaY-HpIzY-6k03ohOly-waORIfE/mtime:1524832484/sites/default/files/recursosturisticos/compras/juan_1.jpg" TargetMode="External"/><Relationship Id="rId142" Type="http://schemas.openxmlformats.org/officeDocument/2006/relationships/hyperlink" Target="https://estaticos.esmadrid.com/cdn/farfuture/F_l0Dh8QoxHVYbzZO6mNYuX0wKWTMcy9lFftzJdMH2A/mtime:1635241970/sites/default/files/recursosturisticos/infoturistica/cementerio_de_la_florida_3.jpg" TargetMode="External"/><Relationship Id="rId3273" Type="http://schemas.openxmlformats.org/officeDocument/2006/relationships/hyperlink" Target="https://www.esmadrid.com/compras/mallorca-juan-perez-zuniga" TargetMode="External"/><Relationship Id="rId141" Type="http://schemas.openxmlformats.org/officeDocument/2006/relationships/hyperlink" Target="https://www.esmadrid.com/informacion-turistica/cementerio-florida" TargetMode="External"/><Relationship Id="rId3276" Type="http://schemas.openxmlformats.org/officeDocument/2006/relationships/hyperlink" Target="https://estaticos.esmadrid.com/cdn/farfuture/gHMsAMC3Gx5a7mT0VINO4XwrLxIjZ6GvQBSVlbNfwEo/mtime:1524832481/sites/default/files/recursosturisticos/compras/zorita_1.jpg" TargetMode="External"/><Relationship Id="rId140" Type="http://schemas.openxmlformats.org/officeDocument/2006/relationships/hyperlink" Target="https://estaticos.esmadrid.com/cdn/farfuture/hoC2vdUSjYqwNPjRUArK7DL-e1PTT-YKvIEIzN8_aUo/mtime:1635435096/sites/default/files/recursosturisticos/infoturistica/peque_story_2.jpg" TargetMode="External"/><Relationship Id="rId3275" Type="http://schemas.openxmlformats.org/officeDocument/2006/relationships/hyperlink" Target="https://www.esmadrid.com/compras/mallorca-comandante-zorita" TargetMode="External"/><Relationship Id="rId147" Type="http://schemas.openxmlformats.org/officeDocument/2006/relationships/hyperlink" Target="https://www.esmadrid.com/informacion-turistica/multiespacio-strada" TargetMode="External"/><Relationship Id="rId3278" Type="http://schemas.openxmlformats.org/officeDocument/2006/relationships/hyperlink" Target="https://estaticos.esmadrid.com/cdn/farfuture/yRcCZtMXG-mF3qEaCzDrowubcYZlBl3DCj2bhpG3KgE/mtime:1524832485/sites/default/files/recursosturisticos/compras/eltransformista21_1394006332.536_0.jpg" TargetMode="External"/><Relationship Id="rId146" Type="http://schemas.openxmlformats.org/officeDocument/2006/relationships/hyperlink" Target="https://estaticos.esmadrid.com/cdn/farfuture/mUmm47ETrcfKGJJThNGWzqUl7bKGqYHeenrkRVql4h0/mtime:1635156692/sites/default/files/recursosturisticos/infoturistica/cementerio_sacramental_de_san_justo_2.jpg" TargetMode="External"/><Relationship Id="rId3277" Type="http://schemas.openxmlformats.org/officeDocument/2006/relationships/hyperlink" Target="https://www.esmadrid.com/compras/el-transformista" TargetMode="External"/><Relationship Id="rId145" Type="http://schemas.openxmlformats.org/officeDocument/2006/relationships/hyperlink" Target="https://www.esmadrid.com/informacion-turistica/cementerio-sacramental-san-justo" TargetMode="External"/><Relationship Id="rId144" Type="http://schemas.openxmlformats.org/officeDocument/2006/relationships/hyperlink" Target="https://estaticos.esmadrid.com/cdn/farfuture/vbDbmvf8zKUqzsN0mtRdKOXUc1hAPsH_iLaQlEdFsjY/mtime:1635171335/sites/default/files/recursosturisticos/infoturistica/pabellon_de_los_hexagonos_3_0.jpeg" TargetMode="External"/><Relationship Id="rId3279" Type="http://schemas.openxmlformats.org/officeDocument/2006/relationships/hyperlink" Target="https://www.esmadrid.com/compras/alambique" TargetMode="External"/><Relationship Id="rId139" Type="http://schemas.openxmlformats.org/officeDocument/2006/relationships/hyperlink" Target="https://www.esmadrid.com/informacion-turistica/peque-story" TargetMode="External"/><Relationship Id="rId138" Type="http://schemas.openxmlformats.org/officeDocument/2006/relationships/hyperlink" Target="https://estaticos.esmadrid.com/cdn/farfuture/STPtciDs2BMImzvl2z5i2Il4EQ4ApFEx__03HMgCGdY/mtime:1685612851/sites/default/files/recursosturisticos/infoturistica/legends_4.jpg" TargetMode="External"/><Relationship Id="rId137" Type="http://schemas.openxmlformats.org/officeDocument/2006/relationships/hyperlink" Target="https://www.esmadrid.com/informacion-turistica/legends-home-football" TargetMode="External"/><Relationship Id="rId4590" Type="http://schemas.openxmlformats.org/officeDocument/2006/relationships/hyperlink" Target="https://www.esmadrid.com/alojamientos/nh-madrid-alonso-martinez" TargetMode="External"/><Relationship Id="rId3261" Type="http://schemas.openxmlformats.org/officeDocument/2006/relationships/hyperlink" Target="https://www.esmadrid.com/compras/taste-of-america-alcobendas" TargetMode="External"/><Relationship Id="rId4592" Type="http://schemas.openxmlformats.org/officeDocument/2006/relationships/hyperlink" Target="https://www.esmadrid.com/alojamientos/the-hat" TargetMode="External"/><Relationship Id="rId3260" Type="http://schemas.openxmlformats.org/officeDocument/2006/relationships/hyperlink" Target="https://estaticos.esmadrid.com/cdn/farfuture/zBgVC9hOqzZDWxIeLRzs-JZ7tQj0sIHmmDiehqyT1dU/mtime:1524832478/sites/default/files/recursosturisticos/compras/america_1.jpg" TargetMode="External"/><Relationship Id="rId4591" Type="http://schemas.openxmlformats.org/officeDocument/2006/relationships/hyperlink" Target="https://estaticos.esmadrid.com/cdn/farfuture/tA0MR4qEz2M-iCuZZfEZiNdHwkFeI46WuIWsvHwMKp0/mtime:1524832476/sites/default/files/recursosturisticos/alojamientos/nh_1416311430.482.jpg" TargetMode="External"/><Relationship Id="rId132" Type="http://schemas.openxmlformats.org/officeDocument/2006/relationships/hyperlink" Target="https://estaticos.esmadrid.com/cdn/farfuture/2LT8rjE7LUK5RCtOZN5t24e201Jq8oC1w32D6MRtJ3Q/mtime:1637837055/sites/default/files/recursosturisticos/infoturistica/hospital-universitario-infanta-isabel-foto-web-del-estudio-araujo-.jpg" TargetMode="External"/><Relationship Id="rId3263" Type="http://schemas.openxmlformats.org/officeDocument/2006/relationships/hyperlink" Target="https://www.esmadrid.com/compras/garcia-madrid-conde-de-aranda" TargetMode="External"/><Relationship Id="rId4594" Type="http://schemas.openxmlformats.org/officeDocument/2006/relationships/hyperlink" Target="https://www.esmadrid.com/alojamientos/urso-hotel-spa-madrid" TargetMode="External"/><Relationship Id="rId131" Type="http://schemas.openxmlformats.org/officeDocument/2006/relationships/hyperlink" Target="https://www.esmadrid.com/informacion-turistica/hospital-universitario-infanta-leonor" TargetMode="External"/><Relationship Id="rId3262" Type="http://schemas.openxmlformats.org/officeDocument/2006/relationships/hyperlink" Target="https://estaticos.esmadrid.com/cdn/farfuture/95L7amH4Yu3oOtZT2ZRxNujxbaHgVTMbwR2q2U6lugQ/mtime:1524832483/sites/default/files/recursosturisticos/compras/alcobendas_1.jpg" TargetMode="External"/><Relationship Id="rId4593" Type="http://schemas.openxmlformats.org/officeDocument/2006/relationships/hyperlink" Target="https://estaticos.esmadrid.com/cdn/farfuture/P9JziYJEhQT7btX1Rd3qIhf0EQHYE9mFD8FTIosuDXA/mtime:1524832475/sites/default/files/recursosturisticos/alojamientos/portada_1416304744.971.jpg" TargetMode="External"/><Relationship Id="rId130" Type="http://schemas.openxmlformats.org/officeDocument/2006/relationships/hyperlink" Target="https://estaticos.esmadrid.com/cdn/farfuture/-p0kYhY9ZthSDT_LyxDlpEJH_wKqFwhvxWs7sElxZss/mtime:1637839631/sites/default/files/recursosturisticos/infoturistica/la-torre-negra-foto-de-alvaro-lopez-del-cerro-.jpg" TargetMode="External"/><Relationship Id="rId3265" Type="http://schemas.openxmlformats.org/officeDocument/2006/relationships/hyperlink" Target="https://www.esmadrid.com/compras/la-mejor-tarta-de-chocolate-del-mundo" TargetMode="External"/><Relationship Id="rId4596" Type="http://schemas.openxmlformats.org/officeDocument/2006/relationships/hyperlink" Target="https://www.esmadrid.com/alojamientos/one-shot-04" TargetMode="External"/><Relationship Id="rId3264" Type="http://schemas.openxmlformats.org/officeDocument/2006/relationships/hyperlink" Target="https://estaticos.esmadrid.com/cdn/farfuture/yQSU1DuOLAxJ_is1Y6sATjC5gohfS3IzML9mUd_-oKY/mtime:1686653844/sites/default/files/recursosturisticos/compras/garcia_madrid.jpg" TargetMode="External"/><Relationship Id="rId4595" Type="http://schemas.openxmlformats.org/officeDocument/2006/relationships/hyperlink" Target="https://estaticos.esmadrid.com/cdn/farfuture/NjD8HvcK910R2YZbcmnpW0ch_IFQCx-e9GjoDQUv29o/mtime:1679041534/sites/default/files/recursosturisticos/alojamientos/hotel_urso_6.png" TargetMode="External"/><Relationship Id="rId136" Type="http://schemas.openxmlformats.org/officeDocument/2006/relationships/hyperlink" Target="https://estaticos.esmadrid.com/cdn/farfuture/_Zxo3pIMxghBaMEsBqa4slLX4pLkjh-zpuLhW5mgFW4/mtime:1637067933/sites/default/files/recursosturisticos/infoturistica/virtual_zone.jpg" TargetMode="External"/><Relationship Id="rId3267" Type="http://schemas.openxmlformats.org/officeDocument/2006/relationships/hyperlink" Target="https://www.esmadrid.com/compras/gold-gourmet" TargetMode="External"/><Relationship Id="rId4598" Type="http://schemas.openxmlformats.org/officeDocument/2006/relationships/hyperlink" Target="https://www.esmadrid.com/alojamientos/hotel-indigo" TargetMode="External"/><Relationship Id="rId135" Type="http://schemas.openxmlformats.org/officeDocument/2006/relationships/hyperlink" Target="https://www.esmadrid.com/informacion-turistica/virtual-zone" TargetMode="External"/><Relationship Id="rId3266" Type="http://schemas.openxmlformats.org/officeDocument/2006/relationships/hyperlink" Target="https://estaticos.esmadrid.com/cdn/farfuture/JbV_Kh3MdaAD1ODTwQCGSxSiIhTqO-bUfGPi4lvFJ4o/mtime:1524832482/sites/default/files/recursosturisticos/compras/tarta_1.jpg" TargetMode="External"/><Relationship Id="rId4597" Type="http://schemas.openxmlformats.org/officeDocument/2006/relationships/hyperlink" Target="https://estaticos.esmadrid.com/cdn/farfuture/YDn03zlO_6mL4saayKpe2Spj9pfV__J0EW9TEVVuA1g/mtime:1668776884/sites/default/files/recursosturisticos/alojamientos/hotel_boutique_madrid_recoletos_08.jpg" TargetMode="External"/><Relationship Id="rId134" Type="http://schemas.openxmlformats.org/officeDocument/2006/relationships/hyperlink" Target="https://estaticos.esmadrid.com/cdn/farfuture/TkldAAMX6ZlE-Zzz9Ygaqqp5QmNGAtKqN8NmPomDgxY/mtime:1637829114/sites/default/files/recursosturisticos/infoturistica/sede-de-endesa-foto-alvaro-lopez-del-cerro-.jpg" TargetMode="External"/><Relationship Id="rId3269" Type="http://schemas.openxmlformats.org/officeDocument/2006/relationships/hyperlink" Target="https://www.esmadrid.com/compras/cooking-the-kitchen-company" TargetMode="External"/><Relationship Id="rId133" Type="http://schemas.openxmlformats.org/officeDocument/2006/relationships/hyperlink" Target="https://www.esmadrid.com/informacion-turistica/edificio-endesa" TargetMode="External"/><Relationship Id="rId3268" Type="http://schemas.openxmlformats.org/officeDocument/2006/relationships/hyperlink" Target="https://estaticos.esmadrid.com/cdn/farfuture/TpSFOhmPRxehykxYfqfndGB70mVOiVf8vLRQtvBKPKI/mtime:1524832484/sites/default/files/recursosturisticos/compras/gold_1.jpg" TargetMode="External"/><Relationship Id="rId4599" Type="http://schemas.openxmlformats.org/officeDocument/2006/relationships/hyperlink" Target="https://estaticos.esmadrid.com/cdn/farfuture/Dz4S0TLfccRbm4GRQN7tA2awUVyTQRHtW6HecM6pA00/mtime:1635242502/sites/default/files/recursosturisticos/alojamientos/hotel_indigo_gran_via_6.png" TargetMode="External"/><Relationship Id="rId172" Type="http://schemas.openxmlformats.org/officeDocument/2006/relationships/hyperlink" Target="https://estaticos.esmadrid.com/cdn/farfuture/y7bor1vC6Hu1NnhapNansDAa0GDxbMOnfl6cjsb2ChA/mtime:1627377546/sites/default/files/recursosturisticos/infoturistica/santuario_nuestra_senora_de_valverde_3.jpg" TargetMode="External"/><Relationship Id="rId171" Type="http://schemas.openxmlformats.org/officeDocument/2006/relationships/hyperlink" Target="https://www.esmadrid.com/informacion-turistica/santuario-senora-valverde" TargetMode="External"/><Relationship Id="rId170" Type="http://schemas.openxmlformats.org/officeDocument/2006/relationships/hyperlink" Target="https://estaticos.esmadrid.com/cdn/farfuture/vBwlZKEz6xCm4NlYx5k_54jVovi289GhxGmrrdQf24w/mtime:1628579194/sites/default/files/recursosturisticos/infoturistica/_00a0053.jpg" TargetMode="External"/><Relationship Id="rId3290" Type="http://schemas.openxmlformats.org/officeDocument/2006/relationships/hyperlink" Target="https://estaticos.esmadrid.com/cdn/farfuture/01u8sYyih8HQhTzJ0icHY6AMOy_HSulmbIpgF4FZLqY/mtime:1524832483/sites/default/files/recursosturisticos/compras/libros_1.jpg" TargetMode="External"/><Relationship Id="rId3292" Type="http://schemas.openxmlformats.org/officeDocument/2006/relationships/hyperlink" Target="https://estaticos.esmadrid.com/cdn/farfuture/Vf6LaQ-_cAYYvlaI79CMNB7v6QS21zFpgDumC-hQ4sk/mtime:1524832477/sites/default/files/recursosturisticos/compras/slow_1.jpg" TargetMode="External"/><Relationship Id="rId3291" Type="http://schemas.openxmlformats.org/officeDocument/2006/relationships/hyperlink" Target="https://www.esmadrid.com/compras/slow-life-house" TargetMode="External"/><Relationship Id="rId3294" Type="http://schemas.openxmlformats.org/officeDocument/2006/relationships/hyperlink" Target="https://estaticos.esmadrid.com/cdn/farfuture/b6ywqn_IGwONfxt6O_3NjML0DCI0XORHJUTOCMFWEtQ/mtime:1524832478/sites/default/files/recursosturisticos/compras/panpuritiendas3_1394223306.934.jpg" TargetMode="External"/><Relationship Id="rId3293" Type="http://schemas.openxmlformats.org/officeDocument/2006/relationships/hyperlink" Target="https://www.esmadrid.com/compras/organic-spa" TargetMode="External"/><Relationship Id="rId165" Type="http://schemas.openxmlformats.org/officeDocument/2006/relationships/hyperlink" Target="https://www.esmadrid.com/informacion-turistica/600-tour-madrid" TargetMode="External"/><Relationship Id="rId3296" Type="http://schemas.openxmlformats.org/officeDocument/2006/relationships/hyperlink" Target="https://estaticos.esmadrid.com/cdn/farfuture/_hyRONSBXsAvNZKLH4p0GCvXQUCfOMi9oB_kDGNBG2U/mtime:1524832479/sites/default/files/recursosturisticos/compras/star_1.jpg" TargetMode="External"/><Relationship Id="rId164" Type="http://schemas.openxmlformats.org/officeDocument/2006/relationships/hyperlink" Target="https://estaticos.esmadrid.com/cdn/farfuture/jAJVP5RgPro94ZmtYl3CoRCPabbPUFhGwFGhR8CqOOA/mtime:1630399603/sites/default/files/recursosturisticos/infoturistica/tu_tuk_tuk.jpg" TargetMode="External"/><Relationship Id="rId3295" Type="http://schemas.openxmlformats.org/officeDocument/2006/relationships/hyperlink" Target="https://www.esmadrid.com/compras/the-cool-company" TargetMode="External"/><Relationship Id="rId163" Type="http://schemas.openxmlformats.org/officeDocument/2006/relationships/hyperlink" Target="https://www.esmadrid.com/informacion-turistica/tu-tuk-tuk" TargetMode="External"/><Relationship Id="rId3298" Type="http://schemas.openxmlformats.org/officeDocument/2006/relationships/hyperlink" Target="https://estaticos.esmadrid.com/cdn/farfuture/rjQ86JJl_EyWCIOUiblUGp5dLpSwfS0Kibf-ohCwgJU/mtime:1524832485/sites/default/files/recursosturisticos/compras/lobo_1.jpg" TargetMode="External"/><Relationship Id="rId162" Type="http://schemas.openxmlformats.org/officeDocument/2006/relationships/hyperlink" Target="https://estaticos.esmadrid.com/cdn/farfuture/HeCPwG_qHNhjUAeYgY-gVKrOqso9s_TtjcVxwTlaxls/mtime:1630402686/sites/default/files/recursosturisticos/infoturistica/galeria_azur_2.jpg" TargetMode="External"/><Relationship Id="rId3297" Type="http://schemas.openxmlformats.org/officeDocument/2006/relationships/hyperlink" Target="https://www.esmadrid.com/compras/lobo-feliz" TargetMode="External"/><Relationship Id="rId169" Type="http://schemas.openxmlformats.org/officeDocument/2006/relationships/hyperlink" Target="https://www.esmadrid.com/informacion-turistica/templete-estacion-metro-gran-via" TargetMode="External"/><Relationship Id="rId168" Type="http://schemas.openxmlformats.org/officeDocument/2006/relationships/hyperlink" Target="https://estaticos.esmadrid.com/cdn/farfuture/yq7rzJ5g3hF5r4s8KNaSuHceFQAvZ4xLAIpTXS6T53c/mtime:1629107419/sites/default/files/recursosturisticos/infoturistica/iglesia_de_santa_teresa_de_jesus.jpg" TargetMode="External"/><Relationship Id="rId3299" Type="http://schemas.openxmlformats.org/officeDocument/2006/relationships/hyperlink" Target="https://www.esmadrid.com/compras/khala-floristeria" TargetMode="External"/><Relationship Id="rId167" Type="http://schemas.openxmlformats.org/officeDocument/2006/relationships/hyperlink" Target="https://www.esmadrid.com/informacion-turistica/iglesia-santa-teresa-jesus-san-jose" TargetMode="External"/><Relationship Id="rId166" Type="http://schemas.openxmlformats.org/officeDocument/2006/relationships/hyperlink" Target="https://estaticos.esmadrid.com/cdn/farfuture/_9T3uqhRncaTpb0BZmg_SVwquGJOktSXzxt3utKSG_A/mtime:1630395590/sites/default/files/recursosturisticos/infoturistica/600_tour_4.jpg" TargetMode="External"/><Relationship Id="rId161" Type="http://schemas.openxmlformats.org/officeDocument/2006/relationships/hyperlink" Target="https://www.esmadrid.com/informacion-turistica/galeria-azur-madrid" TargetMode="External"/><Relationship Id="rId160" Type="http://schemas.openxmlformats.org/officeDocument/2006/relationships/hyperlink" Target="https://estaticos.esmadrid.com/cdn/farfuture/fNwi5Uq88q7dDBEz7qhYD1DO2YJ2QxWI9a7qu-kYPZ8/mtime:1631010522/sites/default/files/recursosturisticos/infoturistica/parque_caleido_6.jpg" TargetMode="External"/><Relationship Id="rId159" Type="http://schemas.openxmlformats.org/officeDocument/2006/relationships/hyperlink" Target="https://www.esmadrid.com/informacion-turistica/parque-caleido" TargetMode="External"/><Relationship Id="rId3281" Type="http://schemas.openxmlformats.org/officeDocument/2006/relationships/hyperlink" Target="https://www.esmadrid.com/compras/maggie" TargetMode="External"/><Relationship Id="rId3280" Type="http://schemas.openxmlformats.org/officeDocument/2006/relationships/hyperlink" Target="https://estaticos.esmadrid.com/cdn/farfuture/Nypt74ofZOTjEw8fSwmUYWlv5JvIoKr4K6dIBWzBeEM/mtime:1524832479/sites/default/files/recursosturisticos/compras/alambique_1.jpg" TargetMode="External"/><Relationship Id="rId3283" Type="http://schemas.openxmlformats.org/officeDocument/2006/relationships/hyperlink" Target="https://www.esmadrid.com/compras/el-tocador-vintage" TargetMode="External"/><Relationship Id="rId3282" Type="http://schemas.openxmlformats.org/officeDocument/2006/relationships/hyperlink" Target="https://estaticos.esmadrid.com/cdn/farfuture/Gi8DDmqp_9sAXrW2ycAgpX_kF4tjc5fPlNd1t-7LJDY/mtime:1524832480/sites/default/files/recursosturisticos/compras/maggie_1.jpg" TargetMode="External"/><Relationship Id="rId154" Type="http://schemas.openxmlformats.org/officeDocument/2006/relationships/hyperlink" Target="https://estaticos.esmadrid.com/cdn/farfuture/TqCbq9SK-V4nJsDjyKG9t8CJ_JpIROw-2EXME_qJ2DA/mtime:1631693497/sites/default/files/recursosturisticos/infoturistica/espacio_garaje_lola.jpg" TargetMode="External"/><Relationship Id="rId3285" Type="http://schemas.openxmlformats.org/officeDocument/2006/relationships/hyperlink" Target="https://www.esmadrid.com/compras/baby-nest" TargetMode="External"/><Relationship Id="rId153" Type="http://schemas.openxmlformats.org/officeDocument/2006/relationships/hyperlink" Target="https://www.esmadrid.com/informacion-turistica/espacio-garaje-lola" TargetMode="External"/><Relationship Id="rId3284" Type="http://schemas.openxmlformats.org/officeDocument/2006/relationships/hyperlink" Target="https://estaticos.esmadrid.com/cdn/farfuture/ctLs0v9-06m6lsR8QhJEKZoAYeageiCbjH4B3tUQDAw/mtime:1524832478/sites/default/files/recursosturisticos/compras/11130608_10206461429596859_1875817316_n_1428575260.423_0.jpg" TargetMode="External"/><Relationship Id="rId152" Type="http://schemas.openxmlformats.org/officeDocument/2006/relationships/hyperlink" Target="https://estaticos.esmadrid.com/cdn/farfuture/9zclq173gZRbs2xTdwBXr6QUHcOhrOh5xtJDvAy0Jzc/mtime:1633346848/sites/default/files/recursosturisticos/infoturistica/grada_magica_3.jpg" TargetMode="External"/><Relationship Id="rId3287" Type="http://schemas.openxmlformats.org/officeDocument/2006/relationships/hyperlink" Target="https://www.esmadrid.com/compras/zenana" TargetMode="External"/><Relationship Id="rId151" Type="http://schemas.openxmlformats.org/officeDocument/2006/relationships/hyperlink" Target="https://www.esmadrid.com/informacion-turistica/grada-magica" TargetMode="External"/><Relationship Id="rId3286" Type="http://schemas.openxmlformats.org/officeDocument/2006/relationships/hyperlink" Target="https://estaticos.esmadrid.com/cdn/farfuture/yJIqZwcUUj3b4AjeDVSf2wre3ivrxcqTYFW7HxCO3u0/mtime:1524832483/sites/default/files/recursosturisticos/compras/nest_1.jpg" TargetMode="External"/><Relationship Id="rId158" Type="http://schemas.openxmlformats.org/officeDocument/2006/relationships/hyperlink" Target="https://estaticos.esmadrid.com/cdn/farfuture/h5BX-5e9-8LgVnRhdql4sMowOMMNd4QNkEi0SsU-Bcg/mtime:1631522689/sites/default/files/recursosturisticos/infoturistica/jose_de_la_mano_2.jpg" TargetMode="External"/><Relationship Id="rId3289" Type="http://schemas.openxmlformats.org/officeDocument/2006/relationships/hyperlink" Target="https://www.esmadrid.com/compras/libros-para-un-mundo-mejor" TargetMode="External"/><Relationship Id="rId157" Type="http://schemas.openxmlformats.org/officeDocument/2006/relationships/hyperlink" Target="https://www.esmadrid.com/informacion-turistica/galeria-jose-mano" TargetMode="External"/><Relationship Id="rId3288" Type="http://schemas.openxmlformats.org/officeDocument/2006/relationships/hyperlink" Target="https://estaticos.esmadrid.com/cdn/farfuture/wuDAhIm6XR3ldi4MU6egQDe4fOIqQI6IbxMnSkLbV48/mtime:1524832482/sites/default/files/recursosturisticos/compras/zenana_1.jpg" TargetMode="External"/><Relationship Id="rId156" Type="http://schemas.openxmlformats.org/officeDocument/2006/relationships/hyperlink" Target="https://estaticos.esmadrid.com/cdn/farfuture/nkgYwaILLzW05D-gWVM5vnyz1IpVefFILb_etNDt3vA/mtime:1631623789/sites/default/files/recursosturisticos/infoturistica/escuela_de_chocolate_2.jpg" TargetMode="External"/><Relationship Id="rId155" Type="http://schemas.openxmlformats.org/officeDocument/2006/relationships/hyperlink" Target="https://www.esmadrid.com/informacion-turistica/escuela-chocolate-madrid" TargetMode="External"/><Relationship Id="rId2820" Type="http://schemas.openxmlformats.org/officeDocument/2006/relationships/hyperlink" Target="https://www.esmadrid.com/compras/zara-preciados" TargetMode="External"/><Relationship Id="rId2821" Type="http://schemas.openxmlformats.org/officeDocument/2006/relationships/hyperlink" Target="https://estaticos.esmadrid.com/cdn/farfuture/FWqSM-RR_CibftGy2oYUbhl_aUiocfPuStx3OMwfm4w/mtime:1599123760/sites/default/files/recursosturisticos/compras/zara_preciados.jpg" TargetMode="External"/><Relationship Id="rId2822" Type="http://schemas.openxmlformats.org/officeDocument/2006/relationships/hyperlink" Target="https://www.esmadrid.com/compras/calzados-ferrocarril" TargetMode="External"/><Relationship Id="rId2823" Type="http://schemas.openxmlformats.org/officeDocument/2006/relationships/hyperlink" Target="https://estaticos.esmadrid.com/cdn/farfuture/jPzZQgU78pS-M5EbghkjVSviNXaOWR2NeIsLumerH6o/mtime:1598617624/sites/default/files/recursosturisticos/compras/calzados_ferrocarril.jpg" TargetMode="External"/><Relationship Id="rId2824" Type="http://schemas.openxmlformats.org/officeDocument/2006/relationships/hyperlink" Target="https://www.esmadrid.com/compras/antigua" TargetMode="External"/><Relationship Id="rId2825" Type="http://schemas.openxmlformats.org/officeDocument/2006/relationships/hyperlink" Target="https://estaticos.esmadrid.com/cdn/farfuture/kkEEf18STwOpAlicfknd3PY8t-A6d9t1GmfXGj8_pvU/mtime:1598540799/sites/default/files/recursosturisticos/compras/la_antigua_0.jpg" TargetMode="External"/><Relationship Id="rId2826" Type="http://schemas.openxmlformats.org/officeDocument/2006/relationships/hyperlink" Target="https://www.esmadrid.com/compras/tienda-oficial-metro-madrid" TargetMode="External"/><Relationship Id="rId2827" Type="http://schemas.openxmlformats.org/officeDocument/2006/relationships/hyperlink" Target="https://estaticos.esmadrid.com/cdn/farfuture/zhR8YnInyXiEWSaVFg5uqXQA8Mfc6he_r_qTauGdUv4/mtime:1598524837/sites/default/files/recursosturisticos/compras/la_tienda_del_metro.jpg" TargetMode="External"/><Relationship Id="rId2828" Type="http://schemas.openxmlformats.org/officeDocument/2006/relationships/hyperlink" Target="https://www.esmadrid.com/compras/tienda-oficial-rayo-vallecano" TargetMode="External"/><Relationship Id="rId2829" Type="http://schemas.openxmlformats.org/officeDocument/2006/relationships/hyperlink" Target="https://estaticos.esmadrid.com/cdn/farfuture/yaYSw-Zt7TXCEGeCO8PJDNJb0_GedxQ2s85MrJ0M2X0/mtime:1598518963/sites/default/files/recursosturisticos/compras/tienda_rayo_vallecano.jpg" TargetMode="External"/><Relationship Id="rId5093" Type="http://schemas.openxmlformats.org/officeDocument/2006/relationships/hyperlink" Target="https://estaticos.esmadrid.com/cdn/farfuture/57pw7KWZz9_fW30e9DW9DuD8CGZhJ7hQwPUnRSm0WJI/mtime:1674215552/sites/default/files/recursosturisticos/alojamientos/hostal_oporto.png" TargetMode="External"/><Relationship Id="rId5094" Type="http://schemas.openxmlformats.org/officeDocument/2006/relationships/hyperlink" Target="https://www.esmadrid.com/alojamientos/gallardo" TargetMode="External"/><Relationship Id="rId5091" Type="http://schemas.openxmlformats.org/officeDocument/2006/relationships/hyperlink" Target="https://estaticos.esmadrid.com/cdn/farfuture/2JCL_gv91kvon96uuue2lELRFAWAgc5-X23918zVrdc/mtime:1533815415/sites/default/files/recursosturisticos/alojamientos/olga3.jpg" TargetMode="External"/><Relationship Id="rId5092" Type="http://schemas.openxmlformats.org/officeDocument/2006/relationships/hyperlink" Target="https://www.esmadrid.com/alojamientos/oporto" TargetMode="External"/><Relationship Id="rId5097" Type="http://schemas.openxmlformats.org/officeDocument/2006/relationships/hyperlink" Target="https://estaticos.esmadrid.com/cdn/farfuture/oHYFAdM1EsuRv1VXQ4bxZJP_saeyTduXOg6CQEKoLBk/mtime:1533889437/sites/default/files/recursosturisticos/alojamientos/gala1.jpg" TargetMode="External"/><Relationship Id="rId5098" Type="http://schemas.openxmlformats.org/officeDocument/2006/relationships/hyperlink" Target="https://www.esmadrid.com/alojamientos/ch-galaica" TargetMode="External"/><Relationship Id="rId5095" Type="http://schemas.openxmlformats.org/officeDocument/2006/relationships/hyperlink" Target="https://estaticos.esmadrid.com/cdn/farfuture/fgBaANzbAJyUiHFLw1-o1g-TvQ2K9CtNVgSY-E4M01w/mtime:1533812455/sites/default/files/recursosturisticos/alojamientos/gallardo.jpg" TargetMode="External"/><Relationship Id="rId5096" Type="http://schemas.openxmlformats.org/officeDocument/2006/relationships/hyperlink" Target="https://www.esmadrid.com/alojamientos/galaico" TargetMode="External"/><Relationship Id="rId5099" Type="http://schemas.openxmlformats.org/officeDocument/2006/relationships/hyperlink" Target="https://estaticos.esmadrid.com/cdn/farfuture/JdWJqiz_ITcw84W73YG03CcHWXa4vTnZVjBjWgTymJ0/mtime:1524832473/sites/default/files/recursosturisticos/alojamientos/galaica.jpg" TargetMode="External"/><Relationship Id="rId2810" Type="http://schemas.openxmlformats.org/officeDocument/2006/relationships/hyperlink" Target="https://www.esmadrid.com/compras/hard-rock-cafe" TargetMode="External"/><Relationship Id="rId2811" Type="http://schemas.openxmlformats.org/officeDocument/2006/relationships/hyperlink" Target="https://estaticos.esmadrid.com/cdn/farfuture/rkhrZMek-7JJuIBTDt0R07lpnNTc-vGME3blu9kjai4/mtime:1601892309/sites/default/files/recursosturisticos/compras/hard_rock_cafe.jpg" TargetMode="External"/><Relationship Id="rId2812" Type="http://schemas.openxmlformats.org/officeDocument/2006/relationships/hyperlink" Target="https://www.esmadrid.com/compras/comunal" TargetMode="External"/><Relationship Id="rId2813" Type="http://schemas.openxmlformats.org/officeDocument/2006/relationships/hyperlink" Target="https://estaticos.esmadrid.com/cdn/farfuture/vMBgmLYXVkPqWGlV8LPRd7vHndamb53j-cKYaNroIms/mtime:1601292679/sites/default/files/recursosturisticos/compras/la_comunal.jpg" TargetMode="External"/><Relationship Id="rId2814" Type="http://schemas.openxmlformats.org/officeDocument/2006/relationships/hyperlink" Target="https://www.esmadrid.com/compras/terapia-vintage" TargetMode="External"/><Relationship Id="rId2815" Type="http://schemas.openxmlformats.org/officeDocument/2006/relationships/hyperlink" Target="https://estaticos.esmadrid.com/cdn/farfuture/A5ocnMx3rae9YhOL5YTjcl257ctAj6xcR2Twe0jFrtQ/mtime:1636104071/sites/default/files/recursosturisticos/compras/terapia_vintage_2.png" TargetMode="External"/><Relationship Id="rId2816" Type="http://schemas.openxmlformats.org/officeDocument/2006/relationships/hyperlink" Target="https://www.esmadrid.com/compras/carmen17" TargetMode="External"/><Relationship Id="rId2817" Type="http://schemas.openxmlformats.org/officeDocument/2006/relationships/hyperlink" Target="https://estaticos.esmadrid.com/cdn/farfuture/NGTEyFxlvRieyiIBxBsJv4jZbkxu_GEsE8hgV0MGVm8/mtime:1600676828/sites/default/files/recursosturisticos/compras/carmen17_2.jpg" TargetMode="External"/><Relationship Id="rId2818" Type="http://schemas.openxmlformats.org/officeDocument/2006/relationships/hyperlink" Target="https://www.esmadrid.com/compras/zara-gran-via" TargetMode="External"/><Relationship Id="rId2819" Type="http://schemas.openxmlformats.org/officeDocument/2006/relationships/hyperlink" Target="https://estaticos.esmadrid.com/cdn/farfuture/6TXlMlRNY5BHMEoF65i53mT5j1uObzFY7Xa2kFLdKs4/mtime:1599128659/sites/default/files/recursosturisticos/compras/zara_gran_via.jpg" TargetMode="External"/><Relationship Id="rId5090" Type="http://schemas.openxmlformats.org/officeDocument/2006/relationships/hyperlink" Target="https://www.esmadrid.com/alojamientos/olga" TargetMode="External"/><Relationship Id="rId5082" Type="http://schemas.openxmlformats.org/officeDocument/2006/relationships/hyperlink" Target="https://www.esmadrid.com/alojamientos/nuestra-senora-de-sonsoles" TargetMode="External"/><Relationship Id="rId5083" Type="http://schemas.openxmlformats.org/officeDocument/2006/relationships/hyperlink" Target="https://estaticos.esmadrid.com/cdn/farfuture/B4aQqOuwZ-gH3HMy18ima4YodbLUacLHaHFS3nlyif8/mtime:1674127670/sites/default/files/recursosturisticos/alojamientos/hostal_senora_sonsoles_5.png" TargetMode="External"/><Relationship Id="rId5080" Type="http://schemas.openxmlformats.org/officeDocument/2006/relationships/hyperlink" Target="https://www.esmadrid.com/alojamientos/nuestra-senora-de-la-paloma" TargetMode="External"/><Relationship Id="rId5081" Type="http://schemas.openxmlformats.org/officeDocument/2006/relationships/hyperlink" Target="https://estaticos.esmadrid.com/cdn/farfuture/UQkRaKswqecXj5CjwVI9IOyvZBGvoUsL19SA7B0RKwM/mtime:1674219725/sites/default/files/recursosturisticos/alojamientos/lapaloma-001.png" TargetMode="External"/><Relationship Id="rId5086" Type="http://schemas.openxmlformats.org/officeDocument/2006/relationships/hyperlink" Target="https://www.esmadrid.com/alojamientos/hostal-el-pilar" TargetMode="External"/><Relationship Id="rId5087" Type="http://schemas.openxmlformats.org/officeDocument/2006/relationships/hyperlink" Target="https://estaticos.esmadrid.com/cdn/farfuture/ob8Uj-TZWYgzjgEU3VScRtL9X0royBKXyW2M8wLtoys/mtime:1533816278/sites/default/files/recursosturisticos/alojamientos/hostal_el_pilar2.jpg" TargetMode="External"/><Relationship Id="rId5084" Type="http://schemas.openxmlformats.org/officeDocument/2006/relationships/hyperlink" Target="https://www.esmadrid.com/alojamientos/hostal-narvaez-retiro-0" TargetMode="External"/><Relationship Id="rId5085" Type="http://schemas.openxmlformats.org/officeDocument/2006/relationships/hyperlink" Target="https://estaticos.esmadrid.com/cdn/farfuture/dAMItPZf-4X2SExWtxbzABPYxEtKX_td30EtDvv_k0k/mtime:1674217110/sites/default/files/recursosturisticos/alojamientos/retiro_y_narvaez.png" TargetMode="External"/><Relationship Id="rId5088" Type="http://schemas.openxmlformats.org/officeDocument/2006/relationships/hyperlink" Target="https://www.esmadrid.com/alojamientos/gonzalo" TargetMode="External"/><Relationship Id="rId5089" Type="http://schemas.openxmlformats.org/officeDocument/2006/relationships/hyperlink" Target="https://estaticos.esmadrid.com/cdn/farfuture/g-H_OK3EhPvimU7vuUh9UOwWNWzp3s9m2DSiP3HfvwE/mtime:1524832476/sites/default/files/recursosturisticos/alojamientos/gonzalo_1416215630.906.jpg" TargetMode="External"/><Relationship Id="rId1510" Type="http://schemas.openxmlformats.org/officeDocument/2006/relationships/hyperlink" Target="https://estaticos.esmadrid.com/cdn/farfuture/lbf0AAtOJlpi5UvPJo1Sl7YjJRfyH-BsOGbE_IBvSqM/mtime:1524832492/sites/default/files/recursosturisticos/infoturistica/nuevoteatroalcala_1397247156.579.png" TargetMode="External"/><Relationship Id="rId2841" Type="http://schemas.openxmlformats.org/officeDocument/2006/relationships/hyperlink" Target="https://estaticos.esmadrid.com/cdn/farfuture/dbk34lE7lYL69F5puRoBc6B3wGJbqPwj8q8067DgC-g/mtime:1568195320/sites/default/files/recursosturisticos/compras/tienda_del_museo_del_prado_0.jpg" TargetMode="External"/><Relationship Id="rId1511" Type="http://schemas.openxmlformats.org/officeDocument/2006/relationships/hyperlink" Target="https://www.esmadrid.com/informacion-turistica/ifema-palacio-municipal" TargetMode="External"/><Relationship Id="rId2842" Type="http://schemas.openxmlformats.org/officeDocument/2006/relationships/hyperlink" Target="https://www.esmadrid.com/compras/cuadros-guapos" TargetMode="External"/><Relationship Id="rId1512" Type="http://schemas.openxmlformats.org/officeDocument/2006/relationships/hyperlink" Target="https://estaticos.esmadrid.com/cdn/farfuture/eU6PWQUxL7qgxIXTf2Hy-cdGTZaDkJ020YV4oRQbyqA/mtime:1584606404/sites/default/files/recursosturisticos/infoturistica/ifema_palacio_municipal_2_0.jpg" TargetMode="External"/><Relationship Id="rId2843" Type="http://schemas.openxmlformats.org/officeDocument/2006/relationships/hyperlink" Target="https://estaticos.esmadrid.com/cdn/farfuture/iteZTr9nRp4krW028gVLQWps8FgItt-csy6KsiZQ13M/mtime:1568121609/sites/default/files/recursosturisticos/compras/cuadros_guapos_3.jpg" TargetMode="External"/><Relationship Id="rId1513" Type="http://schemas.openxmlformats.org/officeDocument/2006/relationships/hyperlink" Target="https://www.esmadrid.com/informacion-turistica/museo-ico" TargetMode="External"/><Relationship Id="rId2844" Type="http://schemas.openxmlformats.org/officeDocument/2006/relationships/hyperlink" Target="https://www.esmadrid.com/compras/moderno-concept-store" TargetMode="External"/><Relationship Id="rId1514" Type="http://schemas.openxmlformats.org/officeDocument/2006/relationships/hyperlink" Target="https://estaticos.esmadrid.com/cdn/farfuture/Y6YKctE8daBFX7vhH-pTuHFftlT5YcsHHkSvC3zh71s/mtime:1524832503/sites/default/files/recursosturisticos/infoturistica/museoico.jpg" TargetMode="External"/><Relationship Id="rId2845" Type="http://schemas.openxmlformats.org/officeDocument/2006/relationships/hyperlink" Target="https://estaticos.esmadrid.com/cdn/farfuture/D-nP859NFrhnWJgbnGcHL41C144glYuw8c7YTr9pI9g/mtime:1568111320/sites/default/files/recursosturisticos/compras/el_moderno_7.jpg" TargetMode="External"/><Relationship Id="rId1515" Type="http://schemas.openxmlformats.org/officeDocument/2006/relationships/hyperlink" Target="https://www.esmadrid.com/informacion-turistica/museo-del-ferrocarril" TargetMode="External"/><Relationship Id="rId2846" Type="http://schemas.openxmlformats.org/officeDocument/2006/relationships/hyperlink" Target="https://www.esmadrid.com/compras/mobeo" TargetMode="External"/><Relationship Id="rId1516" Type="http://schemas.openxmlformats.org/officeDocument/2006/relationships/hyperlink" Target="https://estaticos.esmadrid.com/cdn/farfuture/e9TVmXPspj-uzBQQhwB2IctVEwjgIU22A6_UNrwE9cQ/mtime:1626864021/sites/default/files/eventos/eventos/01.jpg" TargetMode="External"/><Relationship Id="rId2847" Type="http://schemas.openxmlformats.org/officeDocument/2006/relationships/hyperlink" Target="https://estaticos.esmadrid.com/cdn/farfuture/bNANgoBJhOOsgFs65fGM4eucxWZORjZdNc_omzBAhRE/mtime:1558625557/sites/default/files/recursosturisticos/compras/mobeo.jpg" TargetMode="External"/><Relationship Id="rId1517" Type="http://schemas.openxmlformats.org/officeDocument/2006/relationships/hyperlink" Target="https://www.esmadrid.com/informacion-turistica/palacio-de-congresos-madrid" TargetMode="External"/><Relationship Id="rId2848" Type="http://schemas.openxmlformats.org/officeDocument/2006/relationships/hyperlink" Target="https://www.esmadrid.com/compras/diverbikes" TargetMode="External"/><Relationship Id="rId1518" Type="http://schemas.openxmlformats.org/officeDocument/2006/relationships/hyperlink" Target="https://estaticos.esmadrid.com/cdn/farfuture/oyX_zfVrlNtojlv_X53HyBXK0PHGuzSjwxRx7nFQX1I/mtime:1524832501/sites/default/files/recursosturisticos/infoturistica/palaciocongresos_1404397498.77.jpg" TargetMode="External"/><Relationship Id="rId2849" Type="http://schemas.openxmlformats.org/officeDocument/2006/relationships/hyperlink" Target="https://estaticos.esmadrid.com/cdn/farfuture/ETiqYlgfcxv8mqCorhAecHbCOcR3jcqL4j-dyfzvZcg/mtime:1558622832/sites/default/files/recursosturisticos/compras/diverbikes.jpg" TargetMode="External"/><Relationship Id="rId1519" Type="http://schemas.openxmlformats.org/officeDocument/2006/relationships/hyperlink" Target="https://www.esmadrid.com/informacion-turistica/real-academia-de-bellas-artes-de-san-fernando" TargetMode="External"/><Relationship Id="rId2840" Type="http://schemas.openxmlformats.org/officeDocument/2006/relationships/hyperlink" Target="https://www.esmadrid.com/compras/tienda-museo-prado" TargetMode="External"/><Relationship Id="rId2830" Type="http://schemas.openxmlformats.org/officeDocument/2006/relationships/hyperlink" Target="https://www.esmadrid.com/compras/gritos-madrid" TargetMode="External"/><Relationship Id="rId1500" Type="http://schemas.openxmlformats.org/officeDocument/2006/relationships/hyperlink" Target="https://estaticos.esmadrid.com/cdn/farfuture/u33CyTLmnzZu8yiUc2Kaf1ypQo9ZH7Ho1s2oT9nKdSs/mtime:1528874458/sites/default/files/recursosturisticos/infoturistica/teatro_amaya.jpg" TargetMode="External"/><Relationship Id="rId2831" Type="http://schemas.openxmlformats.org/officeDocument/2006/relationships/hyperlink" Target="https://estaticos.esmadrid.com/cdn/farfuture/0SytfCKp-0hL99fPYbS-KA1hECUtoVwvoAavI5VyroM/mtime:1596622342/sites/default/files/recursosturisticos/compras/gritos_de_madrid_10_0.jpg" TargetMode="External"/><Relationship Id="rId1501" Type="http://schemas.openxmlformats.org/officeDocument/2006/relationships/hyperlink" Target="https://www.esmadrid.com/informacion-turistica/arlequin-gran-teatro" TargetMode="External"/><Relationship Id="rId2832" Type="http://schemas.openxmlformats.org/officeDocument/2006/relationships/hyperlink" Target="https://www.esmadrid.com/compras/taschen-store-madrid" TargetMode="External"/><Relationship Id="rId1502" Type="http://schemas.openxmlformats.org/officeDocument/2006/relationships/hyperlink" Target="https://estaticos.esmadrid.com/cdn/farfuture/V2BKQcEBaD_pzozW3t5jmdzuJj9VWIqQzSFPEkeCREM/mtime:1524832499/sites/default/files/recursosturisticos/infoturistica/esmadridpreuba_1427114387.171.jpg" TargetMode="External"/><Relationship Id="rId2833" Type="http://schemas.openxmlformats.org/officeDocument/2006/relationships/hyperlink" Target="https://estaticos.esmadrid.com/cdn/farfuture/QepMnZzTEdqB3cMPRMshdE6nR1esm4NjHRHMKYj05Z0/mtime:1596444195/sites/default/files/recursosturisticos/compras/taschen_4.jpg" TargetMode="External"/><Relationship Id="rId1503" Type="http://schemas.openxmlformats.org/officeDocument/2006/relationships/hyperlink" Target="https://www.esmadrid.com/informacion-turistica/dt-espacio-escenico" TargetMode="External"/><Relationship Id="rId2834" Type="http://schemas.openxmlformats.org/officeDocument/2006/relationships/hyperlink" Target="https://www.esmadrid.com/compras/fnac-preciados" TargetMode="External"/><Relationship Id="rId1504" Type="http://schemas.openxmlformats.org/officeDocument/2006/relationships/hyperlink" Target="https://estaticos.esmadrid.com/cdn/farfuture/WcRAm6Dz_ZxTtcr618_ZRklD1WYx09rD3n5wZPjRJro/mtime:1524832502/sites/default/files/recursosturisticos/infoturistica/DTespacioescenico_1399377417.748.png" TargetMode="External"/><Relationship Id="rId2835" Type="http://schemas.openxmlformats.org/officeDocument/2006/relationships/hyperlink" Target="https://estaticos.esmadrid.com/cdn/farfuture/fkthDibXmhcauseCwOQx1iBjZW6IyU5zbsMxPCH2oz0/mtime:1524832499/sites/default/files/recursosturisticos/infoturistica/FnacCallao_1393693471.738.jpg" TargetMode="External"/><Relationship Id="rId1505" Type="http://schemas.openxmlformats.org/officeDocument/2006/relationships/hyperlink" Target="https://www.esmadrid.com/informacion-turistica/teatro-karpas" TargetMode="External"/><Relationship Id="rId2836" Type="http://schemas.openxmlformats.org/officeDocument/2006/relationships/hyperlink" Target="https://www.esmadrid.com/compras/x-madrid" TargetMode="External"/><Relationship Id="rId1506" Type="http://schemas.openxmlformats.org/officeDocument/2006/relationships/hyperlink" Target="https://estaticos.esmadrid.com/cdn/farfuture/MsTOmidrN_meNO92wHjA5m_Ot7OEULdHvjzoGuko5KM/mtime:1524832499/sites/default/files/recursosturisticos/infoturistica/teatrokarpas_1397239903.4.png" TargetMode="External"/><Relationship Id="rId2837" Type="http://schemas.openxmlformats.org/officeDocument/2006/relationships/hyperlink" Target="https://estaticos.esmadrid.com/cdn/farfuture/8fp1Ht6wgIhS1gSN99PJY8rwlH0_MEXgGQIT5QadKB0/mtime:1625742685/sites/default/files/recursosturisticos/compras/x_madrid_2.jpg" TargetMode="External"/><Relationship Id="rId1507" Type="http://schemas.openxmlformats.org/officeDocument/2006/relationships/hyperlink" Target="https://www.esmadrid.com/informacion-turistica/caja-magica" TargetMode="External"/><Relationship Id="rId2838" Type="http://schemas.openxmlformats.org/officeDocument/2006/relationships/hyperlink" Target="https://www.esmadrid.com/compras/uniqlo" TargetMode="External"/><Relationship Id="rId1508" Type="http://schemas.openxmlformats.org/officeDocument/2006/relationships/hyperlink" Target="https://estaticos.esmadrid.com/cdn/farfuture/s4iJFDGT08u7Z8gt8sRto8v81B5Eu9R09Pi2ctTWk1E/mtime:1524832502/sites/default/files/recursosturisticos/infoturistica/madridcajamagicaexterior.jpg" TargetMode="External"/><Relationship Id="rId2839" Type="http://schemas.openxmlformats.org/officeDocument/2006/relationships/hyperlink" Target="https://estaticos.esmadrid.com/cdn/farfuture/_5IK9OelVrjrgeyuM9Sq47XERNe4IzBrCZqNcro9RRE/mtime:1665480725/sites/default/files/recursosturisticos/compras/uniqlo_2.jpg" TargetMode="External"/><Relationship Id="rId1509" Type="http://schemas.openxmlformats.org/officeDocument/2006/relationships/hyperlink" Target="https://www.esmadrid.com/informacion-turistica/nuevo-teatro-alcala" TargetMode="External"/><Relationship Id="rId5050" Type="http://schemas.openxmlformats.org/officeDocument/2006/relationships/hyperlink" Target="https://www.esmadrid.com/alojamientos/lauria" TargetMode="External"/><Relationship Id="rId5053" Type="http://schemas.openxmlformats.org/officeDocument/2006/relationships/hyperlink" Target="https://estaticos.esmadrid.com/cdn/farfuture/G5Eq3VijxOeGyhYBYftJ3iLu4da_ftX3CiNwNi5fNYA/mtime:1533896825/sites/default/files/recursosturisticos/alojamientos/cama_16.jpg" TargetMode="External"/><Relationship Id="rId5054" Type="http://schemas.openxmlformats.org/officeDocument/2006/relationships/hyperlink" Target="https://www.esmadrid.com/alojamientos/hostal-fuencarral-kryse" TargetMode="External"/><Relationship Id="rId5051" Type="http://schemas.openxmlformats.org/officeDocument/2006/relationships/hyperlink" Target="https://estaticos.esmadrid.com/cdn/farfuture/2f9OJHy-qg_qadkQGS4MzHvanr5kJa9PZnykdV80ctA/mtime:1674213443/sites/default/files/recursosturisticos/alojamientos/hostal_lauria_1.png" TargetMode="External"/><Relationship Id="rId5052" Type="http://schemas.openxmlformats.org/officeDocument/2006/relationships/hyperlink" Target="https://www.esmadrid.com/alojamientos/hostal-lamalonga" TargetMode="External"/><Relationship Id="rId5057" Type="http://schemas.openxmlformats.org/officeDocument/2006/relationships/hyperlink" Target="https://estaticos.esmadrid.com/cdn/farfuture/SsUCtNo-Y62VGxGlnHXcocjU1PosCSDeFwlKoAeITRY/mtime:1533811259/sites/default/files/recursosturisticos/alojamientos/hispano.jpg" TargetMode="External"/><Relationship Id="rId5058" Type="http://schemas.openxmlformats.org/officeDocument/2006/relationships/hyperlink" Target="https://www.esmadrid.com/alojamientos/hostal-greco" TargetMode="External"/><Relationship Id="rId5055" Type="http://schemas.openxmlformats.org/officeDocument/2006/relationships/hyperlink" Target="https://estaticos.esmadrid.com/cdn/farfuture/rP-Rvd0e7fjApohVHTpuEZJfUU9s_khMSC4B7VssGkU/mtime:1674039116/sites/default/files/recursosturisticos/alojamientos/hostal_fuencarral_kryse_2.png" TargetMode="External"/><Relationship Id="rId5056" Type="http://schemas.openxmlformats.org/officeDocument/2006/relationships/hyperlink" Target="https://www.esmadrid.com/alojamientos/hispano" TargetMode="External"/><Relationship Id="rId5059" Type="http://schemas.openxmlformats.org/officeDocument/2006/relationships/hyperlink" Target="https://estaticos.esmadrid.com/cdn/farfuture/ZxrGNMFixIcoj5j4IEUnvuuCLYxOch7e0sipcF3UKz8/mtime:1524832475/sites/default/files/recursosturisticos/alojamientos/HostalGreco_1404125696.125.jpg" TargetMode="External"/><Relationship Id="rId5042" Type="http://schemas.openxmlformats.org/officeDocument/2006/relationships/hyperlink" Target="https://www.esmadrid.com/alojamientos/hostal-madrid" TargetMode="External"/><Relationship Id="rId5043" Type="http://schemas.openxmlformats.org/officeDocument/2006/relationships/hyperlink" Target="https://estaticos.esmadrid.com/cdn/farfuture/quNZv-e2JRfAWlCCoX1-Jaje9_WNosrZkBmfJ82rNv4/mtime:1533800130/sites/default/files/recursosturisticos/alojamientos/hostal1.jpg" TargetMode="External"/><Relationship Id="rId5040" Type="http://schemas.openxmlformats.org/officeDocument/2006/relationships/hyperlink" Target="https://www.esmadrid.com/alojamientos/maria-del-mar" TargetMode="External"/><Relationship Id="rId5041" Type="http://schemas.openxmlformats.org/officeDocument/2006/relationships/hyperlink" Target="https://estaticos.esmadrid.com/cdn/farfuture/YIGsjTFTVGzv__ed_O7AuaxfBnU9SCcOHWzR65JqaPg/mtime:1674209848/sites/default/files/recursosturisticos/alojamientos/hostal_maria_del_mar.png" TargetMode="External"/><Relationship Id="rId5046" Type="http://schemas.openxmlformats.org/officeDocument/2006/relationships/hyperlink" Target="https://www.esmadrid.com/alojamientos/lopez" TargetMode="External"/><Relationship Id="rId5047" Type="http://schemas.openxmlformats.org/officeDocument/2006/relationships/hyperlink" Target="https://estaticos.esmadrid.com/cdn/farfuture/X0ch0l45zqZFhIFqH89Jfp6mqIpZSMsO67H5pS3s4WQ/mtime:1533801986/sites/default/files/recursosturisticos/alojamientos/lopez1.jpg" TargetMode="External"/><Relationship Id="rId5044" Type="http://schemas.openxmlformats.org/officeDocument/2006/relationships/hyperlink" Target="https://www.esmadrid.com/alojamientos/hostal-atocha-almudena-martin" TargetMode="External"/><Relationship Id="rId5045" Type="http://schemas.openxmlformats.org/officeDocument/2006/relationships/hyperlink" Target="https://estaticos.esmadrid.com/cdn/farfuture/o1ueLs8GoHXSZWIuiUTbwAA7iO609_X8DFXptS-myW4/mtime:1533800960/sites/default/files/recursosturisticos/alojamientos/ato1.jpg" TargetMode="External"/><Relationship Id="rId5048" Type="http://schemas.openxmlformats.org/officeDocument/2006/relationships/hyperlink" Target="https://www.esmadrid.com/alojamientos/lisboa" TargetMode="External"/><Relationship Id="rId5049" Type="http://schemas.openxmlformats.org/officeDocument/2006/relationships/hyperlink" Target="https://estaticos.esmadrid.com/cdn/farfuture/6TM2KJF1C3tvGfdMulduECzp0KltatpMzwKWTRLu8Dg/mtime:1674212304/sites/default/files/recursosturisticos/alojamientos/hostal_lisboa_1.png" TargetMode="External"/><Relationship Id="rId2800" Type="http://schemas.openxmlformats.org/officeDocument/2006/relationships/hyperlink" Target="https://www.esmadrid.com/compras/photoespana-gallery" TargetMode="External"/><Relationship Id="rId2801" Type="http://schemas.openxmlformats.org/officeDocument/2006/relationships/hyperlink" Target="https://estaticos.esmadrid.com/cdn/farfuture/wIJoEPzShq9ffhaU-wwF5bmfM8R5xC8WMXvS12ELzbc/mtime:1612973482/sites/default/files/recursosturisticos/compras/photoespana_gallery.png" TargetMode="External"/><Relationship Id="rId2802" Type="http://schemas.openxmlformats.org/officeDocument/2006/relationships/hyperlink" Target="https://www.esmadrid.com/compras/tienda-libreria-museo-nacional-thyssen-bornemisza" TargetMode="External"/><Relationship Id="rId2803" Type="http://schemas.openxmlformats.org/officeDocument/2006/relationships/hyperlink" Target="https://estaticos.esmadrid.com/cdn/farfuture/-JArpB1FBTc2T1NSGNCYjZHkChg8fT-LroaNV_TeeZM/mtime:1607947414/sites/default/files/recursosturisticos/compras/tienda_thyssen.jpg" TargetMode="External"/><Relationship Id="rId2804" Type="http://schemas.openxmlformats.org/officeDocument/2006/relationships/hyperlink" Target="https://www.esmadrid.com/compras/lata-peinada" TargetMode="External"/><Relationship Id="rId2805" Type="http://schemas.openxmlformats.org/officeDocument/2006/relationships/hyperlink" Target="https://estaticos.esmadrid.com/cdn/farfuture/n83GmZDCy_gmp2lr0T4kKzo_7bPUqHcCc6lwwzPWphs/mtime:1605004711/sites/default/files/recursosturisticos/compras/lata_peinada_2.jpg" TargetMode="External"/><Relationship Id="rId2806" Type="http://schemas.openxmlformats.org/officeDocument/2006/relationships/hyperlink" Target="https://www.esmadrid.com/compras/depapel" TargetMode="External"/><Relationship Id="rId2807" Type="http://schemas.openxmlformats.org/officeDocument/2006/relationships/hyperlink" Target="https://estaticos.esmadrid.com/cdn/farfuture/ihDSqpge6itQLKX6iRqD2WdlIX7M3SilHUo1vpq0QB4/mtime:1602683006/sites/default/files/recursosturisticos/compras/depapel.jpg" TargetMode="External"/><Relationship Id="rId2808" Type="http://schemas.openxmlformats.org/officeDocument/2006/relationships/hyperlink" Target="https://www.esmadrid.com/compras/galeria-canalejas" TargetMode="External"/><Relationship Id="rId2809" Type="http://schemas.openxmlformats.org/officeDocument/2006/relationships/hyperlink" Target="https://estaticos.esmadrid.com/cdn/farfuture/55EOuZ0qvm7H1Qd_rnI7GZxBKqcoQOW8Vjjt5zTMp7s/mtime:1654169621/sites/default/files/recursosturisticos/compras/galeria_canalejas_4_0.jpeg" TargetMode="External"/><Relationship Id="rId5071" Type="http://schemas.openxmlformats.org/officeDocument/2006/relationships/hyperlink" Target="https://estaticos.esmadrid.com/cdn/farfuture/r471pMHSLxVgBdgmZxwrmMA6huoYP_w1BjReNYcA6Hg/mtime:1524832475/sites/default/files/recursosturisticos/alojamientos/falfes.jpg" TargetMode="External"/><Relationship Id="rId5072" Type="http://schemas.openxmlformats.org/officeDocument/2006/relationships/hyperlink" Target="https://www.esmadrid.com/alojamientos/fuente-sol" TargetMode="External"/><Relationship Id="rId5070" Type="http://schemas.openxmlformats.org/officeDocument/2006/relationships/hyperlink" Target="https://www.esmadrid.com/alojamientos/falfes" TargetMode="External"/><Relationship Id="rId5075" Type="http://schemas.openxmlformats.org/officeDocument/2006/relationships/hyperlink" Target="https://estaticos.esmadrid.com/cdn/farfuture/bubkRW0tfm_OQwgVDyWeWPTfC2GvAut6OWuq8_QtySo/mtime:1674124069/sites/default/files/recursosturisticos/alojamientos/hostal_flores.png" TargetMode="External"/><Relationship Id="rId5076" Type="http://schemas.openxmlformats.org/officeDocument/2006/relationships/hyperlink" Target="https://www.esmadrid.com/alojamientos/madrid-gran-via-lxiii" TargetMode="External"/><Relationship Id="rId5073" Type="http://schemas.openxmlformats.org/officeDocument/2006/relationships/hyperlink" Target="https://estaticos.esmadrid.com/cdn/farfuture/4OkqMkF37VVOlJnLNfKhHiV2RUtuJo8zNWyBfxT1sCg/mtime:1533897608/sites/default/files/recursosturisticos/alojamientos/cama_18.jpg" TargetMode="External"/><Relationship Id="rId5074" Type="http://schemas.openxmlformats.org/officeDocument/2006/relationships/hyperlink" Target="https://www.esmadrid.com/alojamientos/flores" TargetMode="External"/><Relationship Id="rId5079" Type="http://schemas.openxmlformats.org/officeDocument/2006/relationships/hyperlink" Target="https://estaticos.esmadrid.com/cdn/farfuture/I041-LCSnT5dWkv50_xHD4KXGlFBm4_t1Kcto5kJXQc/mtime:1674221188/sites/default/files/recursosturisticos/alojamientos/hostal_hispano_argentino_2.png" TargetMode="External"/><Relationship Id="rId5077" Type="http://schemas.openxmlformats.org/officeDocument/2006/relationships/hyperlink" Target="https://estaticos.esmadrid.com/cdn/farfuture/pC_iysp63IsjJcTLWHuu3_4zZT6QVxgHnxZWrS7V1yE/mtime:1674222971/sites/default/files/recursosturisticos/alojamientos/gran_via_63_rooms_0.png" TargetMode="External"/><Relationship Id="rId5078" Type="http://schemas.openxmlformats.org/officeDocument/2006/relationships/hyperlink" Target="https://www.esmadrid.com/alojamientos/hispano-argentino" TargetMode="External"/><Relationship Id="rId5060" Type="http://schemas.openxmlformats.org/officeDocument/2006/relationships/hyperlink" Target="https://www.esmadrid.com/alojamientos/ginebra" TargetMode="External"/><Relationship Id="rId5061" Type="http://schemas.openxmlformats.org/officeDocument/2006/relationships/hyperlink" Target="https://estaticos.esmadrid.com/cdn/farfuture/d7349wb8ZncblilguGe429a5x8FZEiSTpH33MO2_2E4/mtime:1533803754/sites/default/files/recursosturisticos/alojamientos/ginebra.jpg" TargetMode="External"/><Relationship Id="rId5064" Type="http://schemas.openxmlformats.org/officeDocument/2006/relationships/hyperlink" Target="https://www.esmadrid.com/alojamientos/hostal-residencia-fernandez" TargetMode="External"/><Relationship Id="rId5065" Type="http://schemas.openxmlformats.org/officeDocument/2006/relationships/hyperlink" Target="https://estaticos.esmadrid.com/cdn/farfuture/iyVkdmDZeSQ95SgwLSlffZ8kwPOM9Swvr-ylagVPdKk/mtime:1674046599/sites/default/files/recursosturisticos/alojamientos/hostal_r._fernandez.png" TargetMode="External"/><Relationship Id="rId5062" Type="http://schemas.openxmlformats.org/officeDocument/2006/relationships/hyperlink" Target="https://www.esmadrid.com/alojamientos/la-perla-asturiana" TargetMode="External"/><Relationship Id="rId5063" Type="http://schemas.openxmlformats.org/officeDocument/2006/relationships/hyperlink" Target="https://estaticos.esmadrid.com/cdn/farfuture/rbbfDzsveCo6QkYNMfkyzi-F30JV4z0QqiSgJBx6uyc/mtime:1674126394/sites/default/files/recursosturisticos/alojamientos/hostal_la_perla_asturiana_4.png" TargetMode="External"/><Relationship Id="rId5068" Type="http://schemas.openxmlformats.org/officeDocument/2006/relationships/hyperlink" Target="https://www.esmadrid.com/alojamientos/far-home-plaza-mayor" TargetMode="External"/><Relationship Id="rId5069" Type="http://schemas.openxmlformats.org/officeDocument/2006/relationships/hyperlink" Target="https://estaticos.esmadrid.com/cdn/farfuture/jV_099CQUribjoNgguhpO2_G2a4SGe25wBmE7tUW-AA/mtime:1674050158/sites/default/files/recursosturisticos/alojamientos/far_home_plaza_mayor_1.png" TargetMode="External"/><Relationship Id="rId5066" Type="http://schemas.openxmlformats.org/officeDocument/2006/relationships/hyperlink" Target="https://www.esmadrid.com/alojamientos/persal" TargetMode="External"/><Relationship Id="rId5067" Type="http://schemas.openxmlformats.org/officeDocument/2006/relationships/hyperlink" Target="https://estaticos.esmadrid.com/cdn/farfuture/BXeZcVhslFPgHb8fK5HvLPCq2PJjaXu1rYmWwWt7B48/mtime:1674047993/sites/default/files/recursosturisticos/alojamientos/hs-persal_6.png" TargetMode="External"/><Relationship Id="rId1576" Type="http://schemas.openxmlformats.org/officeDocument/2006/relationships/hyperlink" Target="https://estaticos.esmadrid.com/cdn/farfuture/ru-4low1157Wi9A2OHWjTvOHCf20DHrQ30fpOcVOGTs/mtime:1524832495/sites/default/files/recursosturisticos/infoturistica/PalaciodelPardo1_1397146468.279.png" TargetMode="External"/><Relationship Id="rId4602" Type="http://schemas.openxmlformats.org/officeDocument/2006/relationships/hyperlink" Target="https://www.esmadrid.com/alojamientos/one-shot-prado-23" TargetMode="External"/><Relationship Id="rId1577" Type="http://schemas.openxmlformats.org/officeDocument/2006/relationships/hyperlink" Target="https://www.esmadrid.com/informacion-turistica/palacio-de-santa-cruz" TargetMode="External"/><Relationship Id="rId4601" Type="http://schemas.openxmlformats.org/officeDocument/2006/relationships/hyperlink" Target="https://estaticos.esmadrid.com/cdn/farfuture/UKuPLQgTgfYCW2huUOQQbetwdTx_ekoELZoqGcNhDNY/mtime:1668780235/sites/default/files/recursosturisticos/alojamientos/one_shot_luchana_galeria_de_fotos_003.jpg" TargetMode="External"/><Relationship Id="rId1578" Type="http://schemas.openxmlformats.org/officeDocument/2006/relationships/hyperlink" Target="https://estaticos.esmadrid.com/cdn/farfuture/stw8IguOSHaBOZ6cJ0k3qRoWJzX9iDiTlf6Ql7kUhzg/mtime:1524832501/sites/default/files/recursosturisticos/infoturistica/620851099_15120109100_adj.jpg" TargetMode="External"/><Relationship Id="rId4604" Type="http://schemas.openxmlformats.org/officeDocument/2006/relationships/hyperlink" Target="https://www.esmadrid.com/alojamientos/safestay-madrid" TargetMode="External"/><Relationship Id="rId1579" Type="http://schemas.openxmlformats.org/officeDocument/2006/relationships/hyperlink" Target="https://www.esmadrid.com/informacion-turistica/palacio-de-longoria" TargetMode="External"/><Relationship Id="rId4603" Type="http://schemas.openxmlformats.org/officeDocument/2006/relationships/hyperlink" Target="https://estaticos.esmadrid.com/cdn/farfuture/fVUa1ctrw6X4L5wDh_UIVid2h2uTy3ruBU29toK1ApY/mtime:1669367691/sites/default/files/recursosturisticos/alojamientos/hotel_boutique_madrid_prado_16.jpg" TargetMode="External"/><Relationship Id="rId4606" Type="http://schemas.openxmlformats.org/officeDocument/2006/relationships/hyperlink" Target="https://www.esmadrid.com/alojamientos/la-posada-de-el-chaflan" TargetMode="External"/><Relationship Id="rId4605" Type="http://schemas.openxmlformats.org/officeDocument/2006/relationships/hyperlink" Target="https://estaticos.esmadrid.com/cdn/farfuture/4v3r4JiGw8qfzebvvBGyiqi9JrRmrpwtxW4Azyo_Y68/mtime:1669369905/sites/default/files/recursosturisticos/alojamientos/safestay-madrid-dorm-room-5.png" TargetMode="External"/><Relationship Id="rId4608" Type="http://schemas.openxmlformats.org/officeDocument/2006/relationships/hyperlink" Target="https://www.esmadrid.com/alojamientos/senator-barajas" TargetMode="External"/><Relationship Id="rId4607" Type="http://schemas.openxmlformats.org/officeDocument/2006/relationships/hyperlink" Target="https://estaticos.esmadrid.com/cdn/farfuture/4rmNKAE2HUMy6jhN_YtEum49Hu1lE4a82BkgL-ztuEk/mtime:1524832473/sites/default/files/recursosturisticos/alojamientos/laposadadelchaflan1_1397161920.499.png" TargetMode="External"/><Relationship Id="rId4609" Type="http://schemas.openxmlformats.org/officeDocument/2006/relationships/hyperlink" Target="https://estaticos.esmadrid.com/cdn/farfuture/Ji3JHQU5H2unNIsogpyDYL_RnThX3Nt4vkUMIiovujI/mtime:1671183035/sites/default/files/recursosturisticos/alojamientos/senator_barajas.png" TargetMode="External"/><Relationship Id="rId987" Type="http://schemas.openxmlformats.org/officeDocument/2006/relationships/hyperlink" Target="https://www.esmadrid.com/informacion-turistica/cineteca-matadero" TargetMode="External"/><Relationship Id="rId986" Type="http://schemas.openxmlformats.org/officeDocument/2006/relationships/hyperlink" Target="https://estaticos.esmadrid.com/cdn/farfuture/pI6h_PUcVm_AVoW6H1NyJyrUhVvC53j2T5orF3bgWNU/mtime:1524832492/sites/default/files/recursosturisticos/infoturistica/01_matadero_nave1frontal.jpg" TargetMode="External"/><Relationship Id="rId985" Type="http://schemas.openxmlformats.org/officeDocument/2006/relationships/hyperlink" Target="https://www.esmadrid.com/informacion-turistica/naves-espanol-matadero" TargetMode="External"/><Relationship Id="rId984" Type="http://schemas.openxmlformats.org/officeDocument/2006/relationships/hyperlink" Target="https://estaticos.esmadrid.com/cdn/farfuture/LYqCZujhqUdwlZN_jGmFwjuKvOVLXodi6U3lCQCwQAY/mtime:1524832499/sites/default/files/recursosturisticos/infoturistica/casa_del_lector.jpg" TargetMode="External"/><Relationship Id="rId989" Type="http://schemas.openxmlformats.org/officeDocument/2006/relationships/hyperlink" Target="https://www.esmadrid.com/informacion-turistica/central-de-diseno" TargetMode="External"/><Relationship Id="rId988" Type="http://schemas.openxmlformats.org/officeDocument/2006/relationships/hyperlink" Target="https://estaticos.esmadrid.com/cdn/farfuture/sSjY9By-VSctCy6nqM2W_PzOaWgZPNWqROU6a9dSLPs/mtime:1576659987/sites/default/files/recursosturisticos/infoturistica/sala_borau.jpg" TargetMode="External"/><Relationship Id="rId1570" Type="http://schemas.openxmlformats.org/officeDocument/2006/relationships/hyperlink" Target="https://estaticos.esmadrid.com/cdn/farfuture/B92pABW7JkOFERE4qFW0sIE-SiZgCCJBUPsfv4xm3xE/mtime:1524832492/sites/default/files/recursosturisticos/infoturistica/cupulacatedraldelaalmudena.jpg" TargetMode="External"/><Relationship Id="rId1571" Type="http://schemas.openxmlformats.org/officeDocument/2006/relationships/hyperlink" Target="https://www.esmadrid.com/informacion-turistica/iglesia-de-san-jose" TargetMode="External"/><Relationship Id="rId983" Type="http://schemas.openxmlformats.org/officeDocument/2006/relationships/hyperlink" Target="https://www.esmadrid.com/informacion-turistica/casa-del-lector" TargetMode="External"/><Relationship Id="rId1572" Type="http://schemas.openxmlformats.org/officeDocument/2006/relationships/hyperlink" Target="https://estaticos.esmadrid.com/cdn/farfuture/iB4B_FZFFcdM0Ca4WCZHsCIEUCgwufH7_pTkx7Y8HNY/mtime:1524832493/sites/default/files/recursosturisticos/infoturistica/764008110_1912010122953_adj.jpg" TargetMode="External"/><Relationship Id="rId982" Type="http://schemas.openxmlformats.org/officeDocument/2006/relationships/hyperlink" Target="https://estaticos.esmadrid.com/cdn/farfuture/zfE3VELjHiM-mP1KDfp_5_EKi6hr4X3H5JBcOAxIOkY/mtime:1641378885/sites/default/files/recursosturisticos/infoturistica/intermediae_4.jpg" TargetMode="External"/><Relationship Id="rId1573" Type="http://schemas.openxmlformats.org/officeDocument/2006/relationships/hyperlink" Target="https://www.esmadrid.com/informacion-turistica/teatro-de-titeres-de-el-retiro" TargetMode="External"/><Relationship Id="rId981" Type="http://schemas.openxmlformats.org/officeDocument/2006/relationships/hyperlink" Target="https://www.esmadrid.com/informacion-turistica/intermedi-matadero" TargetMode="External"/><Relationship Id="rId1574" Type="http://schemas.openxmlformats.org/officeDocument/2006/relationships/hyperlink" Target="https://estaticos.esmadrid.com/cdn/farfuture/EjeGxj2iTOEOWosdt9XRB8KHNkm5GQcuzies9lgtiZY/mtime:1619600441/sites/default/files/recursosturisticos/infoturistica/teatrotiteresretiro_covid.jpg" TargetMode="External"/><Relationship Id="rId4600" Type="http://schemas.openxmlformats.org/officeDocument/2006/relationships/hyperlink" Target="https://www.esmadrid.com/alojamientos/one-shot-luchana" TargetMode="External"/><Relationship Id="rId980" Type="http://schemas.openxmlformats.org/officeDocument/2006/relationships/hyperlink" Target="https://estaticos.esmadrid.com/cdn/farfuture/eWdL-qQg7Mt5z2k5xb_EOD-aXE44stbnZlCxHmYQNio/mtime:1552991421/sites/default/files/recursosturisticos/infoturistica/50949538_2119737601397896_4971237766797983744_o.jpg" TargetMode="External"/><Relationship Id="rId1575" Type="http://schemas.openxmlformats.org/officeDocument/2006/relationships/hyperlink" Target="https://www.esmadrid.com/informacion-turistica/palacio-real-de-el-pardo" TargetMode="External"/><Relationship Id="rId1565" Type="http://schemas.openxmlformats.org/officeDocument/2006/relationships/hyperlink" Target="https://www.esmadrid.com/informacion-turistica/basilica-de-san-miguel" TargetMode="External"/><Relationship Id="rId2896" Type="http://schemas.openxmlformats.org/officeDocument/2006/relationships/hyperlink" Target="https://www.esmadrid.com/compras/obrador-rosi" TargetMode="External"/><Relationship Id="rId1566" Type="http://schemas.openxmlformats.org/officeDocument/2006/relationships/hyperlink" Target="https://estaticos.esmadrid.com/cdn/farfuture/ubNRdX0PoDpi4u_oXGVPvHslORYHW56WfP5QjsjZ_vg/mtime:1585125458/sites/default/files/recursosturisticos/infoturistica/basilica_san_miguel_2.jpg" TargetMode="External"/><Relationship Id="rId2897" Type="http://schemas.openxmlformats.org/officeDocument/2006/relationships/hyperlink" Target="https://estaticos.esmadrid.com/cdn/farfuture/Gm_xC3qT-1RKDGNk8VnnUp0BrjBXD2wg8WIWH3gFhoI/mtime:1527064556/sites/default/files/recursosturisticos/compras/obrador_de_rosi_2.jpg" TargetMode="External"/><Relationship Id="rId1567" Type="http://schemas.openxmlformats.org/officeDocument/2006/relationships/hyperlink" Target="https://www.esmadrid.com/informacion-turistica/museo-casa-de-la-moneda" TargetMode="External"/><Relationship Id="rId2898" Type="http://schemas.openxmlformats.org/officeDocument/2006/relationships/hyperlink" Target="https://www.esmadrid.com/compras/toni-pons-mayor-0" TargetMode="External"/><Relationship Id="rId1568" Type="http://schemas.openxmlformats.org/officeDocument/2006/relationships/hyperlink" Target="https://estaticos.esmadrid.com/cdn/farfuture/GPgIvIAtLXhy0CBlcEthv1G5T_ISeklH1JrQYyro1ao/mtime:1573551657/sites/default/files/recursosturisticos/infoturistica/canva-photo-editor_5.jpg" TargetMode="External"/><Relationship Id="rId2899" Type="http://schemas.openxmlformats.org/officeDocument/2006/relationships/hyperlink" Target="https://estaticos.esmadrid.com/cdn/farfuture/P_pweGny90aZJmuV0V9mCoFN5BmGOa4p_dPTIrNowKU/mtime:1526564681/sites/default/files/recursosturisticos/compras/toni_pons_arenal.jpg" TargetMode="External"/><Relationship Id="rId1569" Type="http://schemas.openxmlformats.org/officeDocument/2006/relationships/hyperlink" Target="https://www.esmadrid.com/informacion-turistica/museo-catedral-almudena" TargetMode="External"/><Relationship Id="rId976" Type="http://schemas.openxmlformats.org/officeDocument/2006/relationships/hyperlink" Target="https://estaticos.esmadrid.com/cdn/farfuture/X56Cvt_FaP-foHs1MPzayLGraYHPXKt1JHVKNqN0I-8/mtime:1640081304/sites/default/files/recursosturisticos/infoturistica/la_neomudejar_10_alvaro_lopez_del_cerro_c_madrid_destino.jpg" TargetMode="External"/><Relationship Id="rId975" Type="http://schemas.openxmlformats.org/officeDocument/2006/relationships/hyperlink" Target="https://www.esmadrid.com/informacion-turistica/la-neomudejar" TargetMode="External"/><Relationship Id="rId974" Type="http://schemas.openxmlformats.org/officeDocument/2006/relationships/hyperlink" Target="https://estaticos.esmadrid.com/cdn/farfuture/IRsmN3F7LCUHc4Ik7mS9kW4SaRyt8duvk1h-ueP6fdM/mtime:1552919995/sites/default/files/recursosturisticos/infoturistica/_mg_4110.jpg" TargetMode="External"/><Relationship Id="rId973" Type="http://schemas.openxmlformats.org/officeDocument/2006/relationships/hyperlink" Target="https://www.esmadrid.com/informacion-turistica/fundacion-olivar-castillejo" TargetMode="External"/><Relationship Id="rId979" Type="http://schemas.openxmlformats.org/officeDocument/2006/relationships/hyperlink" Target="https://www.esmadrid.com/informacion-turistica/galeria-michel-soskine" TargetMode="External"/><Relationship Id="rId978" Type="http://schemas.openxmlformats.org/officeDocument/2006/relationships/hyperlink" Target="https://estaticos.esmadrid.com/cdn/farfuture/Y6LdTUnDfuqTYcQKv0FyQBiVt2oZNkExS8c7TpQak9c/mtime:1641311662/sites/default/files/recursosturisticos/infoturistica/la_fabrica.png" TargetMode="External"/><Relationship Id="rId977" Type="http://schemas.openxmlformats.org/officeDocument/2006/relationships/hyperlink" Target="https://www.esmadrid.com/informacion-turistica/la-fabrica-galeria" TargetMode="External"/><Relationship Id="rId2890" Type="http://schemas.openxmlformats.org/officeDocument/2006/relationships/hyperlink" Target="https://www.esmadrid.com/compras/manolo-bakes-plaza-santa-barbara" TargetMode="External"/><Relationship Id="rId1560" Type="http://schemas.openxmlformats.org/officeDocument/2006/relationships/hyperlink" Target="https://estaticos.esmadrid.com/cdn/farfuture/jvbBNLTypo4cdyJsI8BCCw1BsQd7PRvdHgQOVXbm-i4/mtime:1524832502/sites/default/files/recursosturisticos/infoturistica/calatravas_1404306063.552.jpg" TargetMode="External"/><Relationship Id="rId2891" Type="http://schemas.openxmlformats.org/officeDocument/2006/relationships/hyperlink" Target="https://estaticos.esmadrid.com/cdn/farfuture/ZYJNfr1M1os063u3kRrEq3ji1UF-t_LlRnbNhw41C3c/mtime:1532700761/sites/default/files/recursosturisticos/compras/manolo_bakes_santa_baurbara4.jpg" TargetMode="External"/><Relationship Id="rId972" Type="http://schemas.openxmlformats.org/officeDocument/2006/relationships/hyperlink" Target="https://estaticos.esmadrid.com/cdn/farfuture/-KGdF5xiR8rzYR6-fXj5Flxsl2OHH7F1q9CuRytGbYk/mtime:1524832500/sites/default/files/recursosturisticos/infoturistica/sala_alcala_31_2.jpg" TargetMode="External"/><Relationship Id="rId1561" Type="http://schemas.openxmlformats.org/officeDocument/2006/relationships/hyperlink" Target="https://www.esmadrid.com/informacion-turistica/casino-de-la-reina" TargetMode="External"/><Relationship Id="rId2892" Type="http://schemas.openxmlformats.org/officeDocument/2006/relationships/hyperlink" Target="https://www.esmadrid.com/compras/my-scrap-place" TargetMode="External"/><Relationship Id="rId971" Type="http://schemas.openxmlformats.org/officeDocument/2006/relationships/hyperlink" Target="https://www.esmadrid.com/informacion-turistica/sala-alcala-31-de-la-comunidad-de-madrid" TargetMode="External"/><Relationship Id="rId1562" Type="http://schemas.openxmlformats.org/officeDocument/2006/relationships/hyperlink" Target="https://estaticos.esmadrid.com/cdn/farfuture/AzXLSRgtxO8BcFhZMOCG6cR9SwlkbJd5CKlk7_4L5yI/mtime:1533040821/sites/default/files/recursosturisticos/infoturistica/casino_de_la_reina.jpg" TargetMode="External"/><Relationship Id="rId2893" Type="http://schemas.openxmlformats.org/officeDocument/2006/relationships/hyperlink" Target="https://estaticos.esmadrid.com/cdn/farfuture/ekT8WudvAD21e7B0dKyHoBq3gA7RpES_t5iyYowuaiI/mtime:1529402884/sites/default/files/recursosturisticos/compras/my_scrap_place_3.jpg" TargetMode="External"/><Relationship Id="rId970" Type="http://schemas.openxmlformats.org/officeDocument/2006/relationships/hyperlink" Target="https://estaticos.esmadrid.com/cdn/farfuture/mjSJDV279oYDJE1Q_eOsX3kpeLqPOC_aADAebR1Ob9w/mtime:1639487884/sites/default/files/recursosturisticos/infoturistica/galeria_alvaro_alcazar_2.jpg" TargetMode="External"/><Relationship Id="rId1563" Type="http://schemas.openxmlformats.org/officeDocument/2006/relationships/hyperlink" Target="https://www.esmadrid.com/informacion-turistica/casa-de-las-siete-chimeneas" TargetMode="External"/><Relationship Id="rId2894" Type="http://schemas.openxmlformats.org/officeDocument/2006/relationships/hyperlink" Target="https://www.esmadrid.com/compras/kitschy" TargetMode="External"/><Relationship Id="rId1564" Type="http://schemas.openxmlformats.org/officeDocument/2006/relationships/hyperlink" Target="https://estaticos.esmadrid.com/cdn/farfuture/Wn86Ukgs2lmqVnF_EeU8tDZTvbKYWV6iqc7lmnuy6kw/mtime:1524832501/sites/default/files/recursosturisticos/infoturistica/30189823_181201010122_adj.jpg" TargetMode="External"/><Relationship Id="rId2895" Type="http://schemas.openxmlformats.org/officeDocument/2006/relationships/hyperlink" Target="https://estaticos.esmadrid.com/cdn/farfuture/4ChbH73VMV_jQD-lsWexU39Es8WwbmqzBgXE9U9PSjE/mtime:1527499664/sites/default/files/recursosturisticos/compras/kitschy_2.jpg" TargetMode="External"/><Relationship Id="rId1598" Type="http://schemas.openxmlformats.org/officeDocument/2006/relationships/hyperlink" Target="https://estaticos.esmadrid.com/cdn/farfuture/MDqHg4mTAmBQEDgejakHAJJd_3ilvx8zET5dDzNOjeY/mtime:1554716587/sites/default/files/recursosturisticos/infoturistica/quintadelosmolinos_5_.jpg" TargetMode="External"/><Relationship Id="rId4624" Type="http://schemas.openxmlformats.org/officeDocument/2006/relationships/hyperlink" Target="https://www.esmadrid.com/alojamientos/artistic-bb" TargetMode="External"/><Relationship Id="rId1599" Type="http://schemas.openxmlformats.org/officeDocument/2006/relationships/hyperlink" Target="https://www.esmadrid.com/informacion-turistica/museo-nacional-de-artes-decorativas" TargetMode="External"/><Relationship Id="rId4623" Type="http://schemas.openxmlformats.org/officeDocument/2006/relationships/hyperlink" Target="https://estaticos.esmadrid.com/cdn/farfuture/YyEBtO88BEBpGS1PLdtR2U5kFRY1uVdPS85s50nqmSI/mtime:1668770106/sites/default/files/recursosturisticos/alojamientos/numa_script_2.jpg" TargetMode="External"/><Relationship Id="rId4626" Type="http://schemas.openxmlformats.org/officeDocument/2006/relationships/hyperlink" Target="https://www.esmadrid.com/alojamientos/hotel-sardinero-madrid" TargetMode="External"/><Relationship Id="rId4625" Type="http://schemas.openxmlformats.org/officeDocument/2006/relationships/hyperlink" Target="https://estaticos.esmadrid.com/cdn/farfuture/lU5ZOZkEz_TZ4aDK527uhexcVKNLF7FDtkZe09aZC-o/mtime:1524832477/sites/default/files/recursosturisticos/alojamientos/430285751_192201314015_adj.jpg" TargetMode="External"/><Relationship Id="rId4628" Type="http://schemas.openxmlformats.org/officeDocument/2006/relationships/hyperlink" Target="https://www.esmadrid.com/alojamientos/artrip-hotel" TargetMode="External"/><Relationship Id="rId4627" Type="http://schemas.openxmlformats.org/officeDocument/2006/relationships/hyperlink" Target="https://estaticos.esmadrid.com/cdn/farfuture/NZe4qYvqcdTsNq3JM7O4ZNdYr11EkvKfZf3L45vxd1M/mtime:1668771922/sites/default/files/recursosturisticos/alojamientos/fotos_eventos_sala_de_reuniones_grande_01.jpg" TargetMode="External"/><Relationship Id="rId4629" Type="http://schemas.openxmlformats.org/officeDocument/2006/relationships/hyperlink" Target="https://estaticos.esmadrid.com/cdn/farfuture/fjzGb6v9NQYUqebpW6Y4WA9uu4TD_9SJ1IznUI8D50Y/mtime:1668774575/sites/default/files/recursosturisticos/alojamientos/atico_07.jpg" TargetMode="External"/><Relationship Id="rId1590" Type="http://schemas.openxmlformats.org/officeDocument/2006/relationships/hyperlink" Target="https://estaticos.esmadrid.com/cdn/farfuture/OHBTpEu2FMCmSWioqVaAECmdGM6GfEfr1QXq87rxI1A/mtime:1524832499/sites/default/files/recursosturisticos/infoturistica/parqueoeste_08.jpg" TargetMode="External"/><Relationship Id="rId1591" Type="http://schemas.openxmlformats.org/officeDocument/2006/relationships/hyperlink" Target="https://www.esmadrid.com/informacion-turistica/parque-enrique-tierno-galvan" TargetMode="External"/><Relationship Id="rId1592" Type="http://schemas.openxmlformats.org/officeDocument/2006/relationships/hyperlink" Target="https://estaticos.esmadrid.com/cdn/farfuture/l5LoFhBGdOEzkvwr5EoL7jXMxm2zMnUiyJkm9-8u4vk/mtime:1585223446/sites/default/files/recursosturisticos/infoturistica/parque_enrique_tierno_4.jpg" TargetMode="External"/><Relationship Id="rId1593" Type="http://schemas.openxmlformats.org/officeDocument/2006/relationships/hyperlink" Target="https://www.esmadrid.com/informacion-turistica/madrid-snozone" TargetMode="External"/><Relationship Id="rId1594" Type="http://schemas.openxmlformats.org/officeDocument/2006/relationships/hyperlink" Target="https://estaticos.esmadrid.com/cdn/farfuture/G1ieJoYcbhupiSHo7JtZErxfNwECgfqPem3AhntuzZw/mtime:1572008227/sites/default/files/recursosturisticos/infoturistica/madrid_snowzone_remodelacion_0.jpg" TargetMode="External"/><Relationship Id="rId4620" Type="http://schemas.openxmlformats.org/officeDocument/2006/relationships/hyperlink" Target="https://www.esmadrid.com/alojamientos/eurostars-plaza-mayor" TargetMode="External"/><Relationship Id="rId1595" Type="http://schemas.openxmlformats.org/officeDocument/2006/relationships/hyperlink" Target="https://www.esmadrid.com/informacion-turistica/parque-warner-madrid" TargetMode="External"/><Relationship Id="rId1596" Type="http://schemas.openxmlformats.org/officeDocument/2006/relationships/hyperlink" Target="https://estaticos.esmadrid.com/cdn/farfuture/2RRx4oAeb8j1Kk2zq2zSsohKmV41Tl_worFnkuyeqMY/mtime:1524832494/sites/default/files/recursosturisticos/infoturistica/ParqueWarner_1396213046.975.png" TargetMode="External"/><Relationship Id="rId4622" Type="http://schemas.openxmlformats.org/officeDocument/2006/relationships/hyperlink" Target="https://www.esmadrid.com/alojamientos/script" TargetMode="External"/><Relationship Id="rId1597" Type="http://schemas.openxmlformats.org/officeDocument/2006/relationships/hyperlink" Target="https://www.esmadrid.com/informacion-turistica/quinta-molinos" TargetMode="External"/><Relationship Id="rId4621" Type="http://schemas.openxmlformats.org/officeDocument/2006/relationships/hyperlink" Target="https://estaticos.esmadrid.com/cdn/farfuture/I5P2u6GfYvyxi0WvqrhxoQvLJ3RcITvOocQx3zI8ULw/mtime:1668765982/sites/default/files/recursosturisticos/alojamientos/eurostars_plaza_mayor.png" TargetMode="External"/><Relationship Id="rId1587" Type="http://schemas.openxmlformats.org/officeDocument/2006/relationships/hyperlink" Target="https://www.esmadrid.com/informacion-turistica/parque-de-la-fuente-del-berro" TargetMode="External"/><Relationship Id="rId4613" Type="http://schemas.openxmlformats.org/officeDocument/2006/relationships/hyperlink" Target="https://estaticos.esmadrid.com/cdn/farfuture/mxJMb29nTtiL_IR8Va-lX7obobJM2Ek4iImnqhtg8cU/mtime:1524832476/sites/default/files/recursosturisticos/alojamientos/ExeMoncloa_1395310310.947.jpg" TargetMode="External"/><Relationship Id="rId1588" Type="http://schemas.openxmlformats.org/officeDocument/2006/relationships/hyperlink" Target="https://estaticos.esmadrid.com/cdn/farfuture/mCpmjjP4eMBM9j4JvmQJKY6wkcfXFb7arkAV-IfoASU/mtime:1524832503/sites/default/files/recursosturisticos/infoturistica/1426010179_812010124353_adj.jpg" TargetMode="External"/><Relationship Id="rId4612" Type="http://schemas.openxmlformats.org/officeDocument/2006/relationships/hyperlink" Target="https://www.esmadrid.com/alojamientos/exe-moncloa" TargetMode="External"/><Relationship Id="rId1589" Type="http://schemas.openxmlformats.org/officeDocument/2006/relationships/hyperlink" Target="https://www.esmadrid.com/informacion-turistica/parque-del-oeste" TargetMode="External"/><Relationship Id="rId4615" Type="http://schemas.openxmlformats.org/officeDocument/2006/relationships/hyperlink" Target="https://estaticos.esmadrid.com/cdn/farfuture/fzy11n2YeHh6EH4W-opHRLsgFVI4pD0mAZxghfhKqFI/mtime:1669372286/sites/default/files/recursosturisticos/alojamientos/suitehearth-416-1797.jpg" TargetMode="External"/><Relationship Id="rId4614" Type="http://schemas.openxmlformats.org/officeDocument/2006/relationships/hyperlink" Target="https://www.esmadrid.com/alojamientos/only-you-boutique-hotel-madrid" TargetMode="External"/><Relationship Id="rId4617" Type="http://schemas.openxmlformats.org/officeDocument/2006/relationships/hyperlink" Target="https://estaticos.esmadrid.com/cdn/farfuture/RO4fAVUTHtOTcUjzJivVO-BXzNeyP8c97-BZcdhSHoY/mtime:1668507337/sites/default/files/recursosturisticos/alojamientos/alcala5.jpg" TargetMode="External"/><Relationship Id="rId4616" Type="http://schemas.openxmlformats.org/officeDocument/2006/relationships/hyperlink" Target="https://www.esmadrid.com/alojamientos/hotel-travelodge-madrid-alcala" TargetMode="External"/><Relationship Id="rId4619" Type="http://schemas.openxmlformats.org/officeDocument/2006/relationships/hyperlink" Target="https://estaticos.esmadrid.com/cdn/farfuture/as4C21kr4f33YnBH86aa1cmfHV2d5uz4gVs-iPlbWFE/mtime:1637074136/sites/default/files/recursosturisticos/alojamientos/32-fachada_principal_hotel_elba_alcala.jpg" TargetMode="External"/><Relationship Id="rId4618" Type="http://schemas.openxmlformats.org/officeDocument/2006/relationships/hyperlink" Target="https://www.esmadrid.com/alojamientos/hotel-elba-madrid-alcala" TargetMode="External"/><Relationship Id="rId998" Type="http://schemas.openxmlformats.org/officeDocument/2006/relationships/hyperlink" Target="https://estaticos.esmadrid.com/cdn/farfuture/cdkBXptPXwIBiiSpOWVXfz_n6e8bzzKifoWmgpG_4vI/mtime:1605782828/sites/default/files/recursosturisticos/infoturistica/utopia_park_2.jpg" TargetMode="External"/><Relationship Id="rId997" Type="http://schemas.openxmlformats.org/officeDocument/2006/relationships/hyperlink" Target="https://www.esmadrid.com/informacion-turistica/utopia-parkway" TargetMode="External"/><Relationship Id="rId996" Type="http://schemas.openxmlformats.org/officeDocument/2006/relationships/hyperlink" Target="https://estaticos.esmadrid.com/cdn/farfuture/CfO08Zfi3oYMgGfwDkxG-AfAvyPT5AVnzVsipa0bHSQ/mtime:1605778333/sites/default/files/recursosturisticos/infoturistica/cordon_bleu.jpg" TargetMode="External"/><Relationship Id="rId995" Type="http://schemas.openxmlformats.org/officeDocument/2006/relationships/hyperlink" Target="https://www.esmadrid.com/informacion-turistica/le-cordon-bleu" TargetMode="External"/><Relationship Id="rId999" Type="http://schemas.openxmlformats.org/officeDocument/2006/relationships/hyperlink" Target="https://www.esmadrid.com/informacion-turistica/travesia-cuatro" TargetMode="External"/><Relationship Id="rId990" Type="http://schemas.openxmlformats.org/officeDocument/2006/relationships/hyperlink" Target="https://estaticos.esmadrid.com/cdn/farfuture/TvoXbO1oO_GwxfFyhi8OQsMoNcqBP6UDE4W-avWSojg/mtime:1524832501/sites/default/files/recursosturisticos/infoturistica/centraldisenomatadero2_1399987471.388.jpg" TargetMode="External"/><Relationship Id="rId1580" Type="http://schemas.openxmlformats.org/officeDocument/2006/relationships/hyperlink" Target="https://estaticos.esmadrid.com/cdn/farfuture/qlN4g4wWF6KBlTceEnxGWn3E_Edzf9pYj_KZb2nODfQ/mtime:1524832496/sites/default/files/recursosturisticos/infoturistica/1778565640_222010154943_adj.jpg" TargetMode="External"/><Relationship Id="rId1581" Type="http://schemas.openxmlformats.org/officeDocument/2006/relationships/hyperlink" Target="https://www.esmadrid.com/informacion-turistica/museo-de-aviones-historicos-en-vuelo" TargetMode="External"/><Relationship Id="rId1582" Type="http://schemas.openxmlformats.org/officeDocument/2006/relationships/hyperlink" Target="https://estaticos.esmadrid.com/cdn/farfuture/0ZTAUdZMCq2rJDOCAeMhXuWsnL6YVW0Vq7K5efNy2qw/mtime:1613487162/sites/default/files/recursosturisticos/infoturistica/fundacion_orleans.jpg" TargetMode="External"/><Relationship Id="rId994" Type="http://schemas.openxmlformats.org/officeDocument/2006/relationships/hyperlink" Target="https://estaticos.esmadrid.com/cdn/farfuture/gRxVwgqOofEEb3xpcoai84XPAaHiUWCpRrnk-Uev42w/mtime:1605776628/sites/default/files/recursosturisticos/infoturistica/apetitoh.jpg" TargetMode="External"/><Relationship Id="rId1583" Type="http://schemas.openxmlformats.org/officeDocument/2006/relationships/hyperlink" Target="https://www.esmadrid.com/informacion-turistica/museo-nacional-antropologia" TargetMode="External"/><Relationship Id="rId993" Type="http://schemas.openxmlformats.org/officeDocument/2006/relationships/hyperlink" Target="https://www.esmadrid.com/informacion-turistica/apetitoh" TargetMode="External"/><Relationship Id="rId1584" Type="http://schemas.openxmlformats.org/officeDocument/2006/relationships/hyperlink" Target="https://estaticos.esmadrid.com/cdn/farfuture/MVQoHUvRwQofBhrT76Y3zsnC-qy8gXlLOS9a9FDbtJ8/mtime:1524832498/sites/default/files/recursosturisticos/infoturistica/MuseodeAntropologia663x335_1409759555.317.jpg" TargetMode="External"/><Relationship Id="rId992" Type="http://schemas.openxmlformats.org/officeDocument/2006/relationships/hyperlink" Target="https://estaticos.esmadrid.com/cdn/farfuture/8Ea0BOe1ma_PMw2wi5h4DO42y985QQ19O3WC9yTnLCk/mtime:1524832499/sites/default/files/recursosturisticos/infoturistica/abiertoporobras1copia_1399986535.425.jpg" TargetMode="External"/><Relationship Id="rId1585" Type="http://schemas.openxmlformats.org/officeDocument/2006/relationships/hyperlink" Target="https://www.esmadrid.com/informacion-turistica/museo-nacional-de-ciencia-y-tecnologia" TargetMode="External"/><Relationship Id="rId4611" Type="http://schemas.openxmlformats.org/officeDocument/2006/relationships/hyperlink" Target="https://estaticos.esmadrid.com/cdn/farfuture/uXc_k8lCpgDERyY0vGT0LZNb3MELlkYTxsBNl3-bdJI/mtime:1524832473/sites/default/files/recursosturisticos/alojamientos/nh_collection_madrid_suecia_2.jpg" TargetMode="External"/><Relationship Id="rId991" Type="http://schemas.openxmlformats.org/officeDocument/2006/relationships/hyperlink" Target="https://www.esmadrid.com/informacion-turistica/nave-0-exposiciones" TargetMode="External"/><Relationship Id="rId1586" Type="http://schemas.openxmlformats.org/officeDocument/2006/relationships/hyperlink" Target="https://estaticos.esmadrid.com/cdn/farfuture/6aqd967rqFX1qCma-EtUbtW4d2n2QAXVZikVVDZJeos/mtime:1585566552/sites/default/files/recursosturisticos/infoturistica/museo_nacional_de_ciencia_y_tecnologia.jpg" TargetMode="External"/><Relationship Id="rId4610" Type="http://schemas.openxmlformats.org/officeDocument/2006/relationships/hyperlink" Target="https://www.esmadrid.com/alojamientos/nh-collection-madrid-suecia" TargetMode="External"/><Relationship Id="rId1532" Type="http://schemas.openxmlformats.org/officeDocument/2006/relationships/hyperlink" Target="https://estaticos.esmadrid.com/cdn/farfuture/t2PGVT3nMbIIRZ6bq_AyEOvmC9n64amqZzZKVcfkCh4/mtime:1524832497/sites/default/files/recursosturisticos/infoturistica/mapfrerecoletos2_1404302048.132.jpg" TargetMode="External"/><Relationship Id="rId2863" Type="http://schemas.openxmlformats.org/officeDocument/2006/relationships/hyperlink" Target="https://estaticos.esmadrid.com/cdn/farfuture/quIemc3PQW7uig8swe3ZJV7dbkeyWzHVuJ4xELDafAk/mtime:1551866488/sites/default/files/recursosturisticos/compras/esparteria_juan_sanchez_2.jpg" TargetMode="External"/><Relationship Id="rId1533" Type="http://schemas.openxmlformats.org/officeDocument/2006/relationships/hyperlink" Target="https://www.esmadrid.com/informacion-turistica/espacio-fundacion-telefonica" TargetMode="External"/><Relationship Id="rId2864" Type="http://schemas.openxmlformats.org/officeDocument/2006/relationships/hyperlink" Target="https://www.esmadrid.com/compras/aristocrazy" TargetMode="External"/><Relationship Id="rId1534" Type="http://schemas.openxmlformats.org/officeDocument/2006/relationships/hyperlink" Target="https://estaticos.esmadrid.com/cdn/farfuture/XPJGlZSGHckFuhuiLfSVOQckxTE0omsLjX1sXKRWOP0/mtime:1524832497/sites/default/files/recursosturisticos/infoturistica/espaciofundaciontelefonicatelefonos.jpg" TargetMode="External"/><Relationship Id="rId2865" Type="http://schemas.openxmlformats.org/officeDocument/2006/relationships/hyperlink" Target="https://estaticos.esmadrid.com/cdn/farfuture/RL2a5E_9AmeIj5sJSvv4nH5wQsAN_lDu2mLNPlzmPk0/mtime:1551782782/sites/default/files/recursosturisticos/compras/aristocrazy_gran_via.jpg" TargetMode="External"/><Relationship Id="rId1535" Type="http://schemas.openxmlformats.org/officeDocument/2006/relationships/hyperlink" Target="https://www.esmadrid.com/informacion-turistica/instituto-cervantes" TargetMode="External"/><Relationship Id="rId2866" Type="http://schemas.openxmlformats.org/officeDocument/2006/relationships/hyperlink" Target="https://www.esmadrid.com/compras/artistas-barrio" TargetMode="External"/><Relationship Id="rId1536" Type="http://schemas.openxmlformats.org/officeDocument/2006/relationships/hyperlink" Target="https://estaticos.esmadrid.com/cdn/farfuture/Ohtx5ImRPj94pkAvQtiiqmt_NtTPnDLwW-cH_dWhGQQ/mtime:1647514553/sites/default/files/recursosturisticos/infoturistica/instituto_cervantes_4.jpg" TargetMode="External"/><Relationship Id="rId2867" Type="http://schemas.openxmlformats.org/officeDocument/2006/relationships/hyperlink" Target="https://estaticos.esmadrid.com/cdn/farfuture/n0hHL9qXc2s7PM9Dt9OL2lSxWpyhW7afrB5hAPivgxQ/mtime:1550056729/sites/default/files/recursosturisticos/compras/la_tienda_de_los_artistas.jpg" TargetMode="External"/><Relationship Id="rId1537" Type="http://schemas.openxmlformats.org/officeDocument/2006/relationships/hyperlink" Target="https://www.esmadrid.com/informacion-turistica/museo-cerralbo" TargetMode="External"/><Relationship Id="rId2868" Type="http://schemas.openxmlformats.org/officeDocument/2006/relationships/hyperlink" Target="https://www.esmadrid.com/compras/n2-lab" TargetMode="External"/><Relationship Id="rId1538" Type="http://schemas.openxmlformats.org/officeDocument/2006/relationships/hyperlink" Target="https://estaticos.esmadrid.com/cdn/farfuture/1H_Ifo1dCbAdPXobdj75TGBdsvR4UtibueD8evhe_L4/mtime:1524832493/sites/default/files/recursosturisticos/infoturistica/1298692322_1122011114612_adj.jpg" TargetMode="External"/><Relationship Id="rId2869" Type="http://schemas.openxmlformats.org/officeDocument/2006/relationships/hyperlink" Target="https://estaticos.esmadrid.com/cdn/farfuture/pFDdvkK7_TgelsISJXidt3ADAPGeuJjuPTr-KyHh7H4/mtime:1549550407/sites/default/files/recursosturisticos/compras/n2lab_2.jpg" TargetMode="External"/><Relationship Id="rId1539" Type="http://schemas.openxmlformats.org/officeDocument/2006/relationships/hyperlink" Target="https://www.esmadrid.com/informacion-turistica/centre-cultural-libreria-blanquerna" TargetMode="External"/><Relationship Id="rId949" Type="http://schemas.openxmlformats.org/officeDocument/2006/relationships/hyperlink" Target="https://www.esmadrid.com/informacion-turistica/galeria-elba-benitez" TargetMode="External"/><Relationship Id="rId948" Type="http://schemas.openxmlformats.org/officeDocument/2006/relationships/hyperlink" Target="https://estaticos.esmadrid.com/cdn/farfuture/xyRsQ6jWHrQaCPYSuQHGF2djB2F-KS48A9uzfRKO48k/mtime:1589793245/sites/default/files/recursosturisticos/infoturistica/juanasensio_contranatura.jpg" TargetMode="External"/><Relationship Id="rId943" Type="http://schemas.openxmlformats.org/officeDocument/2006/relationships/hyperlink" Target="https://www.esmadrid.com/informacion-turistica/galeria-fernandez-braso" TargetMode="External"/><Relationship Id="rId942" Type="http://schemas.openxmlformats.org/officeDocument/2006/relationships/hyperlink" Target="https://estaticos.esmadrid.com/cdn/farfuture/yGDT94Iy4VExh9Lu0ueAs897d6mr-t3FsQihqAE61GM/mtime:1524832500/sites/default/files/recursosturisticos/infoturistica/galeriaformatocomodo_1400406720.434.jpg" TargetMode="External"/><Relationship Id="rId941" Type="http://schemas.openxmlformats.org/officeDocument/2006/relationships/hyperlink" Target="https://www.esmadrid.com/informacion-turistica/formato-comodo" TargetMode="External"/><Relationship Id="rId940" Type="http://schemas.openxmlformats.org/officeDocument/2006/relationships/hyperlink" Target="https://estaticos.esmadrid.com/cdn/farfuture/407fjvdTEeJ9BdmInRSE84yjAk3Wvlw6OkLOF-1BJnQ/mtime:1524832499/sites/default/files/recursosturisticos/infoturistica/galeria_gaudi_2.jpg" TargetMode="External"/><Relationship Id="rId947" Type="http://schemas.openxmlformats.org/officeDocument/2006/relationships/hyperlink" Target="https://www.esmadrid.com/informacion-turistica/galeria-elvira-gonzalez" TargetMode="External"/><Relationship Id="rId946" Type="http://schemas.openxmlformats.org/officeDocument/2006/relationships/hyperlink" Target="https://estaticos.esmadrid.com/cdn/farfuture/vbe4SAbR3CUmXo-7pP4yL0kn_IJsKYH2PFaYtcYsGxY/mtime:1524832493/sites/default/files/recursosturisticos/infoturistica/espaciovalverde_1400400958.606.jpg" TargetMode="External"/><Relationship Id="rId945" Type="http://schemas.openxmlformats.org/officeDocument/2006/relationships/hyperlink" Target="https://www.esmadrid.com/informacion-turistica/espacio-valverde" TargetMode="External"/><Relationship Id="rId944" Type="http://schemas.openxmlformats.org/officeDocument/2006/relationships/hyperlink" Target="https://estaticos.esmadrid.com/cdn/farfuture/EnAMocHr8z-q2zFflq7yV2tUYii_sX-Sy7iq4uXHwNU/mtime:1524832496/sites/default/files/recursosturisticos/infoturistica/galeria_1426680871.616.png" TargetMode="External"/><Relationship Id="rId2860" Type="http://schemas.openxmlformats.org/officeDocument/2006/relationships/hyperlink" Target="https://www.esmadrid.com/compras/casa-28" TargetMode="External"/><Relationship Id="rId1530" Type="http://schemas.openxmlformats.org/officeDocument/2006/relationships/hyperlink" Target="https://estaticos.esmadrid.com/cdn/farfuture/HirDGfCnBJ2bOWWG0nvmtJCvfLf0DkqV19P8R6DT-TY/mtime:1530102474/sites/default/files/recursosturisticos/infoturistica/fundacion_canal_3.jpg" TargetMode="External"/><Relationship Id="rId2861" Type="http://schemas.openxmlformats.org/officeDocument/2006/relationships/hyperlink" Target="https://estaticos.esmadrid.com/cdn/farfuture/fKJuGUWJ320i7Zmet65yZ12UXl91fqT4byBV6T2kSc8/mtime:1553080621/sites/default/files/recursosturisticos/compras/casa_28.jpg" TargetMode="External"/><Relationship Id="rId1531" Type="http://schemas.openxmlformats.org/officeDocument/2006/relationships/hyperlink" Target="https://www.esmadrid.com/informacion-turistica/fundacion-mapfre-sala-recoletos" TargetMode="External"/><Relationship Id="rId2862" Type="http://schemas.openxmlformats.org/officeDocument/2006/relationships/hyperlink" Target="https://www.esmadrid.com/compras/esparteria-juan-sanchez" TargetMode="External"/><Relationship Id="rId1521" Type="http://schemas.openxmlformats.org/officeDocument/2006/relationships/hyperlink" Target="https://www.esmadrid.com/informacion-turistica/residencia-de-estudiantes" TargetMode="External"/><Relationship Id="rId2852" Type="http://schemas.openxmlformats.org/officeDocument/2006/relationships/hyperlink" Target="https://www.esmadrid.com/compras/lola-casademunt" TargetMode="External"/><Relationship Id="rId1522" Type="http://schemas.openxmlformats.org/officeDocument/2006/relationships/hyperlink" Target="https://estaticos.esmadrid.com/cdn/farfuture/mo5CVsKYJ6KazA5ozR7KxwaVhZNBiGJWeLyRZuWxSY0/mtime:1585142586/sites/default/files/recursosturisticos/infoturistica/residencia-de-estudiantes_edificio-trasatlantico-oficinas2.jpg" TargetMode="External"/><Relationship Id="rId2853" Type="http://schemas.openxmlformats.org/officeDocument/2006/relationships/hyperlink" Target="https://estaticos.esmadrid.com/cdn/farfuture/ouRdKyoyRM95k2eDrbkmg-rfCkTBzc6k0B8hNFyvy_g/mtime:1555074384/sites/default/files/recursosturisticos/compras/lola_casademunt_en.jpg" TargetMode="External"/><Relationship Id="rId1523" Type="http://schemas.openxmlformats.org/officeDocument/2006/relationships/hyperlink" Target="https://www.esmadrid.com/informacion-turistica/artespacio-plot-point" TargetMode="External"/><Relationship Id="rId2854" Type="http://schemas.openxmlformats.org/officeDocument/2006/relationships/hyperlink" Target="https://www.esmadrid.com/compras/piedad-diego" TargetMode="External"/><Relationship Id="rId1524" Type="http://schemas.openxmlformats.org/officeDocument/2006/relationships/hyperlink" Target="https://estaticos.esmadrid.com/cdn/farfuture/1gRSjWH-9SM7xH51BPCqbNAZcBZ77rb-FFdwcdkaROw/mtime:1532960851/sites/default/files/recursosturisticos/infoturistica/plot_point.jpg" TargetMode="External"/><Relationship Id="rId2855" Type="http://schemas.openxmlformats.org/officeDocument/2006/relationships/hyperlink" Target="https://estaticos.esmadrid.com/cdn/farfuture/ChzpcDIIeBPZObNr0pWL_bdxN8QoltuJ-ZzQbOeBxhQ/mtime:1553680711/sites/default/files/recursosturisticos/compras/piedad_de_diego_peleteria_2.jpg" TargetMode="External"/><Relationship Id="rId1525" Type="http://schemas.openxmlformats.org/officeDocument/2006/relationships/hyperlink" Target="https://www.esmadrid.com/informacion-turistica/cuarta-pared" TargetMode="External"/><Relationship Id="rId2856" Type="http://schemas.openxmlformats.org/officeDocument/2006/relationships/hyperlink" Target="https://www.esmadrid.com/compras/concrete-company-madrid" TargetMode="External"/><Relationship Id="rId1526" Type="http://schemas.openxmlformats.org/officeDocument/2006/relationships/hyperlink" Target="https://estaticos.esmadrid.com/cdn/farfuture/ZXvxYTy3RVVcjaVepa1w9aoQerByUD-fP0EJWK8Qmm4/mtime:1524832501/sites/default/files/recursosturisticos/infoturistica/CuartaPared_1399377264.973.png" TargetMode="External"/><Relationship Id="rId2857" Type="http://schemas.openxmlformats.org/officeDocument/2006/relationships/hyperlink" Target="https://estaticos.esmadrid.com/cdn/farfuture/I23f3xeWxRz2Z9hK1pmNY2i9Q6HGIIo2X9Pk74w4fA4/mtime:1553079624/sites/default/files/recursosturisticos/compras/the_concrete_company.jpg" TargetMode="External"/><Relationship Id="rId1527" Type="http://schemas.openxmlformats.org/officeDocument/2006/relationships/hyperlink" Target="https://www.esmadrid.com/informacion-turistica/edificio-de-telefonica" TargetMode="External"/><Relationship Id="rId2858" Type="http://schemas.openxmlformats.org/officeDocument/2006/relationships/hyperlink" Target="https://www.esmadrid.com/compras/senorito" TargetMode="External"/><Relationship Id="rId1528" Type="http://schemas.openxmlformats.org/officeDocument/2006/relationships/hyperlink" Target="https://estaticos.esmadrid.com/cdn/farfuture/nT8hfDB_7ATJusi55jnbTK99TPGSeGaiq8WYjlxlT9w/mtime:1524832503/sites/default/files/recursosturisticos/infoturistica/edificiotelefonica_01.jpg" TargetMode="External"/><Relationship Id="rId2859" Type="http://schemas.openxmlformats.org/officeDocument/2006/relationships/hyperlink" Target="https://estaticos.esmadrid.com/cdn/farfuture/3mVVo2dQritlngl9ArG4ngAxR7nrwoAzFzqUkW2PYWo/mtime:1552998617/sites/default/files/recursosturisticos/compras/el_senorito_2.jpg" TargetMode="External"/><Relationship Id="rId1529" Type="http://schemas.openxmlformats.org/officeDocument/2006/relationships/hyperlink" Target="https://www.esmadrid.com/informacion-turistica/fundacion-canal-mateo-inurria" TargetMode="External"/><Relationship Id="rId939" Type="http://schemas.openxmlformats.org/officeDocument/2006/relationships/hyperlink" Target="https://www.esmadrid.com/informacion-turistica/un-espacio-que-desde-los-ochenta-se-centra-en-el-arte-figurativo" TargetMode="External"/><Relationship Id="rId938" Type="http://schemas.openxmlformats.org/officeDocument/2006/relationships/hyperlink" Target="https://estaticos.esmadrid.com/cdn/farfuture/mxxTcI1KQu0_1NuS4jRMegEfaP3WEFDzblwDCtJZi7M/mtime:1552912526/sites/default/files/recursosturisticos/infoturistica/37838816_1944499918926313_981514827316854784_o.jpg" TargetMode="External"/><Relationship Id="rId937" Type="http://schemas.openxmlformats.org/officeDocument/2006/relationships/hyperlink" Target="https://www.esmadrid.com/informacion-turistica/roca-gallery" TargetMode="External"/><Relationship Id="rId932" Type="http://schemas.openxmlformats.org/officeDocument/2006/relationships/hyperlink" Target="https://estaticos.esmadrid.com/cdn/farfuture/vpsfbUj9b3nI35np9tp9P08tlmRm-FQNsq45hCyiLME/mtime:1524832497/sites/default/files/recursosturisticos/infoturistica/instituto_de_mexico_en_espana_2.jpg" TargetMode="External"/><Relationship Id="rId931" Type="http://schemas.openxmlformats.org/officeDocument/2006/relationships/hyperlink" Target="https://www.esmadrid.com/informacion-turistica/instituto-de-mexico-en-espana" TargetMode="External"/><Relationship Id="rId930" Type="http://schemas.openxmlformats.org/officeDocument/2006/relationships/hyperlink" Target="https://estaticos.esmadrid.com/cdn/farfuture/ASagAlkz_q6ICmaxyqxDpK6_CoMB9Gdjycqnvi2CcNM/mtime:1661946487/sites/default/files/recursosturisticos/infoturistica/instituto_iberoamericano_de_finlandia.jpg" TargetMode="External"/><Relationship Id="rId936" Type="http://schemas.openxmlformats.org/officeDocument/2006/relationships/hyperlink" Target="https://estaticos.esmadrid.com/cdn/farfuture/76ec_24IaplccvnwQ7Vn86DFCeyQQD92uHSdPE614lo/mtime:1524832495/sites/default/files/recursosturisticos/infoturistica/galeriaguillermosma_1400505411.247.jpg" TargetMode="External"/><Relationship Id="rId935" Type="http://schemas.openxmlformats.org/officeDocument/2006/relationships/hyperlink" Target="https://www.esmadrid.com/informacion-turistica/galeria-guillermo-osma" TargetMode="External"/><Relationship Id="rId934" Type="http://schemas.openxmlformats.org/officeDocument/2006/relationships/hyperlink" Target="https://estaticos.esmadrid.com/cdn/farfuture/Hf5ydQsayjPnMoPWcMGpEwU9QiT6A4bgT7AOJvBMaUA/mtime:1524832500/sites/default/files/recursosturisticos/infoturistica/galeria_heinrich_ehrardt.jpg" TargetMode="External"/><Relationship Id="rId933" Type="http://schemas.openxmlformats.org/officeDocument/2006/relationships/hyperlink" Target="https://www.esmadrid.com/informacion-turistica/galeria-ehrhardt-florez" TargetMode="External"/><Relationship Id="rId2850" Type="http://schemas.openxmlformats.org/officeDocument/2006/relationships/hyperlink" Target="https://www.esmadrid.com/compras/biciretiro" TargetMode="External"/><Relationship Id="rId1520" Type="http://schemas.openxmlformats.org/officeDocument/2006/relationships/hyperlink" Target="https://estaticos.esmadrid.com/cdn/farfuture/_pLn8LYwJkhfUrRKz6Pcn4q8MR25ElGiaexEu-M-fBw/mtime:1585140320/sites/default/files/recursosturisticos/infoturistica/fachada_san_fernando.jpg" TargetMode="External"/><Relationship Id="rId2851" Type="http://schemas.openxmlformats.org/officeDocument/2006/relationships/hyperlink" Target="https://estaticos.esmadrid.com/cdn/farfuture/abqOY4u5z0E5KHIkdv-HZip-ulAEdvTafiYhfgXofDE/mtime:1558620683/sites/default/files/recursosturisticos/compras/biciretiro_3_0.jpg" TargetMode="External"/><Relationship Id="rId1554" Type="http://schemas.openxmlformats.org/officeDocument/2006/relationships/hyperlink" Target="https://estaticos.esmadrid.com/cdn/farfuture/aFPWlk0NOlYpehwm-J3Nou0pLVzyt4PYGq0tAB9JJu8/mtime:1524832502/sites/default/files/recursosturisticos/infoturistica/oratorio.jpg" TargetMode="External"/><Relationship Id="rId2885" Type="http://schemas.openxmlformats.org/officeDocument/2006/relationships/hyperlink" Target="https://estaticos.esmadrid.com/cdn/farfuture/Ft_8t-BUmoe8xqHrBRb51k4-Y6Gul_XYD4J8-gRSvh8/mtime:1538469600/sites/default/files/recursosturisticos/compras/tumi.jpg" TargetMode="External"/><Relationship Id="rId1555" Type="http://schemas.openxmlformats.org/officeDocument/2006/relationships/hyperlink" Target="https://www.esmadrid.com/informacion-turistica/iglesia-de-san-pedro-el-viejo" TargetMode="External"/><Relationship Id="rId2886" Type="http://schemas.openxmlformats.org/officeDocument/2006/relationships/hyperlink" Target="https://www.esmadrid.com/compras/crusto-bakery-zurbano" TargetMode="External"/><Relationship Id="rId1556" Type="http://schemas.openxmlformats.org/officeDocument/2006/relationships/hyperlink" Target="https://estaticos.esmadrid.com/cdn/farfuture/iLpcZfTyK7M_B_2ZWEabkANqMcXf3HYB6U8c-phNHXI/mtime:1613405656/sites/default/files/recursosturisticos/infoturistica/san_pedro_el_viejo.jpg" TargetMode="External"/><Relationship Id="rId2887" Type="http://schemas.openxmlformats.org/officeDocument/2006/relationships/hyperlink" Target="https://estaticos.esmadrid.com/cdn/farfuture/m8GvvEFxK8VL5VEAbmXIIrFLb_gGaBFo8Ue9Y2Gdiko/mtime:1537876870/sites/default/files/recursosturisticos/compras/crusto_zurbano.jpg" TargetMode="External"/><Relationship Id="rId1557" Type="http://schemas.openxmlformats.org/officeDocument/2006/relationships/hyperlink" Target="https://www.esmadrid.com/informacion-turistica/iglesia-san-nicolas-de-bari-de-los-servitas" TargetMode="External"/><Relationship Id="rId2888" Type="http://schemas.openxmlformats.org/officeDocument/2006/relationships/hyperlink" Target="https://www.esmadrid.com/compras/desperate-literature" TargetMode="External"/><Relationship Id="rId1558" Type="http://schemas.openxmlformats.org/officeDocument/2006/relationships/hyperlink" Target="https://estaticos.esmadrid.com/cdn/farfuture/Cy_mulfeEz4d30qYKK12pJZ5VhV9jxyeSPVftrUoqzE/mtime:1613408031/sites/default/files/recursosturisticos/infoturistica/san_nicolas.jpg" TargetMode="External"/><Relationship Id="rId2889" Type="http://schemas.openxmlformats.org/officeDocument/2006/relationships/hyperlink" Target="https://estaticos.esmadrid.com/cdn/farfuture/x5oUv-XOmgucax-oaQW1vmIYfNaYJT_rCj75tD_C1K4/mtime:1536138028/sites/default/files/recursosturisticos/compras/desperate_literature_2.jpg" TargetMode="External"/><Relationship Id="rId1559" Type="http://schemas.openxmlformats.org/officeDocument/2006/relationships/hyperlink" Target="https://www.esmadrid.com/informacion-turistica/iglesia-de-las-calatravas" TargetMode="External"/><Relationship Id="rId965" Type="http://schemas.openxmlformats.org/officeDocument/2006/relationships/hyperlink" Target="https://www.esmadrid.com/informacion-turistica/astarte-iniciativas-artisticas" TargetMode="External"/><Relationship Id="rId964" Type="http://schemas.openxmlformats.org/officeDocument/2006/relationships/hyperlink" Target="https://estaticos.esmadrid.com/cdn/farfuture/WnAHlRQ4vj_-NQHUQBqTRc2ADlmxv6TlEqfXsOasyNU/mtime:1552919256/sites/default/files/recursosturisticos/infoturistica/10450051_715932008481363_6886643450156790763_o.jpg" TargetMode="External"/><Relationship Id="rId963" Type="http://schemas.openxmlformats.org/officeDocument/2006/relationships/hyperlink" Target="https://www.esmadrid.com/informacion-turistica/galeria-bat-alberto-cornejo" TargetMode="External"/><Relationship Id="rId962" Type="http://schemas.openxmlformats.org/officeDocument/2006/relationships/hyperlink" Target="https://estaticos.esmadrid.com/cdn/farfuture/NY8cAk9l_PmZqijkViPPfLdWm_dW1oIOMtiwAb4HeN8/mtime:1671120607/sites/default/files/recursosturisticos/infoturistica/benveniste_2.jpg" TargetMode="External"/><Relationship Id="rId969" Type="http://schemas.openxmlformats.org/officeDocument/2006/relationships/hyperlink" Target="https://www.esmadrid.com/informacion-turistica/galeria-arte-alvaro-alcazar" TargetMode="External"/><Relationship Id="rId968" Type="http://schemas.openxmlformats.org/officeDocument/2006/relationships/hyperlink" Target="https://estaticos.esmadrid.com/cdn/farfuture/9KAuqiwjSuvkI0AEVGhwXs32y3kQItQcUEdY0K8jZSk/mtime:1524832497/sites/default/files/recursosturisticos/infoturistica/arnesyropke_1400253870.09.jpg" TargetMode="External"/><Relationship Id="rId967" Type="http://schemas.openxmlformats.org/officeDocument/2006/relationships/hyperlink" Target="https://www.esmadrid.com/informacion-turistica/galeria-arnes-y-ropke" TargetMode="External"/><Relationship Id="rId966" Type="http://schemas.openxmlformats.org/officeDocument/2006/relationships/hyperlink" Target="https://estaticos.esmadrid.com/cdn/farfuture/5V2Yr_Dr0L6nPbNOKrQPJPVu0I1WK0BTNv91z-tYYjA/mtime:1524832502/sites/default/files/recursosturisticos/infoturistica/galeriastarte_1400254442.682.jpg" TargetMode="External"/><Relationship Id="rId2880" Type="http://schemas.openxmlformats.org/officeDocument/2006/relationships/hyperlink" Target="https://www.esmadrid.com/compras/johnnie-walker-flagship" TargetMode="External"/><Relationship Id="rId961" Type="http://schemas.openxmlformats.org/officeDocument/2006/relationships/hyperlink" Target="https://www.esmadrid.com/informacion-turistica/benveniste-contemporary" TargetMode="External"/><Relationship Id="rId1550" Type="http://schemas.openxmlformats.org/officeDocument/2006/relationships/hyperlink" Target="https://estaticos.esmadrid.com/cdn/farfuture/vP0LHe2CIx5CtsFZnPIkMKusXNocT3wvtH0YZUr8Tww/mtime:1528268067/sites/default/files/recursosturisticos/infoturistica/museoromanticismo_-min.jpg" TargetMode="External"/><Relationship Id="rId2881" Type="http://schemas.openxmlformats.org/officeDocument/2006/relationships/hyperlink" Target="https://estaticos.esmadrid.com/cdn/farfuture/pYwtZCs9bLMZUCgHsUSetPGwrqXaJ4RttjVoXsmarz0/mtime:1541501667/sites/default/files/recursosturisticos/compras/johnnie_walker_2.jpg" TargetMode="External"/><Relationship Id="rId960" Type="http://schemas.openxmlformats.org/officeDocument/2006/relationships/hyperlink" Target="https://estaticos.esmadrid.com/cdn/farfuture/khLAxbj1PoT0tT7FmH3yQgiVL19HNU2o03FoCzmPcic/mtime:1524832497/sites/default/files/recursosturisticos/infoturistica/gallery2_1425561782.394.jpg" TargetMode="External"/><Relationship Id="rId1551" Type="http://schemas.openxmlformats.org/officeDocument/2006/relationships/hyperlink" Target="https://www.esmadrid.com/informacion-turistica/centro-cultural-clara-rey-museo-abc" TargetMode="External"/><Relationship Id="rId2882" Type="http://schemas.openxmlformats.org/officeDocument/2006/relationships/hyperlink" Target="https://www.esmadrid.com/compras/eviltailors" TargetMode="External"/><Relationship Id="rId1552" Type="http://schemas.openxmlformats.org/officeDocument/2006/relationships/hyperlink" Target="https://estaticos.esmadrid.com/cdn/farfuture/5Z-plqyNjwbU24djcWReB4J2omRRNEmzafRRnEqkn8I/mtime:1524832502/sites/default/files/recursosturisticos/infoturistica/425194271_1852012103759_adj.jpg" TargetMode="External"/><Relationship Id="rId2883" Type="http://schemas.openxmlformats.org/officeDocument/2006/relationships/hyperlink" Target="https://estaticos.esmadrid.com/cdn/farfuture/MuIG2GxU88mLND3hQPolwokNFMePUFhVC1deGHdqgWs/mtime:1538642583/sites/default/files/recursosturisticos/compras/eviltailors-madrid.jpg" TargetMode="External"/><Relationship Id="rId1553" Type="http://schemas.openxmlformats.org/officeDocument/2006/relationships/hyperlink" Target="https://www.esmadrid.com/informacion-turistica/real-oratorio-del-caballero-de-gracia" TargetMode="External"/><Relationship Id="rId2884" Type="http://schemas.openxmlformats.org/officeDocument/2006/relationships/hyperlink" Target="https://www.esmadrid.com/compras/tumi-westin-palace-store" TargetMode="External"/><Relationship Id="rId1543" Type="http://schemas.openxmlformats.org/officeDocument/2006/relationships/hyperlink" Target="https://www.esmadrid.com/informacion-turistica/fundacion-canal-sala-castellana-214" TargetMode="External"/><Relationship Id="rId2874" Type="http://schemas.openxmlformats.org/officeDocument/2006/relationships/hyperlink" Target="https://www.esmadrid.com/compras/tienda-casa-de-la-panaderia" TargetMode="External"/><Relationship Id="rId1544" Type="http://schemas.openxmlformats.org/officeDocument/2006/relationships/hyperlink" Target="https://estaticos.esmadrid.com/cdn/farfuture/1H2J_fVgVYhvZS4Yz9ziUS9mWx6oThHT2KmZW0ZvQP8/mtime:1582108862/sites/default/files/recursosturisticos/infoturistica/fundacion_canal_0.jpg" TargetMode="External"/><Relationship Id="rId2875" Type="http://schemas.openxmlformats.org/officeDocument/2006/relationships/hyperlink" Target="https://estaticos.esmadrid.com/cdn/farfuture/r3C51BY1xkiryrnnmIcpzH8IGvCpGqHflIek3Jj-YbQ/mtime:1581941037/sites/default/files/recursosturisticos/compras/tienda_casa_panaderia_6_0.jpg" TargetMode="External"/><Relationship Id="rId1545" Type="http://schemas.openxmlformats.org/officeDocument/2006/relationships/hyperlink" Target="https://www.esmadrid.com/informacion-turistica/sala-de-arte-joven-de-la-comunidad-de-madrid" TargetMode="External"/><Relationship Id="rId2876" Type="http://schemas.openxmlformats.org/officeDocument/2006/relationships/hyperlink" Target="https://www.esmadrid.com/compras/celiacoteca" TargetMode="External"/><Relationship Id="rId1546" Type="http://schemas.openxmlformats.org/officeDocument/2006/relationships/hyperlink" Target="https://estaticos.esmadrid.com/cdn/farfuture/X7p3vrhQhmLDKFwFQPuO8aYeaGzhCrjcl2nPWyOkFs0/mtime:1613137154/sites/default/files/recursosturisticos/infoturistica/sala_de_arte_joven.jpg" TargetMode="External"/><Relationship Id="rId2877" Type="http://schemas.openxmlformats.org/officeDocument/2006/relationships/hyperlink" Target="https://estaticos.esmadrid.com/cdn/farfuture/Pl82Wd2tI1hxI6GwLpdK53SNgkpQQnuSupI9c9N45MM/mtime:1543493666/sites/default/files/recursosturisticos/compras/celiacoteca_6.jpg" TargetMode="External"/><Relationship Id="rId1547" Type="http://schemas.openxmlformats.org/officeDocument/2006/relationships/hyperlink" Target="https://www.esmadrid.com/informacion-turistica/circulo-de-bellas-artes" TargetMode="External"/><Relationship Id="rId2878" Type="http://schemas.openxmlformats.org/officeDocument/2006/relationships/hyperlink" Target="https://www.esmadrid.com/compras/hinves-pianos" TargetMode="External"/><Relationship Id="rId1548" Type="http://schemas.openxmlformats.org/officeDocument/2006/relationships/hyperlink" Target="https://estaticos.esmadrid.com/cdn/farfuture/4_5iWUH_M09lulRasLuNNJ-trRF-FbammQ1o5BKPjFs/mtime:1524832501/sites/default/files/recursosturisticos/infoturistica/circulobellasartes_exterior.jpg" TargetMode="External"/><Relationship Id="rId2879" Type="http://schemas.openxmlformats.org/officeDocument/2006/relationships/hyperlink" Target="https://estaticos.esmadrid.com/cdn/farfuture/yn3XgHLTIDlqQGH0-Zhk6qRdRI0EJuvKWx3kGcswpds/mtime:1542809557/sites/default/files/recursosturisticos/compras/hinves_pianos.jpg" TargetMode="External"/><Relationship Id="rId1549" Type="http://schemas.openxmlformats.org/officeDocument/2006/relationships/hyperlink" Target="https://www.esmadrid.com/informacion-turistica/museo-del-romanticismo" TargetMode="External"/><Relationship Id="rId959" Type="http://schemas.openxmlformats.org/officeDocument/2006/relationships/hyperlink" Target="https://www.esmadrid.com/informacion-turistica/blanca-berlin-galeria" TargetMode="External"/><Relationship Id="rId954" Type="http://schemas.openxmlformats.org/officeDocument/2006/relationships/hyperlink" Target="https://estaticos.esmadrid.com/cdn/farfuture/KlyShpXsIXcOdsrLUaXM8WMtS2bqjMnZyrzCOdN0tHY/mtime:1524832501/sites/default/files/recursosturisticos/infoturistica/centroculturalcoreano.jpg" TargetMode="External"/><Relationship Id="rId953" Type="http://schemas.openxmlformats.org/officeDocument/2006/relationships/hyperlink" Target="https://www.esmadrid.com/informacion-turistica/centro-cultural-coreano-en-espana" TargetMode="External"/><Relationship Id="rId952" Type="http://schemas.openxmlformats.org/officeDocument/2006/relationships/hyperlink" Target="https://estaticos.esmadrid.com/cdn/farfuture/FAthqU7yZkDRAomvHQJ24EJydH9nGvdhwiwQsgKhlFM/mtime:1524832497/sites/default/files/recursosturisticos/infoturistica/centropersepolis_1400357125.054.jpg" TargetMode="External"/><Relationship Id="rId951" Type="http://schemas.openxmlformats.org/officeDocument/2006/relationships/hyperlink" Target="https://www.esmadrid.com/informacion-turistica/centro-persepolis" TargetMode="External"/><Relationship Id="rId958" Type="http://schemas.openxmlformats.org/officeDocument/2006/relationships/hyperlink" Target="https://estaticos.esmadrid.com/cdn/farfuture/A_NonAGIleclbZ_obWshGsDWefafpfTrc2QCiCR_xl8/mtime:1524832502/sites/default/files/recursosturisticos/infoturistica/blacasotoarte_1400272090.242.jpg" TargetMode="External"/><Relationship Id="rId957" Type="http://schemas.openxmlformats.org/officeDocument/2006/relationships/hyperlink" Target="https://www.esmadrid.com/informacion-turistica/blanca-soto-arte" TargetMode="External"/><Relationship Id="rId956" Type="http://schemas.openxmlformats.org/officeDocument/2006/relationships/hyperlink" Target="https://estaticos.esmadrid.com/cdn/farfuture/B6WsyA2vYQVwxXDU9Trrb1xUSe5rDb4OmCY0aS6keeE/mtime:1524832502/sites/default/files/recursosturisticos/infoturistica/casadosantapau_1400323991.457.jpg" TargetMode="External"/><Relationship Id="rId955" Type="http://schemas.openxmlformats.org/officeDocument/2006/relationships/hyperlink" Target="https://www.esmadrid.com/informacion-turistica/galeria-casado-santapau" TargetMode="External"/><Relationship Id="rId950" Type="http://schemas.openxmlformats.org/officeDocument/2006/relationships/hyperlink" Target="https://estaticos.esmadrid.com/cdn/farfuture/00TDwvf9UhDlPfoTW29WDxJgcglXHbrxBVyOGdArwUA/mtime:1552917455/sites/default/files/recursosturisticos/infoturistica/2_ebexterior1lowwp.jpg" TargetMode="External"/><Relationship Id="rId2870" Type="http://schemas.openxmlformats.org/officeDocument/2006/relationships/hyperlink" Target="https://www.esmadrid.com/compras/guitarras-manzanero" TargetMode="External"/><Relationship Id="rId1540" Type="http://schemas.openxmlformats.org/officeDocument/2006/relationships/hyperlink" Target="https://estaticos.esmadrid.com/cdn/farfuture/4PmJcvI-hLk0qw5Chhqwap2QU_8lfUKtSd747FG0WM4/mtime:1641300049/sites/default/files/recursosturisticos/infoturistica/libreria_blanquerna.jpg" TargetMode="External"/><Relationship Id="rId2871" Type="http://schemas.openxmlformats.org/officeDocument/2006/relationships/hyperlink" Target="https://estaticos.esmadrid.com/cdn/farfuture/Ao2RuT5jvYVs2CfOXwg1x4uOOYsvUnfLU69pzPljGa0/mtime:1547473106/sites/default/files/recursosturisticos/compras/guitarras_manzanero_2.jpg" TargetMode="External"/><Relationship Id="rId1541" Type="http://schemas.openxmlformats.org/officeDocument/2006/relationships/hyperlink" Target="https://www.esmadrid.com/informacion-turistica/centro-cultural-galileo" TargetMode="External"/><Relationship Id="rId2872" Type="http://schemas.openxmlformats.org/officeDocument/2006/relationships/hyperlink" Target="https://www.esmadrid.com/compras/cervecista" TargetMode="External"/><Relationship Id="rId1542" Type="http://schemas.openxmlformats.org/officeDocument/2006/relationships/hyperlink" Target="https://estaticos.esmadrid.com/cdn/farfuture/VNC8k3xoZtZygb_jinXcoEsLZG29osF5uzzQVIPDNFY/mtime:1524832502/sites/default/files/recursosturisticos/infoturistica/galileo_1425907364.391.jpg" TargetMode="External"/><Relationship Id="rId2873" Type="http://schemas.openxmlformats.org/officeDocument/2006/relationships/hyperlink" Target="https://estaticos.esmadrid.com/cdn/farfuture/HJ6_djBb8LCZ2hp8giLEraYZKC66E8CA1nxCnnJtppM/mtime:1543917277/sites/default/files/recursosturisticos/compras/la_cervecista_4.jpg" TargetMode="External"/><Relationship Id="rId2027" Type="http://schemas.openxmlformats.org/officeDocument/2006/relationships/hyperlink" Target="https://estaticos.esmadrid.com/cdn/farfuture/zbdlWQvdyp2AfyY31SbuByjubWVqQMEr1NsG5nKKmEs/mtime:1524834492/sites/default/files/bombilla.jpg" TargetMode="External"/><Relationship Id="rId3359" Type="http://schemas.openxmlformats.org/officeDocument/2006/relationships/hyperlink" Target="https://www.esmadrid.com/compras/farmacia-cea" TargetMode="External"/><Relationship Id="rId2028" Type="http://schemas.openxmlformats.org/officeDocument/2006/relationships/hyperlink" Target="https://www.esmadrid.com/noche/tablao-flamenco-estacion-porches" TargetMode="External"/><Relationship Id="rId3358" Type="http://schemas.openxmlformats.org/officeDocument/2006/relationships/hyperlink" Target="https://estaticos.esmadrid.com/cdn/farfuture/hOoV-89IkZv-t5WyNxQaJmeVJCvPi0woO3aFdt7WNW4/mtime:1597129048/sites/default/files/recursosturisticos/compras/arca_de_noe.jpg" TargetMode="External"/><Relationship Id="rId4689" Type="http://schemas.openxmlformats.org/officeDocument/2006/relationships/hyperlink" Target="https://estaticos.esmadrid.com/cdn/farfuture/KcvhQEvFXTTVfcBN2dA767bnP2Xi9xhxeUVvN1ou9Ys/mtime:1668158817/sites/default/files/recursosturisticos/alojamientos/hostal_splendid_2_0.png" TargetMode="External"/><Relationship Id="rId2029" Type="http://schemas.openxmlformats.org/officeDocument/2006/relationships/hyperlink" Target="https://estaticos.esmadrid.com/cdn/farfuture/I-2BCWgEjGBd9hV9LEkuZvaYsKcLhat8eYNCYv9cEic/mtime:1524832504/sites/default/files/recursosturisticos/noche/la_estacion_de_los_porches_2_0.jpg" TargetMode="External"/><Relationship Id="rId107" Type="http://schemas.openxmlformats.org/officeDocument/2006/relationships/hyperlink" Target="https://www.esmadrid.com/informacion-turistica/homenaje-cabina-antonio-mercero" TargetMode="External"/><Relationship Id="rId106" Type="http://schemas.openxmlformats.org/officeDocument/2006/relationships/hyperlink" Target="https://estaticos.esmadrid.com/cdn/farfuture/IHFP7_fvUkBK2Dw_oOGCpCgXnuNAZ7CBtIGYUb7ZvSs/mtime:1640096642/sites/default/files/recursosturisticos/infoturistica/espinasse31_5.jpg" TargetMode="External"/><Relationship Id="rId105" Type="http://schemas.openxmlformats.org/officeDocument/2006/relationships/hyperlink" Target="https://www.esmadrid.com/informacion-turistica/espinasse31-contemporary-art-gallery" TargetMode="External"/><Relationship Id="rId104" Type="http://schemas.openxmlformats.org/officeDocument/2006/relationships/hyperlink" Target="https://estaticos.esmadrid.com/cdn/farfuture/TmThBmep_xKzh1qFx6T4mPGnFjQZmyL8I6J7UV4HliU/mtime:1681200788/sites/default/files/recursosturisticos/infoturistica/emotion_1.jpg" TargetMode="External"/><Relationship Id="rId109" Type="http://schemas.openxmlformats.org/officeDocument/2006/relationships/hyperlink" Target="https://www.esmadrid.com/informacion-turistica/mad-madrid-artes-digitales-centro-experiencias-inmersivas" TargetMode="External"/><Relationship Id="rId4680" Type="http://schemas.openxmlformats.org/officeDocument/2006/relationships/hyperlink" Target="https://www.esmadrid.com/alojamientos/axor-feria" TargetMode="External"/><Relationship Id="rId108" Type="http://schemas.openxmlformats.org/officeDocument/2006/relationships/hyperlink" Target="https://estaticos.esmadrid.com/cdn/farfuture/ZgVOHEaOqeWk8lNikzp287VBY_1kCauFRVvgqn-IswU/mtime:1640002774/sites/default/files/recursosturisticos/infoturistica/homenaje_la_cabina.jpeg" TargetMode="External"/><Relationship Id="rId3351" Type="http://schemas.openxmlformats.org/officeDocument/2006/relationships/hyperlink" Target="https://www.esmadrid.com/compras/condecoraciones-celada" TargetMode="External"/><Relationship Id="rId4682" Type="http://schemas.openxmlformats.org/officeDocument/2006/relationships/hyperlink" Target="https://www.esmadrid.com/alojamientos/hostal-andrea" TargetMode="External"/><Relationship Id="rId2020" Type="http://schemas.openxmlformats.org/officeDocument/2006/relationships/hyperlink" Target="https://www.esmadrid.com/noche/pum-pum-cafe" TargetMode="External"/><Relationship Id="rId3350" Type="http://schemas.openxmlformats.org/officeDocument/2006/relationships/hyperlink" Target="https://estaticos.esmadrid.com/cdn/farfuture/zDJHB7m12fF3KhqrbXVfIQe98VAaahRH53V77xLLy2Y/mtime:1524832478/sites/default/files/recursosturisticos/compras/palomequea_1394727131.083.jpg" TargetMode="External"/><Relationship Id="rId4681" Type="http://schemas.openxmlformats.org/officeDocument/2006/relationships/hyperlink" Target="https://estaticos.esmadrid.com/cdn/farfuture/TnjkVNnjJ5SvcjavBkHOpKtODMqn8Vw4otU3bYW3M9M/mtime:1688385180/sites/default/files/recursosturisticos/alojamientos/axor_feria.png" TargetMode="External"/><Relationship Id="rId2021" Type="http://schemas.openxmlformats.org/officeDocument/2006/relationships/hyperlink" Target="https://estaticos.esmadrid.com/cdn/farfuture/_5wmeyvH3I8hO5G1JA1ykdsmhyTxRvmxo4kl9q55A4Y/mtime:1524832503/sites/default/files/recursosturisticos/noche/pum.jpg" TargetMode="External"/><Relationship Id="rId3353" Type="http://schemas.openxmlformats.org/officeDocument/2006/relationships/hyperlink" Target="https://www.esmadrid.com/compras/curtidos-villaverde" TargetMode="External"/><Relationship Id="rId4684" Type="http://schemas.openxmlformats.org/officeDocument/2006/relationships/hyperlink" Target="https://www.esmadrid.com/alojamientos/mirador-de-chamartin" TargetMode="External"/><Relationship Id="rId2022" Type="http://schemas.openxmlformats.org/officeDocument/2006/relationships/hyperlink" Target="https://www.esmadrid.com/noche/salmon-guru" TargetMode="External"/><Relationship Id="rId3352" Type="http://schemas.openxmlformats.org/officeDocument/2006/relationships/hyperlink" Target="https://estaticos.esmadrid.com/cdn/farfuture/LtIRLMdJNM5MHq483rs70XhzJDc75h3jf5bq7ZMMGeA/mtime:1524832480/sites/default/files/recursosturisticos/compras/condecoraciones_1.jpg" TargetMode="External"/><Relationship Id="rId4683" Type="http://schemas.openxmlformats.org/officeDocument/2006/relationships/hyperlink" Target="https://estaticos.esmadrid.com/cdn/farfuture/iEcWBz3UFocOoNryFYj9TnKi4E0wCsYd2yB5jLMZx2s/mtime:1668167833/sites/default/files/recursosturisticos/alojamientos/hostal_andrea.png" TargetMode="External"/><Relationship Id="rId103" Type="http://schemas.openxmlformats.org/officeDocument/2006/relationships/hyperlink" Target="https://www.esmadrid.com/informacion-turistica/emotion" TargetMode="External"/><Relationship Id="rId2023" Type="http://schemas.openxmlformats.org/officeDocument/2006/relationships/hyperlink" Target="https://estaticos.esmadrid.com/cdn/farfuture/cV7GuKFF0dhQGsG8RHCFNSt6HCBLOqRzK_mqoS3fBHY/mtime:1524832503/sites/default/files/recursosturisticos/noche/guru2.jpg" TargetMode="External"/><Relationship Id="rId3355" Type="http://schemas.openxmlformats.org/officeDocument/2006/relationships/hyperlink" Target="https://www.esmadrid.com/compras/joyeria-sanz" TargetMode="External"/><Relationship Id="rId4686" Type="http://schemas.openxmlformats.org/officeDocument/2006/relationships/hyperlink" Target="https://www.esmadrid.com/alojamientos/apartosuite-jardines-de-sabatini" TargetMode="External"/><Relationship Id="rId102" Type="http://schemas.openxmlformats.org/officeDocument/2006/relationships/hyperlink" Target="https://estaticos.esmadrid.com/cdn/farfuture/oidf1Q9lcbScUu9QWFrl4_yCM1kzCQ2ZT_w7dVd0RRM/mtime:1643029471/sites/default/files/recursosturisticos/infoturistica/monumento_en_memoria_de_las_victimas_del_accidente_del_yakolev_42.jpg" TargetMode="External"/><Relationship Id="rId2024" Type="http://schemas.openxmlformats.org/officeDocument/2006/relationships/hyperlink" Target="https://www.esmadrid.com/noche/sala-olvido" TargetMode="External"/><Relationship Id="rId3354" Type="http://schemas.openxmlformats.org/officeDocument/2006/relationships/hyperlink" Target="https://estaticos.esmadrid.com/cdn/farfuture/y32l-fc0YzByKpw8eWW77ZaZ1M0dq0cGYoAAJz06TsA/mtime:1524834550/sites/default/files/villaverde.jpg" TargetMode="External"/><Relationship Id="rId4685" Type="http://schemas.openxmlformats.org/officeDocument/2006/relationships/hyperlink" Target="https://estaticos.esmadrid.com/cdn/farfuture/fXAox4leUqtiWunwGc5lSfTRY6KyedD4hbxgvD1QXoQ/mtime:1668087630/sites/default/files/recursosturisticos/alojamientos/hfkq0vuyseatahmoiqth_large.jpg" TargetMode="External"/><Relationship Id="rId101" Type="http://schemas.openxmlformats.org/officeDocument/2006/relationships/hyperlink" Target="https://www.esmadrid.com/informacion-turistica/monumento-memoria-victimas-accidente-yakolev-42" TargetMode="External"/><Relationship Id="rId2025" Type="http://schemas.openxmlformats.org/officeDocument/2006/relationships/hyperlink" Target="https://estaticos.esmadrid.com/cdn/farfuture/diwqgwxrwX3i8JMgCU2DnhTd5tbiGWQyhp7QGWnn2LQ/mtime:1591806654/sites/default/files/recursosturisticos/noche/sala_olvido.jpg" TargetMode="External"/><Relationship Id="rId3357" Type="http://schemas.openxmlformats.org/officeDocument/2006/relationships/hyperlink" Target="https://www.esmadrid.com/compras/el-arca-de-noe" TargetMode="External"/><Relationship Id="rId4688" Type="http://schemas.openxmlformats.org/officeDocument/2006/relationships/hyperlink" Target="https://www.esmadrid.com/alojamientos/splendid" TargetMode="External"/><Relationship Id="rId100" Type="http://schemas.openxmlformats.org/officeDocument/2006/relationships/hyperlink" Target="https://estaticos.esmadrid.com/cdn/farfuture/F80OHeP8JaRzaVYJxd-dURWPvwkT4mjRZkwD0B6JW1A/mtime:1642506161/sites/default/files/recursosturisticos/infoturistica/bosque_de_atocha_2.jpg" TargetMode="External"/><Relationship Id="rId2026" Type="http://schemas.openxmlformats.org/officeDocument/2006/relationships/hyperlink" Target="https://www.esmadrid.com/noche/bombilla-piano-bar" TargetMode="External"/><Relationship Id="rId3356" Type="http://schemas.openxmlformats.org/officeDocument/2006/relationships/hyperlink" Target="https://estaticos.esmadrid.com/cdn/farfuture/YADa1mVg3y2PKkXKpO2ZLfyQkZrYisCam44zREStWLE/mtime:1597061338/sites/default/files/recursosturisticos/compras/joyeria_sanz_.jpg" TargetMode="External"/><Relationship Id="rId4687" Type="http://schemas.openxmlformats.org/officeDocument/2006/relationships/hyperlink" Target="https://estaticos.esmadrid.com/cdn/farfuture/uU_OVN3GCO8qDiQQcqaNOI0vD0kp2QWufkf0RCdDGuQ/mtime:1674036579/sites/default/files/recursosturisticos/alojamientos/apartosuites_jardines_de_sabatini_1.png" TargetMode="External"/><Relationship Id="rId2016" Type="http://schemas.openxmlformats.org/officeDocument/2006/relationships/hyperlink" Target="https://www.esmadrid.com/noche/cafe-pavon" TargetMode="External"/><Relationship Id="rId3348" Type="http://schemas.openxmlformats.org/officeDocument/2006/relationships/hyperlink" Target="https://estaticos.esmadrid.com/cdn/farfuture/TLTqr9me0nDA3X8XwvuXKYtFe8hFXJf-VnqRSxVo-3g/mtime:1524832484/sites/default/files/recursosturisticos/compras/urbanopeluqueros_1394728096.698.jpg" TargetMode="External"/><Relationship Id="rId4679" Type="http://schemas.openxmlformats.org/officeDocument/2006/relationships/hyperlink" Target="https://estaticos.esmadrid.com/cdn/farfuture/CM9tyFoVpf7lwEuF313nGwDTCR49pqy-BV9GOoyQvF0/mtime:1524832475/sites/default/files/recursosturisticos/alojamientos/717456787_6102009123723_adj.jpg" TargetMode="External"/><Relationship Id="rId2017" Type="http://schemas.openxmlformats.org/officeDocument/2006/relationships/hyperlink" Target="https://estaticos.esmadrid.com/cdn/farfuture/JeLADL6s2E1wdQyd_R7U1m82ejU7qOW6is2ldf2wXuY/mtime:1592392997/sites/default/files/recursosturisticos/noche/cafe_pavon.jpg" TargetMode="External"/><Relationship Id="rId3347" Type="http://schemas.openxmlformats.org/officeDocument/2006/relationships/hyperlink" Target="https://www.esmadrid.com/compras/urbano-peluqueros" TargetMode="External"/><Relationship Id="rId4678" Type="http://schemas.openxmlformats.org/officeDocument/2006/relationships/hyperlink" Target="https://www.esmadrid.com/alojamientos/axor-barajas-plus" TargetMode="External"/><Relationship Id="rId2018" Type="http://schemas.openxmlformats.org/officeDocument/2006/relationships/hyperlink" Target="https://www.esmadrid.com/noche/violeta" TargetMode="External"/><Relationship Id="rId2019" Type="http://schemas.openxmlformats.org/officeDocument/2006/relationships/hyperlink" Target="https://estaticos.esmadrid.com/cdn/farfuture/6VieBM1G0sdlA0tga6TaLO2X2CfgMB52jbb8-qYMcYM/mtime:1524832503/sites/default/files/recursosturisticos/noche/vermut.jpg" TargetMode="External"/><Relationship Id="rId3349" Type="http://schemas.openxmlformats.org/officeDocument/2006/relationships/hyperlink" Target="https://www.esmadrid.com/compras/sastreria-palomeque" TargetMode="External"/><Relationship Id="rId3340" Type="http://schemas.openxmlformats.org/officeDocument/2006/relationships/hyperlink" Target="https://estaticos.esmadrid.com/cdn/farfuture/qMPv3sDYj0rea1Zg0ozZJzOg3VgTBU9p70vpjjX6rMg/mtime:1524832481/sites/default/files/recursosturisticos/compras/mac_1.jpg" TargetMode="External"/><Relationship Id="rId4671" Type="http://schemas.openxmlformats.org/officeDocument/2006/relationships/hyperlink" Target="https://estaticos.esmadrid.com/cdn/farfuture/nIk1bdh9IOnocQkBOYvr55Wn8iV747f9JAWHlnts4Do/mtime:1605176492/sites/default/files/recursosturisticos/alojamientos/10a_atico_restaurant_pergola.jpg" TargetMode="External"/><Relationship Id="rId4670" Type="http://schemas.openxmlformats.org/officeDocument/2006/relationships/hyperlink" Target="https://www.esmadrid.com/alojamientos/principal-madrid-hotel" TargetMode="External"/><Relationship Id="rId2010" Type="http://schemas.openxmlformats.org/officeDocument/2006/relationships/hyperlink" Target="https://www.esmadrid.com/noche/gymage-lounge" TargetMode="External"/><Relationship Id="rId3342" Type="http://schemas.openxmlformats.org/officeDocument/2006/relationships/hyperlink" Target="https://estaticos.esmadrid.com/cdn/farfuture/Jy7FzMzw60A32tvPpaFwbTiXW1MWa6P0CzqG86NKlrk/mtime:1524832482/sites/default/files/recursosturisticos/compras/lepantienda_1394654590.86.jpg" TargetMode="External"/><Relationship Id="rId4673" Type="http://schemas.openxmlformats.org/officeDocument/2006/relationships/hyperlink" Target="https://estaticos.esmadrid.com/cdn/farfuture/UPtuNueEwZiD_Uzgk5yBFC9iuTuqx1zXLSYZioyWmjE/mtime:1688372960/sites/default/files/recursosturisticos/alojamientos/raddisson_blu_hotel.png" TargetMode="External"/><Relationship Id="rId2011" Type="http://schemas.openxmlformats.org/officeDocument/2006/relationships/hyperlink" Target="https://estaticos.esmadrid.com/cdn/farfuture/eBvlzFqRUeVQRJYcKJfGcwzAm7fFNBXT4Vf3c8mUttA/mtime:1528791162/sites/default/files/recursosturisticos/noche/gymage_3_0.jpg" TargetMode="External"/><Relationship Id="rId3341" Type="http://schemas.openxmlformats.org/officeDocument/2006/relationships/hyperlink" Target="https://www.esmadrid.com/compras/le-pain-quotidien-serrano" TargetMode="External"/><Relationship Id="rId4672" Type="http://schemas.openxmlformats.org/officeDocument/2006/relationships/hyperlink" Target="https://www.esmadrid.com/alojamientos/radisson-blu-hotel-madrid-prado" TargetMode="External"/><Relationship Id="rId2012" Type="http://schemas.openxmlformats.org/officeDocument/2006/relationships/hyperlink" Target="https://www.esmadrid.com/noche/welkhome-club" TargetMode="External"/><Relationship Id="rId3344" Type="http://schemas.openxmlformats.org/officeDocument/2006/relationships/hyperlink" Target="https://estaticos.esmadrid.com/cdn/farfuture/jCdI6QTPTAPViG88IypYxZCH8xGsWK5TkUJtUA-c1Ic/mtime:1524832482/sites/default/files/recursosturisticos/compras/rejilleria_o.jpeg" TargetMode="External"/><Relationship Id="rId4675" Type="http://schemas.openxmlformats.org/officeDocument/2006/relationships/hyperlink" Target="https://estaticos.esmadrid.com/cdn/farfuture/mIK_1WmNf5PmQXrNVY8slBFSUuX8ix-zTSRaWxCUK40/mtime:1668432973/sites/default/files/recursosturisticos/alojamientos/superior-double-room-urbansea-atocha-madrid.jpg" TargetMode="External"/><Relationship Id="rId2013" Type="http://schemas.openxmlformats.org/officeDocument/2006/relationships/hyperlink" Target="https://estaticos.esmadrid.com/cdn/farfuture/ibxfif0xIrB19kX4rOfa6Vj-V4M9wjTGScPKXBLFPG8/mtime:1524832504/sites/default/files/recursosturisticos/noche/welknome.jpg" TargetMode="External"/><Relationship Id="rId3343" Type="http://schemas.openxmlformats.org/officeDocument/2006/relationships/hyperlink" Target="https://www.esmadrid.com/compras/rejilleria-lopez" TargetMode="External"/><Relationship Id="rId4674" Type="http://schemas.openxmlformats.org/officeDocument/2006/relationships/hyperlink" Target="https://www.esmadrid.com/alojamientos/urban-sea-atocha-113" TargetMode="External"/><Relationship Id="rId2014" Type="http://schemas.openxmlformats.org/officeDocument/2006/relationships/hyperlink" Target="https://www.esmadrid.com/noche/madrid-1883-churreria-chocolateria" TargetMode="External"/><Relationship Id="rId3346" Type="http://schemas.openxmlformats.org/officeDocument/2006/relationships/hyperlink" Target="https://estaticos.esmadrid.com/cdn/farfuture/2mcdXRU-ziV12EUz0SUWpshHWaSxoHPFlz4GwMhDuRA/mtime:1524832477/sites/default/files/recursosturisticos/compras/gloria_1.jpg" TargetMode="External"/><Relationship Id="rId4677" Type="http://schemas.openxmlformats.org/officeDocument/2006/relationships/hyperlink" Target="https://estaticos.esmadrid.com/cdn/farfuture/AvlNkvuXf3-pIeFVyckX22kSSaY-RORIPburl0fgrIA/mtime:1668430160/sites/default/files/recursosturisticos/alojamientos/dui.jpg" TargetMode="External"/><Relationship Id="rId2015" Type="http://schemas.openxmlformats.org/officeDocument/2006/relationships/hyperlink" Target="https://estaticos.esmadrid.com/cdn/farfuture/vOV80S-5QiH3pCGkGYymhEps8MCL1FG3L56R_za3oIE/mtime:1524832504/sites/default/files/recursosturisticos/noche/foto-churreria.jpg" TargetMode="External"/><Relationship Id="rId3345" Type="http://schemas.openxmlformats.org/officeDocument/2006/relationships/hyperlink" Target="https://www.esmadrid.com/compras/la-gloria_38" TargetMode="External"/><Relationship Id="rId4676" Type="http://schemas.openxmlformats.org/officeDocument/2006/relationships/hyperlink" Target="https://www.esmadrid.com/alojamientos/mayerling" TargetMode="External"/><Relationship Id="rId2049" Type="http://schemas.openxmlformats.org/officeDocument/2006/relationships/hyperlink" Target="https://estaticos.esmadrid.com/cdn/farfuture/Td3vxEIg5ZlxRpxiNSmNd5ShvAwelm2PAgYS8936t9Y/mtime:1524832503/sites/default/files/recursosturisticos/noche/villana.jpg" TargetMode="External"/><Relationship Id="rId129" Type="http://schemas.openxmlformats.org/officeDocument/2006/relationships/hyperlink" Target="https://www.esmadrid.com/informacion-turistica/torre-negra" TargetMode="External"/><Relationship Id="rId128" Type="http://schemas.openxmlformats.org/officeDocument/2006/relationships/hyperlink" Target="https://estaticos.esmadrid.com/cdn/farfuture/G-1YiU4w0zhj9htmi5V1jo2S33Q3sFp9Y2KBd16jdOA/mtime:1637840592/sites/default/files/recursosturisticos/infoturistica/vallecas-23-foto-de-alvaro-lopez-del-cerro-.jpg" TargetMode="External"/><Relationship Id="rId127" Type="http://schemas.openxmlformats.org/officeDocument/2006/relationships/hyperlink" Target="https://www.esmadrid.com/informacion-turistica/vallecas-23" TargetMode="External"/><Relationship Id="rId126" Type="http://schemas.openxmlformats.org/officeDocument/2006/relationships/hyperlink" Target="https://estaticos.esmadrid.com/cdn/farfuture/LPEqlkDCFbgvBot-YpWmCwnmD9VnvXt1G6vd8CfimkQ/mtime:1637841746/sites/default/files/recursosturisticos/infoturistica/ecobulevar-de-vallecas-foto-de-alvaro-lopez-del-cerro-.jpg" TargetMode="External"/><Relationship Id="rId3371" Type="http://schemas.openxmlformats.org/officeDocument/2006/relationships/hyperlink" Target="https://www.esmadrid.com/compras/dona-manolita" TargetMode="External"/><Relationship Id="rId2040" Type="http://schemas.openxmlformats.org/officeDocument/2006/relationships/hyperlink" Target="https://www.esmadrid.com/noche/tren" TargetMode="External"/><Relationship Id="rId3370" Type="http://schemas.openxmlformats.org/officeDocument/2006/relationships/hyperlink" Target="https://estaticos.esmadrid.com/cdn/farfuture/iXgNb66kr4NXinR-SiXitrlhym5kw81Pf_3s10eRacs/mtime:1597133166/sites/default/files/recursosturisticos/compras/la_nueva_parisien_2.jpg" TargetMode="External"/><Relationship Id="rId121" Type="http://schemas.openxmlformats.org/officeDocument/2006/relationships/hyperlink" Target="https://www.esmadrid.com/informacion-turistica/carabanchel-17" TargetMode="External"/><Relationship Id="rId2041" Type="http://schemas.openxmlformats.org/officeDocument/2006/relationships/hyperlink" Target="https://estaticos.esmadrid.com/cdn/farfuture/vmuLqd8VeAtcv3pcxwwoxCyHBOeT0E_yrTQrn1EGXFU/mtime:1524832504/sites/default/files/recursosturisticos/noche/tren.jpg" TargetMode="External"/><Relationship Id="rId3373" Type="http://schemas.openxmlformats.org/officeDocument/2006/relationships/hyperlink" Target="https://www.esmadrid.com/compras/antigua-casa-talavera" TargetMode="External"/><Relationship Id="rId120" Type="http://schemas.openxmlformats.org/officeDocument/2006/relationships/hyperlink" Target="https://estaticos.esmadrid.com/cdn/farfuture/IMlcwmkktn5VZXi0iWKk0xFzUxygonget8GShhwmXio/mtime:1637844119/sites/default/files/recursosturisticos/infoturistica/ncc-foto-de-alvaro-lopez-del-cerro-.jpg" TargetMode="External"/><Relationship Id="rId2042" Type="http://schemas.openxmlformats.org/officeDocument/2006/relationships/hyperlink" Target="https://www.esmadrid.com/noche/bicicleta-cafe" TargetMode="External"/><Relationship Id="rId3372" Type="http://schemas.openxmlformats.org/officeDocument/2006/relationships/hyperlink" Target="https://estaticos.esmadrid.com/cdn/farfuture/4ZhodvITQteSsJ4RPEARfM1LdXP5WS17AJf7fGMRSN4/mtime:1597070023/sites/default/files/recursosturisticos/compras/dona_manolita_2.jpg" TargetMode="External"/><Relationship Id="rId2043" Type="http://schemas.openxmlformats.org/officeDocument/2006/relationships/hyperlink" Target="https://estaticos.esmadrid.com/cdn/farfuture/Uo2HnbzwH-EUfvcOLFEjk6IP0ZqRaVAW0jgnypXMwr4/mtime:1524832503/sites/default/files/recursosturisticos/noche/bici2.jpg" TargetMode="External"/><Relationship Id="rId3375" Type="http://schemas.openxmlformats.org/officeDocument/2006/relationships/hyperlink" Target="https://www.esmadrid.com/compras/calvo-y-munar" TargetMode="External"/><Relationship Id="rId2044" Type="http://schemas.openxmlformats.org/officeDocument/2006/relationships/hyperlink" Target="https://www.esmadrid.com/noche/fabrica-maravillas" TargetMode="External"/><Relationship Id="rId3374" Type="http://schemas.openxmlformats.org/officeDocument/2006/relationships/hyperlink" Target="https://estaticos.esmadrid.com/cdn/farfuture/mM6xkmLlY-9rRfMSIay5vpc9FVpDvsiiTVOCxkC3NIU/mtime:1524832481/sites/default/files/recursosturisticos/compras/antiguacasatalvera2_1392469226.423.jpg" TargetMode="External"/><Relationship Id="rId125" Type="http://schemas.openxmlformats.org/officeDocument/2006/relationships/hyperlink" Target="https://www.esmadrid.com/informacion-turistica/ecobulevar-vallecas" TargetMode="External"/><Relationship Id="rId2045" Type="http://schemas.openxmlformats.org/officeDocument/2006/relationships/hyperlink" Target="https://estaticos.esmadrid.com/cdn/farfuture/z4470G7_OV548f8C7IUDGnXHJFYY4srZvSYuDllbANA/mtime:1524832504/sites/default/files/recursosturisticos/noche/fm.jpg" TargetMode="External"/><Relationship Id="rId3377" Type="http://schemas.openxmlformats.org/officeDocument/2006/relationships/hyperlink" Target="https://www.esmadrid.com/compras/calzados-carballo" TargetMode="External"/><Relationship Id="rId124" Type="http://schemas.openxmlformats.org/officeDocument/2006/relationships/hyperlink" Target="https://estaticos.esmadrid.com/cdn/farfuture/hgBWnZ-fxcQ04TyZsWWTa-OrkSI-SIZh88XlDeN43zI/mtime:1637842666/sites/default/files/recursosturisticos/infoturistica/el-biombo-foto-de-alvaro-lopez-del-cerro-.jpg" TargetMode="External"/><Relationship Id="rId2046" Type="http://schemas.openxmlformats.org/officeDocument/2006/relationships/hyperlink" Target="https://www.esmadrid.com/noche/1862-dry-bar" TargetMode="External"/><Relationship Id="rId3376" Type="http://schemas.openxmlformats.org/officeDocument/2006/relationships/hyperlink" Target="https://estaticos.esmadrid.com/cdn/farfuture/hBhcQ7Xcdiv3K58ntiblJE3MI7OehE9_yj-Vwntbn-c/mtime:1524832482/sites/default/files/recursosturisticos/compras/munarycalvo_1395054889.316.jpg" TargetMode="External"/><Relationship Id="rId123" Type="http://schemas.openxmlformats.org/officeDocument/2006/relationships/hyperlink" Target="https://www.esmadrid.com/informacion-turistica/biombo" TargetMode="External"/><Relationship Id="rId2047" Type="http://schemas.openxmlformats.org/officeDocument/2006/relationships/hyperlink" Target="https://estaticos.esmadrid.com/cdn/farfuture/f2OlWoiKmQozuxODMg8jCByoDu9gIyI31IYrKt8vme4/mtime:1593508178/sites/default/files/recursosturisticos/noche/1862_dry_bar_2.jpg" TargetMode="External"/><Relationship Id="rId3379" Type="http://schemas.openxmlformats.org/officeDocument/2006/relationships/hyperlink" Target="https://www.esmadrid.com/compras/42-barquillo" TargetMode="External"/><Relationship Id="rId122" Type="http://schemas.openxmlformats.org/officeDocument/2006/relationships/hyperlink" Target="https://estaticos.esmadrid.com/cdn/farfuture/YLPyJoWIZhgvBtnapxV9FyJ_dMss6kIQHOf_9Bnlw-U/mtime:1637843162/sites/default/files/recursosturisticos/infoturistica/carabanchel-17-foto-de-alvaro-lopez-del-cerro-.jpg" TargetMode="External"/><Relationship Id="rId2048" Type="http://schemas.openxmlformats.org/officeDocument/2006/relationships/hyperlink" Target="https://www.esmadrid.com/noche/villana-gin-cocktail-room" TargetMode="External"/><Relationship Id="rId3378" Type="http://schemas.openxmlformats.org/officeDocument/2006/relationships/hyperlink" Target="https://estaticos.esmadrid.com/cdn/farfuture/APIpQHlL87rcDYYVTFCBW7vQjAhHN_r-CU61g6TZRW0/mtime:1524832479/sites/default/files/recursosturisticos/compras/calzados_1.jpg" TargetMode="External"/><Relationship Id="rId2038" Type="http://schemas.openxmlformats.org/officeDocument/2006/relationships/hyperlink" Target="https://www.esmadrid.com/noche/jardin-secreto" TargetMode="External"/><Relationship Id="rId2039" Type="http://schemas.openxmlformats.org/officeDocument/2006/relationships/hyperlink" Target="https://estaticos.esmadrid.com/cdn/farfuture/OA3nP09UTXLW7EwIc_sg9YbxKANh2D__XcwyO_dHXuM/mtime:1653991346/sites/default/files/recursosturisticos/noche/el_jardin_secreto.jpg" TargetMode="External"/><Relationship Id="rId3369" Type="http://schemas.openxmlformats.org/officeDocument/2006/relationships/hyperlink" Target="https://www.esmadrid.com/compras/la-nueva-parisien" TargetMode="External"/><Relationship Id="rId118" Type="http://schemas.openxmlformats.org/officeDocument/2006/relationships/hyperlink" Target="https://estaticos.esmadrid.com/cdn/farfuture/LKOZBwKSwH-w5gZf8kiKH7SrjA2uP3q-_n2394spHj8/mtime:1637844926/sites/default/files/recursosturisticos/infoturistica/distrito-telefonica-foto-de-alvaro-lopez-del-cerro-.jpg" TargetMode="External"/><Relationship Id="rId117" Type="http://schemas.openxmlformats.org/officeDocument/2006/relationships/hyperlink" Target="https://www.esmadrid.com/informacion-turistica/distrito-telefonica" TargetMode="External"/><Relationship Id="rId116" Type="http://schemas.openxmlformats.org/officeDocument/2006/relationships/hyperlink" Target="https://estaticos.esmadrid.com/cdn/farfuture/x2q0iBZwfrTcBNVeJAC-gSvqHQASk2kuKCBfN0qXlkc/mtime:1637845501/sites/default/files/recursosturisticos/infoturistica/colegio-aleman-de-madrid-foto-de-alvaro-lopez-del-cerro.jpg" TargetMode="External"/><Relationship Id="rId115" Type="http://schemas.openxmlformats.org/officeDocument/2006/relationships/hyperlink" Target="https://www.esmadrid.com/informacion-turistica/colegio-aleman" TargetMode="External"/><Relationship Id="rId3360" Type="http://schemas.openxmlformats.org/officeDocument/2006/relationships/hyperlink" Target="https://estaticos.esmadrid.com/cdn/farfuture/m2epI4pTLezCPZJOfAhK1UqQunRMwgmA6XTsx1Iashk/mtime:1524834508/sites/default/files/farmacia_0.jpg" TargetMode="External"/><Relationship Id="rId4691" Type="http://schemas.openxmlformats.org/officeDocument/2006/relationships/hyperlink" Target="https://estaticos.esmadrid.com/cdn/farfuture/2iouleDIrj33S1H8nKjgi5CBQPdqdyqLjwfTmbhajGw/mtime:1668080314/sites/default/files/recursosturisticos/alojamientos/7382-1557479189_hs-artico-mayo-2019-21.jpg.jpg" TargetMode="External"/><Relationship Id="rId119" Type="http://schemas.openxmlformats.org/officeDocument/2006/relationships/hyperlink" Target="https://www.esmadrid.com/informacion-turistica/ncc" TargetMode="External"/><Relationship Id="rId4690" Type="http://schemas.openxmlformats.org/officeDocument/2006/relationships/hyperlink" Target="https://www.esmadrid.com/alojamientos/artico" TargetMode="External"/><Relationship Id="rId110" Type="http://schemas.openxmlformats.org/officeDocument/2006/relationships/hyperlink" Target="https://estaticos.esmadrid.com/cdn/farfuture/5kV6zeS49vSgCySuKhmMG_QNBPi60xmqlcLyPR1VzEY/mtime:1639646700/sites/default/files/recursosturisticos/infoturistica/mad_madridartesdigitales.png" TargetMode="External"/><Relationship Id="rId2030" Type="http://schemas.openxmlformats.org/officeDocument/2006/relationships/hyperlink" Target="https://www.esmadrid.com/noche/cereal-hunters-cafe" TargetMode="External"/><Relationship Id="rId3362" Type="http://schemas.openxmlformats.org/officeDocument/2006/relationships/hyperlink" Target="https://estaticos.esmadrid.com/cdn/farfuture/eRXc9e9AOC3K6IQxOnHs13NX5tsUbqc101oX7Q9QJsw/mtime:1524832478/sites/default/files/recursosturisticos/compras/farmaciaelaguila2_1394739313.076.jpg" TargetMode="External"/><Relationship Id="rId4693" Type="http://schemas.openxmlformats.org/officeDocument/2006/relationships/hyperlink" Target="https://estaticos.esmadrid.com/cdn/farfuture/u_dIMxhLfzWdMjsN99aK9gGSLyZSqdINjotm_v0JZLQ/mtime:1668170414/sites/default/files/recursosturisticos/alojamientos/galeria_hotel_barrio_salamanca_015.jpg" TargetMode="External"/><Relationship Id="rId2031" Type="http://schemas.openxmlformats.org/officeDocument/2006/relationships/hyperlink" Target="https://estaticos.esmadrid.com/cdn/farfuture/s4huUVIMUeo0Gp2009qOz9Jy2IJoUncLTbNwWGqVSZs/mtime:1524832520/sites/default/files/recursosturisticos/restaurantes/ce-1.jpg" TargetMode="External"/><Relationship Id="rId3361" Type="http://schemas.openxmlformats.org/officeDocument/2006/relationships/hyperlink" Target="https://www.esmadrid.com/compras/farmacia-de-el-aguila" TargetMode="External"/><Relationship Id="rId4692" Type="http://schemas.openxmlformats.org/officeDocument/2006/relationships/hyperlink" Target="https://www.esmadrid.com/alojamientos/suites-barrio-de-salamanca" TargetMode="External"/><Relationship Id="rId2032" Type="http://schemas.openxmlformats.org/officeDocument/2006/relationships/hyperlink" Target="https://www.esmadrid.com/noche/karaoke-duarcinan" TargetMode="External"/><Relationship Id="rId3364" Type="http://schemas.openxmlformats.org/officeDocument/2006/relationships/hyperlink" Target="https://estaticos.esmadrid.com/cdn/farfuture/BXB9qgH2qnPbXZspSk3ZPP5JCHDA9iZxSIYuqyF9LYw/mtime:1590749381/sites/default/files/recursosturisticos/compras/farmacia_ldo._m_angel_ayuso_de_dios.jpg" TargetMode="External"/><Relationship Id="rId4695" Type="http://schemas.openxmlformats.org/officeDocument/2006/relationships/hyperlink" Target="https://estaticos.esmadrid.com/cdn/farfuture/eGtsTsv7lMR0jERNW2ROciLyQbHyGT41hYhET6qEnRw/mtime:1668162535/sites/default/files/recursosturisticos/alojamientos/hostal_los_angeles_4.png" TargetMode="External"/><Relationship Id="rId2033" Type="http://schemas.openxmlformats.org/officeDocument/2006/relationships/hyperlink" Target="https://estaticos.esmadrid.com/cdn/farfuture/1qM6MUmcsMzu6TEFIHHBXI663NDjMvNABbVfoZZEhE8/mtime:1532601793/sites/default/files/recursosturisticos/noche/duarcinan.jpg" TargetMode="External"/><Relationship Id="rId3363" Type="http://schemas.openxmlformats.org/officeDocument/2006/relationships/hyperlink" Target="https://www.esmadrid.com/compras/farmacia-la-salud-10" TargetMode="External"/><Relationship Id="rId4694" Type="http://schemas.openxmlformats.org/officeDocument/2006/relationships/hyperlink" Target="https://www.esmadrid.com/alojamientos/angeles" TargetMode="External"/><Relationship Id="rId114" Type="http://schemas.openxmlformats.org/officeDocument/2006/relationships/hyperlink" Target="https://estaticos.esmadrid.com/cdn/farfuture/_4MTYha0qh7-O5Nw1VhfpxCbFmOTJc_vuXgC532KmEo/mtime:1638189285/sites/default/files/recursosturisticos/infoturistica/veta_2.png" TargetMode="External"/><Relationship Id="rId2034" Type="http://schemas.openxmlformats.org/officeDocument/2006/relationships/hyperlink" Target="https://www.esmadrid.com/noche/sala-silikona" TargetMode="External"/><Relationship Id="rId3366" Type="http://schemas.openxmlformats.org/officeDocument/2006/relationships/hyperlink" Target="https://estaticos.esmadrid.com/cdn/farfuture/SPFh6pOGb_1giOHaveMfsRuJoEps2bHNcRGlG8Pm9mg/mtime:1590752640/sites/default/files/recursosturisticos/compras/farmacia_mayor.png" TargetMode="External"/><Relationship Id="rId4697" Type="http://schemas.openxmlformats.org/officeDocument/2006/relationships/hyperlink" Target="https://estaticos.esmadrid.com/cdn/farfuture/Joxv8lSbOcO0bvcvRFVhtQkrHqBduHpRu8IKIDXPpzQ/mtime:1524832476/sites/default/files/recursosturisticos/alojamientos/hostal_felipe_v.jpg" TargetMode="External"/><Relationship Id="rId113" Type="http://schemas.openxmlformats.org/officeDocument/2006/relationships/hyperlink" Target="https://www.esmadrid.com/informacion-turistica/veta-galeria" TargetMode="External"/><Relationship Id="rId2035" Type="http://schemas.openxmlformats.org/officeDocument/2006/relationships/hyperlink" Target="https://estaticos.esmadrid.com/cdn/farfuture/gNg5k-4Lip1aPKhZoD1pkx0DYH21Gxx-mgPdjNfzTAE/mtime:1524832503/sites/default/files/recursosturisticos/noche/silikona.jpg" TargetMode="External"/><Relationship Id="rId3365" Type="http://schemas.openxmlformats.org/officeDocument/2006/relationships/hyperlink" Target="https://www.esmadrid.com/compras/farmacia-mayor-13" TargetMode="External"/><Relationship Id="rId4696" Type="http://schemas.openxmlformats.org/officeDocument/2006/relationships/hyperlink" Target="https://www.esmadrid.com/alojamientos/felipe-v" TargetMode="External"/><Relationship Id="rId112" Type="http://schemas.openxmlformats.org/officeDocument/2006/relationships/hyperlink" Target="https://estaticos.esmadrid.com/cdn/farfuture/2RUT2W3HT91wRRMvf9A9QHwS-ZjdHUWGgFcbJkT6kfM/mtime:1638525936/sites/default/files/recursosturisticos/infoturistica/la_nave_sanchez-ubiria.jpg" TargetMode="External"/><Relationship Id="rId2036" Type="http://schemas.openxmlformats.org/officeDocument/2006/relationships/hyperlink" Target="https://www.esmadrid.com/noche/cafe-rio" TargetMode="External"/><Relationship Id="rId3368" Type="http://schemas.openxmlformats.org/officeDocument/2006/relationships/hyperlink" Target="https://estaticos.esmadrid.com/cdn/farfuture/VRlVLGnUWfCjAZPlnzPh0j7Q6xwXlv05bKBAHom7t0k/mtime:1641558491/sites/default/files/recursosturisticos/compras/guantes_luque_alvaro_lopez_del_cerro_c_madrid_destino.jpg" TargetMode="External"/><Relationship Id="rId4699" Type="http://schemas.openxmlformats.org/officeDocument/2006/relationships/hyperlink" Target="https://estaticos.esmadrid.com/cdn/farfuture/3bue_UlYhwc-o2UzuUdvPaapScLJW-5cfq2J-vTNtBk/mtime:1644501581/sites/default/files/recursosturisticos/alojamientos/hotel_unico_1.jpg" TargetMode="External"/><Relationship Id="rId111" Type="http://schemas.openxmlformats.org/officeDocument/2006/relationships/hyperlink" Target="https://www.esmadrid.com/informacion-turistica/nave-sanchez-ubiria" TargetMode="External"/><Relationship Id="rId2037" Type="http://schemas.openxmlformats.org/officeDocument/2006/relationships/hyperlink" Target="https://estaticos.esmadrid.com/cdn/farfuture/4J3YnlMxg_7VKSJNnUhfcQqlIdwzYJDDmlDjUoLxXDo/mtime:1524832504/sites/default/files/recursosturisticos/noche/rio.jpg" TargetMode="External"/><Relationship Id="rId3367" Type="http://schemas.openxmlformats.org/officeDocument/2006/relationships/hyperlink" Target="https://www.esmadrid.com/compras/guantes-luque" TargetMode="External"/><Relationship Id="rId4698" Type="http://schemas.openxmlformats.org/officeDocument/2006/relationships/hyperlink" Target="https://www.esmadrid.com/alojamientos/hotel-unico" TargetMode="External"/><Relationship Id="rId3315" Type="http://schemas.openxmlformats.org/officeDocument/2006/relationships/hyperlink" Target="https://www.esmadrid.com/compras/horchateria-alboraya" TargetMode="External"/><Relationship Id="rId4646" Type="http://schemas.openxmlformats.org/officeDocument/2006/relationships/hyperlink" Target="https://www.esmadrid.com/alojamientos/nh-palacio-de-tepa" TargetMode="External"/><Relationship Id="rId3314" Type="http://schemas.openxmlformats.org/officeDocument/2006/relationships/hyperlink" Target="https://estaticos.esmadrid.com/cdn/farfuture/BPEoWeF0BVo12mwWK3QVUZMMXAeKsXgZ6-nffTX0aC4/mtime:1524832481/sites/default/files/recursosturisticos/compras/leturiaga_1.jpg" TargetMode="External"/><Relationship Id="rId4645" Type="http://schemas.openxmlformats.org/officeDocument/2006/relationships/hyperlink" Target="https://estaticos.esmadrid.com/cdn/farfuture/jtqSQwbyaX28Wh62bZlzxGjF82fDghx8KBTbad11f2o/mtime:1687945050/sites/default/files/recursosturisticos/alojamientos/posada_del_leon.png" TargetMode="External"/><Relationship Id="rId3317" Type="http://schemas.openxmlformats.org/officeDocument/2006/relationships/hyperlink" Target="https://www.esmadrid.com/compras/helados-sienna" TargetMode="External"/><Relationship Id="rId4648" Type="http://schemas.openxmlformats.org/officeDocument/2006/relationships/hyperlink" Target="https://www.esmadrid.com/alojamientos/barajas-plaza" TargetMode="External"/><Relationship Id="rId3316" Type="http://schemas.openxmlformats.org/officeDocument/2006/relationships/hyperlink" Target="https://estaticos.esmadrid.com/cdn/farfuture/n9y9kQb6ZaNLA45U83f61h5rGu0KmamPJtT25HTHo1Q/mtime:1524832482/sites/default/files/recursosturisticos/compras/felipe_2.jpg" TargetMode="External"/><Relationship Id="rId4647" Type="http://schemas.openxmlformats.org/officeDocument/2006/relationships/hyperlink" Target="https://estaticos.esmadrid.com/cdn/farfuture/D6g65SR8SdGeKYRWjlYPZsdAdZHbBnvNA4uG-g-5LTA/mtime:1524832474/sites/default/files/recursosturisticos/alojamientos/NHPalaciodeTepa2_1404810310.468.png" TargetMode="External"/><Relationship Id="rId3319" Type="http://schemas.openxmlformats.org/officeDocument/2006/relationships/hyperlink" Target="https://www.esmadrid.com/compras/elisa-eduardo-rivera" TargetMode="External"/><Relationship Id="rId3318" Type="http://schemas.openxmlformats.org/officeDocument/2006/relationships/hyperlink" Target="https://estaticos.esmadrid.com/cdn/farfuture/SpVrOGVuxwKFqd3oOdZqQxgBolhqCKoWnmaKNkHyprw/mtime:1687339803/sites/default/files/recursosturisticos/compras/napoli_0.jpg" TargetMode="External"/><Relationship Id="rId4649" Type="http://schemas.openxmlformats.org/officeDocument/2006/relationships/hyperlink" Target="https://estaticos.esmadrid.com/cdn/farfuture/tOxOXqUBMGIe9nfzrs1wKd_Zu7Z3Ri1ELGXENCo3D5I/mtime:1527060530/sites/default/files/recursosturisticos/alojamientos/imgp1489.jpg" TargetMode="External"/><Relationship Id="rId4640" Type="http://schemas.openxmlformats.org/officeDocument/2006/relationships/hyperlink" Target="https://www.esmadrid.com/alojamientos/catalonia-atocha" TargetMode="External"/><Relationship Id="rId3311" Type="http://schemas.openxmlformats.org/officeDocument/2006/relationships/hyperlink" Target="https://www.esmadrid.com/compras/sin-clon-ni-son" TargetMode="External"/><Relationship Id="rId4642" Type="http://schemas.openxmlformats.org/officeDocument/2006/relationships/hyperlink" Target="https://www.esmadrid.com/alojamientos/hotel-nh-ribera-del-manzanares" TargetMode="External"/><Relationship Id="rId3310" Type="http://schemas.openxmlformats.org/officeDocument/2006/relationships/hyperlink" Target="https://estaticos.esmadrid.com/cdn/farfuture/xMmqzFNR5sHVie5eIjFW1-p8HN1-JaleMbRCotUQchU/mtime:1644230139/sites/default/files/recursosturisticos/compras/mercado_san_anton_3.jpg" TargetMode="External"/><Relationship Id="rId4641" Type="http://schemas.openxmlformats.org/officeDocument/2006/relationships/hyperlink" Target="https://estaticos.esmadrid.com/cdn/farfuture/6QlC3lm4MsTjfFrg3JhV9HCnNTzz7xZSQkz_KDqbub4/mtime:1668602748/sites/default/files/recursosturisticos/alojamientos/cataloniaatocha-hab-superior-1-2.jpg" TargetMode="External"/><Relationship Id="rId3313" Type="http://schemas.openxmlformats.org/officeDocument/2006/relationships/hyperlink" Target="https://www.esmadrid.com/compras/leturiaga" TargetMode="External"/><Relationship Id="rId4644" Type="http://schemas.openxmlformats.org/officeDocument/2006/relationships/hyperlink" Target="https://www.esmadrid.com/alojamientos/posada-del-leon-de-oro" TargetMode="External"/><Relationship Id="rId3312" Type="http://schemas.openxmlformats.org/officeDocument/2006/relationships/hyperlink" Target="https://estaticos.esmadrid.com/cdn/farfuture/vmT5G7X_vLmM0hsmX35LApVUhf05m72cZorocw07vQI/mtime:1524832482/sites/default/files/recursosturisticos/compras/sin_clon_ni_son_1.jpg" TargetMode="External"/><Relationship Id="rId4643" Type="http://schemas.openxmlformats.org/officeDocument/2006/relationships/hyperlink" Target="https://estaticos.esmadrid.com/cdn/farfuture/1echqkV7xl7sSH8BnNAHKbw7MfWb2sByTXB_8JXMkG8/mtime:1668688408/sites/default/files/recursosturisticos/alojamientos/f_nh_ribera-del-manzanares_032.jpg" TargetMode="External"/><Relationship Id="rId3304" Type="http://schemas.openxmlformats.org/officeDocument/2006/relationships/hyperlink" Target="https://estaticos.esmadrid.com/cdn/farfuture/8ZQlE3Ji7g2h9J4ms5Jr2iNNeyyL7s_GYpUFk5FmX80/mtime:1524832484/sites/default/files/recursosturisticos/compras/costiendajpg_1397559983.818.jpg" TargetMode="External"/><Relationship Id="rId4635" Type="http://schemas.openxmlformats.org/officeDocument/2006/relationships/hyperlink" Target="https://estaticos.esmadrid.com/cdn/farfuture/GETQnobYOTcghRBIfq4UnbhTDXZp253RsEQUtnvUjJU/mtime:1668592699/sites/default/files/recursosturisticos/alojamientos/petit_palace_santa_barbara4.jpg" TargetMode="External"/><Relationship Id="rId3303" Type="http://schemas.openxmlformats.org/officeDocument/2006/relationships/hyperlink" Target="https://www.esmadrid.com/compras/cos" TargetMode="External"/><Relationship Id="rId4634" Type="http://schemas.openxmlformats.org/officeDocument/2006/relationships/hyperlink" Target="https://www.esmadrid.com/alojamientos/hotel-petit-palace-santa-barbara" TargetMode="External"/><Relationship Id="rId3306" Type="http://schemas.openxmlformats.org/officeDocument/2006/relationships/hyperlink" Target="https://estaticos.esmadrid.com/cdn/farfuture/QWWwxrizR2HHTci12yGMgrnU3jx1VlQUkwXlTB5ntgU/mtime:1606988076/sites/default/files/recursosturisticos/compras/el_angel_del_jardin_3.jpg" TargetMode="External"/><Relationship Id="rId4637" Type="http://schemas.openxmlformats.org/officeDocument/2006/relationships/hyperlink" Target="https://estaticos.esmadrid.com/cdn/farfuture/CEEJlAqfYJAKvJgMaNz3Idi1GQb5ArhKxdT_GXPTDK4/mtime:1617618192/sites/default/files/recursosturisticos/alojamientos/a90_historiafachada-tif.jpg" TargetMode="External"/><Relationship Id="rId3305" Type="http://schemas.openxmlformats.org/officeDocument/2006/relationships/hyperlink" Target="https://www.esmadrid.com/compras/el-jardin-del-angel" TargetMode="External"/><Relationship Id="rId4636" Type="http://schemas.openxmlformats.org/officeDocument/2006/relationships/hyperlink" Target="https://www.esmadrid.com/alojamientos/la-posada-del-dragon" TargetMode="External"/><Relationship Id="rId3308" Type="http://schemas.openxmlformats.org/officeDocument/2006/relationships/hyperlink" Target="https://estaticos.esmadrid.com/cdn/farfuture/jWVX9VO4zYfynvTAMLLSHwX6a6TLsSS1llI5HieAXG8/mtime:1628151681/sites/default/files/recursosturisticos/compras/camiseria_burgos_2.jpg" TargetMode="External"/><Relationship Id="rId4639" Type="http://schemas.openxmlformats.org/officeDocument/2006/relationships/hyperlink" Target="https://estaticos.esmadrid.com/cdn/farfuture/tGL7nBOOZp6BdS1gm68VcZ8j8coshvtaTkVfcUhmqkA/mtime:1524832469/sites/default/files/recursosturisticos/alojamientos/CataloniaPlazaMayor_1395571054.622.jpg" TargetMode="External"/><Relationship Id="rId3307" Type="http://schemas.openxmlformats.org/officeDocument/2006/relationships/hyperlink" Target="https://www.esmadrid.com/compras/camiseria-burgos" TargetMode="External"/><Relationship Id="rId4638" Type="http://schemas.openxmlformats.org/officeDocument/2006/relationships/hyperlink" Target="https://www.esmadrid.com/alojamientos/catalonia-plaza-mayor" TargetMode="External"/><Relationship Id="rId3309" Type="http://schemas.openxmlformats.org/officeDocument/2006/relationships/hyperlink" Target="https://www.esmadrid.com/compras/mercado-de-san-anton" TargetMode="External"/><Relationship Id="rId3300" Type="http://schemas.openxmlformats.org/officeDocument/2006/relationships/hyperlink" Target="https://estaticos.esmadrid.com/cdn/farfuture/F104lAKwJA2EeMrE5d3BdkENwBLkCFZW6jHOcqX8ZXk/mtime:1524832485/sites/default/files/recursosturisticos/compras/khala_1.jpg" TargetMode="External"/><Relationship Id="rId4631" Type="http://schemas.openxmlformats.org/officeDocument/2006/relationships/hyperlink" Target="https://estaticos.esmadrid.com/cdn/farfuture/VhS7aYPqic0pKoBHroyj9Q-BzTk3MpjqXz19-M30_t0/mtime:1668519956/sites/default/files/recursosturisticos/alojamientos/82-petit-palace-lealtad-madrid-triple-master-bed.jpg" TargetMode="External"/><Relationship Id="rId4630" Type="http://schemas.openxmlformats.org/officeDocument/2006/relationships/hyperlink" Target="https://www.esmadrid.com/alojamientos/hotel-petit-palace-lealtad-plaza" TargetMode="External"/><Relationship Id="rId3302" Type="http://schemas.openxmlformats.org/officeDocument/2006/relationships/hyperlink" Target="https://estaticos.esmadrid.com/cdn/farfuture/4iq4ALbBuCx-QFeC-wUQDTn4bJms85c4jr2kDQZ6QCg/mtime:1524832478/sites/default/files/recursosturisticos/compras/naive_1.jpg" TargetMode="External"/><Relationship Id="rId4633" Type="http://schemas.openxmlformats.org/officeDocument/2006/relationships/hyperlink" Target="https://estaticos.esmadrid.com/cdn/farfuture/QzrS8hrVg_mzdlvZLrmMA2L5gzBGJ_tl-wDvFRQ9nvo/mtime:1673880129/sites/default/files/recursosturisticos/alojamientos/33-petit-palace-savoy-alfonso-xii-corner.png" TargetMode="External"/><Relationship Id="rId3301" Type="http://schemas.openxmlformats.org/officeDocument/2006/relationships/hyperlink" Target="https://www.esmadrid.com/compras/naive" TargetMode="External"/><Relationship Id="rId4632" Type="http://schemas.openxmlformats.org/officeDocument/2006/relationships/hyperlink" Target="https://www.esmadrid.com/alojamientos/hotel-petit-palace-savoy-alfonso-xii" TargetMode="External"/><Relationship Id="rId2005" Type="http://schemas.openxmlformats.org/officeDocument/2006/relationships/hyperlink" Target="https://estaticos.esmadrid.com/cdn/farfuture/5mlWdYQs3u9o2j9rm5uTmn1yZYzKTdptBWBI3KoL_vE/mtime:1524832503/sites/default/files/recursosturisticos/noche/perla.jpg" TargetMode="External"/><Relationship Id="rId3337" Type="http://schemas.openxmlformats.org/officeDocument/2006/relationships/hyperlink" Target="https://www.esmadrid.com/compras/adam-eekelen" TargetMode="External"/><Relationship Id="rId4668" Type="http://schemas.openxmlformats.org/officeDocument/2006/relationships/hyperlink" Target="https://www.esmadrid.com/alojamientos/espahotel-gran-via" TargetMode="External"/><Relationship Id="rId2006" Type="http://schemas.openxmlformats.org/officeDocument/2006/relationships/hyperlink" Target="https://www.esmadrid.com/noche/sixta-bar" TargetMode="External"/><Relationship Id="rId3336" Type="http://schemas.openxmlformats.org/officeDocument/2006/relationships/hyperlink" Target="https://estaticos.esmadrid.com/cdn/farfuture/NZ5PfheCj8uaDHjDdym_sE6reanYRVV5x-B-ZuglGOw/mtime:1524832484/sites/default/files/recursosturisticos/compras/hilfiger_1.jpg" TargetMode="External"/><Relationship Id="rId4667" Type="http://schemas.openxmlformats.org/officeDocument/2006/relationships/hyperlink" Target="https://estaticos.esmadrid.com/cdn/farfuture/WA50vD-E3zVA6R_zxuMpW4rb5LFu60J8KY-6Hi2EecU/mtime:1524832474/sites/default/files/recursosturisticos/alojamientos/754337038_1032010102331_adj.jpg" TargetMode="External"/><Relationship Id="rId2007" Type="http://schemas.openxmlformats.org/officeDocument/2006/relationships/hyperlink" Target="https://estaticos.esmadrid.com/cdn/farfuture/g1hQlC6k25V83pezFGnJzjYEmtsxS6sCChq2vcU9Gdo/mtime:1524832503/sites/default/files/recursosturisticos/noche/sixta.jpg" TargetMode="External"/><Relationship Id="rId3339" Type="http://schemas.openxmlformats.org/officeDocument/2006/relationships/hyperlink" Target="https://www.esmadrid.com/compras/macchinine" TargetMode="External"/><Relationship Id="rId2008" Type="http://schemas.openxmlformats.org/officeDocument/2006/relationships/hyperlink" Target="https://www.esmadrid.com/noche/atril-copas" TargetMode="External"/><Relationship Id="rId3338" Type="http://schemas.openxmlformats.org/officeDocument/2006/relationships/hyperlink" Target="https://estaticos.esmadrid.com/cdn/farfuture/ZHZpZL-9WqByGoy2Gfsa9ZOuI1AK3F9iJrs5VTshTIE/mtime:1524832482/sites/default/files/recursosturisticos/compras/adam_1.jpg" TargetMode="External"/><Relationship Id="rId4669" Type="http://schemas.openxmlformats.org/officeDocument/2006/relationships/hyperlink" Target="https://estaticos.esmadrid.com/cdn/farfuture/c6vyz-Ct6CeRV4rLj0Nl-2TdahSCdEGxK6zEebAL9O4/mtime:1668427354/sites/default/files/recursosturisticos/alojamientos/espahotel-gran-via-habitaciones-16.jpg" TargetMode="External"/><Relationship Id="rId2009" Type="http://schemas.openxmlformats.org/officeDocument/2006/relationships/hyperlink" Target="https://estaticos.esmadrid.com/cdn/farfuture/DdCTyc7mIvROVLYGXl7eNCSVu0DhqJXSDvyeoHy3vL8/mtime:1533735851/sites/default/files/recursosturisticos/noche/el_atril_2.jpg" TargetMode="External"/><Relationship Id="rId4660" Type="http://schemas.openxmlformats.org/officeDocument/2006/relationships/hyperlink" Target="https://www.esmadrid.com/alojamientos/tach-by-clement-hoteles" TargetMode="External"/><Relationship Id="rId3331" Type="http://schemas.openxmlformats.org/officeDocument/2006/relationships/hyperlink" Target="https://www.esmadrid.com/compras/klaw" TargetMode="External"/><Relationship Id="rId4662" Type="http://schemas.openxmlformats.org/officeDocument/2006/relationships/hyperlink" Target="https://www.esmadrid.com/alojamientos/ac-hotel-atocha" TargetMode="External"/><Relationship Id="rId2000" Type="http://schemas.openxmlformats.org/officeDocument/2006/relationships/hyperlink" Target="https://www.esmadrid.com/noche/barbara-ann" TargetMode="External"/><Relationship Id="rId3330" Type="http://schemas.openxmlformats.org/officeDocument/2006/relationships/hyperlink" Target="https://estaticos.esmadrid.com/cdn/farfuture/Zyuo8rklN3ERsznbM-1vuVIOlKvEmnaw80md2za_sdg/mtime:1524832481/sites/default/files/recursosturisticos/compras/intrusa_1.jpg" TargetMode="External"/><Relationship Id="rId4661" Type="http://schemas.openxmlformats.org/officeDocument/2006/relationships/hyperlink" Target="https://estaticos.esmadrid.com/cdn/farfuture/43TonOeRfXZksGTXreI4eDCNXOgf9N-dWATovJzw2Xc/mtime:1524832476/sites/default/files/recursosturisticos/alojamientos/tach_1395999324.35.jpg" TargetMode="External"/><Relationship Id="rId2001" Type="http://schemas.openxmlformats.org/officeDocument/2006/relationships/hyperlink" Target="https://estaticos.esmadrid.com/cdn/farfuture/wEWue3qHdrQVTs0xxhWH_iIzYkklBv4a4r4EqGrJGvA/mtime:1524832503/sites/default/files/recursosturisticos/noche/barbara5.jpg" TargetMode="External"/><Relationship Id="rId3333" Type="http://schemas.openxmlformats.org/officeDocument/2006/relationships/hyperlink" Target="https://www.esmadrid.com/compras/joaquin-berao" TargetMode="External"/><Relationship Id="rId4664" Type="http://schemas.openxmlformats.org/officeDocument/2006/relationships/hyperlink" Target="https://www.esmadrid.com/alojamientos/hotel-santo-domingo" TargetMode="External"/><Relationship Id="rId2002" Type="http://schemas.openxmlformats.org/officeDocument/2006/relationships/hyperlink" Target="https://www.esmadrid.com/noche/garra-bar" TargetMode="External"/><Relationship Id="rId3332" Type="http://schemas.openxmlformats.org/officeDocument/2006/relationships/hyperlink" Target="https://estaticos.esmadrid.com/cdn/farfuture/JWIKI8_tvpCYTZuO6c6CagEqjUQ78o6SuXAPZMa2ZSU/mtime:1524832484/sites/default/files/recursosturisticos/compras/klawtienda2_1394649826.314.jpg" TargetMode="External"/><Relationship Id="rId4663" Type="http://schemas.openxmlformats.org/officeDocument/2006/relationships/hyperlink" Target="https://estaticos.esmadrid.com/cdn/farfuture/MHOIHUvx-B4Ivxo2Uil_eorErCdq1YSPS6qwqMHuzOQ/mtime:1670248670/sites/default/files/recursosturisticos/alojamientos/ac_atocha_8.jpg" TargetMode="External"/><Relationship Id="rId2003" Type="http://schemas.openxmlformats.org/officeDocument/2006/relationships/hyperlink" Target="https://estaticos.esmadrid.com/cdn/farfuture/C6wl7ush412V_ne-OrqNpILdg7IDlcJ6KqQfE9u9BXg/mtime:1622643551/sites/default/files/recursosturisticos/noche/garra.jpg" TargetMode="External"/><Relationship Id="rId3335" Type="http://schemas.openxmlformats.org/officeDocument/2006/relationships/hyperlink" Target="https://www.esmadrid.com/compras/hilfiger-denim-store" TargetMode="External"/><Relationship Id="rId4666" Type="http://schemas.openxmlformats.org/officeDocument/2006/relationships/hyperlink" Target="https://www.esmadrid.com/alojamientos/hostal-gala" TargetMode="External"/><Relationship Id="rId2004" Type="http://schemas.openxmlformats.org/officeDocument/2006/relationships/hyperlink" Target="https://www.esmadrid.com/noche/perla" TargetMode="External"/><Relationship Id="rId3334" Type="http://schemas.openxmlformats.org/officeDocument/2006/relationships/hyperlink" Target="https://estaticos.esmadrid.com/cdn/farfuture/CPKnT6Qb_RKOql8jSaR7vgUeKFhJ1PUqrREqzZLQCUU/mtime:1524832481/sites/default/files/recursosturisticos/compras/joaquin_1.jpg" TargetMode="External"/><Relationship Id="rId4665" Type="http://schemas.openxmlformats.org/officeDocument/2006/relationships/hyperlink" Target="https://estaticos.esmadrid.com/cdn/farfuture/qVGWbHJTYV1GpdwB6yhOqL_dc10tNnxXGsHf2c_yXws/mtime:1563361820/sites/default/files/recursosturisticos/alojamientos/hotelsantodomingo.jpg" TargetMode="External"/><Relationship Id="rId3326" Type="http://schemas.openxmlformats.org/officeDocument/2006/relationships/hyperlink" Target="https://estaticos.esmadrid.com/cdn/farfuture/oe4b8hA6j6uF6OREE66KW88HzOZ3sxftDXy3EFUmBlk/mtime:1524832478/sites/default/files/recursosturisticos/compras/ganso_1.jpg" TargetMode="External"/><Relationship Id="rId4657" Type="http://schemas.openxmlformats.org/officeDocument/2006/relationships/hyperlink" Target="https://estaticos.esmadrid.com/cdn/farfuture/eouW918CDGWWqPfPigTLJIlX-IYl2_ltqA4O6StsApU/mtime:1524832470/sites/default/files/recursosturisticos/alojamientos/CrowneMadridAirport_1396000716.666.jpg" TargetMode="External"/><Relationship Id="rId3325" Type="http://schemas.openxmlformats.org/officeDocument/2006/relationships/hyperlink" Target="https://www.esmadrid.com/compras/el-ganso-jorge-juan" TargetMode="External"/><Relationship Id="rId4656" Type="http://schemas.openxmlformats.org/officeDocument/2006/relationships/hyperlink" Target="https://www.esmadrid.com/alojamientos/crowne-plaza-madrid-airport" TargetMode="External"/><Relationship Id="rId3328" Type="http://schemas.openxmlformats.org/officeDocument/2006/relationships/hyperlink" Target="https://estaticos.esmadrid.com/cdn/farfuture/JotBsbPuDXSJFF9DQgZ4fFbbtwXqOKjtLEY6yJeBi5g/mtime:1524832483/sites/default/files/recursosturisticos/compras/sandro_1.jpg" TargetMode="External"/><Relationship Id="rId4659" Type="http://schemas.openxmlformats.org/officeDocument/2006/relationships/hyperlink" Target="https://estaticos.esmadrid.com/cdn/farfuture/osFtRf9bQxt8yM3VXeXeKtu8oxCBvNPs9qxnxqbP214/mtime:1668762260/sites/default/files/recursosturisticos/alojamientos/agora_juan_de_austria.jpg" TargetMode="External"/><Relationship Id="rId3327" Type="http://schemas.openxmlformats.org/officeDocument/2006/relationships/hyperlink" Target="https://www.esmadrid.com/compras/sandro" TargetMode="External"/><Relationship Id="rId4658" Type="http://schemas.openxmlformats.org/officeDocument/2006/relationships/hyperlink" Target="https://www.esmadrid.com/alojamientos/agora-juan-de-austria" TargetMode="External"/><Relationship Id="rId3329" Type="http://schemas.openxmlformats.org/officeDocument/2006/relationships/hyperlink" Target="https://www.esmadrid.com/compras/la-intrusa" TargetMode="External"/><Relationship Id="rId3320" Type="http://schemas.openxmlformats.org/officeDocument/2006/relationships/hyperlink" Target="https://estaticos.esmadrid.com/cdn/farfuture/dVoha7LBRg5bQ6MWVPktAIVmpXUVNeHE6IUTd8CY-qQ/mtime:1524832484/sites/default/files/recursosturisticos/compras/rivera_1.jpg" TargetMode="External"/><Relationship Id="rId4651" Type="http://schemas.openxmlformats.org/officeDocument/2006/relationships/hyperlink" Target="https://estaticos.esmadrid.com/cdn/farfuture/2uxiPbRP3v3Sac5Uc4MoXYOArP1s_5EYFCz4LMe5lHc/mtime:1524832474/sites/default/files/recursosturisticos/alojamientos/Suites33_1395306559.124.jpg" TargetMode="External"/><Relationship Id="rId4650" Type="http://schemas.openxmlformats.org/officeDocument/2006/relationships/hyperlink" Target="https://www.esmadrid.com/alojamientos/suites-33" TargetMode="External"/><Relationship Id="rId3322" Type="http://schemas.openxmlformats.org/officeDocument/2006/relationships/hyperlink" Target="https://estaticos.esmadrid.com/cdn/farfuture/U3wZWthiwb_zrzDWrjx6TP-Nm6bxpYdX-_UobflQmt8/mtime:1524832479/sites/default/files/recursosturisticos/compras/angela_1.jpg" TargetMode="External"/><Relationship Id="rId4653" Type="http://schemas.openxmlformats.org/officeDocument/2006/relationships/hyperlink" Target="https://estaticos.esmadrid.com/cdn/farfuture/nkjhaELSOewDjShcGP_01K8i03T4chgY4fUL6RmUlN8/mtime:1668692979/sites/default/files/recursosturisticos/alojamientos/shs-hotel-aeropuerto_157958288845.jpg" TargetMode="External"/><Relationship Id="rId3321" Type="http://schemas.openxmlformats.org/officeDocument/2006/relationships/hyperlink" Target="https://www.esmadrid.com/compras/peluqueria-angela-navarro" TargetMode="External"/><Relationship Id="rId4652" Type="http://schemas.openxmlformats.org/officeDocument/2006/relationships/hyperlink" Target="https://www.esmadrid.com/alojamientos/shs-aeropuerto" TargetMode="External"/><Relationship Id="rId3324" Type="http://schemas.openxmlformats.org/officeDocument/2006/relationships/hyperlink" Target="https://estaticos.esmadrid.com/cdn/farfuture/tF14cVnFmC9AGg1n_oYo_EVqZgODSHsGnygnysYUfKg/mtime:1524832479/sites/default/files/recursosturisticos/compras/alcolea_1.jpg" TargetMode="External"/><Relationship Id="rId4655" Type="http://schemas.openxmlformats.org/officeDocument/2006/relationships/hyperlink" Target="https://estaticos.esmadrid.com/cdn/farfuture/R1XVYsX7mgTMeYdpBe101IrzkmdjQEjtYb2SRWn0Lns/mtime:1668763767/sites/default/files/recursosturisticos/alojamientos/hotel_nuevo_boston_6.jpg" TargetMode="External"/><Relationship Id="rId3323" Type="http://schemas.openxmlformats.org/officeDocument/2006/relationships/hyperlink" Target="https://www.esmadrid.com/compras/galeria-jorge-alcolea" TargetMode="External"/><Relationship Id="rId4654" Type="http://schemas.openxmlformats.org/officeDocument/2006/relationships/hyperlink" Target="https://www.esmadrid.com/alojamientos/hotel-nuevo-boston" TargetMode="External"/><Relationship Id="rId5130" Type="http://schemas.openxmlformats.org/officeDocument/2006/relationships/hyperlink" Target="https://www.esmadrid.com/alojamientos/palacios" TargetMode="External"/><Relationship Id="rId5131" Type="http://schemas.openxmlformats.org/officeDocument/2006/relationships/hyperlink" Target="https://estaticos.esmadrid.com/cdn/farfuture/iKiXiArxtvhULr1OeaEvqUcB6eyrA3r8kAKsLHFniC0/mtime:1524832470/sites/default/files/recursosturisticos/alojamientos/palacios.jpg" TargetMode="External"/><Relationship Id="rId5134" Type="http://schemas.openxmlformats.org/officeDocument/2006/relationships/hyperlink" Target="https://www.esmadrid.com/alojamientos/la-prensa" TargetMode="External"/><Relationship Id="rId5135" Type="http://schemas.openxmlformats.org/officeDocument/2006/relationships/hyperlink" Target="https://estaticos.esmadrid.com/cdn/farfuture/QEOhDCCERjnO3Od-fuCQPqbpG9OPa-J5NwrK9ex5o9M/mtime:1676637128/sites/default/files/recursosturisticos/alojamientos/hostal_la_prensa.png" TargetMode="External"/><Relationship Id="rId5132" Type="http://schemas.openxmlformats.org/officeDocument/2006/relationships/hyperlink" Target="https://www.esmadrid.com/alojamientos/hostal-residencia-ribadelago" TargetMode="External"/><Relationship Id="rId5133" Type="http://schemas.openxmlformats.org/officeDocument/2006/relationships/hyperlink" Target="https://estaticos.esmadrid.com/cdn/farfuture/-41lntrY-8FbmaFF2tTuj0kd75kV7gkil6FttJEngLg/mtime:1533900467/sites/default/files/recursosturisticos/alojamientos/riba.png" TargetMode="External"/><Relationship Id="rId5138" Type="http://schemas.openxmlformats.org/officeDocument/2006/relationships/hyperlink" Target="https://www.esmadrid.com/alojamientos/woohoo-suites-madrid" TargetMode="External"/><Relationship Id="rId5139" Type="http://schemas.openxmlformats.org/officeDocument/2006/relationships/hyperlink" Target="https://estaticos.esmadrid.com/cdn/farfuture/E0kFS8njSedwlCf9xPxEbE1XXW7XCzFglfCpSIZVDQE/mtime:1676559459/sites/default/files/recursosturisticos/alojamientos/whohoo_suites_madrid_1.png" TargetMode="External"/><Relationship Id="rId5136" Type="http://schemas.openxmlformats.org/officeDocument/2006/relationships/hyperlink" Target="https://www.esmadrid.com/alojamientos/comercial" TargetMode="External"/><Relationship Id="rId5137" Type="http://schemas.openxmlformats.org/officeDocument/2006/relationships/hyperlink" Target="https://estaticos.esmadrid.com/cdn/farfuture/CpkI7RTsULW2MtG6L6c6sICLsjDksTqKQeYEeZEQNfg/mtime:1676640460/sites/default/files/recursosturisticos/alojamientos/hostal_comercial.png" TargetMode="External"/><Relationship Id="rId5129" Type="http://schemas.openxmlformats.org/officeDocument/2006/relationships/hyperlink" Target="https://estaticos.esmadrid.com/cdn/farfuture/TRFBvMPsuA25mWJtzC06X7h-tgnQuDsNTNmxS0Lf5yQ/mtime:1533644317/sites/default/files/recursosturisticos/alojamientos/good_rooms3.jpg" TargetMode="External"/><Relationship Id="rId2090" Type="http://schemas.openxmlformats.org/officeDocument/2006/relationships/hyperlink" Target="https://www.esmadrid.com/noche/gunilla-1882-club" TargetMode="External"/><Relationship Id="rId2091" Type="http://schemas.openxmlformats.org/officeDocument/2006/relationships/hyperlink" Target="https://estaticos.esmadrid.com/cdn/farfuture/d8K3CxHzmNYgXVYsds17BUca-w3Hecc59IWXBaYeqTY/mtime:1534775804/sites/default/files/recursosturisticos/noche/gunilla.jpg" TargetMode="External"/><Relationship Id="rId2092" Type="http://schemas.openxmlformats.org/officeDocument/2006/relationships/hyperlink" Target="https://www.esmadrid.com/noche/teatro-barcelo" TargetMode="External"/><Relationship Id="rId2093" Type="http://schemas.openxmlformats.org/officeDocument/2006/relationships/hyperlink" Target="https://estaticos.esmadrid.com/cdn/farfuture/r9JNEIB5Fo-OYNi4U_IPFlAxOE1Op8mwSHNgPKNicDI/mtime:1593099692/sites/default/files/recursosturisticos/noche/barcelo_3.jpg" TargetMode="External"/><Relationship Id="rId5120" Type="http://schemas.openxmlformats.org/officeDocument/2006/relationships/hyperlink" Target="https://www.esmadrid.com/alojamientos/prim" TargetMode="External"/><Relationship Id="rId2094" Type="http://schemas.openxmlformats.org/officeDocument/2006/relationships/hyperlink" Target="https://www.esmadrid.com/noche/independance-club" TargetMode="External"/><Relationship Id="rId2095" Type="http://schemas.openxmlformats.org/officeDocument/2006/relationships/hyperlink" Target="https://estaticos.esmadrid.com/cdn/farfuture/Vugo3BgEW130ad_dcwAIGDA2eeovWyMLH_QtiyWG8ww/mtime:1524832504/sites/default/files/recursosturisticos/noche/Independanceclub2_1411129260.713.jpg" TargetMode="External"/><Relationship Id="rId2096" Type="http://schemas.openxmlformats.org/officeDocument/2006/relationships/hyperlink" Target="https://www.esmadrid.com/noche/shoko-live" TargetMode="External"/><Relationship Id="rId5123" Type="http://schemas.openxmlformats.org/officeDocument/2006/relationships/hyperlink" Target="https://estaticos.esmadrid.com/cdn/farfuture/gUNIOExIIHjnsavkff-mLWYBAgegZ2UBcU4S4aGq_co/mtime:1533718717/sites/default/files/recursosturisticos/alojamientos/esmeralda3.jpg" TargetMode="External"/><Relationship Id="rId2097" Type="http://schemas.openxmlformats.org/officeDocument/2006/relationships/hyperlink" Target="https://estaticos.esmadrid.com/cdn/farfuture/o6NIk5aYuT_CgyRNZcGtAEQKfrYGkU4tJ-th-ECgI5Q/mtime:1578487585/sites/default/files/shoko_madrid.jpg" TargetMode="External"/><Relationship Id="rId5124" Type="http://schemas.openxmlformats.org/officeDocument/2006/relationships/hyperlink" Target="https://www.esmadrid.com/alojamientos/esparteros" TargetMode="External"/><Relationship Id="rId2098" Type="http://schemas.openxmlformats.org/officeDocument/2006/relationships/hyperlink" Target="https://www.esmadrid.com/noche/teatro-eslava" TargetMode="External"/><Relationship Id="rId5121" Type="http://schemas.openxmlformats.org/officeDocument/2006/relationships/hyperlink" Target="https://estaticos.esmadrid.com/cdn/farfuture/iWQs7Oyxp2acZcsuVnuS5CdoI7d175dchktWhRWxV7s/mtime:1524832473/sites/default/files/recursosturisticos/alojamientos/prim_1418651855.717.jpg" TargetMode="External"/><Relationship Id="rId2099" Type="http://schemas.openxmlformats.org/officeDocument/2006/relationships/hyperlink" Target="https://estaticos.esmadrid.com/cdn/farfuture/upPDSXoLubyVE2rpY2uqFmrFGD-kvDkqLoMEZYJyQtY/mtime:1647610645/sites/default/files/recursosturisticos/noche/teatro_eslava.jpeg" TargetMode="External"/><Relationship Id="rId5122" Type="http://schemas.openxmlformats.org/officeDocument/2006/relationships/hyperlink" Target="https://www.esmadrid.com/alojamientos/esmeralda" TargetMode="External"/><Relationship Id="rId5127" Type="http://schemas.openxmlformats.org/officeDocument/2006/relationships/hyperlink" Target="https://estaticos.esmadrid.com/cdn/farfuture/RWiPErZVLCR3O5D55AlTAdniZqvu-fmNZ_goNpFEUaM/mtime:1674137560/sites/default/files/recursosturisticos/alojamientos/ch_plaza_dort_rooms_-_madrid.png" TargetMode="External"/><Relationship Id="rId5128" Type="http://schemas.openxmlformats.org/officeDocument/2006/relationships/hyperlink" Target="https://www.esmadrid.com/alojamientos/good-rooms" TargetMode="External"/><Relationship Id="rId5125" Type="http://schemas.openxmlformats.org/officeDocument/2006/relationships/hyperlink" Target="https://estaticos.esmadrid.com/cdn/farfuture/igxI75Xk-WZSZr_gl9F6lXajbsL-tgj27OCei5zRimE/mtime:1533717500/sites/default/files/recursosturisticos/alojamientos/esparteros.jpg" TargetMode="External"/><Relationship Id="rId5126" Type="http://schemas.openxmlformats.org/officeDocument/2006/relationships/hyperlink" Target="https://www.esmadrid.com/alojamientos/plaza-dort-rooms" TargetMode="External"/><Relationship Id="rId5152" Type="http://schemas.openxmlformats.org/officeDocument/2006/relationships/hyperlink" Target="https://www.esmadrid.com/alojamientos/san-martin" TargetMode="External"/><Relationship Id="rId5153" Type="http://schemas.openxmlformats.org/officeDocument/2006/relationships/hyperlink" Target="https://estaticos.esmadrid.com/cdn/farfuture/revJktFw6nqvalvLWb2oTRlsDXeHvSHVzf-Yr0VCMWI/mtime:1676644107/sites/default/files/recursosturisticos/alojamientos/hostal_san_martin.png" TargetMode="External"/><Relationship Id="rId5150" Type="http://schemas.openxmlformats.org/officeDocument/2006/relationships/hyperlink" Target="https://www.esmadrid.com/alojamientos/velazquez-45-pillow" TargetMode="External"/><Relationship Id="rId5151" Type="http://schemas.openxmlformats.org/officeDocument/2006/relationships/hyperlink" Target="https://estaticos.esmadrid.com/cdn/farfuture/iPlolSzwRB5UVj2oiUXyIpYibmLTTPDv00Lz-QnB8js/mtime:1533727977/sites/default/files/recursosturisticos/alojamientos/velazquez_45_by_pillow3.jpg" TargetMode="External"/><Relationship Id="rId5156" Type="http://schemas.openxmlformats.org/officeDocument/2006/relationships/hyperlink" Target="https://www.esmadrid.com/alojamientos/casanova" TargetMode="External"/><Relationship Id="rId5157" Type="http://schemas.openxmlformats.org/officeDocument/2006/relationships/hyperlink" Target="https://estaticos.esmadrid.com/cdn/farfuture/GYJd7ZusGPnDt-2mJZB605YjqlGJLv1svllsU04zqmE/mtime:1676892329/sites/default/files/recursosturisticos/alojamientos/hostal_casanova.png" TargetMode="External"/><Relationship Id="rId5154" Type="http://schemas.openxmlformats.org/officeDocument/2006/relationships/hyperlink" Target="https://www.esmadrid.com/alojamientos/carrera" TargetMode="External"/><Relationship Id="rId5155" Type="http://schemas.openxmlformats.org/officeDocument/2006/relationships/hyperlink" Target="https://estaticos.esmadrid.com/cdn/farfuture/WfyQkJgZufqQ4Wx7tIsML-GJqfNnOFSos35UQgSoQj0/mtime:1533554214/sites/default/files/recursosturisticos/alojamientos/carrera2.jpg" TargetMode="External"/><Relationship Id="rId5158" Type="http://schemas.openxmlformats.org/officeDocument/2006/relationships/hyperlink" Target="https://www.esmadrid.com/alojamientos/castilla-i" TargetMode="External"/><Relationship Id="rId5159" Type="http://schemas.openxmlformats.org/officeDocument/2006/relationships/hyperlink" Target="https://estaticos.esmadrid.com/cdn/farfuture/IoTe-z5FLj631qSGmYLFzA1NvVX9d6yD7ojvy1j4Co4/mtime:1524832469/sites/default/files/recursosturisticos/alojamientos/castilla4.jpg" TargetMode="External"/><Relationship Id="rId5141" Type="http://schemas.openxmlformats.org/officeDocument/2006/relationships/hyperlink" Target="https://estaticos.esmadrid.com/cdn/farfuture/X583iqY7xy4VvA1j739G3GnNQS5Fx9By3s6trPhbnjE/mtime:1533887704/sites/default/files/recursosturisticos/alojamientos/conchita2.jpg" TargetMode="External"/><Relationship Id="rId5142" Type="http://schemas.openxmlformats.org/officeDocument/2006/relationships/hyperlink" Target="https://www.esmadrid.com/alojamientos/condestable" TargetMode="External"/><Relationship Id="rId5140" Type="http://schemas.openxmlformats.org/officeDocument/2006/relationships/hyperlink" Target="https://www.esmadrid.com/alojamientos/conchita" TargetMode="External"/><Relationship Id="rId5145" Type="http://schemas.openxmlformats.org/officeDocument/2006/relationships/hyperlink" Target="https://estaticos.esmadrid.com/cdn/farfuture/TAtlZc45Le8-PanAMvUbmY9gDVMX7hVK02ULs12lBJA/mtime:1676642942/sites/default/files/recursosturisticos/alojamientos/hostal_continental.png" TargetMode="External"/><Relationship Id="rId5146" Type="http://schemas.openxmlformats.org/officeDocument/2006/relationships/hyperlink" Target="https://www.esmadrid.com/alojamientos/rias-bajas" TargetMode="External"/><Relationship Id="rId5143" Type="http://schemas.openxmlformats.org/officeDocument/2006/relationships/hyperlink" Target="https://estaticos.esmadrid.com/cdn/farfuture/jIV4FJHlIoBsC5Yjj88F6PCm3iMTGvd1yBkRuf4WCF4/mtime:1676641349/sites/default/files/recursosturisticos/alojamientos/hostal_condestable.jpg" TargetMode="External"/><Relationship Id="rId5144" Type="http://schemas.openxmlformats.org/officeDocument/2006/relationships/hyperlink" Target="https://www.esmadrid.com/alojamientos/continental" TargetMode="External"/><Relationship Id="rId5149" Type="http://schemas.openxmlformats.org/officeDocument/2006/relationships/hyperlink" Target="https://estaticos.esmadrid.com/cdn/farfuture/I4CcanoM4khRiWIY97XukTnhqEm3XKwQUkbm2GLNzlY/mtime:1676638230/sites/default/files/recursosturisticos/alojamientos/hostal_delfina_4.png" TargetMode="External"/><Relationship Id="rId5147" Type="http://schemas.openxmlformats.org/officeDocument/2006/relationships/hyperlink" Target="https://estaticos.esmadrid.com/cdn/farfuture/ylzuUW6KUYENDV6GaoY8Az014FpxXwnElh_Ktc2eFgI/mtime:1676379186/sites/default/files/recursosturisticos/alojamientos/hostal_rias_bajas_6.png" TargetMode="External"/><Relationship Id="rId5148" Type="http://schemas.openxmlformats.org/officeDocument/2006/relationships/hyperlink" Target="https://www.esmadrid.com/alojamientos/delfina" TargetMode="External"/><Relationship Id="rId3391" Type="http://schemas.openxmlformats.org/officeDocument/2006/relationships/hyperlink" Target="https://www.esmadrid.com/compras/tipos-infames" TargetMode="External"/><Relationship Id="rId2060" Type="http://schemas.openxmlformats.org/officeDocument/2006/relationships/hyperlink" Target="https://www.esmadrid.com/noche/thundercat-club" TargetMode="External"/><Relationship Id="rId3390" Type="http://schemas.openxmlformats.org/officeDocument/2006/relationships/hyperlink" Target="https://estaticos.esmadrid.com/cdn/farfuture/eflWKSh9_PMUgeI0bkPAx2GuQFTJFff-jL8rDaX9og4/mtime:1686314764/sites/default/files/recursosturisticos/compras/desigual.jpeg" TargetMode="External"/><Relationship Id="rId2061" Type="http://schemas.openxmlformats.org/officeDocument/2006/relationships/hyperlink" Target="https://estaticos.esmadrid.com/cdn/farfuture/2XQSdbYZD-dZsm5S4P_H1AYCbIuIdbMSKo47fC9Opjg/mtime:1591279195/sites/default/files/recursosturisticos/noche/thundercut.jpg" TargetMode="External"/><Relationship Id="rId3393" Type="http://schemas.openxmlformats.org/officeDocument/2006/relationships/hyperlink" Target="https://www.esmadrid.com/compras/aimee" TargetMode="External"/><Relationship Id="rId2062" Type="http://schemas.openxmlformats.org/officeDocument/2006/relationships/hyperlink" Target="https://www.esmadrid.com/noche/macera-taller-bar" TargetMode="External"/><Relationship Id="rId3392" Type="http://schemas.openxmlformats.org/officeDocument/2006/relationships/hyperlink" Target="https://estaticos.esmadrid.com/cdn/farfuture/kdMTfwduvRk6T19vGD5N8DiZSgA_ftdslWRqhQofdo0/mtime:1592385670/sites/default/files/recursosturisticos/compras/tipos_infames_4.jpg" TargetMode="External"/><Relationship Id="rId2063" Type="http://schemas.openxmlformats.org/officeDocument/2006/relationships/hyperlink" Target="https://estaticos.esmadrid.com/cdn/farfuture/1Bl4OAt6Mh2LhuabOh3En7uiq-Vbnx1AN7_EeE9Fl3M/mtime:1524832503/sites/default/files/recursosturisticos/noche/macera2.jpg" TargetMode="External"/><Relationship Id="rId3395" Type="http://schemas.openxmlformats.org/officeDocument/2006/relationships/hyperlink" Target="https://www.esmadrid.com/compras/centro-comercial-arenal-9" TargetMode="External"/><Relationship Id="rId2064" Type="http://schemas.openxmlformats.org/officeDocument/2006/relationships/hyperlink" Target="https://www.esmadrid.com/noche/cadillac-solitario" TargetMode="External"/><Relationship Id="rId3394" Type="http://schemas.openxmlformats.org/officeDocument/2006/relationships/hyperlink" Target="https://estaticos.esmadrid.com/cdn/farfuture/TCJ29AX2lET5QhJyUx5XEndccyJNfNFleJuasesH_uw/mtime:1524832482/sites/default/files/recursosturisticos/compras/emmetienda_1395149394.942.jpg" TargetMode="External"/><Relationship Id="rId2065" Type="http://schemas.openxmlformats.org/officeDocument/2006/relationships/hyperlink" Target="https://estaticos.esmadrid.com/cdn/farfuture/fqKUWdDrIsq65dLPY4bOmObJosanLu6flE04a1XTKwA/mtime:1591635352/sites/default/files/recursosturisticos/noche/cadillac_solitario.jpg" TargetMode="External"/><Relationship Id="rId3397" Type="http://schemas.openxmlformats.org/officeDocument/2006/relationships/hyperlink" Target="https://www.esmadrid.com/compras/adolfo-dominguez" TargetMode="External"/><Relationship Id="rId2066" Type="http://schemas.openxmlformats.org/officeDocument/2006/relationships/hyperlink" Target="https://www.esmadrid.com/noche/fabrik" TargetMode="External"/><Relationship Id="rId3396" Type="http://schemas.openxmlformats.org/officeDocument/2006/relationships/hyperlink" Target="https://estaticos.esmadrid.com/cdn/farfuture/P50AHvIedrUMxjpFhD-dfLq-VuZ7COPn0GCreVyALOg/mtime:1524832481/sites/default/files/recursosturisticos/compras/10151461_10206340651777489_654058091_n_1427284690.444.jpg" TargetMode="External"/><Relationship Id="rId2067" Type="http://schemas.openxmlformats.org/officeDocument/2006/relationships/hyperlink" Target="https://estaticos.esmadrid.com/cdn/farfuture/Q1AabYl2TqrydzRDRQaYKVAvZExVo6bYxiRZokv7jdE/mtime:1524832504/sites/default/files/recursosturisticos/noche/fab_1429270232.61.jpg" TargetMode="External"/><Relationship Id="rId3399" Type="http://schemas.openxmlformats.org/officeDocument/2006/relationships/hyperlink" Target="https://www.esmadrid.com/compras/libreria-mendez" TargetMode="External"/><Relationship Id="rId2068" Type="http://schemas.openxmlformats.org/officeDocument/2006/relationships/hyperlink" Target="https://www.esmadrid.com/noche/maravillas-club" TargetMode="External"/><Relationship Id="rId3398" Type="http://schemas.openxmlformats.org/officeDocument/2006/relationships/hyperlink" Target="https://estaticos.esmadrid.com/cdn/farfuture/Er37UMQJ9bBUNCheL6jO_6jT_ez3Iy8mjA_XiDtt7p0/mtime:1524832479/sites/default/files/recursosturisticos/compras/970268440_24112010102025_adj.jpg" TargetMode="External"/><Relationship Id="rId2069" Type="http://schemas.openxmlformats.org/officeDocument/2006/relationships/hyperlink" Target="https://estaticos.esmadrid.com/cdn/farfuture/8Rt_46O-bUf_zhFV_rYSg8w43lv2SqL2kV9doOK4oJg/mtime:1591788474/sites/default/files/recursosturisticos/noche/maravillas_1.png" TargetMode="External"/><Relationship Id="rId3380" Type="http://schemas.openxmlformats.org/officeDocument/2006/relationships/hyperlink" Target="https://estaticos.esmadrid.com/cdn/farfuture/ssPn0UzrgK8fw2UL_O7Dq1VubZpTBfYJvGKAldy2mbY/mtime:1591867724/sites/default/files/recursosturisticos/compras/barquillo_421.jpg" TargetMode="External"/><Relationship Id="rId2050" Type="http://schemas.openxmlformats.org/officeDocument/2006/relationships/hyperlink" Target="https://www.esmadrid.com/noche/harveys" TargetMode="External"/><Relationship Id="rId3382" Type="http://schemas.openxmlformats.org/officeDocument/2006/relationships/hyperlink" Target="https://estaticos.esmadrid.com/cdn/farfuture/9bhrHpKRQrYPmongF1yM9ZimSBBKqfyTMU5gYGf9qok/mtime:1524832482/sites/default/files/recursosturisticos/compras/consuela_1.jpg" TargetMode="External"/><Relationship Id="rId2051" Type="http://schemas.openxmlformats.org/officeDocument/2006/relationships/hyperlink" Target="https://estaticos.esmadrid.com/cdn/farfuture/WK8FVqoPQpqVyH-ZZ6aqe9S8EULC6DI3anl6UpwNCtM/mtime:1524832516/sites/default/files/recursosturisticos/restaurantes/harveys.jpg" TargetMode="External"/><Relationship Id="rId3381" Type="http://schemas.openxmlformats.org/officeDocument/2006/relationships/hyperlink" Target="https://www.esmadrid.com/compras/consuela" TargetMode="External"/><Relationship Id="rId2052" Type="http://schemas.openxmlformats.org/officeDocument/2006/relationships/hyperlink" Target="https://www.esmadrid.com/noche/coquette" TargetMode="External"/><Relationship Id="rId3384" Type="http://schemas.openxmlformats.org/officeDocument/2006/relationships/hyperlink" Target="https://estaticos.esmadrid.com/cdn/farfuture/yjIeQIzv-GFKFbMO8jVkTzeJzMYEweGwzqkpsbDLAo0/mtime:1591872395/sites/default/files/recursosturisticos/compras/rangon.jpg" TargetMode="External"/><Relationship Id="rId2053" Type="http://schemas.openxmlformats.org/officeDocument/2006/relationships/hyperlink" Target="https://estaticos.esmadrid.com/cdn/farfuture/e8OMv9BVJxQSX_SeUsHi2mh4XuLegbKEpj8qEABFVUk/mtime:1524832504/sites/default/files/recursosturisticos/noche/coquette2.jpg" TargetMode="External"/><Relationship Id="rId3383" Type="http://schemas.openxmlformats.org/officeDocument/2006/relationships/hyperlink" Target="https://www.esmadrid.com/compras/rangoon-store" TargetMode="External"/><Relationship Id="rId2054" Type="http://schemas.openxmlformats.org/officeDocument/2006/relationships/hyperlink" Target="https://www.esmadrid.com/noche/maestro-churrero-chocolateria-churreria" TargetMode="External"/><Relationship Id="rId3386" Type="http://schemas.openxmlformats.org/officeDocument/2006/relationships/hyperlink" Target="https://estaticos.esmadrid.com/cdn/farfuture/wOkSc2FzQfaOUvItfI5rcpLw4SjiDxAMTmbmzfKLfGI/mtime:1524832483/sites/default/files/recursosturisticos/compras/patch_1.jpg" TargetMode="External"/><Relationship Id="rId2055" Type="http://schemas.openxmlformats.org/officeDocument/2006/relationships/hyperlink" Target="https://estaticos.esmadrid.com/cdn/farfuture/BjXlfEMyWjjE6-RwyfuDcNxKYUtWPt0gfuyxaTXEhZQ/mtime:1524832503/sites/default/files/recursosturisticos/noche/churro.jpg" TargetMode="External"/><Relationship Id="rId3385" Type="http://schemas.openxmlformats.org/officeDocument/2006/relationships/hyperlink" Target="https://www.esmadrid.com/compras/patch" TargetMode="External"/><Relationship Id="rId2056" Type="http://schemas.openxmlformats.org/officeDocument/2006/relationships/hyperlink" Target="https://www.esmadrid.com/noche/jazzville-cafe" TargetMode="External"/><Relationship Id="rId3388" Type="http://schemas.openxmlformats.org/officeDocument/2006/relationships/hyperlink" Target="https://estaticos.esmadrid.com/cdn/farfuture/2plaGgY65RQe9QR2UP8xgliadNMtK2T705MNUwG_KuY/mtime:1591875048/sites/default/files/recursosturisticos/compras/tiger.jpg" TargetMode="External"/><Relationship Id="rId2057" Type="http://schemas.openxmlformats.org/officeDocument/2006/relationships/hyperlink" Target="https://estaticos.esmadrid.com/cdn/farfuture/im34G6_3RhtTdE2CO3yVsmm1eY_XMD_tCha2goKENTs/mtime:1533826312/sites/default/files/recursosturisticos/noche/jazzville.jpg" TargetMode="External"/><Relationship Id="rId3387" Type="http://schemas.openxmlformats.org/officeDocument/2006/relationships/hyperlink" Target="https://www.esmadrid.com/compras/flying-tiger-copenhagen" TargetMode="External"/><Relationship Id="rId2058" Type="http://schemas.openxmlformats.org/officeDocument/2006/relationships/hyperlink" Target="https://www.esmadrid.com/noche/cafe-ziryab" TargetMode="External"/><Relationship Id="rId2059" Type="http://schemas.openxmlformats.org/officeDocument/2006/relationships/hyperlink" Target="https://estaticos.esmadrid.com/cdn/farfuture/xJ1mAkxiCj_bGQA8oweAbkXNn5Enl-Dfd1dInfcxFFY/mtime:1524832504/sites/default/files/recursosturisticos/noche/ziryab1_0.jpg" TargetMode="External"/><Relationship Id="rId3389" Type="http://schemas.openxmlformats.org/officeDocument/2006/relationships/hyperlink" Target="https://www.esmadrid.com/compras/desigual" TargetMode="External"/><Relationship Id="rId5118" Type="http://schemas.openxmlformats.org/officeDocument/2006/relationships/hyperlink" Target="https://www.esmadrid.com/alojamientos/emilio" TargetMode="External"/><Relationship Id="rId5119" Type="http://schemas.openxmlformats.org/officeDocument/2006/relationships/hyperlink" Target="https://estaticos.esmadrid.com/cdn/farfuture/dksEitUudJ__wLo_jKJC2PV3qdUl4yvjJNmLKWlf0vA/mtime:1533642146/sites/default/files/recursosturisticos/alojamientos/emilio.jpg" TargetMode="External"/><Relationship Id="rId2080" Type="http://schemas.openxmlformats.org/officeDocument/2006/relationships/hyperlink" Target="https://www.esmadrid.com/noche/rock-palace" TargetMode="External"/><Relationship Id="rId2081" Type="http://schemas.openxmlformats.org/officeDocument/2006/relationships/hyperlink" Target="https://estaticos.esmadrid.com/cdn/farfuture/cI2EQ1SiQUdBjhVD9upPNBr1e8FBLdQdYYQBdkhOcTQ/mtime:1591802728/sites/default/files/recursosturisticos/noche/rockpalace.jpg" TargetMode="External"/><Relationship Id="rId2082" Type="http://schemas.openxmlformats.org/officeDocument/2006/relationships/hyperlink" Target="https://www.esmadrid.com/noche/intruso-bar" TargetMode="External"/><Relationship Id="rId2083" Type="http://schemas.openxmlformats.org/officeDocument/2006/relationships/hyperlink" Target="https://estaticos.esmadrid.com/cdn/farfuture/be638afVrNWs3yBB0y4qsqusEdn_zIg1knkHXzWhG6A/mtime:1591193790/sites/default/files/recursosturisticos/noche/el_intruso_2.jpg" TargetMode="External"/><Relationship Id="rId2084" Type="http://schemas.openxmlformats.org/officeDocument/2006/relationships/hyperlink" Target="https://www.esmadrid.com/noche/gruta-77" TargetMode="External"/><Relationship Id="rId2085" Type="http://schemas.openxmlformats.org/officeDocument/2006/relationships/hyperlink" Target="https://estaticos.esmadrid.com/cdn/farfuture/WBA5qxPgdy46cFJSPvYN8PQsRkdiFs-dFDKP9jIypRY/mtime:1591804606/sites/default/files/recursosturisticos/noche/gruta_77_0.jpg" TargetMode="External"/><Relationship Id="rId5112" Type="http://schemas.openxmlformats.org/officeDocument/2006/relationships/hyperlink" Target="https://www.esmadrid.com/alojamientos/hostal-cc-atocha" TargetMode="External"/><Relationship Id="rId2086" Type="http://schemas.openxmlformats.org/officeDocument/2006/relationships/hyperlink" Target="https://www.esmadrid.com/noche/cats" TargetMode="External"/><Relationship Id="rId5113" Type="http://schemas.openxmlformats.org/officeDocument/2006/relationships/hyperlink" Target="https://estaticos.esmadrid.com/cdn/farfuture/O-mqMtuy53058_iMD0TGETWw_fLZrg7UrQkrr-sjvHA/mtime:1676370600/sites/default/files/recursosturisticos/alojamientos/cc-atocha-1.png" TargetMode="External"/><Relationship Id="rId2087" Type="http://schemas.openxmlformats.org/officeDocument/2006/relationships/hyperlink" Target="https://estaticos.esmadrid.com/cdn/farfuture/HXY5W3b8CKZTlxS_cG_5X7zgOB5eWGKH5TwVS2Z81KY/mtime:1682517975/sites/default/files/recursosturisticos/noche/cats.jpeg" TargetMode="External"/><Relationship Id="rId5110" Type="http://schemas.openxmlformats.org/officeDocument/2006/relationships/hyperlink" Target="https://www.esmadrid.com/alojamientos/cruz-sol" TargetMode="External"/><Relationship Id="rId2088" Type="http://schemas.openxmlformats.org/officeDocument/2006/relationships/hyperlink" Target="https://www.esmadrid.com/noche/sala-live" TargetMode="External"/><Relationship Id="rId5111" Type="http://schemas.openxmlformats.org/officeDocument/2006/relationships/hyperlink" Target="https://estaticos.esmadrid.com/cdn/farfuture/zn8MyMd1yrf8EGLhywZNC0S51w7Lv2WmLVpp_ptgLBk/mtime:1676021607/sites/default/files/recursosturisticos/alojamientos/hostal_cruz-sol_4.png" TargetMode="External"/><Relationship Id="rId2089" Type="http://schemas.openxmlformats.org/officeDocument/2006/relationships/hyperlink" Target="https://estaticos.esmadrid.com/cdn/farfuture/y5mC_HzT1yhU38uAWWMggDXLxT2Ooh98Bpxwc6e5R3E/mtime:1592220528/sites/default/files/recursosturisticos/noche/la_sala_live_luces.jpg" TargetMode="External"/><Relationship Id="rId5116" Type="http://schemas.openxmlformats.org/officeDocument/2006/relationships/hyperlink" Target="https://www.esmadrid.com/alojamientos/dulcinea" TargetMode="External"/><Relationship Id="rId5117" Type="http://schemas.openxmlformats.org/officeDocument/2006/relationships/hyperlink" Target="https://estaticos.esmadrid.com/cdn/farfuture/dH0eLOkg1YjL0NYdXixDv5Je3RMsgyx1B9De-2XpPYM/mtime:1533720390/sites/default/files/recursosturisticos/alojamientos/dulcinea2.jpg" TargetMode="External"/><Relationship Id="rId5114" Type="http://schemas.openxmlformats.org/officeDocument/2006/relationships/hyperlink" Target="https://www.esmadrid.com/alojamientos/riesco" TargetMode="External"/><Relationship Id="rId5115" Type="http://schemas.openxmlformats.org/officeDocument/2006/relationships/hyperlink" Target="https://estaticos.esmadrid.com/cdn/farfuture/4Fb9yJ-8ykOD9xbtkLI9WNFaqYID3vCU8OhWlbAUIj0/mtime:1674203270/sites/default/files/recursosturisticos/alojamientos/hostal_riesco_2.png" TargetMode="External"/><Relationship Id="rId5109" Type="http://schemas.openxmlformats.org/officeDocument/2006/relationships/hyperlink" Target="https://estaticos.esmadrid.com/cdn/farfuture/3tslAbeGSSs4tVQAmSoLGTvkIRcBfN3Ao1QTr412Jmk/mtime:1676020161/sites/default/files/recursosturisticos/alojamientos/don_alfonso_2.png" TargetMode="External"/><Relationship Id="rId5107" Type="http://schemas.openxmlformats.org/officeDocument/2006/relationships/hyperlink" Target="https://estaticos.esmadrid.com/cdn/farfuture/GCHf9bBmE1shiFb8uBmIKmNhNlGfR5iMsjSKvjxpv9c/mtime:1674132071/sites/default/files/recursosturisticos/alojamientos/hostal_don_juan_4.png" TargetMode="External"/><Relationship Id="rId5108" Type="http://schemas.openxmlformats.org/officeDocument/2006/relationships/hyperlink" Target="https://www.esmadrid.com/alojamientos/don-alfonso" TargetMode="External"/><Relationship Id="rId2070" Type="http://schemas.openxmlformats.org/officeDocument/2006/relationships/hyperlink" Target="https://www.esmadrid.com/noche/agrado-cabaret" TargetMode="External"/><Relationship Id="rId2071" Type="http://schemas.openxmlformats.org/officeDocument/2006/relationships/hyperlink" Target="https://estaticos.esmadrid.com/cdn/farfuture/2Ea8WJg8p-kSLozbXbKwEL1-SCdLXg1ypO-yP0T3GwM/mtime:1533900114/sites/default/files/recursosturisticos/noche/agrado_cabaret.jpg" TargetMode="External"/><Relationship Id="rId2072" Type="http://schemas.openxmlformats.org/officeDocument/2006/relationships/hyperlink" Target="https://www.esmadrid.com/noche/opium-madrid" TargetMode="External"/><Relationship Id="rId2073" Type="http://schemas.openxmlformats.org/officeDocument/2006/relationships/hyperlink" Target="https://estaticos.esmadrid.com/cdn/farfuture/8prTQa9E8eSKZmOWV-ZIGG9m5JjKIRRM4OlM5IrBUEE/mtime:1593097793/sites/default/files/recursosturisticos/noche/opium.jpg" TargetMode="External"/><Relationship Id="rId2074" Type="http://schemas.openxmlformats.org/officeDocument/2006/relationships/hyperlink" Target="https://www.esmadrid.com/noche/federal-cafe" TargetMode="External"/><Relationship Id="rId5101" Type="http://schemas.openxmlformats.org/officeDocument/2006/relationships/hyperlink" Target="https://estaticos.esmadrid.com/cdn/farfuture/sLU-qc1zCBDUSFXoyCtAUij1ethn-rDhwnVCWWcYvdQ/mtime:1533807377/sites/default/files/recursosturisticos/alojamientos/la_nava.jpg" TargetMode="External"/><Relationship Id="rId2075" Type="http://schemas.openxmlformats.org/officeDocument/2006/relationships/hyperlink" Target="https://estaticos.esmadrid.com/cdn/farfuture/DdmYXrBySdiXavJ-5wPa3rwAT4f5uD2506v_F2uWrGM/mtime:1592465353/sites/default/files/recursosturisticos/noche/federal_cafe.jpg" TargetMode="External"/><Relationship Id="rId5102" Type="http://schemas.openxmlformats.org/officeDocument/2006/relationships/hyperlink" Target="https://www.esmadrid.com/alojamientos/ibias" TargetMode="External"/><Relationship Id="rId2076" Type="http://schemas.openxmlformats.org/officeDocument/2006/relationships/hyperlink" Target="https://www.esmadrid.com/noche/sala-caravan" TargetMode="External"/><Relationship Id="rId2077" Type="http://schemas.openxmlformats.org/officeDocument/2006/relationships/hyperlink" Target="https://estaticos.esmadrid.com/cdn/farfuture/vUIJVF2D3l1mriUT29QMO9ymRHmXJlhr_ZTD71--tfQ/mtime:1524832504/sites/default/files/recursosturisticos/noche/caravan3_1415264380.688.jpg" TargetMode="External"/><Relationship Id="rId5100" Type="http://schemas.openxmlformats.org/officeDocument/2006/relationships/hyperlink" Target="https://www.esmadrid.com/alojamientos/la-nava" TargetMode="External"/><Relationship Id="rId2078" Type="http://schemas.openxmlformats.org/officeDocument/2006/relationships/hyperlink" Target="https://www.esmadrid.com/noche/fun-house-music-bar" TargetMode="External"/><Relationship Id="rId5105" Type="http://schemas.openxmlformats.org/officeDocument/2006/relationships/hyperlink" Target="https://estaticos.esmadrid.com/cdn/farfuture/CfgNB2vzW9O3pDVVAJ0Hj9BZr7E2RNGzglzwqBFaddg/mtime:1674136173/sites/default/files/recursosturisticos/alojamientos/hostal_puerta_bonita.png" TargetMode="External"/><Relationship Id="rId2079" Type="http://schemas.openxmlformats.org/officeDocument/2006/relationships/hyperlink" Target="https://estaticos.esmadrid.com/cdn/farfuture/Ikj7KGbgHP0irLrSxQQ1xnTjAOkfH6n5yyHU1RyYzxI/mtime:1591112076/sites/default/files/recursosturisticos/noche/fun_house_5.jpg" TargetMode="External"/><Relationship Id="rId5106" Type="http://schemas.openxmlformats.org/officeDocument/2006/relationships/hyperlink" Target="https://www.esmadrid.com/alojamientos/don-juan" TargetMode="External"/><Relationship Id="rId5103" Type="http://schemas.openxmlformats.org/officeDocument/2006/relationships/hyperlink" Target="https://estaticos.esmadrid.com/cdn/farfuture/hArZEbEU3XpSNHshpAK24lHlG17XZpDSRYE7PRhlb4A/mtime:1674219220/sites/default/files/recursosturisticos/alojamientos/ibias.png" TargetMode="External"/><Relationship Id="rId5104" Type="http://schemas.openxmlformats.org/officeDocument/2006/relationships/hyperlink" Target="https://www.esmadrid.com/alojamientos/puerta-bonita" TargetMode="External"/><Relationship Id="rId2940" Type="http://schemas.openxmlformats.org/officeDocument/2006/relationships/hyperlink" Target="https://www.esmadrid.com/compras/decathlon-princesa" TargetMode="External"/><Relationship Id="rId1610" Type="http://schemas.openxmlformats.org/officeDocument/2006/relationships/hyperlink" Target="https://estaticos.esmadrid.com/cdn/farfuture/T9voVY5Qce7ExECbQjD1imQCK_52JkcuZNRI0hMIeg4/mtime:1524832495/sites/default/files/recursosturisticos/infoturistica/1176142338_1212010153738_adj.jpg" TargetMode="External"/><Relationship Id="rId2941" Type="http://schemas.openxmlformats.org/officeDocument/2006/relationships/hyperlink" Target="https://estaticos.esmadrid.com/cdn/farfuture/t57gmW0xrCphVQA5N3YM9uT8PgEZu6l7v_m7DJUrntE/mtime:1524832480/sites/default/files/recursosturisticos/compras/decathlon_princesa.jpg" TargetMode="External"/><Relationship Id="rId1611" Type="http://schemas.openxmlformats.org/officeDocument/2006/relationships/hyperlink" Target="https://www.esmadrid.com/informacion-turistica/faunia" TargetMode="External"/><Relationship Id="rId2942" Type="http://schemas.openxmlformats.org/officeDocument/2006/relationships/hyperlink" Target="https://www.esmadrid.com/compras/decathlon-fuencarral" TargetMode="External"/><Relationship Id="rId1612" Type="http://schemas.openxmlformats.org/officeDocument/2006/relationships/hyperlink" Target="https://estaticos.esmadrid.com/cdn/farfuture/WfbyniFbLEvv0965L7wF-ColYxoh3GKiEMcL2lGJzNo/mtime:1649252206/sites/default/files/recursosturisticos/infoturistica/faunia_cartel.png" TargetMode="External"/><Relationship Id="rId2943" Type="http://schemas.openxmlformats.org/officeDocument/2006/relationships/hyperlink" Target="https://estaticos.esmadrid.com/cdn/farfuture/r5paPoOMweYgn73kJ-F8qWYBFbn3h1YWtDIG27GqUkc/mtime:1524832483/sites/default/files/recursosturisticos/compras/decahtlon_fuencarral.jpg" TargetMode="External"/><Relationship Id="rId1613" Type="http://schemas.openxmlformats.org/officeDocument/2006/relationships/hyperlink" Target="https://www.esmadrid.com/informacion-turistica/barrio-de-las-letras" TargetMode="External"/><Relationship Id="rId2944" Type="http://schemas.openxmlformats.org/officeDocument/2006/relationships/hyperlink" Target="https://www.esmadrid.com/compras/castellana-200" TargetMode="External"/><Relationship Id="rId1614" Type="http://schemas.openxmlformats.org/officeDocument/2006/relationships/hyperlink" Target="https://estaticos.esmadrid.com/cdn/farfuture/BN2dPp0QbAZLMZM86mv30VRIJ6Lo_M71DewQMRYxOcQ/mtime:1524832499/sites/default/files/recursosturisticos/infoturistica/468319008_1812200913269_adj.jpg" TargetMode="External"/><Relationship Id="rId2945" Type="http://schemas.openxmlformats.org/officeDocument/2006/relationships/hyperlink" Target="https://estaticos.esmadrid.com/cdn/farfuture/2aZVPTAcHgb1nF396k35jjY94Ef3fCdSo902UpUJTk8/mtime:1524832484/sites/default/files/recursosturisticos/compras/castellana_200.jpg" TargetMode="External"/><Relationship Id="rId1615" Type="http://schemas.openxmlformats.org/officeDocument/2006/relationships/hyperlink" Target="https://www.esmadrid.com/informacion-turistica/museo-del-aire" TargetMode="External"/><Relationship Id="rId2946" Type="http://schemas.openxmlformats.org/officeDocument/2006/relationships/hyperlink" Target="https://www.esmadrid.com/compras/zielo-shopping" TargetMode="External"/><Relationship Id="rId1616" Type="http://schemas.openxmlformats.org/officeDocument/2006/relationships/hyperlink" Target="https://estaticos.esmadrid.com/cdn/farfuture/M_apkh77vmqQLhkugiiH46qgvKUfCcmYhcKtl7G7I34/mtime:1613664089/sites/default/files/recursosturisticos/infoturistica/museo_de_aeronautica.jpg" TargetMode="External"/><Relationship Id="rId2947" Type="http://schemas.openxmlformats.org/officeDocument/2006/relationships/hyperlink" Target="https://estaticos.esmadrid.com/cdn/farfuture/uKe81fu8HuypvNlBASrXZCNxOq-aSg6Cfi9sriJyPko/mtime:1524832479/sites/default/files/recursosturisticos/compras/zielo_shopping_2.jpg" TargetMode="External"/><Relationship Id="rId907" Type="http://schemas.openxmlformats.org/officeDocument/2006/relationships/hyperlink" Target="https://www.esmadrid.com/informacion-turistica/aquopolis-villanueva-de-la-canada" TargetMode="External"/><Relationship Id="rId1617" Type="http://schemas.openxmlformats.org/officeDocument/2006/relationships/hyperlink" Target="https://www.esmadrid.com/informacion-turistica/matadero-madrid" TargetMode="External"/><Relationship Id="rId2948" Type="http://schemas.openxmlformats.org/officeDocument/2006/relationships/hyperlink" Target="https://www.esmadrid.com/compras/comic-co" TargetMode="External"/><Relationship Id="rId906" Type="http://schemas.openxmlformats.org/officeDocument/2006/relationships/hyperlink" Target="https://estaticos.esmadrid.com/cdn/farfuture/Wis14rxR2TBgB_fa5mKHrKmMCAqJOO2qGH68xzGpsoQ/mtime:1524832499/sites/default/files/recursosturisticos/infoturistica/01_1403614015.196.jpg" TargetMode="External"/><Relationship Id="rId1618" Type="http://schemas.openxmlformats.org/officeDocument/2006/relationships/hyperlink" Target="https://estaticos.esmadrid.com/cdn/farfuture/Xa8PsrdXDBKNL_9kSwdRpB55PMJQ7mK_PXUG5hbqz3o/mtime:1524832500/sites/default/files/recursosturisticos/infoturistica/matadero_francescopinton.jpg" TargetMode="External"/><Relationship Id="rId2949" Type="http://schemas.openxmlformats.org/officeDocument/2006/relationships/hyperlink" Target="https://estaticos.esmadrid.com/cdn/farfuture/j-fMbdC-UUteaMtaE_wZ0JZOUrGVtmL9zDudEUrxl2w/mtime:1524832484/sites/default/files/recursosturisticos/compras/the_comic_co_2.jpg" TargetMode="External"/><Relationship Id="rId905" Type="http://schemas.openxmlformats.org/officeDocument/2006/relationships/hyperlink" Target="https://www.esmadrid.com/informacion-turistica/de-pino-a-pino" TargetMode="External"/><Relationship Id="rId1619" Type="http://schemas.openxmlformats.org/officeDocument/2006/relationships/hyperlink" Target="https://www.esmadrid.com/informacion-turistica/teatro-de-la-abadia" TargetMode="External"/><Relationship Id="rId904" Type="http://schemas.openxmlformats.org/officeDocument/2006/relationships/hyperlink" Target="https://estaticos.esmadrid.com/cdn/farfuture/poQ5DxsScxQ_bmT7twTCqv2K3M5zZy2WPi4Q89YQQzs/mtime:1524832500/sites/default/files/recursosturisticos/infoturistica/01_1403681835.788.jpg" TargetMode="External"/><Relationship Id="rId909" Type="http://schemas.openxmlformats.org/officeDocument/2006/relationships/hyperlink" Target="https://www.esmadrid.com/informacion-turistica/hipodromo-de-la-zarzuela" TargetMode="External"/><Relationship Id="rId908" Type="http://schemas.openxmlformats.org/officeDocument/2006/relationships/hyperlink" Target="https://estaticos.esmadrid.com/cdn/farfuture/EyZ8jK0eTD7krtVTPtKKPZFz1ITeUZZQi27aGJwsXFI/mtime:1629109526/sites/default/files/recursosturisticos/infoturistica/blandas-ok.jpg" TargetMode="External"/><Relationship Id="rId903" Type="http://schemas.openxmlformats.org/officeDocument/2006/relationships/hyperlink" Target="https://www.esmadrid.com/informacion-turistica/tirolinas-go-madrid" TargetMode="External"/><Relationship Id="rId902" Type="http://schemas.openxmlformats.org/officeDocument/2006/relationships/hyperlink" Target="https://estaticos.esmadrid.com/cdn/farfuture/Nf-dgM-cbjVsv123w0peW8Lzao7ZmKlwJv6MTjAY4rU/mtime:1524832493/sites/default/files/recursosturisticos/infoturistica/01_1404464140.925.jpg" TargetMode="External"/><Relationship Id="rId901" Type="http://schemas.openxmlformats.org/officeDocument/2006/relationships/hyperlink" Target="https://www.esmadrid.com/informacion-turistica/real-basilica-senora-atocha" TargetMode="External"/><Relationship Id="rId900" Type="http://schemas.openxmlformats.org/officeDocument/2006/relationships/hyperlink" Target="https://estaticos.esmadrid.com/cdn/farfuture/hNT_rdKQFTtd9K4l138k6YIcCDrdZ1o3NqcqMq1N1S8/mtime:1557241078/sites/default/files/widgets/items/images/dehesa_de_la_villa_madrid.jpg" TargetMode="External"/><Relationship Id="rId2930" Type="http://schemas.openxmlformats.org/officeDocument/2006/relationships/hyperlink" Target="https://www.esmadrid.com/compras/luis-negri" TargetMode="External"/><Relationship Id="rId1600" Type="http://schemas.openxmlformats.org/officeDocument/2006/relationships/hyperlink" Target="https://estaticos.esmadrid.com/cdn/farfuture/V5aFpbiC-W1HnT70qcgffMtUoP_g0WI2Zf4WEFZMnj0/mtime:1585237813/sites/default/files/recursosturisticos/infoturistica/museo_nacional_de_artes_decorativas_2_pablo_paniagua.jpg" TargetMode="External"/><Relationship Id="rId2931" Type="http://schemas.openxmlformats.org/officeDocument/2006/relationships/hyperlink" Target="https://estaticos.esmadrid.com/cdn/farfuture/F0zb-_QFzV4yQnuz3KOpSEsXjjCC0KGRJF9BeM1j3qY/mtime:1524832484/sites/default/files/recursosturisticos/compras/luis_negri_4.jpeg" TargetMode="External"/><Relationship Id="rId1601" Type="http://schemas.openxmlformats.org/officeDocument/2006/relationships/hyperlink" Target="https://www.esmadrid.com/informacion-turistica/museo-geominero" TargetMode="External"/><Relationship Id="rId2932" Type="http://schemas.openxmlformats.org/officeDocument/2006/relationships/hyperlink" Target="https://www.esmadrid.com/compras/acervo" TargetMode="External"/><Relationship Id="rId1602" Type="http://schemas.openxmlformats.org/officeDocument/2006/relationships/hyperlink" Target="https://estaticos.esmadrid.com/cdn/farfuture/nGw0VpQL7RL47lTf-Nn1AOVPOH3UK4BKe5WCU-D85qk/mtime:1641298547/sites/default/files/recursosturisticos/infoturistica/museo_geominero_3.jpg" TargetMode="External"/><Relationship Id="rId2933" Type="http://schemas.openxmlformats.org/officeDocument/2006/relationships/hyperlink" Target="https://estaticos.esmadrid.com/cdn/farfuture/8lv1frJ5-5XCvRHQaCFwaPkDH2uM3reWnrrFfk8veAA/mtime:1524832485/sites/default/files/recursosturisticos/compras/acervo_4.jpg" TargetMode="External"/><Relationship Id="rId1603" Type="http://schemas.openxmlformats.org/officeDocument/2006/relationships/hyperlink" Target="https://www.esmadrid.com/informacion-turistica/la-gran-via" TargetMode="External"/><Relationship Id="rId2934" Type="http://schemas.openxmlformats.org/officeDocument/2006/relationships/hyperlink" Target="https://www.esmadrid.com/compras/circular-project" TargetMode="External"/><Relationship Id="rId1604" Type="http://schemas.openxmlformats.org/officeDocument/2006/relationships/hyperlink" Target="https://estaticos.esmadrid.com/cdn/farfuture/Oy-L2VTGspB8yCBBx63Ltgxb_FdjkJ1eq7Dg6VaO6jU/mtime:1554721568/sites/default/files/recursosturisticos/infoturistica/f_e_jb_1009_gd_gran_via_26.jpg" TargetMode="External"/><Relationship Id="rId2935" Type="http://schemas.openxmlformats.org/officeDocument/2006/relationships/hyperlink" Target="https://estaticos.esmadrid.com/cdn/farfuture/SVwQk34BwdAMp2smotWOQyxm9lDY4MRFHqZImXsyIrY/mtime:1524832484/sites/default/files/recursosturisticos/compras/the_circular_project_4.jpg" TargetMode="External"/><Relationship Id="rId1605" Type="http://schemas.openxmlformats.org/officeDocument/2006/relationships/hyperlink" Target="https://www.esmadrid.com/informacion-turistica/invernadero-del-palacio-de-cristal-de-arganzuela" TargetMode="External"/><Relationship Id="rId2936" Type="http://schemas.openxmlformats.org/officeDocument/2006/relationships/hyperlink" Target="https://www.esmadrid.com/compras/mansion-terror" TargetMode="External"/><Relationship Id="rId1606" Type="http://schemas.openxmlformats.org/officeDocument/2006/relationships/hyperlink" Target="https://estaticos.esmadrid.com/cdn/farfuture/biMIY3vS8SKqEKMeYBmmP1j4VZvndRlWOjPYnRdtS3Y/mtime:1524832495/sites/default/files/recursosturisticos/infoturistica/invernaderodelpalaciodecristaldearganzuela_1393851267.712.png" TargetMode="External"/><Relationship Id="rId2937" Type="http://schemas.openxmlformats.org/officeDocument/2006/relationships/hyperlink" Target="https://estaticos.esmadrid.com/cdn/farfuture/Tcgi6GbfcqqbtzVZBGsn9D9nFd1tjtOpj2aOT1YJ2Yk/mtime:1524832484/sites/default/files/recursosturisticos/compras/la_mansion_del_terror.jpg" TargetMode="External"/><Relationship Id="rId1607" Type="http://schemas.openxmlformats.org/officeDocument/2006/relationships/hyperlink" Target="https://www.esmadrid.com/informacion-turistica/iglesia-san-gines" TargetMode="External"/><Relationship Id="rId2938" Type="http://schemas.openxmlformats.org/officeDocument/2006/relationships/hyperlink" Target="https://www.esmadrid.com/compras/decathlon-ortega-gasset" TargetMode="External"/><Relationship Id="rId1608" Type="http://schemas.openxmlformats.org/officeDocument/2006/relationships/hyperlink" Target="https://estaticos.esmadrid.com/cdn/farfuture/xhGi7XoUgQjulouZ2jdfwYiLO0KcHuFnwwigrJwiznQ/mtime:1524832492/sites/default/files/recursosturisticos/infoturistica/iglesia_de_san_gines_3.jpg" TargetMode="External"/><Relationship Id="rId2939" Type="http://schemas.openxmlformats.org/officeDocument/2006/relationships/hyperlink" Target="https://estaticos.esmadrid.com/cdn/farfuture/h2R_m2wtAX2CiGuixF5PmM_I2rdXKOFVKzFeQ5oxfQ4/mtime:1524832484/sites/default/files/recursosturisticos/compras/decathlon_ortega_y_gasset.jpg" TargetMode="External"/><Relationship Id="rId1609" Type="http://schemas.openxmlformats.org/officeDocument/2006/relationships/hyperlink" Target="https://www.esmadrid.com/informacion-turistica/iglesia-de-san-andres" TargetMode="External"/><Relationship Id="rId1631" Type="http://schemas.openxmlformats.org/officeDocument/2006/relationships/hyperlink" Target="https://www.esmadrid.com/informacion-turistica/planetario" TargetMode="External"/><Relationship Id="rId2962" Type="http://schemas.openxmlformats.org/officeDocument/2006/relationships/hyperlink" Target="https://www.esmadrid.com/compras/atletico-madrid-store-civitas-metropolitano" TargetMode="External"/><Relationship Id="rId1632" Type="http://schemas.openxmlformats.org/officeDocument/2006/relationships/hyperlink" Target="https://estaticos.esmadrid.com/cdn/farfuture/4_g2GeqTdsUjtFGxPR5UcvE83njv4VXipd4Wat9GYw8/mtime:1524832494/sites/default/files/recursosturisticos/infoturistica/GD_PLANETARIO_006_alta.jpg" TargetMode="External"/><Relationship Id="rId2963" Type="http://schemas.openxmlformats.org/officeDocument/2006/relationships/hyperlink" Target="https://estaticos.esmadrid.com/cdn/farfuture/DQzLDa35R759ZV5krW8p4GBMKW52aQLTx4XL0y6Poyo/mtime:1524832480/sites/default/files/recursosturisticos/compras/atletico_de_madrid_store_wanda_2.jpg" TargetMode="External"/><Relationship Id="rId1633" Type="http://schemas.openxmlformats.org/officeDocument/2006/relationships/hyperlink" Target="https://www.esmadrid.com/informacion-turistica/teleferico-madrid" TargetMode="External"/><Relationship Id="rId2964" Type="http://schemas.openxmlformats.org/officeDocument/2006/relationships/hyperlink" Target="https://www.esmadrid.com/compras/weekend-max-mara" TargetMode="External"/><Relationship Id="rId1634" Type="http://schemas.openxmlformats.org/officeDocument/2006/relationships/hyperlink" Target="https://estaticos.esmadrid.com/cdn/farfuture/zQo1zqeVatBFd78JhWc1q5BT00iaPGPfyQzXcmU1nzM/mtime:1594110174/sites/default/files/recursosturisticos/infoturistica/teleferico_madrid_2020_3.jpg" TargetMode="External"/><Relationship Id="rId2965" Type="http://schemas.openxmlformats.org/officeDocument/2006/relationships/hyperlink" Target="https://estaticos.esmadrid.com/cdn/farfuture/pRE_9G2ROCjRAeyrVeveuj_VNBlOK6afsMktn5bu1d4/mtime:1524832481/sites/default/files/recursosturisticos/compras/weekend_by_max_mara.jpg" TargetMode="External"/><Relationship Id="rId1635" Type="http://schemas.openxmlformats.org/officeDocument/2006/relationships/hyperlink" Target="https://www.esmadrid.com/informacion-turistica/jardines-de-la-plaza-de-oriente" TargetMode="External"/><Relationship Id="rId2966" Type="http://schemas.openxmlformats.org/officeDocument/2006/relationships/hyperlink" Target="https://www.esmadrid.com/compras/plaza-rio-2" TargetMode="External"/><Relationship Id="rId1636" Type="http://schemas.openxmlformats.org/officeDocument/2006/relationships/hyperlink" Target="https://estaticos.esmadrid.com/cdn/farfuture/WSxJhzp6tN6W8DdvUex6SmwOJv826iYEafIOPCrIkBg/mtime:1572964995/sites/default/files/recursosturisticos/infoturistica/jardines_oriente.jpg" TargetMode="External"/><Relationship Id="rId2967" Type="http://schemas.openxmlformats.org/officeDocument/2006/relationships/hyperlink" Target="https://estaticos.esmadrid.com/cdn/farfuture/ix-yqN5n-sEqlIgvIbFSUnAkiocNhn49DBPw_ZJM-rg/mtime:1524832483/sites/default/files/recursosturisticos/compras/plaza_rio_2_1.jpg" TargetMode="External"/><Relationship Id="rId1637" Type="http://schemas.openxmlformats.org/officeDocument/2006/relationships/hyperlink" Target="https://www.esmadrid.com/informacion-turistica/punto-info-turistica-aeropuerto-t4-sala-10" TargetMode="External"/><Relationship Id="rId2968" Type="http://schemas.openxmlformats.org/officeDocument/2006/relationships/hyperlink" Target="https://www.esmadrid.com/compras/japines" TargetMode="External"/><Relationship Id="rId1638" Type="http://schemas.openxmlformats.org/officeDocument/2006/relationships/hyperlink" Target="https://estaticos.esmadrid.com/cdn/farfuture/CHeOpQKdoPYtQNgku7oX9gW9p_XR0oC8KVvWx1BoT7k/mtime:1682507791/sites/default/files/recursosturisticos/infoturistica/pit_t4.jpg" TargetMode="External"/><Relationship Id="rId2969" Type="http://schemas.openxmlformats.org/officeDocument/2006/relationships/hyperlink" Target="https://estaticos.esmadrid.com/cdn/farfuture/wQXmbFny8aimupMqcQ43lPWq9FeesJZwOZAMsCUXnVw/mtime:1524832485/sites/default/files/recursosturisticos/compras/japines_0.jpg" TargetMode="External"/><Relationship Id="rId929" Type="http://schemas.openxmlformats.org/officeDocument/2006/relationships/hyperlink" Target="https://www.esmadrid.com/informacion-turistica/instituto-iberoamericano-de-finlandia" TargetMode="External"/><Relationship Id="rId1639" Type="http://schemas.openxmlformats.org/officeDocument/2006/relationships/hyperlink" Target="https://www.esmadrid.com/informacion-turistica/jardines-del-templo-de-debod" TargetMode="External"/><Relationship Id="rId928" Type="http://schemas.openxmlformats.org/officeDocument/2006/relationships/hyperlink" Target="https://estaticos.esmadrid.com/cdn/farfuture/Ya8l2P4IxUim_Lszi4pWmW1-SEtmd89R0Fgy32Uh_EA/mtime:1524832502/sites/default/files/recursosturisticos/infoturistica/javierlopezgaleria2_1400570004.583.jpg" TargetMode="External"/><Relationship Id="rId927" Type="http://schemas.openxmlformats.org/officeDocument/2006/relationships/hyperlink" Target="https://www.esmadrid.com/informacion-turistica/lopez-serna-cac" TargetMode="External"/><Relationship Id="rId926" Type="http://schemas.openxmlformats.org/officeDocument/2006/relationships/hyperlink" Target="https://estaticos.esmadrid.com/cdn/farfuture/ouP_MH_OReS4t0ZNhPReFpE9kL9oDoxZi-GDZanUGZk/mtime:1524832496/sites/default/files/recursosturisticos/infoturistica/leandronavarro_1403035807.271.jpg" TargetMode="External"/><Relationship Id="rId921" Type="http://schemas.openxmlformats.org/officeDocument/2006/relationships/hyperlink" Target="https://www.esmadrid.com/informacion-turistica/galeria-maisterravalbuena" TargetMode="External"/><Relationship Id="rId920" Type="http://schemas.openxmlformats.org/officeDocument/2006/relationships/hyperlink" Target="https://estaticos.esmadrid.com/cdn/farfuture/kcIGrkAaKmzMcUskE65ixFJlJrINr2U99814MT4I0DA/mtime:1524832498/sites/default/files/recursosturisticos/infoturistica/galeria_marta_cervera_2.jpg" TargetMode="External"/><Relationship Id="rId925" Type="http://schemas.openxmlformats.org/officeDocument/2006/relationships/hyperlink" Target="https://www.esmadrid.com/informacion-turistica/galeria-leandro-navarro" TargetMode="External"/><Relationship Id="rId924" Type="http://schemas.openxmlformats.org/officeDocument/2006/relationships/hyperlink" Target="https://estaticos.esmadrid.com/cdn/farfuture/lqW7AKVa99zT88aGKzUwWmuvurUplLKpvSNI2rYWpHg/mtime:1524832496/sites/default/files/recursosturisticos/infoturistica/freshgallery2_1400588475.124.jpg" TargetMode="External"/><Relationship Id="rId923" Type="http://schemas.openxmlformats.org/officeDocument/2006/relationships/hyperlink" Target="https://www.esmadrid.com/informacion-turistica/la-fresh-gallery" TargetMode="External"/><Relationship Id="rId922" Type="http://schemas.openxmlformats.org/officeDocument/2006/relationships/hyperlink" Target="https://estaticos.esmadrid.com/cdn/farfuture/rqsBH-tVN4VZl2-ALo3PwcbG_y0l2ErMlw5UqyfDbbk/mtime:1524832498/sites/default/files/recursosturisticos/infoturistica/masitervalvuena2_1403035942.04.jpg" TargetMode="External"/><Relationship Id="rId2960" Type="http://schemas.openxmlformats.org/officeDocument/2006/relationships/hyperlink" Target="https://www.esmadrid.com/compras/tiendas-senorio" TargetMode="External"/><Relationship Id="rId1630" Type="http://schemas.openxmlformats.org/officeDocument/2006/relationships/hyperlink" Target="https://estaticos.esmadrid.com/cdn/farfuture/VeYCUrplV2G--rcucdzUwDY6uIA3WlfSM8pPOXoQTzE/mtime:1524832502/sites/default/files/recursosturisticos/infoturistica/parquedeatracciones4_1404237187.86.jpg" TargetMode="External"/><Relationship Id="rId2961" Type="http://schemas.openxmlformats.org/officeDocument/2006/relationships/hyperlink" Target="https://estaticos.esmadrid.com/cdn/farfuture/qx2P0y7uOHUEqWv6MRbjX9NB1vbnHTs__pWa4uxCozU/mtime:1585826410/sites/default/files/recursosturisticos/compras/tienda_de_senorio.jpg" TargetMode="External"/><Relationship Id="rId1620" Type="http://schemas.openxmlformats.org/officeDocument/2006/relationships/hyperlink" Target="https://estaticos.esmadrid.com/cdn/farfuture/PM5qbleFwki_dMJiKQXJREkVR_kr5ezhZ_oJR1e8R8U/mtime:1533134363/sites/default/files/recursosturisticos/infoturistica/teatro_de_la_abadia.jpg" TargetMode="External"/><Relationship Id="rId2951" Type="http://schemas.openxmlformats.org/officeDocument/2006/relationships/hyperlink" Target="https://estaticos.esmadrid.com/cdn/farfuture/4HAn7-W7LU2TSPLgvVFAp3_5cUOisOC-m-0Mku0Qu5A/mtime:1524832481/sites/default/files/recursosturisticos/compras/red_flack_comics_3.jpg" TargetMode="External"/><Relationship Id="rId1621" Type="http://schemas.openxmlformats.org/officeDocument/2006/relationships/hyperlink" Target="https://www.esmadrid.com/informacion-turistica/teatro-circo-price" TargetMode="External"/><Relationship Id="rId2952" Type="http://schemas.openxmlformats.org/officeDocument/2006/relationships/hyperlink" Target="https://www.esmadrid.com/compras/chopper-monster" TargetMode="External"/><Relationship Id="rId1622" Type="http://schemas.openxmlformats.org/officeDocument/2006/relationships/hyperlink" Target="https://estaticos.esmadrid.com/cdn/farfuture/p-4MW8KhKD71aiQ7C42O73OaLLQQaz0smuCv1ZJuoGU/mtime:1585579397/sites/default/files/recursosturisticos/infoturistica/teatro_circo_price.jpg" TargetMode="External"/><Relationship Id="rId2953" Type="http://schemas.openxmlformats.org/officeDocument/2006/relationships/hyperlink" Target="https://estaticos.esmadrid.com/cdn/farfuture/sEPzp240JCwaM5Ukky1tP1-a7KFli7nVHa8FxJep9Ew/mtime:1524832484/sites/default/files/recursosturisticos/compras/chopper_monster_3.jpg" TargetMode="External"/><Relationship Id="rId1623" Type="http://schemas.openxmlformats.org/officeDocument/2006/relationships/hyperlink" Target="https://www.esmadrid.com/informacion-turistica/puerta-del-sol" TargetMode="External"/><Relationship Id="rId2954" Type="http://schemas.openxmlformats.org/officeDocument/2006/relationships/hyperlink" Target="https://www.esmadrid.com/compras/positiva-shop" TargetMode="External"/><Relationship Id="rId1624" Type="http://schemas.openxmlformats.org/officeDocument/2006/relationships/hyperlink" Target="https://estaticos.esmadrid.com/cdn/farfuture/nldtTlfQcQlA0xrodWcdVhLDu0vy8y7w2anxSeBmlYA/mtime:1586255274/sites/default/files/recursosturisticos/infoturistica/f_i_pg_111009_puerta_sol_-1.jpg" TargetMode="External"/><Relationship Id="rId2955" Type="http://schemas.openxmlformats.org/officeDocument/2006/relationships/hyperlink" Target="https://estaticos.esmadrid.com/cdn/farfuture/HRftIET7dse4yN09c0QE1PSRCLBy-AY5k9tNiLF9NyE/mtime:1524832483/sites/default/files/recursosturisticos/compras/la_positiva_shop.jpg" TargetMode="External"/><Relationship Id="rId1625" Type="http://schemas.openxmlformats.org/officeDocument/2006/relationships/hyperlink" Target="https://www.esmadrid.com/informacion-turistica/plaza-mayor-madrid" TargetMode="External"/><Relationship Id="rId2956" Type="http://schemas.openxmlformats.org/officeDocument/2006/relationships/hyperlink" Target="https://www.esmadrid.com/compras/creamies" TargetMode="External"/><Relationship Id="rId1626" Type="http://schemas.openxmlformats.org/officeDocument/2006/relationships/hyperlink" Target="https://estaticos.esmadrid.com/cdn/farfuture/-GbCWMCEGZkwXm7_X9OxrH6fpyGYhFzlUZgJVmYY3Fg/mtime:1524832503/sites/default/files/recursosturisticos/infoturistica/PlazaMayoBarea_1404213325.208.jpg" TargetMode="External"/><Relationship Id="rId2957" Type="http://schemas.openxmlformats.org/officeDocument/2006/relationships/hyperlink" Target="https://estaticos.esmadrid.com/cdn/farfuture/eVK9cRhHJq29LUouZCNCYlKN9sydEBnixyiyUgqE9Gg/mtime:1585822718/sites/default/files/recursosturisticos/compras/48367099_2251401281749149_2639542563450650624_n.jpg" TargetMode="External"/><Relationship Id="rId1627" Type="http://schemas.openxmlformats.org/officeDocument/2006/relationships/hyperlink" Target="https://www.esmadrid.com/informacion-turistica/zoo-aquarium" TargetMode="External"/><Relationship Id="rId2958" Type="http://schemas.openxmlformats.org/officeDocument/2006/relationships/hyperlink" Target="https://www.esmadrid.com/compras/lady-cacahuete" TargetMode="External"/><Relationship Id="rId918" Type="http://schemas.openxmlformats.org/officeDocument/2006/relationships/hyperlink" Target="https://estaticos.esmadrid.com/cdn/farfuture/rHSFDES-BzcjN-81BM7ADBhRtStMhz_HJ7NF-4zbygE/mtime:1524832499/sites/default/files/recursosturisticos/infoturistica/galeria_marita_segovia_2.jpg" TargetMode="External"/><Relationship Id="rId1628" Type="http://schemas.openxmlformats.org/officeDocument/2006/relationships/hyperlink" Target="https://estaticos.esmadrid.com/cdn/farfuture/zbMHPsrCz-WSLFY13fo28CPDFAAKPj0ZgPZFXI26SAw/mtime:1647933818/sites/default/files/recursosturisticos/infoturistica/gemelospandazoomadrid_2022.jpg" TargetMode="External"/><Relationship Id="rId2959" Type="http://schemas.openxmlformats.org/officeDocument/2006/relationships/hyperlink" Target="https://estaticos.esmadrid.com/cdn/farfuture/aqyJix2o4MJSF9kAuaVzlU1VUc08RtR1LBaVKw_uG0k/mtime:1585824854/sites/default/files/recursosturisticos/compras/lady_cacahuete_0.jpg" TargetMode="External"/><Relationship Id="rId917" Type="http://schemas.openxmlformats.org/officeDocument/2006/relationships/hyperlink" Target="https://www.esmadrid.com/informacion-turistica/galeria-marita-segovia" TargetMode="External"/><Relationship Id="rId1629" Type="http://schemas.openxmlformats.org/officeDocument/2006/relationships/hyperlink" Target="https://www.esmadrid.com/informacion-turistica/parque-de-atracciones" TargetMode="External"/><Relationship Id="rId916" Type="http://schemas.openxmlformats.org/officeDocument/2006/relationships/hyperlink" Target="https://estaticos.esmadrid.com/cdn/farfuture/byLkJb7h2TAU0Mfrxe_YmLfcCHYn69ZjOaMlRe1OvI0/mtime:1524832503/sites/default/files/recursosturisticos/infoturistica/tabacalera_1401737153.147.jpg" TargetMode="External"/><Relationship Id="rId915" Type="http://schemas.openxmlformats.org/officeDocument/2006/relationships/hyperlink" Target="https://www.esmadrid.com/informacion-turistica/tabacalera-promocion-arte" TargetMode="External"/><Relationship Id="rId919" Type="http://schemas.openxmlformats.org/officeDocument/2006/relationships/hyperlink" Target="https://www.esmadrid.com/informacion-turistica/galeria-marta-cervera" TargetMode="External"/><Relationship Id="rId910" Type="http://schemas.openxmlformats.org/officeDocument/2006/relationships/hyperlink" Target="https://estaticos.esmadrid.com/cdn/farfuture/c9qw6HYCWLC6EulG0EfEdv5lr067O-9e1EVNt4vG5NM/mtime:1524832496/sites/default/files/recursosturisticos/infoturistica/hipodromozaruela1_1402827861.125.jpg" TargetMode="External"/><Relationship Id="rId914" Type="http://schemas.openxmlformats.org/officeDocument/2006/relationships/hyperlink" Target="https://estaticos.esmadrid.com/cdn/farfuture/CLGL15vDZVKWPpmtDHtO2fewK-aK5apBi-LtDUMY_Qw/mtime:1576491361/sites/default/files/recursosturisticos/infoturistica/galeria_mpa.jpg" TargetMode="External"/><Relationship Id="rId913" Type="http://schemas.openxmlformats.org/officeDocument/2006/relationships/hyperlink" Target="https://www.esmadrid.com/informacion-turistica/galeria-moises-perez-de-albeniz" TargetMode="External"/><Relationship Id="rId912" Type="http://schemas.openxmlformats.org/officeDocument/2006/relationships/hyperlink" Target="https://estaticos.esmadrid.com/cdn/farfuture/Rv0RQnMXdWJUEc9VSkUjTfnjq2BQylUdtID7Kk0lq8I/mtime:1524832495/sites/default/files/recursosturisticos/infoturistica/museoseleccion2_1402596875.542.jpg" TargetMode="External"/><Relationship Id="rId911" Type="http://schemas.openxmlformats.org/officeDocument/2006/relationships/hyperlink" Target="https://www.esmadrid.com/informacion-turistica/museo-de-la-seleccion-espanola" TargetMode="External"/><Relationship Id="rId2950" Type="http://schemas.openxmlformats.org/officeDocument/2006/relationships/hyperlink" Target="https://www.esmadrid.com/compras/radar-comics" TargetMode="External"/><Relationship Id="rId2900" Type="http://schemas.openxmlformats.org/officeDocument/2006/relationships/hyperlink" Target="https://www.esmadrid.com/compras/pecera" TargetMode="External"/><Relationship Id="rId2901" Type="http://schemas.openxmlformats.org/officeDocument/2006/relationships/hyperlink" Target="https://estaticos.esmadrid.com/cdn/farfuture/M1wck2v7ut-CqTn-cFUaGfxM14klgNdVP68itwZ5Irg/mtime:1525940436/sites/default/files/recursosturisticos/compras/la_pecera_f2.jpg" TargetMode="External"/><Relationship Id="rId2902" Type="http://schemas.openxmlformats.org/officeDocument/2006/relationships/hyperlink" Target="https://www.esmadrid.com/compras/again-cashmere-serrano" TargetMode="External"/><Relationship Id="rId2903" Type="http://schemas.openxmlformats.org/officeDocument/2006/relationships/hyperlink" Target="https://estaticos.esmadrid.com/cdn/farfuture/VNR2QUfljOqT_9opZLFOulk17-xSUVrbxbwJYUiUtNo/mtime:1525779428/sites/default/files/recursosturisticos/compras/again_cashmere_serrano.jpg" TargetMode="External"/><Relationship Id="rId2904" Type="http://schemas.openxmlformats.org/officeDocument/2006/relationships/hyperlink" Target="https://www.esmadrid.com/compras/centro-comercial-madrid" TargetMode="External"/><Relationship Id="rId2905" Type="http://schemas.openxmlformats.org/officeDocument/2006/relationships/hyperlink" Target="https://estaticos.esmadrid.com/cdn/farfuture/JyNjB4aRVVCn1Pm1oTl5eV9A0y8JAQUyeQ12XFWbLmo/mtime:1585313775/sites/default/files/recursosturisticos/compras/madrid_sur.jpg" TargetMode="External"/><Relationship Id="rId2906" Type="http://schemas.openxmlformats.org/officeDocument/2006/relationships/hyperlink" Target="https://www.esmadrid.com/compras/centro-comercial-mendez-alvaro" TargetMode="External"/><Relationship Id="rId2907" Type="http://schemas.openxmlformats.org/officeDocument/2006/relationships/hyperlink" Target="https://estaticos.esmadrid.com/cdn/farfuture/A6y2qXv5MolTm4e_aXKxIYph2PlVLyY4s8DtgV8Pq9Q/mtime:1524832483/sites/default/files/recursosturisticos/compras/centro_comercial_mendez_alvaro.jpg" TargetMode="External"/><Relationship Id="rId2908" Type="http://schemas.openxmlformats.org/officeDocument/2006/relationships/hyperlink" Target="https://www.esmadrid.com/compras/sargadelos" TargetMode="External"/><Relationship Id="rId2909" Type="http://schemas.openxmlformats.org/officeDocument/2006/relationships/hyperlink" Target="https://estaticos.esmadrid.com/cdn/farfuture/LhWhABWFIw9j0vfWbDssQ5pAa9ct7efcGUaTvc3ya0A/mtime:1661515441/sites/default/files/recursosturisticos/compras/sargadelos_2_0.jpg" TargetMode="External"/><Relationship Id="rId5170" Type="http://schemas.openxmlformats.org/officeDocument/2006/relationships/hyperlink" Target="https://www.esmadrid.com/alojamientos/callao" TargetMode="External"/><Relationship Id="rId5171" Type="http://schemas.openxmlformats.org/officeDocument/2006/relationships/hyperlink" Target="https://estaticos.esmadrid.com/cdn/farfuture/V2_2oU3VNk-J8HeCV97bICTAM71I0rMrwcWrTAEl0_A/mtime:1677076219/sites/default/files/recursosturisticos/alojamientos/hostal-callao-madrid-9.png" TargetMode="External"/><Relationship Id="rId5174" Type="http://schemas.openxmlformats.org/officeDocument/2006/relationships/hyperlink" Target="https://www.esmadrid.com/alojamientos/bruna-paseo-prado" TargetMode="External"/><Relationship Id="rId5175" Type="http://schemas.openxmlformats.org/officeDocument/2006/relationships/hyperlink" Target="https://estaticos.esmadrid.com/cdn/farfuture/7wm6ISsw8xjJ3GmdPYafQ0IRg2WC1YHRXVrlSuD54Zk/mtime:1677506255/sites/default/files/recursosturisticos/alojamientos/hostal_bruna_1.png" TargetMode="External"/><Relationship Id="rId5172" Type="http://schemas.openxmlformats.org/officeDocument/2006/relationships/hyperlink" Target="https://www.esmadrid.com/alojamientos/buenos-aires" TargetMode="External"/><Relationship Id="rId5173" Type="http://schemas.openxmlformats.org/officeDocument/2006/relationships/hyperlink" Target="https://estaticos.esmadrid.com/cdn/farfuture/6r5qKRDXrUpbxbxZOG6Iy6lC6dCac6qjjkF1YJnBBhk/mtime:1678179475/sites/default/files/recursosturisticos/alojamientos/hostal_buenos_aires_1.png" TargetMode="External"/><Relationship Id="rId5178" Type="http://schemas.openxmlformats.org/officeDocument/2006/relationships/hyperlink" Target="https://www.esmadrid.com/alojamientos/rivera" TargetMode="External"/><Relationship Id="rId5179" Type="http://schemas.openxmlformats.org/officeDocument/2006/relationships/hyperlink" Target="https://estaticos.esmadrid.com/cdn/farfuture/NcWdy70yfYcQ9KonrHCBuYNKwOifWUdcgwcM2D8P8zU/mtime:1678286736/sites/default/files/recursosturisticos/alojamientos/hostal_rivera.png" TargetMode="External"/><Relationship Id="rId5176" Type="http://schemas.openxmlformats.org/officeDocument/2006/relationships/hyperlink" Target="https://www.esmadrid.com/alojamientos/hostal-cervantes" TargetMode="External"/><Relationship Id="rId5177" Type="http://schemas.openxmlformats.org/officeDocument/2006/relationships/hyperlink" Target="https://estaticos.esmadrid.com/cdn/farfuture/qTgnWhEoWMwFbrgWW6mfzmtFC32ayIZyoJ0XsewOcfk/mtime:1677155922/sites/default/files/recursosturisticos/alojamientos/hostal_cervantes_1.jpg.png" TargetMode="External"/><Relationship Id="rId5160" Type="http://schemas.openxmlformats.org/officeDocument/2006/relationships/hyperlink" Target="https://www.esmadrid.com/alojamientos/ruano" TargetMode="External"/><Relationship Id="rId5163" Type="http://schemas.openxmlformats.org/officeDocument/2006/relationships/hyperlink" Target="https://estaticos.esmadrid.com/cdn/farfuture/Ny2E7Nk6r-Ems29FtYFwZ1zMgUNlAh-76dP0sfDazzg/mtime:1676891515/sites/default/files/recursosturisticos/alojamientos/hostal_centro_sol_1.png" TargetMode="External"/><Relationship Id="rId5164" Type="http://schemas.openxmlformats.org/officeDocument/2006/relationships/hyperlink" Target="https://www.esmadrid.com/alojamientos/rio-parana" TargetMode="External"/><Relationship Id="rId5161" Type="http://schemas.openxmlformats.org/officeDocument/2006/relationships/hyperlink" Target="https://estaticos.esmadrid.com/cdn/farfuture/Snf0A42pFEfQuRBRlYsAED8xIU5Az4qNeiBMMedofFc/mtime:1533298168/sites/default/files/recursosturisticos/alojamientos/ruano2.jpg" TargetMode="External"/><Relationship Id="rId5162" Type="http://schemas.openxmlformats.org/officeDocument/2006/relationships/hyperlink" Target="https://www.esmadrid.com/alojamientos/centro-sol" TargetMode="External"/><Relationship Id="rId5167" Type="http://schemas.openxmlformats.org/officeDocument/2006/relationships/hyperlink" Target="https://estaticos.esmadrid.com/cdn/farfuture/dPWajCoe2oDbwXbKEv1_43eKSoP8KRKPHEHxVmG3kaY/mtime:1677144542/sites/default/files/recursosturisticos/alojamientos/hostal-cervelo-1.png" TargetMode="External"/><Relationship Id="rId5168" Type="http://schemas.openxmlformats.org/officeDocument/2006/relationships/hyperlink" Target="https://www.esmadrid.com/alojamientos/hostal-ballesta" TargetMode="External"/><Relationship Id="rId5165" Type="http://schemas.openxmlformats.org/officeDocument/2006/relationships/hyperlink" Target="https://estaticos.esmadrid.com/cdn/farfuture/FdCNTi57NpHp7xtrfF7W6qZ21_PXuSeeuyza9UvYU6U/mtime:1677066859/sites/default/files/recursosturisticos/alojamientos/hostal_rio_parana.png" TargetMode="External"/><Relationship Id="rId5166" Type="http://schemas.openxmlformats.org/officeDocument/2006/relationships/hyperlink" Target="https://www.esmadrid.com/alojamientos/cervelo" TargetMode="External"/><Relationship Id="rId5169" Type="http://schemas.openxmlformats.org/officeDocument/2006/relationships/hyperlink" Target="https://estaticos.esmadrid.com/cdn/farfuture/MtvH9ahvmw0zfGb3rG5AusBuW4b7zrD1AtorllcMsCs/mtime:1677152924/sites/default/files/recursosturisticos/alojamientos/hostal_ballesta_5_0.png" TargetMode="External"/><Relationship Id="rId2920" Type="http://schemas.openxmlformats.org/officeDocument/2006/relationships/hyperlink" Target="https://www.esmadrid.com/compras/mango-preciados" TargetMode="External"/><Relationship Id="rId2921" Type="http://schemas.openxmlformats.org/officeDocument/2006/relationships/hyperlink" Target="https://estaticos.esmadrid.com/cdn/farfuture/jApfMIJ4inQZzZxgKYD99U_E63jMaE_QrlTH7YoLzk4/mtime:1524832482/sites/default/files/recursosturisticos/compras/mango_preciados.jpg" TargetMode="External"/><Relationship Id="rId2922" Type="http://schemas.openxmlformats.org/officeDocument/2006/relationships/hyperlink" Target="https://www.esmadrid.com/compras/palma39" TargetMode="External"/><Relationship Id="rId2923" Type="http://schemas.openxmlformats.org/officeDocument/2006/relationships/hyperlink" Target="https://estaticos.esmadrid.com/cdn/farfuture/Ox0HNbCcJyDDRZ7VP1rNLGMnuaBSXjq-uOqWiW4xwu8/mtime:1524832483/sites/default/files/recursosturisticos/compras/palma39_2.jpg" TargetMode="External"/><Relationship Id="rId2924" Type="http://schemas.openxmlformats.org/officeDocument/2006/relationships/hyperlink" Target="https://www.esmadrid.com/compras/molar-discos-libros" TargetMode="External"/><Relationship Id="rId2925" Type="http://schemas.openxmlformats.org/officeDocument/2006/relationships/hyperlink" Target="https://estaticos.esmadrid.com/cdn/farfuture/O0Sk7Gti8zgamLmPMstql2ILpeRYFaVB-f5M7d8SwRs/mtime:1524832481/sites/default/files/recursosturisticos/compras/molar_discos_libros.jpg" TargetMode="External"/><Relationship Id="rId2926" Type="http://schemas.openxmlformats.org/officeDocument/2006/relationships/hyperlink" Target="https://www.esmadrid.com/compras/alva-kids" TargetMode="External"/><Relationship Id="rId2927" Type="http://schemas.openxmlformats.org/officeDocument/2006/relationships/hyperlink" Target="https://estaticos.esmadrid.com/cdn/farfuture/N_J7dv3Xp9J8fC5Wo3p9D1S0Qj82BQZfhQ4KMNcE4-M/mtime:1524832478/sites/default/files/recursosturisticos/compras/alva_for_kids.jpg" TargetMode="External"/><Relationship Id="rId2928" Type="http://schemas.openxmlformats.org/officeDocument/2006/relationships/hyperlink" Target="https://www.esmadrid.com/compras/arcos-gonzalez" TargetMode="External"/><Relationship Id="rId2929" Type="http://schemas.openxmlformats.org/officeDocument/2006/relationships/hyperlink" Target="https://estaticos.esmadrid.com/cdn/farfuture/OWokhf-rJkLa1NsPF2OHZJ0SMYvhZawxqyi_8_porA8/mtime:1524832480/sites/default/files/recursosturisticos/compras/arcos_gonzalez_fotos.jpg" TargetMode="External"/><Relationship Id="rId5192" Type="http://schemas.openxmlformats.org/officeDocument/2006/relationships/hyperlink" Target="https://www.esmadrid.com/alojamientos/sardinero" TargetMode="External"/><Relationship Id="rId5193" Type="http://schemas.openxmlformats.org/officeDocument/2006/relationships/hyperlink" Target="https://estaticos.esmadrid.com/cdn/farfuture/2wEixZ7sAvrOmVh1j52MtTBgLcWIqi53z3HalJLX79w/mtime:1524834513/sites/default/files/img_2711.jpg" TargetMode="External"/><Relationship Id="rId5190" Type="http://schemas.openxmlformats.org/officeDocument/2006/relationships/hyperlink" Target="https://www.esmadrid.com/alojamientos/santa-cruz" TargetMode="External"/><Relationship Id="rId5191" Type="http://schemas.openxmlformats.org/officeDocument/2006/relationships/hyperlink" Target="https://estaticos.esmadrid.com/cdn/farfuture/qVLjoCfj1qdnqeINUxcdtSoP2TpFPqTPTADXTXrU1F8/mtime:1677853457/sites/default/files/recursosturisticos/alojamientos/hostal-santa-cruz-madrid-_0.png" TargetMode="External"/><Relationship Id="rId5196" Type="http://schemas.openxmlformats.org/officeDocument/2006/relationships/hyperlink" Target="https://www.esmadrid.com/alojamientos/hostal-santo-domingo" TargetMode="External"/><Relationship Id="rId5197" Type="http://schemas.openxmlformats.org/officeDocument/2006/relationships/hyperlink" Target="https://estaticos.esmadrid.com/cdn/farfuture/q2K_gKxHQqQ3qsRYQ11Stc38UgMR96wGBudH9nQg6ts/mtime:1678354099/sites/default/files/recursosturisticos/alojamientos/hostal_santo_domingo_1.png" TargetMode="External"/><Relationship Id="rId5194" Type="http://schemas.openxmlformats.org/officeDocument/2006/relationships/hyperlink" Target="https://www.esmadrid.com/alojamientos/sleepn-atocha" TargetMode="External"/><Relationship Id="rId5195" Type="http://schemas.openxmlformats.org/officeDocument/2006/relationships/hyperlink" Target="https://estaticos.esmadrid.com/cdn/farfuture/TmzsLoRhJCQKNp8XcGJ_SMVGsjTWofM8ASVPdci4_Is/mtime:1678186003/sites/default/files/recursosturisticos/alojamientos/sleepn_hotel.png" TargetMode="External"/><Relationship Id="rId5198" Type="http://schemas.openxmlformats.org/officeDocument/2006/relationships/hyperlink" Target="https://www.esmadrid.com/alojamientos/santa-isabel" TargetMode="External"/><Relationship Id="rId5199" Type="http://schemas.openxmlformats.org/officeDocument/2006/relationships/hyperlink" Target="https://estaticos.esmadrid.com/cdn/farfuture/h7AjxjOGCXu1ofURXxJXT1zXkkdaoAIkK1kZDG6wAVg/mtime:1677846331/sites/default/files/recursosturisticos/alojamientos/hostal-santa-isabel-57.png" TargetMode="External"/><Relationship Id="rId2910" Type="http://schemas.openxmlformats.org/officeDocument/2006/relationships/hyperlink" Target="https://www.esmadrid.com/compras/archive-sneakers" TargetMode="External"/><Relationship Id="rId2911" Type="http://schemas.openxmlformats.org/officeDocument/2006/relationships/hyperlink" Target="https://estaticos.esmadrid.com/cdn/farfuture/hnet5jnGWf3O57MJUr-PCmXTZTp79nCxmyYEC6wHS_M/mtime:1600851232/sites/default/files/recursosturisticos/compras/archive_snakers.png" TargetMode="External"/><Relationship Id="rId2912" Type="http://schemas.openxmlformats.org/officeDocument/2006/relationships/hyperlink" Target="https://www.esmadrid.com/compras/pull-bear-preciados" TargetMode="External"/><Relationship Id="rId2913" Type="http://schemas.openxmlformats.org/officeDocument/2006/relationships/hyperlink" Target="https://estaticos.esmadrid.com/cdn/farfuture/nXV9nr4wD_Awy95RZt8CPks9MP1IH8_Kgcu2Keuh7ic/mtime:1585647051/sites/default/files/recursosturisticos/compras/pullbear.jpg" TargetMode="External"/><Relationship Id="rId2914" Type="http://schemas.openxmlformats.org/officeDocument/2006/relationships/hyperlink" Target="https://www.esmadrid.com/compras/mumy-room-augusto-figueroa" TargetMode="External"/><Relationship Id="rId2915" Type="http://schemas.openxmlformats.org/officeDocument/2006/relationships/hyperlink" Target="https://estaticos.esmadrid.com/cdn/farfuture/4GZUWDixth0chAoINOYCMqClAJHCQ5T_OtK5PRDq8oo/mtime:1524832485/sites/default/files/recursosturisticos/compras/mumy_room_augusto_figueroa.jpg" TargetMode="External"/><Relationship Id="rId2916" Type="http://schemas.openxmlformats.org/officeDocument/2006/relationships/hyperlink" Target="https://www.esmadrid.com/compras/centro-comercial-gavia" TargetMode="External"/><Relationship Id="rId2917" Type="http://schemas.openxmlformats.org/officeDocument/2006/relationships/hyperlink" Target="https://estaticos.esmadrid.com/cdn/farfuture/OZG9CK2cVOF3daIDxTET4fZwqObrM-a9edHCbTnXhlU/mtime:1524832480/sites/default/files/recursosturisticos/compras/centro_comercial_la_gavia_3.jpg" TargetMode="External"/><Relationship Id="rId2918" Type="http://schemas.openxmlformats.org/officeDocument/2006/relationships/hyperlink" Target="https://www.esmadrid.com/compras/energia-positiva-siglo-xxi" TargetMode="External"/><Relationship Id="rId2919" Type="http://schemas.openxmlformats.org/officeDocument/2006/relationships/hyperlink" Target="https://estaticos.esmadrid.com/cdn/farfuture/om4QfOjdJeAqT8Li-x0CUkrEsjzx5kaTiBEIiglzFTw/mtime:1524832483/sites/default/files/recursosturisticos/compras/energia_positiva_siglo_xxi_2.jpg" TargetMode="External"/><Relationship Id="rId5181" Type="http://schemas.openxmlformats.org/officeDocument/2006/relationships/hyperlink" Target="https://estaticos.esmadrid.com/cdn/farfuture/w2qVFfC7aPvi_hwzjCiZeS6aVVPs1NckeiAbmUktWnM/mtime:1677847755/sites/default/files/recursosturisticos/alojamientos/hostal_rober.png" TargetMode="External"/><Relationship Id="rId5182" Type="http://schemas.openxmlformats.org/officeDocument/2006/relationships/hyperlink" Target="https://www.esmadrid.com/alojamientos/san-antonio" TargetMode="External"/><Relationship Id="rId5180" Type="http://schemas.openxmlformats.org/officeDocument/2006/relationships/hyperlink" Target="https://www.esmadrid.com/alojamientos/rober" TargetMode="External"/><Relationship Id="rId5185" Type="http://schemas.openxmlformats.org/officeDocument/2006/relationships/hyperlink" Target="https://estaticos.esmadrid.com/cdn/farfuture/VJHF3joAoAXCcbDB95ZW9KpOjkt35-HTe5nWRoqCNww/mtime:1678181549/sites/default/files/recursosturisticos/alojamientos/hostal-san-isidro-02g.png" TargetMode="External"/><Relationship Id="rId5186" Type="http://schemas.openxmlformats.org/officeDocument/2006/relationships/hyperlink" Target="https://www.esmadrid.com/alojamientos/san-lorenzo" TargetMode="External"/><Relationship Id="rId5183" Type="http://schemas.openxmlformats.org/officeDocument/2006/relationships/hyperlink" Target="https://estaticos.esmadrid.com/cdn/farfuture/qybrclHK4c-6mX7h-MWqEt7203wFW5uW6IvuxRRw2js/mtime:1533286119/sites/default/files/recursosturisticos/alojamientos/san_antonio.jpg" TargetMode="External"/><Relationship Id="rId5184" Type="http://schemas.openxmlformats.org/officeDocument/2006/relationships/hyperlink" Target="https://www.esmadrid.com/alojamientos/hostal-san-isidro" TargetMode="External"/><Relationship Id="rId5189" Type="http://schemas.openxmlformats.org/officeDocument/2006/relationships/hyperlink" Target="https://estaticos.esmadrid.com/cdn/farfuture/eBCsi3ndY5Mnl_1C7bzfeZKj0PjnYdiSgI80CVvW4_g/mtime:1677157279/sites/default/files/recursosturisticos/alojamientos/hostal_santillan_3.png" TargetMode="External"/><Relationship Id="rId5187" Type="http://schemas.openxmlformats.org/officeDocument/2006/relationships/hyperlink" Target="https://estaticos.esmadrid.com/cdn/farfuture/OEBKk1Ts1rLY214jiMvktTQijLEN-EjJDWE1gq9RtBo/mtime:1677852464/sites/default/files/recursosturisticos/alojamientos/habitacion-superior-hostal-san-lorenzo.png" TargetMode="External"/><Relationship Id="rId5188" Type="http://schemas.openxmlformats.org/officeDocument/2006/relationships/hyperlink" Target="https://www.esmadrid.com/alojamientos/santillan" TargetMode="External"/><Relationship Id="rId1697" Type="http://schemas.openxmlformats.org/officeDocument/2006/relationships/hyperlink" Target="https://www.esmadrid.com/informacion-turistica/museo-lazaro-galdiano" TargetMode="External"/><Relationship Id="rId4723" Type="http://schemas.openxmlformats.org/officeDocument/2006/relationships/hyperlink" Target="https://estaticos.esmadrid.com/cdn/farfuture/ww03cPH_Pt46gloF1t5bXuru82tnw-fkTCmtDsPrrZA/mtime:1680595999/sites/default/files/recursosturisticos/alojamientos/hostal_mendoza.jpg" TargetMode="External"/><Relationship Id="rId1698" Type="http://schemas.openxmlformats.org/officeDocument/2006/relationships/hyperlink" Target="https://estaticos.esmadrid.com/cdn/farfuture/3V8K202isjJYS0u2FOt4GVAmn120LjxPJy6sQzi69Fg/mtime:1586866306/sites/default/files/recursosturisticos/infoturistica/museo-fundacion-lazaro-galdiano-rotonda-jardin.jpg" TargetMode="External"/><Relationship Id="rId4722" Type="http://schemas.openxmlformats.org/officeDocument/2006/relationships/hyperlink" Target="https://www.esmadrid.com/alojamientos/mendoza" TargetMode="External"/><Relationship Id="rId1699" Type="http://schemas.openxmlformats.org/officeDocument/2006/relationships/hyperlink" Target="https://www.esmadrid.com/informacion-turistica/cuatro-torres-business-area" TargetMode="External"/><Relationship Id="rId4725" Type="http://schemas.openxmlformats.org/officeDocument/2006/relationships/hyperlink" Target="https://estaticos.esmadrid.com/cdn/farfuture/aTl6ltd51PNNlrfRshE_el4gmTkvs1Z6U4J_V5AHpmA/mtime:1524834526/sites/default/files/naranjos.jpg" TargetMode="External"/><Relationship Id="rId4724" Type="http://schemas.openxmlformats.org/officeDocument/2006/relationships/hyperlink" Target="https://www.esmadrid.com/alojamientos/naranjos" TargetMode="External"/><Relationship Id="rId4727" Type="http://schemas.openxmlformats.org/officeDocument/2006/relationships/hyperlink" Target="https://estaticos.esmadrid.com/cdn/farfuture/Rjx7YK5L4zgwA4pimHEDyHq7TTBvvfvZJlQXg6i-enc/mtime:1680598759/sites/default/files/recursosturisticos/alojamientos/hostal_ivor.png" TargetMode="External"/><Relationship Id="rId4726" Type="http://schemas.openxmlformats.org/officeDocument/2006/relationships/hyperlink" Target="https://www.esmadrid.com/alojamientos/hostal-ivor-hostal-mayrit" TargetMode="External"/><Relationship Id="rId4729" Type="http://schemas.openxmlformats.org/officeDocument/2006/relationships/hyperlink" Target="https://estaticos.esmadrid.com/cdn/farfuture/1FkUWsKkPrfIn7S9SvAiXjPmKP3XWXZIH1pgGvzD9GU/mtime:1524832472/sites/default/files/recursosturisticos/alojamientos/Losperales_1395223745.174.jpg" TargetMode="External"/><Relationship Id="rId4728" Type="http://schemas.openxmlformats.org/officeDocument/2006/relationships/hyperlink" Target="https://www.esmadrid.com/alojamientos/los-perales" TargetMode="External"/><Relationship Id="rId866" Type="http://schemas.openxmlformats.org/officeDocument/2006/relationships/hyperlink" Target="https://estaticos.esmadrid.com/cdn/farfuture/9ENV6J7gHw0NI8AEn7FyH6FUei3F8xF9e-99sMnPFTQ/mtime:1552657506/sites/default/files/recursosturisticos/infoturistica/espacio_ronda_2.jpg" TargetMode="External"/><Relationship Id="rId865" Type="http://schemas.openxmlformats.org/officeDocument/2006/relationships/hyperlink" Target="https://www.esmadrid.com/informacion-turistica/espacio-ronda" TargetMode="External"/><Relationship Id="rId864" Type="http://schemas.openxmlformats.org/officeDocument/2006/relationships/hyperlink" Target="https://estaticos.esmadrid.com/cdn/farfuture/x90H9-y5hwzx2rrVtzEA9Pc0fsMYt8WV1yw5X7OOfGc/mtime:1552655251/sites/default/files/recursosturisticos/infoturistica/52312515_1600973926672859_5181382824304836608_n.jpg" TargetMode="External"/><Relationship Id="rId863" Type="http://schemas.openxmlformats.org/officeDocument/2006/relationships/hyperlink" Target="https://www.esmadrid.com/informacion-turistica/off-de-la-latina" TargetMode="External"/><Relationship Id="rId869" Type="http://schemas.openxmlformats.org/officeDocument/2006/relationships/hyperlink" Target="https://www.esmadrid.com/informacion-turistica/jardin-botanico-universidad-complutense" TargetMode="External"/><Relationship Id="rId868" Type="http://schemas.openxmlformats.org/officeDocument/2006/relationships/hyperlink" Target="https://estaticos.esmadrid.com/cdn/farfuture/0Wkmsb07SevX4UQ_RFZg-Mhi_wLASLUKfX17RlZXZJM/mtime:1524832497/sites/default/files/recursosturisticos/infoturistica/nave73_0.jpg" TargetMode="External"/><Relationship Id="rId867" Type="http://schemas.openxmlformats.org/officeDocument/2006/relationships/hyperlink" Target="https://www.esmadrid.com/informacion-turistica/nave-73" TargetMode="External"/><Relationship Id="rId1690" Type="http://schemas.openxmlformats.org/officeDocument/2006/relationships/hyperlink" Target="https://estaticos.esmadrid.com/cdn/farfuture/YGssngZlHGr2Dk89EEcBLN_BnYma-hau9uVTi13Qzbs/mtime:1590404638/sites/default/files/recursosturisticos/infoturistica/campo_del_moro.jpg" TargetMode="External"/><Relationship Id="rId1691" Type="http://schemas.openxmlformats.org/officeDocument/2006/relationships/hyperlink" Target="https://www.esmadrid.com/informacion-turistica/jardines-del-mncars" TargetMode="External"/><Relationship Id="rId1692" Type="http://schemas.openxmlformats.org/officeDocument/2006/relationships/hyperlink" Target="https://estaticos.esmadrid.com/cdn/farfuture/pTyyYB6FsKfR6fVhG5DF51jOiQ-gbeG8tFBzx2vcbS0/mtime:1524832499/sites/default/files/recursosturisticos/infoturistica/1659475748_131201012402_adj.jpg" TargetMode="External"/><Relationship Id="rId862" Type="http://schemas.openxmlformats.org/officeDocument/2006/relationships/hyperlink" Target="https://estaticos.esmadrid.com/cdn/farfuture/46VTHnzZkis45AXW8POJCs29yzaFU5waL0maVre9PR4/mtime:1567685838/sites/default/files/recursosturisticos/infoturistica/3ddbc3ed-b491-4bed-a841-12e9635bcee4.jpg" TargetMode="External"/><Relationship Id="rId1693" Type="http://schemas.openxmlformats.org/officeDocument/2006/relationships/hyperlink" Target="https://www.esmadrid.com/informacion-turistica/jardines-de-sabatini" TargetMode="External"/><Relationship Id="rId861" Type="http://schemas.openxmlformats.org/officeDocument/2006/relationships/hyperlink" Target="https://www.esmadrid.com/informacion-turistica/quinta-del-sordo" TargetMode="External"/><Relationship Id="rId1694" Type="http://schemas.openxmlformats.org/officeDocument/2006/relationships/hyperlink" Target="https://estaticos.esmadrid.com/cdn/farfuture/JDNVnBdX2JDGtqel00pOZka4JI87QpjKeaKzV46fB3A/mtime:1524832502/sites/default/files/recursosturisticos/infoturistica/62015739_21122009144237_adj.jpg" TargetMode="External"/><Relationship Id="rId860" Type="http://schemas.openxmlformats.org/officeDocument/2006/relationships/hyperlink" Target="https://estaticos.esmadrid.com/cdn/farfuture/ogWykHmUbGOq8jd34BAf6YcYOpB8TginzOkujtFfa1A/mtime:1552652053/sites/default/files/recursosturisticos/infoturistica/alquileres.jpg" TargetMode="External"/><Relationship Id="rId1695" Type="http://schemas.openxmlformats.org/officeDocument/2006/relationships/hyperlink" Target="https://www.esmadrid.com/informacion-turistica/museo-del-traje" TargetMode="External"/><Relationship Id="rId4721" Type="http://schemas.openxmlformats.org/officeDocument/2006/relationships/hyperlink" Target="https://estaticos.esmadrid.com/cdn/farfuture/f-biJ-IuPBrrwK7bp7ifxn0oYZ0fkYlVxAw1JmlD3tQ/mtime:1532429254/sites/default/files/recursosturisticos/alojamientos/pension_mollo__0.jpg" TargetMode="External"/><Relationship Id="rId1696" Type="http://schemas.openxmlformats.org/officeDocument/2006/relationships/hyperlink" Target="https://estaticos.esmadrid.com/cdn/farfuture/KHxladcEGUTzVvbvijYgXh2zYx8GefkU0FUdGRn_1WM/mtime:1638267070/sites/default/files/recursosturisticos/infoturistica/museo_del_traje_madrid_destinoc_alvaro_lopez_21.jpg" TargetMode="External"/><Relationship Id="rId4720" Type="http://schemas.openxmlformats.org/officeDocument/2006/relationships/hyperlink" Target="https://www.esmadrid.com/alojamientos/casa-de-huespedes-mollo" TargetMode="External"/><Relationship Id="rId1686" Type="http://schemas.openxmlformats.org/officeDocument/2006/relationships/hyperlink" Target="https://estaticos.esmadrid.com/cdn/farfuture/yCpu1skP3GVeFWyTPhuqcJSalBv1GnvpoTTGMYbZ3CI/mtime:1586864184/sites/default/files/recursosturisticos/infoturistica/16_puerta-de-atocha.jpg" TargetMode="External"/><Relationship Id="rId4712" Type="http://schemas.openxmlformats.org/officeDocument/2006/relationships/hyperlink" Target="https://www.esmadrid.com/alojamientos/playa" TargetMode="External"/><Relationship Id="rId1687" Type="http://schemas.openxmlformats.org/officeDocument/2006/relationships/hyperlink" Target="https://www.esmadrid.com/informacion-turistica/jardin-de-las-vistillas" TargetMode="External"/><Relationship Id="rId4711" Type="http://schemas.openxmlformats.org/officeDocument/2006/relationships/hyperlink" Target="https://estaticos.esmadrid.com/cdn/farfuture/Mr5bUYjHmVGBp2WkffOIx79YdYaswJqvBZ_J3U8NIA0/mtime:1524832472/sites/default/files/recursosturisticos/alojamientos/hostal_rico_2.jpg" TargetMode="External"/><Relationship Id="rId1688" Type="http://schemas.openxmlformats.org/officeDocument/2006/relationships/hyperlink" Target="https://estaticos.esmadrid.com/cdn/farfuture/4uTiKuKPQn-uaX7ZXUG2IcA8k8ecvhZUSk2oOUba-Vc/mtime:1524832502/sites/default/files/recursosturisticos/infoturistica/100450006_2112200913591_adj.jpg" TargetMode="External"/><Relationship Id="rId4714" Type="http://schemas.openxmlformats.org/officeDocument/2006/relationships/hyperlink" Target="https://www.esmadrid.com/alojamientos/matheu" TargetMode="External"/><Relationship Id="rId1689" Type="http://schemas.openxmlformats.org/officeDocument/2006/relationships/hyperlink" Target="https://www.esmadrid.com/informacion-turistica/campo-del-moro" TargetMode="External"/><Relationship Id="rId4713" Type="http://schemas.openxmlformats.org/officeDocument/2006/relationships/hyperlink" Target="https://estaticos.esmadrid.com/cdn/farfuture/hPhssE5bLeS774wNTumKhExDbyB67JyaQ6Gj753N4xA/mtime:1668083705/sites/default/files/recursosturisticos/alojamientos/playa_4.png" TargetMode="External"/><Relationship Id="rId4716" Type="http://schemas.openxmlformats.org/officeDocument/2006/relationships/hyperlink" Target="https://www.esmadrid.com/alojamientos/hostal-pacios" TargetMode="External"/><Relationship Id="rId4715" Type="http://schemas.openxmlformats.org/officeDocument/2006/relationships/hyperlink" Target="https://estaticos.esmadrid.com/cdn/farfuture/wQA0lyib8gwsopoDayyuwU_u34J666wzZdacGeTUeNo/mtime:1524832474/sites/default/files/recursosturisticos/alojamientos/Tineo_1395307961.201.jpg" TargetMode="External"/><Relationship Id="rId4718" Type="http://schemas.openxmlformats.org/officeDocument/2006/relationships/hyperlink" Target="https://www.esmadrid.com/alojamientos/hostal-oriente" TargetMode="External"/><Relationship Id="rId4717" Type="http://schemas.openxmlformats.org/officeDocument/2006/relationships/hyperlink" Target="https://estaticos.esmadrid.com/cdn/farfuture/Kx9oPE_jgIFRl-OEue5PuAsNkInyYYMNr5_0pdwIvz4/mtime:1524832472/sites/default/files/recursosturisticos/alojamientos/hostal_pacios_2.jpg" TargetMode="External"/><Relationship Id="rId4719" Type="http://schemas.openxmlformats.org/officeDocument/2006/relationships/hyperlink" Target="https://estaticos.esmadrid.com/cdn/farfuture/v1YbXmMRDv1VIonxjkLFdby9PuNlFPo2UNEJb1bSEWM/mtime:1680265366/sites/default/files/recursosturisticos/alojamientos/hostal_oriente_5.png" TargetMode="External"/><Relationship Id="rId855" Type="http://schemas.openxmlformats.org/officeDocument/2006/relationships/hyperlink" Target="https://www.esmadrid.com/informacion-turistica/centro-cultural-paco-rabal-palomeras-bajas" TargetMode="External"/><Relationship Id="rId854" Type="http://schemas.openxmlformats.org/officeDocument/2006/relationships/hyperlink" Target="https://estaticos.esmadrid.com/cdn/farfuture/IJHBVdLShETpJM7OwObhntf056L_FGbqtGhfZ8I9exo/mtime:1552649014/sites/default/files/recursosturisticos/infoturistica/f_i_pg_gd_mataderomunicipal_002.jpg" TargetMode="External"/><Relationship Id="rId853" Type="http://schemas.openxmlformats.org/officeDocument/2006/relationships/hyperlink" Target="https://www.esmadrid.com/informacion-turistica/centro-cultural-casa-reloj" TargetMode="External"/><Relationship Id="rId852" Type="http://schemas.openxmlformats.org/officeDocument/2006/relationships/hyperlink" Target="https://estaticos.esmadrid.com/cdn/farfuture/TSg7_dYFY_5DfKSgPxql-Tg8-FRQKJHhI-4xOfIqciE/mtime:1524832493/sites/default/files/recursosturisticos/infoturistica/auditorio_y_sala_de_exposiciones_paco_de_lucia.jpg" TargetMode="External"/><Relationship Id="rId859" Type="http://schemas.openxmlformats.org/officeDocument/2006/relationships/hyperlink" Target="https://www.esmadrid.com/informacion-turistica/auditorio-universidad-carlos-iii" TargetMode="External"/><Relationship Id="rId858" Type="http://schemas.openxmlformats.org/officeDocument/2006/relationships/hyperlink" Target="https://estaticos.esmadrid.com/cdn/farfuture/asmA6cbVWO1a8r3vYdCdKEwPim7Mz7f12-PmxodqR9A/mtime:1524832493/sites/default/files/recursosturisticos/infoturistica/ciudad_del_rock.jpg" TargetMode="External"/><Relationship Id="rId857" Type="http://schemas.openxmlformats.org/officeDocument/2006/relationships/hyperlink" Target="https://www.esmadrid.com/informacion-turistica/ciudad-rock-arganda-rey" TargetMode="External"/><Relationship Id="rId856" Type="http://schemas.openxmlformats.org/officeDocument/2006/relationships/hyperlink" Target="https://estaticos.esmadrid.com/cdn/farfuture/9USVylCG_t8OKGjJfkMzAhQHoI_UIsCOq29s7R7Iyy0/mtime:1524832500/sites/default/files/recursosturisticos/infoturistica/centro_cultural_paco_rabal.jpg" TargetMode="External"/><Relationship Id="rId1680" Type="http://schemas.openxmlformats.org/officeDocument/2006/relationships/hyperlink" Target="https://estaticos.esmadrid.com/cdn/farfuture/bqlhZP4z0SRWntQG00qjtOT-4FrRy0GNaXnLzzcSDHs/mtime:1586857939/sites/default/files/recursosturisticos/infoturistica/casino_de_madrid.jpg" TargetMode="External"/><Relationship Id="rId1681" Type="http://schemas.openxmlformats.org/officeDocument/2006/relationships/hyperlink" Target="https://www.esmadrid.com/informacion-turistica/palacio-cibeles" TargetMode="External"/><Relationship Id="rId851" Type="http://schemas.openxmlformats.org/officeDocument/2006/relationships/hyperlink" Target="https://www.esmadrid.com/informacion-turistica/auditorio-sala-exposiciones-paco-lucia" TargetMode="External"/><Relationship Id="rId1682" Type="http://schemas.openxmlformats.org/officeDocument/2006/relationships/hyperlink" Target="https://estaticos.esmadrid.com/cdn/farfuture/lMcaxA159UmZsKYRlG454a6QEa2MaDYvatM1Q7ZfpkQ/mtime:1556192165/sites/default/files/recursosturisticos/infoturistica/palacio_de_cibeles_3.jpg" TargetMode="External"/><Relationship Id="rId850" Type="http://schemas.openxmlformats.org/officeDocument/2006/relationships/hyperlink" Target="https://estaticos.esmadrid.com/cdn/farfuture/B6Oo4WASyd8efDDueT6BQMg1Otr9NV-8U9vPFUmAwT0/mtime:1532938023/sites/default/files/recursosturisticos/infoturistica/centro_cultural_la_vaguada.jpg" TargetMode="External"/><Relationship Id="rId1683" Type="http://schemas.openxmlformats.org/officeDocument/2006/relationships/hyperlink" Target="https://www.esmadrid.com/informacion-turistica/parque-del-capricho" TargetMode="External"/><Relationship Id="rId1684" Type="http://schemas.openxmlformats.org/officeDocument/2006/relationships/hyperlink" Target="https://estaticos.esmadrid.com/cdn/farfuture/GgTwhKdcDh5_dR6E7EgzLlqSmuHkQErrCZuc4J3YfQs/mtime:1524832503/sites/default/files/recursosturisticos/infoturistica/parque_de_el_capricho_0.jpg" TargetMode="External"/><Relationship Id="rId4710" Type="http://schemas.openxmlformats.org/officeDocument/2006/relationships/hyperlink" Target="https://www.esmadrid.com/alojamientos/rico" TargetMode="External"/><Relationship Id="rId1685" Type="http://schemas.openxmlformats.org/officeDocument/2006/relationships/hyperlink" Target="https://www.esmadrid.com/informacion-turistica/jardin-tropical-estacion-de-atocha" TargetMode="External"/><Relationship Id="rId3414" Type="http://schemas.openxmlformats.org/officeDocument/2006/relationships/hyperlink" Target="https://estaticos.esmadrid.com/cdn/farfuture/WHKFwYxzJ25YI7N-HHYg1HdkXgb7ocbRybh21NbGuo0/mtime:1524832484/sites/default/files/recursosturisticos/compras/monkey_garden_1.jpg" TargetMode="External"/><Relationship Id="rId4745" Type="http://schemas.openxmlformats.org/officeDocument/2006/relationships/hyperlink" Target="https://estaticos.esmadrid.com/cdn/farfuture/UzGf9TXnKaF-ZZdHHbf9VNCBCxd6QDiWgwTfFXmkHkI/mtime:1524832475/sites/default/files/recursosturisticos/alojamientos/Elcatalan_1394786125.903.jpg" TargetMode="External"/><Relationship Id="rId3413" Type="http://schemas.openxmlformats.org/officeDocument/2006/relationships/hyperlink" Target="https://www.esmadrid.com/compras/monkey-garden" TargetMode="External"/><Relationship Id="rId4744" Type="http://schemas.openxmlformats.org/officeDocument/2006/relationships/hyperlink" Target="https://www.esmadrid.com/alojamientos/el-catalan" TargetMode="External"/><Relationship Id="rId3416" Type="http://schemas.openxmlformats.org/officeDocument/2006/relationships/hyperlink" Target="https://estaticos.esmadrid.com/cdn/farfuture/ORQ-MAzLZly25goJAREl4qyTUWhNj6GgxPzoYUHakJQ/mtime:1524832483/sites/default/files/recursosturisticos/compras/vistalegretienda2_1395238475.01.jpg" TargetMode="External"/><Relationship Id="rId4747" Type="http://schemas.openxmlformats.org/officeDocument/2006/relationships/hyperlink" Target="https://estaticos.esmadrid.com/cdn/farfuture/BlH3oGqq0BCToyQnbyqQfmX-53ol11S1Ey_LozTxsVE/mtime:1679492428/sites/default/files/recursosturisticos/alojamientos/hostal_el_pasaje_1.png" TargetMode="External"/><Relationship Id="rId3415" Type="http://schemas.openxmlformats.org/officeDocument/2006/relationships/hyperlink" Target="https://www.esmadrid.com/compras/vista-alegre-atlantis" TargetMode="External"/><Relationship Id="rId4746" Type="http://schemas.openxmlformats.org/officeDocument/2006/relationships/hyperlink" Target="https://www.esmadrid.com/alojamientos/el-pasaje" TargetMode="External"/><Relationship Id="rId3418" Type="http://schemas.openxmlformats.org/officeDocument/2006/relationships/hyperlink" Target="https://estaticos.esmadrid.com/cdn/farfuture/EeTmNNC51e859YQEJba3MLU0c__4aXZl7Fgxdpmw4h4/mtime:1524832482/sites/default/files/recursosturisticos/compras/disney_store_1.jpg" TargetMode="External"/><Relationship Id="rId4749" Type="http://schemas.openxmlformats.org/officeDocument/2006/relationships/hyperlink" Target="https://estaticos.esmadrid.com/cdn/farfuture/hB1EKHTaeybtJv_9VLCDlL2w-gRyf434LjFAvpwFkek/mtime:1532432926/sites/default/files/recursosturisticos/alojamientos/edreira_1_.jpg" TargetMode="External"/><Relationship Id="rId3417" Type="http://schemas.openxmlformats.org/officeDocument/2006/relationships/hyperlink" Target="https://www.esmadrid.com/compras/disney-store" TargetMode="External"/><Relationship Id="rId4748" Type="http://schemas.openxmlformats.org/officeDocument/2006/relationships/hyperlink" Target="https://www.esmadrid.com/alojamientos/edreira" TargetMode="External"/><Relationship Id="rId3419" Type="http://schemas.openxmlformats.org/officeDocument/2006/relationships/hyperlink" Target="https://www.esmadrid.com/compras/the-corner" TargetMode="External"/><Relationship Id="rId888" Type="http://schemas.openxmlformats.org/officeDocument/2006/relationships/hyperlink" Target="https://estaticos.esmadrid.com/cdn/farfuture/vLIYVe2mrnS1dwoND9QlEbp5-vERuYrWFsaaBCedRmc/mtime:1637853293/sites/default/files/recursosturisticos/infoturistica/auditorio_marcelino_camacho.jpg" TargetMode="External"/><Relationship Id="rId887" Type="http://schemas.openxmlformats.org/officeDocument/2006/relationships/hyperlink" Target="https://www.esmadrid.com/informacion-turistica/auditorio-marcelino-camacho" TargetMode="External"/><Relationship Id="rId886" Type="http://schemas.openxmlformats.org/officeDocument/2006/relationships/hyperlink" Target="https://estaticos.esmadrid.com/cdn/farfuture/9MSlU0W60z3XCNjtZoJMsu3S0J1XantDd7NtiCv7B5o/mtime:1604491061/sites/default/files/recursosturisticos/infoturistica/pequeno_teatro_gran_via_2.jpg" TargetMode="External"/><Relationship Id="rId885" Type="http://schemas.openxmlformats.org/officeDocument/2006/relationships/hyperlink" Target="https://www.esmadrid.com/informacion-turistica/pequeno-teatro-gran-via" TargetMode="External"/><Relationship Id="rId889" Type="http://schemas.openxmlformats.org/officeDocument/2006/relationships/hyperlink" Target="https://www.esmadrid.com/informacion-turistica/galeria-de-cristal-palacio-de-cibeles" TargetMode="External"/><Relationship Id="rId880" Type="http://schemas.openxmlformats.org/officeDocument/2006/relationships/hyperlink" Target="https://estaticos.esmadrid.com/cdn/farfuture/y8saly76D2UPWldJmqzrbMuihDjpEnLTkds8mNvgat4/mtime:1552905715/sites/default/files/recursosturisticos/infoturistica/plaza_colon_2_2.jpg" TargetMode="External"/><Relationship Id="rId884" Type="http://schemas.openxmlformats.org/officeDocument/2006/relationships/hyperlink" Target="https://estaticos.esmadrid.com/cdn/farfuture/6orI5O1Pz3OjCY3fE6Yijb1xKJiQy-IWh8BQyqP9j30/mtime:1524832501/sites/default/files/recursosturisticos/infoturistica/magic_1412243580.348.jpg" TargetMode="External"/><Relationship Id="rId3410" Type="http://schemas.openxmlformats.org/officeDocument/2006/relationships/hyperlink" Target="https://estaticos.esmadrid.com/cdn/farfuture/zaqhSGDK8RCFclSfk3UtEjd2IKcUdPAx52ibxgTt_pw/mtime:1524832479/sites/default/files/recursosturisticos/compras/ecomania_1.jpg" TargetMode="External"/><Relationship Id="rId4741" Type="http://schemas.openxmlformats.org/officeDocument/2006/relationships/hyperlink" Target="https://estaticos.esmadrid.com/cdn/farfuture/5Ai6jqZcJuP7roYs1o7WfAWZxu1iBVGjhrw1P-LeBaQ/mtime:1524832472/sites/default/files/recursosturisticos/alojamientos/Lasfuentes_1395221953.75.jpg" TargetMode="External"/><Relationship Id="rId883" Type="http://schemas.openxmlformats.org/officeDocument/2006/relationships/hyperlink" Target="https://www.esmadrid.com/informacion-turistica/the-magic-forest" TargetMode="External"/><Relationship Id="rId4740" Type="http://schemas.openxmlformats.org/officeDocument/2006/relationships/hyperlink" Target="https://www.esmadrid.com/alojamientos/las-fuentes" TargetMode="External"/><Relationship Id="rId882" Type="http://schemas.openxmlformats.org/officeDocument/2006/relationships/hyperlink" Target="https://estaticos.esmadrid.com/cdn/farfuture/yePV5ZoaJjSCGa9WUQVaXJA2rx8eO8RG7xsDmaZ_Ddw/mtime:1552906289/sites/default/files/recursosturisticos/infoturistica/_f_i_pg_0607_juan_carlos_primero_001.jpg" TargetMode="External"/><Relationship Id="rId3412" Type="http://schemas.openxmlformats.org/officeDocument/2006/relationships/hyperlink" Target="https://estaticos.esmadrid.com/cdn/farfuture/EjWHSQOJZ_a0OKngFo2yvAZNLwFRfuAawjpZd_4Ao5A/mtime:1661426486/sites/default/files/recursosturisticos/compras/rabat_0.jpg" TargetMode="External"/><Relationship Id="rId4743" Type="http://schemas.openxmlformats.org/officeDocument/2006/relationships/hyperlink" Target="https://estaticos.esmadrid.com/cdn/farfuture/3lS0w42swZQ8DsSE4GMCW1LNUqHrV3kUwGGlBy5BqYg/mtime:1680693400/sites/default/files/recursosturisticos/alojamientos/hostal-guerra.png" TargetMode="External"/><Relationship Id="rId881" Type="http://schemas.openxmlformats.org/officeDocument/2006/relationships/hyperlink" Target="https://www.esmadrid.com/informacion-turistica/parque-juan-carlos-i" TargetMode="External"/><Relationship Id="rId3411" Type="http://schemas.openxmlformats.org/officeDocument/2006/relationships/hyperlink" Target="https://www.esmadrid.com/compras/rabat" TargetMode="External"/><Relationship Id="rId4742" Type="http://schemas.openxmlformats.org/officeDocument/2006/relationships/hyperlink" Target="https://www.esmadrid.com/alojamientos/guerra" TargetMode="External"/><Relationship Id="rId3403" Type="http://schemas.openxmlformats.org/officeDocument/2006/relationships/hyperlink" Target="https://www.esmadrid.com/compras/christian-louboutin" TargetMode="External"/><Relationship Id="rId4734" Type="http://schemas.openxmlformats.org/officeDocument/2006/relationships/hyperlink" Target="https://www.esmadrid.com/alojamientos/hostal-horizonte" TargetMode="External"/><Relationship Id="rId3402" Type="http://schemas.openxmlformats.org/officeDocument/2006/relationships/hyperlink" Target="https://estaticos.esmadrid.com/cdn/farfuture/BqpBOCOmmSvyJuGApoF1FrRTkBE0-JJJXbkSZWKqA7w/mtime:1524832484/sites/default/files/recursosturisticos/compras/scotchsoda1_1426751785.631.jpg" TargetMode="External"/><Relationship Id="rId4733" Type="http://schemas.openxmlformats.org/officeDocument/2006/relationships/hyperlink" Target="https://estaticos.esmadrid.com/cdn/farfuture/9Zabwf4R4lRejWpjTAaOvFC0j9paz9BTvSfxyqKm9-w/mtime:1680523847/sites/default/files/recursosturisticos/alojamientos/hs-las-murallas.png" TargetMode="External"/><Relationship Id="rId3405" Type="http://schemas.openxmlformats.org/officeDocument/2006/relationships/hyperlink" Target="https://www.esmadrid.com/compras/lola-mola" TargetMode="External"/><Relationship Id="rId4736" Type="http://schemas.openxmlformats.org/officeDocument/2006/relationships/hyperlink" Target="https://www.esmadrid.com/alojamientos/casa-de-huespedes-jaen" TargetMode="External"/><Relationship Id="rId3404" Type="http://schemas.openxmlformats.org/officeDocument/2006/relationships/hyperlink" Target="https://estaticos.esmadrid.com/cdn/farfuture/fu1IWux4sOM3HBzsDqdHc53xjaNKqj7xDtXquwtNQgM/mtime:1524832480/sites/default/files/recursosturisticos/compras/crisloubotin3_1405001409.149.jpg" TargetMode="External"/><Relationship Id="rId4735" Type="http://schemas.openxmlformats.org/officeDocument/2006/relationships/hyperlink" Target="https://estaticos.esmadrid.com/cdn/farfuture/FIYbZMl9Hab8qfNaCp0VXYCED8Xrpf59N9s3wKpZEuQ/mtime:1524832472/sites/default/files/recursosturisticos/alojamientos/HostalHorizonte_1394709177.896.jpg" TargetMode="External"/><Relationship Id="rId3407" Type="http://schemas.openxmlformats.org/officeDocument/2006/relationships/hyperlink" Target="https://www.esmadrid.com/compras/monoplaza" TargetMode="External"/><Relationship Id="rId4738" Type="http://schemas.openxmlformats.org/officeDocument/2006/relationships/hyperlink" Target="https://www.esmadrid.com/alojamientos/internacional" TargetMode="External"/><Relationship Id="rId3406" Type="http://schemas.openxmlformats.org/officeDocument/2006/relationships/hyperlink" Target="https://estaticos.esmadrid.com/cdn/farfuture/WCcEsHGi2HAp79aI3-dVuUa_zUaGQrNQlR-zGOcdsxw/mtime:1592390946/sites/default/files/recursosturisticos/compras/lola_mola_1.jpg" TargetMode="External"/><Relationship Id="rId4737" Type="http://schemas.openxmlformats.org/officeDocument/2006/relationships/hyperlink" Target="https://estaticos.esmadrid.com/cdn/farfuture/5B5zN5z-N36zZriXXLpO1iPSeuimyC7hbtAtGaGbnfk/mtime:1532430753/sites/default/files/recursosturisticos/alojamientos/casa_de_huespedes_jaen_2_.jpg" TargetMode="External"/><Relationship Id="rId3409" Type="http://schemas.openxmlformats.org/officeDocument/2006/relationships/hyperlink" Target="https://www.esmadrid.com/compras/ecomania" TargetMode="External"/><Relationship Id="rId3408" Type="http://schemas.openxmlformats.org/officeDocument/2006/relationships/hyperlink" Target="https://estaticos.esmadrid.com/cdn/farfuture/0wKcnL2XvrKVOC94Ax4C6FzCcMY0aQnT7DPKmDHVvZA/mtime:1524832482/sites/default/files/recursosturisticos/compras/monoplaza2_1395231267.461.jpg" TargetMode="External"/><Relationship Id="rId4739" Type="http://schemas.openxmlformats.org/officeDocument/2006/relationships/hyperlink" Target="https://estaticos.esmadrid.com/cdn/farfuture/NozyolJ8Q4a-ZGpHDNZCJA7vLCen7qdduidNACeYqcI/mtime:1532429931/sites/default/files/recursosturisticos/alojamientos/112415122_0.jpg" TargetMode="External"/><Relationship Id="rId877" Type="http://schemas.openxmlformats.org/officeDocument/2006/relationships/hyperlink" Target="https://www.esmadrid.com/informacion-turistica/madrid-you" TargetMode="External"/><Relationship Id="rId876" Type="http://schemas.openxmlformats.org/officeDocument/2006/relationships/hyperlink" Target="https://estaticos.esmadrid.com/cdn/farfuture/Yzc5GYVf-L75C9x1nN1yUEtpRUbNdVCzUZpz75CUXLs/mtime:1636717159/sites/default/files/recursosturisticos/infoturistica/pabellon_de_convenciones_3.jpg" TargetMode="External"/><Relationship Id="rId875" Type="http://schemas.openxmlformats.org/officeDocument/2006/relationships/hyperlink" Target="https://www.esmadrid.com/informacion-turistica/pabellon-convenciones-casa-campo" TargetMode="External"/><Relationship Id="rId874" Type="http://schemas.openxmlformats.org/officeDocument/2006/relationships/hyperlink" Target="https://estaticos.esmadrid.com/cdn/farfuture/YNZTrpICeyGRpzNhYqMNmAcPZEUE9QrSNMTYTlUGEJ8/mtime:1552903526/sites/default/files/recursosturisticos/infoturistica/02_teatroauditorio.jpg" TargetMode="External"/><Relationship Id="rId879" Type="http://schemas.openxmlformats.org/officeDocument/2006/relationships/hyperlink" Target="https://www.esmadrid.com/informacion-turistica/plaza-colon" TargetMode="External"/><Relationship Id="rId878" Type="http://schemas.openxmlformats.org/officeDocument/2006/relationships/hyperlink" Target="https://estaticos.esmadrid.com/cdn/farfuture/Na_mo9veJzpiQ9uYUv0RiIwLbu4zjPA_bfM19EhTsxw/mtime:1524832502/sites/default/files/recursosturisticos/infoturistica/madrid1_1412325843.597.jpg" TargetMode="External"/><Relationship Id="rId873" Type="http://schemas.openxmlformats.org/officeDocument/2006/relationships/hyperlink" Target="https://www.esmadrid.com/informacion-turistica/teatro-auditorio-casa-de-campo" TargetMode="External"/><Relationship Id="rId4730" Type="http://schemas.openxmlformats.org/officeDocument/2006/relationships/hyperlink" Target="https://www.esmadrid.com/alojamientos/marlasca" TargetMode="External"/><Relationship Id="rId872" Type="http://schemas.openxmlformats.org/officeDocument/2006/relationships/hyperlink" Target="https://estaticos.esmadrid.com/cdn/farfuture/ffswT8Yv0R2uNVmrcGu6UR4qLHH1fl95KT5mZAsn3yE/mtime:1615474426/sites/default/files/recursosturisticos/infoturistica/angel.jpg" TargetMode="External"/><Relationship Id="rId871" Type="http://schemas.openxmlformats.org/officeDocument/2006/relationships/hyperlink" Target="https://www.esmadrid.com/informacion-turistica/escenario-puerta-del-angel" TargetMode="External"/><Relationship Id="rId3401" Type="http://schemas.openxmlformats.org/officeDocument/2006/relationships/hyperlink" Target="https://www.esmadrid.com/compras/scotch-soda" TargetMode="External"/><Relationship Id="rId4732" Type="http://schemas.openxmlformats.org/officeDocument/2006/relationships/hyperlink" Target="https://www.esmadrid.com/alojamientos/casa-de-huespedes-la-muralla" TargetMode="External"/><Relationship Id="rId870" Type="http://schemas.openxmlformats.org/officeDocument/2006/relationships/hyperlink" Target="https://estaticos.esmadrid.com/cdn/farfuture/_7OxHSuJrdnM2rFGwnqjp3KKTWXKnuaUZ76SVmQeO9Y/mtime:1552901565/sites/default/files/recursosturisticos/infoturistica/12265788_1116025155093678_8160419974073752223_o.jpg" TargetMode="External"/><Relationship Id="rId3400" Type="http://schemas.openxmlformats.org/officeDocument/2006/relationships/hyperlink" Target="https://estaticos.esmadrid.com/cdn/farfuture/NDoi6Zokf5e7marVJnd3PfG09CJuVRwleZEOPIjLYRw/mtime:1524832479/sites/default/files/recursosturisticos/compras/libreria_mendez_2.jpg" TargetMode="External"/><Relationship Id="rId4731" Type="http://schemas.openxmlformats.org/officeDocument/2006/relationships/hyperlink" Target="https://estaticos.esmadrid.com/cdn/farfuture/xP-HWgse6FcA0UfvM5oS_d0phvbLRhRvkFQBgQ80-Rw/mtime:1680268724/sites/default/files/recursosturisticos/alojamientos/hostal_marlasca.png" TargetMode="External"/><Relationship Id="rId1653" Type="http://schemas.openxmlformats.org/officeDocument/2006/relationships/hyperlink" Target="https://www.esmadrid.com/informacion-turistica/sate" TargetMode="External"/><Relationship Id="rId2984" Type="http://schemas.openxmlformats.org/officeDocument/2006/relationships/hyperlink" Target="https://www.esmadrid.com/compras/versace-boutique" TargetMode="External"/><Relationship Id="rId1654" Type="http://schemas.openxmlformats.org/officeDocument/2006/relationships/hyperlink" Target="https://estaticos.esmadrid.com/cdn/farfuture/5SJ6nTRZto9CiJKsR6gQkGytPhw0ye4b20U0GDXtSts/mtime:1559562909/sites/default/files/recursosturisticos/infoturistica/sate.jpg" TargetMode="External"/><Relationship Id="rId2985" Type="http://schemas.openxmlformats.org/officeDocument/2006/relationships/hyperlink" Target="https://estaticos.esmadrid.com/cdn/farfuture/bSpRkWyWv9tq9pkuHBjGDGQQvQ1pu76o4qFGyOF36wo/mtime:1524832479/sites/default/files/recursosturisticos/compras/versace_boutique_2.jpg" TargetMode="External"/><Relationship Id="rId1655" Type="http://schemas.openxmlformats.org/officeDocument/2006/relationships/hyperlink" Target="https://www.esmadrid.com/informacion-turistica/jardin-vertical-caixaforum" TargetMode="External"/><Relationship Id="rId2986" Type="http://schemas.openxmlformats.org/officeDocument/2006/relationships/hyperlink" Target="https://www.esmadrid.com/compras/ikea-serrano" TargetMode="External"/><Relationship Id="rId1656" Type="http://schemas.openxmlformats.org/officeDocument/2006/relationships/hyperlink" Target="https://estaticos.esmadrid.com/cdn/farfuture/7zAI-TtuwLLKiv5FLqqaapHYeVd0AryCVRe-yTg87ck/mtime:1554727089/sites/default/files/recursosturisticos/infoturistica/jardin_vertical_caixa_forum.jpg" TargetMode="External"/><Relationship Id="rId2987" Type="http://schemas.openxmlformats.org/officeDocument/2006/relationships/hyperlink" Target="https://estaticos.esmadrid.com/cdn/farfuture/lEcjbx7LnTIrjjJf7A-W1ev-SAvcNpSBc2kY2kxttEo/mtime:1524832485/sites/default/files/recursosturisticos/compras/ikea_temporary_2.jpg" TargetMode="External"/><Relationship Id="rId1657" Type="http://schemas.openxmlformats.org/officeDocument/2006/relationships/hyperlink" Target="https://www.esmadrid.com/informacion-turistica/aeropuerto-adolfo-suarez-madrid-barajas" TargetMode="External"/><Relationship Id="rId2988" Type="http://schemas.openxmlformats.org/officeDocument/2006/relationships/hyperlink" Target="https://www.esmadrid.com/compras/bodega-reyes" TargetMode="External"/><Relationship Id="rId1658" Type="http://schemas.openxmlformats.org/officeDocument/2006/relationships/hyperlink" Target="https://estaticos.esmadrid.com/cdn/farfuture/29cCPNeO1GlLt0bchnXl8cJEz7JHAKk6gMYKKS0PIwI/mtime:1524832492/sites/default/files/recursosturisticos/infoturistica/2141893448_225201213482_adj.jpg" TargetMode="External"/><Relationship Id="rId2989" Type="http://schemas.openxmlformats.org/officeDocument/2006/relationships/hyperlink" Target="https://estaticos.esmadrid.com/cdn/farfuture/PSaDnCfAakttHIzfeFqa5m-OUGkFxMoMTO92tAcS4s0/mtime:1587124210/sites/default/files/recursosturisticos/compras/465176_613305668697657_1211747309_o.jpg" TargetMode="External"/><Relationship Id="rId1659" Type="http://schemas.openxmlformats.org/officeDocument/2006/relationships/hyperlink" Target="https://www.esmadrid.com/informacion-turistica/estacion-avenida-de-america" TargetMode="External"/><Relationship Id="rId829" Type="http://schemas.openxmlformats.org/officeDocument/2006/relationships/hyperlink" Target="https://www.esmadrid.com/informacion-turistica/winebus" TargetMode="External"/><Relationship Id="rId828" Type="http://schemas.openxmlformats.org/officeDocument/2006/relationships/hyperlink" Target="https://estaticos.esmadrid.com/cdn/farfuture/UptFBNzLS6wg6F45cuAVsznCB4fqYiGmXCCMzZVVUzo/mtime:1524832492/sites/default/files/recursosturisticos/infoturistica/ma_1422271770.453.jpg" TargetMode="External"/><Relationship Id="rId827" Type="http://schemas.openxmlformats.org/officeDocument/2006/relationships/hyperlink" Target="https://www.esmadrid.com/informacion-turistica/centro-cultural-lazaro-carreter" TargetMode="External"/><Relationship Id="rId822" Type="http://schemas.openxmlformats.org/officeDocument/2006/relationships/hyperlink" Target="https://estaticos.esmadrid.com/cdn/farfuture/XOgp519yrwqTIdlQCzGXmpWQtA7VsJXBF5e6JJckq_4/mtime:1524832498/sites/default/files/recursosturisticos/infoturistica/biblioteca_municipal_conde_duque.jpg" TargetMode="External"/><Relationship Id="rId821" Type="http://schemas.openxmlformats.org/officeDocument/2006/relationships/hyperlink" Target="https://www.esmadrid.com/informacion-turistica/biblioteca-publica-benito-perez-galdos" TargetMode="External"/><Relationship Id="rId820" Type="http://schemas.openxmlformats.org/officeDocument/2006/relationships/hyperlink" Target="https://estaticos.esmadrid.com/cdn/farfuture/NiywSiRPR4vw9Gm1ticdPGRLpFmwcGIa13w5Itx06UA/mtime:1552573217/sites/default/files/recursosturisticos/infoturistica/biblioteca-municipal-mario-vargas-llosa_puerta-de-entrada.jpg" TargetMode="External"/><Relationship Id="rId826" Type="http://schemas.openxmlformats.org/officeDocument/2006/relationships/hyperlink" Target="https://estaticos.esmadrid.com/cdn/farfuture/ozZngyK8MSd-psvQdN-g-nImmMEN7z8vfe__Hz9dKFI/mtime:1524832500/sites/default/files/recursosturisticos/infoturistica/cano_1422444450.606.jpg" TargetMode="External"/><Relationship Id="rId825" Type="http://schemas.openxmlformats.org/officeDocument/2006/relationships/hyperlink" Target="https://www.esmadrid.com/informacion-turistica/espacio-sin-titulo-de-cano-estudio" TargetMode="External"/><Relationship Id="rId824" Type="http://schemas.openxmlformats.org/officeDocument/2006/relationships/hyperlink" Target="https://estaticos.esmadrid.com/cdn/farfuture/FbbCVNj9kTOyWOGx7ZP46AmS6yO1_kNLl0B9_AM-SYQ/mtime:1574173760/sites/default/files/recursosturisticos/infoturistica/18121976_1667241666918974_7767284521272585566_o.jpg" TargetMode="External"/><Relationship Id="rId823" Type="http://schemas.openxmlformats.org/officeDocument/2006/relationships/hyperlink" Target="https://www.esmadrid.com/informacion-turistica/biblioteca-publica-municipal-eugenio-trias" TargetMode="External"/><Relationship Id="rId2980" Type="http://schemas.openxmlformats.org/officeDocument/2006/relationships/hyperlink" Target="https://www.esmadrid.com/compras/guess-calle-fuencarral" TargetMode="External"/><Relationship Id="rId1650" Type="http://schemas.openxmlformats.org/officeDocument/2006/relationships/hyperlink" Target="https://estaticos.esmadrid.com/cdn/farfuture/H7NEtXUDGJaAue4OPpTsZzf2zgsjw2V5Ok1Iw5RM7ug/mtime:1524832499/sites/default/files/recursosturisticos/infoturistica/ruta_6_retiro_0.jpg" TargetMode="External"/><Relationship Id="rId2981" Type="http://schemas.openxmlformats.org/officeDocument/2006/relationships/hyperlink" Target="https://estaticos.esmadrid.com/cdn/farfuture/VgbPkFMq9dWHsbskWNCLt-WFRrDVPOiwUxsdtMoMGX8/mtime:1524832481/sites/default/files/recursosturisticos/compras/guess_fuencarral_2.jpg" TargetMode="External"/><Relationship Id="rId1651" Type="http://schemas.openxmlformats.org/officeDocument/2006/relationships/hyperlink" Target="https://www.esmadrid.com/informacion-turistica/jardines-del-principe-de-anglona" TargetMode="External"/><Relationship Id="rId2982" Type="http://schemas.openxmlformats.org/officeDocument/2006/relationships/hyperlink" Target="https://www.esmadrid.com/compras/brick-bang-bricks-robotics-center" TargetMode="External"/><Relationship Id="rId1652" Type="http://schemas.openxmlformats.org/officeDocument/2006/relationships/hyperlink" Target="https://estaticos.esmadrid.com/cdn/farfuture/HGrr2xCJpl2qSOXOYNFBjC966R_ePQupiutsnzkzSxY/mtime:1524832492/sites/default/files/recursosturisticos/infoturistica/1906908133_2212200910198_adj.jpg" TargetMode="External"/><Relationship Id="rId2983" Type="http://schemas.openxmlformats.org/officeDocument/2006/relationships/hyperlink" Target="https://estaticos.esmadrid.com/cdn/farfuture/DU4OUMkx9dF4cRgQcZSSfpS6HCx0Q44-UtQzoEFrOwA/mtime:1587120324/sites/default/files/recursosturisticos/compras/1463630_164453673764029_1901597356_n_0.png" TargetMode="External"/><Relationship Id="rId1642" Type="http://schemas.openxmlformats.org/officeDocument/2006/relationships/hyperlink" Target="https://estaticos.esmadrid.com/cdn/farfuture/N2T4FDMGo325gAwhgdzYCVK1gL4AO08ihPuZFXIpSOE/mtime:1681123677/sites/default/files/recursosturisticos/infoturistica/cit_plaza_mayor_3.jpg" TargetMode="External"/><Relationship Id="rId2973" Type="http://schemas.openxmlformats.org/officeDocument/2006/relationships/hyperlink" Target="https://estaticos.esmadrid.com/cdn/farfuture/kfbY1ZMbmt90HpgiPJa6o0KKXytbo-BUX1Y-z1pUpH4/mtime:1524832482/sites/default/files/recursosturisticos/compras/javier_s._medina_artesano.jpg" TargetMode="External"/><Relationship Id="rId1643" Type="http://schemas.openxmlformats.org/officeDocument/2006/relationships/hyperlink" Target="https://www.esmadrid.com/informacion-turistica/casa-de-campo" TargetMode="External"/><Relationship Id="rId2974" Type="http://schemas.openxmlformats.org/officeDocument/2006/relationships/hyperlink" Target="https://www.esmadrid.com/compras/merida-bikes-cdc" TargetMode="External"/><Relationship Id="rId1644" Type="http://schemas.openxmlformats.org/officeDocument/2006/relationships/hyperlink" Target="https://estaticos.esmadrid.com/cdn/farfuture/Ticd76b8tRsgn0XTXVty5mvASAhokzK2UQODVITCOYw/mtime:1548939533/sites/default/files/recursosturisticos/infoturistica/casa_campo_1.jpg" TargetMode="External"/><Relationship Id="rId2975" Type="http://schemas.openxmlformats.org/officeDocument/2006/relationships/hyperlink" Target="https://estaticos.esmadrid.com/cdn/farfuture/nPfkNriyEha67MAMfHM5phOPzeBShF95DcK1YOC7vXY/mtime:1524832478/sites/default/files/recursosturisticos/compras/merida_bikes_2.jpg" TargetMode="External"/><Relationship Id="rId1645" Type="http://schemas.openxmlformats.org/officeDocument/2006/relationships/hyperlink" Target="https://www.esmadrid.com/informacion-turistica/plaza-de-toros-monumental-de-las-ventas" TargetMode="External"/><Relationship Id="rId2976" Type="http://schemas.openxmlformats.org/officeDocument/2006/relationships/hyperlink" Target="https://www.esmadrid.com/compras/mediamarkt-preciados" TargetMode="External"/><Relationship Id="rId1646" Type="http://schemas.openxmlformats.org/officeDocument/2006/relationships/hyperlink" Target="https://estaticos.esmadrid.com/cdn/farfuture/KZpdSLS4ODYn6vJ_0RdhNidjCpYKQRWEr9Xvgzf8aAA/mtime:1542802204/sites/default/files/recursosturisticos/infoturistica/las_ventas_2_1.png" TargetMode="External"/><Relationship Id="rId2977" Type="http://schemas.openxmlformats.org/officeDocument/2006/relationships/hyperlink" Target="https://estaticos.esmadrid.com/cdn/farfuture/ebm0pCKLSIN27Izkit7nHOd-Ls4GGpnersE9C_73ldU/mtime:1524832482/sites/default/files/recursosturisticos/compras/mediamarkt_preciados_2.jpg" TargetMode="External"/><Relationship Id="rId1647" Type="http://schemas.openxmlformats.org/officeDocument/2006/relationships/hyperlink" Target="https://www.esmadrid.com/informacion-turistica/hemeroteca-municipal" TargetMode="External"/><Relationship Id="rId2978" Type="http://schemas.openxmlformats.org/officeDocument/2006/relationships/hyperlink" Target="https://www.esmadrid.com/compras/mango-serrano" TargetMode="External"/><Relationship Id="rId1648" Type="http://schemas.openxmlformats.org/officeDocument/2006/relationships/hyperlink" Target="https://estaticos.esmadrid.com/cdn/farfuture/ZWOTyg0aSLU6BjGrLTCWvRzQr1_A24zqC1A7BEvwhP8/mtime:1533210375/sites/default/files/recursosturisticos/infoturistica/hemeroteca_municipal.jpg" TargetMode="External"/><Relationship Id="rId2979" Type="http://schemas.openxmlformats.org/officeDocument/2006/relationships/hyperlink" Target="https://estaticos.esmadrid.com/cdn/farfuture/GHSlHgmjQ-gqdQoKi8i0KZK8FN47ykv4o3YS-pvwcvY/mtime:1524832481/sites/default/files/recursosturisticos/compras/mango_serrano2.jpg" TargetMode="External"/><Relationship Id="rId1649" Type="http://schemas.openxmlformats.org/officeDocument/2006/relationships/hyperlink" Target="https://www.esmadrid.com/informacion-turistica/parque-del-retiro" TargetMode="External"/><Relationship Id="rId819" Type="http://schemas.openxmlformats.org/officeDocument/2006/relationships/hyperlink" Target="https://www.esmadrid.com/informacion-turistica/biblioteca-publica-municipal-mario-vargas-llosa" TargetMode="External"/><Relationship Id="rId818" Type="http://schemas.openxmlformats.org/officeDocument/2006/relationships/hyperlink" Target="https://estaticos.esmadrid.com/cdn/farfuture/w695HaCo3Nzq4mPq9lLmatEkRqZwNjYjSNTgjAh0ejk/mtime:1524832496/sites/default/files/recursosturisticos/infoturistica/Vargas_1422877379.765.jpg" TargetMode="External"/><Relationship Id="rId817" Type="http://schemas.openxmlformats.org/officeDocument/2006/relationships/hyperlink" Target="https://www.esmadrid.com/informacion-turistica/biblioteca-publica-municipal-ivan-vargas" TargetMode="External"/><Relationship Id="rId816" Type="http://schemas.openxmlformats.org/officeDocument/2006/relationships/hyperlink" Target="https://estaticos.esmadrid.com/cdn/farfuture/PPCLN76YJWiVnNfjc7If0k9I6ZUhoFocWnTXA942jus/mtime:1637144101/sites/default/files/recursosturisticos/infoturistica/ca2m_2.jpg" TargetMode="External"/><Relationship Id="rId811" Type="http://schemas.openxmlformats.org/officeDocument/2006/relationships/hyperlink" Target="https://www.esmadrid.com/informacion-turistica/estatua-de-colon" TargetMode="External"/><Relationship Id="rId810" Type="http://schemas.openxmlformats.org/officeDocument/2006/relationships/hyperlink" Target="https://estaticos.esmadrid.com/cdn/farfuture/_vySuX-SURTqbTZjd6E5OgXbAH0t2urq13yz0s4x7Ug/mtime:1524832500/sites/default/files/recursosturisticos/infoturistica/01_1425300525.219.jpg" TargetMode="External"/><Relationship Id="rId815" Type="http://schemas.openxmlformats.org/officeDocument/2006/relationships/hyperlink" Target="https://www.esmadrid.com/informacion-turistica/centro-de-arte-dos-de-mayo-ca2m" TargetMode="External"/><Relationship Id="rId814" Type="http://schemas.openxmlformats.org/officeDocument/2006/relationships/hyperlink" Target="https://estaticos.esmadrid.com/cdn/farfuture/TRpPQfYp-tAmq-nAkj7rNGPQd4tSIlFRGq8g0b08_68/mtime:1524832497/sites/default/files/recursosturisticos/infoturistica/01_1425300215.294.jpg" TargetMode="External"/><Relationship Id="rId813" Type="http://schemas.openxmlformats.org/officeDocument/2006/relationships/hyperlink" Target="https://www.esmadrid.com/informacion-turistica/viaducto" TargetMode="External"/><Relationship Id="rId812" Type="http://schemas.openxmlformats.org/officeDocument/2006/relationships/hyperlink" Target="https://estaticos.esmadrid.com/cdn/farfuture/i5MTjQW2HagHoPqPVGraNVr9zmDQizS1GF-dWCQgE5I/mtime:1524832498/sites/default/files/recursosturisticos/infoturistica/01_1425300561.109.jpg" TargetMode="External"/><Relationship Id="rId2970" Type="http://schemas.openxmlformats.org/officeDocument/2006/relationships/hyperlink" Target="https://www.esmadrid.com/compras/dsquared2" TargetMode="External"/><Relationship Id="rId1640" Type="http://schemas.openxmlformats.org/officeDocument/2006/relationships/hyperlink" Target="https://estaticos.esmadrid.com/cdn/farfuture/mvcx1XvlAG0cVRW3xYismSnBVS-QR2N-puL6hqbQKQ4/mtime:1682406777/sites/default/files/recursosturisticos/infoturistica/templodedebod_2023_b.jpg" TargetMode="External"/><Relationship Id="rId2971" Type="http://schemas.openxmlformats.org/officeDocument/2006/relationships/hyperlink" Target="https://estaticos.esmadrid.com/cdn/farfuture/y2_gcbZglQmTSIWxdBzWFb17Ufy19OORUumpfooJ93M/mtime:1524832477/sites/default/files/recursosturisticos/compras/dsquared2.jpg" TargetMode="External"/><Relationship Id="rId1641" Type="http://schemas.openxmlformats.org/officeDocument/2006/relationships/hyperlink" Target="https://www.esmadrid.com/informacion-turistica/centro-de-turismo-plaza-mayor" TargetMode="External"/><Relationship Id="rId2972" Type="http://schemas.openxmlformats.org/officeDocument/2006/relationships/hyperlink" Target="https://www.esmadrid.com/compras/javier-s-medina-artesano" TargetMode="External"/><Relationship Id="rId1675" Type="http://schemas.openxmlformats.org/officeDocument/2006/relationships/hyperlink" Target="https://www.esmadrid.com/informacion-turistica/ministerio-de-agricultura" TargetMode="External"/><Relationship Id="rId4701" Type="http://schemas.openxmlformats.org/officeDocument/2006/relationships/hyperlink" Target="https://estaticos.esmadrid.com/cdn/farfuture/8VrM1fA_MjPxNb0Vt5ky2l51MQIUdjQDEnZkO448ujg/mtime:1524832468/sites/default/files/recursosturisticos/alojamientos/hos1_1414757542.228.jpg" TargetMode="External"/><Relationship Id="rId1676" Type="http://schemas.openxmlformats.org/officeDocument/2006/relationships/hyperlink" Target="https://estaticos.esmadrid.com/cdn/farfuture/MRfxP2iiLhVI99najFmWMXDevGvMBmPJNfdreG5Y_N4/mtime:1554727769/sites/default/files/recursosturisticos/infoturistica/f_i_pg_gd_ministerioagricultura_004.jpg" TargetMode="External"/><Relationship Id="rId4700" Type="http://schemas.openxmlformats.org/officeDocument/2006/relationships/hyperlink" Target="https://www.esmadrid.com/alojamientos/aparthotel-encasa" TargetMode="External"/><Relationship Id="rId1677" Type="http://schemas.openxmlformats.org/officeDocument/2006/relationships/hyperlink" Target="https://www.esmadrid.com/informacion-turistica/real-fabrica-de-tapices" TargetMode="External"/><Relationship Id="rId4703" Type="http://schemas.openxmlformats.org/officeDocument/2006/relationships/hyperlink" Target="https://estaticos.esmadrid.com/cdn/farfuture/J2Hxz2Ac1RMAuefCPif5rHIpp1Ek0_tV8SS6obQ5DIU/mtime:1667917717/sites/default/files/recursosturisticos/alojamientos/hostal-charlotte-madrid-habitacion-doble-terraza-vistas-5.jpg" TargetMode="External"/><Relationship Id="rId1678" Type="http://schemas.openxmlformats.org/officeDocument/2006/relationships/hyperlink" Target="https://estaticos.esmadrid.com/cdn/farfuture/N6TdY5My7jpP4RbxogV7tL1ybtLgU7pW8LADCwOYAsc/mtime:1524832502/sites/default/files/recursosturisticos/infoturistica/real_fabrica_de_tapices.jpg" TargetMode="External"/><Relationship Id="rId4702" Type="http://schemas.openxmlformats.org/officeDocument/2006/relationships/hyperlink" Target="https://www.esmadrid.com/alojamientos/hostal-charlotte" TargetMode="External"/><Relationship Id="rId1679" Type="http://schemas.openxmlformats.org/officeDocument/2006/relationships/hyperlink" Target="https://www.esmadrid.com/informacion-turistica/casino-de-madrid" TargetMode="External"/><Relationship Id="rId4705" Type="http://schemas.openxmlformats.org/officeDocument/2006/relationships/hyperlink" Target="https://estaticos.esmadrid.com/cdn/farfuture/os10BOcJSXyJFjGPH9C3vV9EDi2SXJje6bpu6Bll74c/mtime:1668164171/sites/default/files/recursosturisticos/alojamientos/hostal_patria-habitacion-doble-superior-01.jpg" TargetMode="External"/><Relationship Id="rId4704" Type="http://schemas.openxmlformats.org/officeDocument/2006/relationships/hyperlink" Target="https://www.esmadrid.com/alojamientos/patria" TargetMode="External"/><Relationship Id="rId4707" Type="http://schemas.openxmlformats.org/officeDocument/2006/relationships/hyperlink" Target="https://estaticos.esmadrid.com/cdn/farfuture/BtoxwNXmWZxV4_c1O8Qegh5EqFz_2XO3G3-5oZZYgis/mtime:1667919111/sites/default/files/recursosturisticos/alojamientos/105-hostal-santa-barbara-madrid-31_1.jpg" TargetMode="External"/><Relationship Id="rId4706" Type="http://schemas.openxmlformats.org/officeDocument/2006/relationships/hyperlink" Target="https://www.esmadrid.com/alojamientos/santa-barbara" TargetMode="External"/><Relationship Id="rId4709" Type="http://schemas.openxmlformats.org/officeDocument/2006/relationships/hyperlink" Target="https://estaticos.esmadrid.com/cdn/farfuture/SxXH9vDvHK7xEf7RQeXCGQmFiuBHyVGmdtYsgEfZtNI/mtime:1668068845/sites/default/files/recursosturisticos/alojamientos/double-bed-2.339fdeb.jpg" TargetMode="External"/><Relationship Id="rId4708" Type="http://schemas.openxmlformats.org/officeDocument/2006/relationships/hyperlink" Target="https://www.esmadrid.com/alojamientos/rofer" TargetMode="External"/><Relationship Id="rId849" Type="http://schemas.openxmlformats.org/officeDocument/2006/relationships/hyperlink" Target="https://www.esmadrid.com/informacion-turistica/centro-cultural-vaguada" TargetMode="External"/><Relationship Id="rId844" Type="http://schemas.openxmlformats.org/officeDocument/2006/relationships/hyperlink" Target="https://estaticos.esmadrid.com/cdn/farfuture/CclW2Gs16c_yKGofZlZGhULUo9ff5E1HXMmOZrF2Koo/mtime:1552642505/sites/default/files/recursosturisticos/infoturistica/19466643_1562443013786766_6455364618977292557_o.jpg" TargetMode="External"/><Relationship Id="rId843" Type="http://schemas.openxmlformats.org/officeDocument/2006/relationships/hyperlink" Target="https://www.esmadrid.com/informacion-turistica/palacio-neptuno" TargetMode="External"/><Relationship Id="rId842" Type="http://schemas.openxmlformats.org/officeDocument/2006/relationships/hyperlink" Target="https://estaticos.esmadrid.com/cdn/farfuture/5gzho7BJKzQvbYPQxf9xvqtigeTtp6EYs44VISL3B04/mtime:1606914219/sites/default/files/recursosturisticos/infoturistica/foto_cines_callao_3.png" TargetMode="External"/><Relationship Id="rId841" Type="http://schemas.openxmlformats.org/officeDocument/2006/relationships/hyperlink" Target="https://www.esmadrid.com/informacion-turistica/cines-callao-callao-city-lights" TargetMode="External"/><Relationship Id="rId848" Type="http://schemas.openxmlformats.org/officeDocument/2006/relationships/hyperlink" Target="https://estaticos.esmadrid.com/cdn/farfuture/TzGRjkzc72BABvuPLTT2FyH7SijZSD5hd6DymVmgdcU/mtime:1524832502/sites/default/files/recursosturisticos/infoturistica/mayko_1416398149.528.jpg" TargetMode="External"/><Relationship Id="rId847" Type="http://schemas.openxmlformats.org/officeDocument/2006/relationships/hyperlink" Target="https://www.esmadrid.com/informacion-turistica/sala-mayko" TargetMode="External"/><Relationship Id="rId846" Type="http://schemas.openxmlformats.org/officeDocument/2006/relationships/hyperlink" Target="https://estaticos.esmadrid.com/cdn/farfuture/uQXAPrD-D5VxuO6BhPuqY__JGNX10wjvsuYseT8WXJI/mtime:1552643749/sites/default/files/recursosturisticos/infoturistica/36976870_1802361889856641_8623818679919837184_n.jpg" TargetMode="External"/><Relationship Id="rId845" Type="http://schemas.openxmlformats.org/officeDocument/2006/relationships/hyperlink" Target="https://www.esmadrid.com/informacion-turistica/imprenta-municipal" TargetMode="External"/><Relationship Id="rId1670" Type="http://schemas.openxmlformats.org/officeDocument/2006/relationships/hyperlink" Target="https://estaticos.esmadrid.com/cdn/farfuture/E6Lg10YhgaqCe-B2gHdrbZ40oa6QgYHLv-hHJK03Vpo/mtime:1524832497/sites/default/files/recursosturisticos/infoturistica/cahmartin_1404404643.608.jpg" TargetMode="External"/><Relationship Id="rId840" Type="http://schemas.openxmlformats.org/officeDocument/2006/relationships/hyperlink" Target="https://estaticos.esmadrid.com/cdn/farfuture/a4xgQYVwtMYvwc7m589O3M3HCi7yT3rjvzJEkSm3gJk/mtime:1524832493/sites/default/files/recursosturisticos/infoturistica/centro_cultural_de_los_ejercitos_2.jpg" TargetMode="External"/><Relationship Id="rId1671" Type="http://schemas.openxmlformats.org/officeDocument/2006/relationships/hyperlink" Target="https://www.esmadrid.com/informacion-turistica/paseo-prado" TargetMode="External"/><Relationship Id="rId1672" Type="http://schemas.openxmlformats.org/officeDocument/2006/relationships/hyperlink" Target="https://estaticos.esmadrid.com/cdn/farfuture/Vz6KsQ8yB3Dzy9l1nAMynF2CyLi2_jwas4gAzfHyQkM/mtime:1524832500/sites/default/files/recursosturisticos/infoturistica/2023463756_215201213655_adj.jpg" TargetMode="External"/><Relationship Id="rId1673" Type="http://schemas.openxmlformats.org/officeDocument/2006/relationships/hyperlink" Target="https://www.esmadrid.com/informacion-turistica/conde-duque" TargetMode="External"/><Relationship Id="rId1674" Type="http://schemas.openxmlformats.org/officeDocument/2006/relationships/hyperlink" Target="https://estaticos.esmadrid.com/cdn/farfuture/SE4wIfcpxNwc3sXNn4VQcRmss6nUBFad2DnwxOtqgr0/mtime:1579083946/sites/default/files/recursosturisticos/infoturistica/conde_duque.jpg" TargetMode="External"/><Relationship Id="rId1664" Type="http://schemas.openxmlformats.org/officeDocument/2006/relationships/hyperlink" Target="https://estaticos.esmadrid.com/cdn/farfuture/j6EX1wgyq7Bf6qjDPD5UATZmZgdIFQcz4iE9D0ENXHU/mtime:1614605835/sites/default/files/recursosturisticos/infoturistica/_mg_5165.jpg" TargetMode="External"/><Relationship Id="rId2995" Type="http://schemas.openxmlformats.org/officeDocument/2006/relationships/hyperlink" Target="https://estaticos.esmadrid.com/cdn/farfuture/GbgaNe2lLzNTd4WHlSu2jWpZ3WigDBRgXHmQuk-OISc/mtime:1524832501/sites/default/files/recursosturisticos/infoturistica/gourmet_experience_goya_1.jpg" TargetMode="External"/><Relationship Id="rId1665" Type="http://schemas.openxmlformats.org/officeDocument/2006/relationships/hyperlink" Target="https://www.esmadrid.com/informacion-turistica/paseo-de-recoletos" TargetMode="External"/><Relationship Id="rId2996" Type="http://schemas.openxmlformats.org/officeDocument/2006/relationships/hyperlink" Target="https://www.esmadrid.com/compras/gourmet-experience-castellana" TargetMode="External"/><Relationship Id="rId1666" Type="http://schemas.openxmlformats.org/officeDocument/2006/relationships/hyperlink" Target="https://estaticos.esmadrid.com/cdn/farfuture/zdo6VA5RTV5dFYHo2M8_gyZQy6MZxwtEdeZIoYn8OT4/mtime:1524832497/sites/default/files/recursosturisticos/infoturistica/recoletos2_1412881292.788.jpg" TargetMode="External"/><Relationship Id="rId2997" Type="http://schemas.openxmlformats.org/officeDocument/2006/relationships/hyperlink" Target="https://estaticos.esmadrid.com/cdn/farfuture/rwGgMhl5d0CWXpiFu8qRekmM04Q3NKT8tdvCMtjVBC4/mtime:1524832502/sites/default/files/recursosturisticos/infoturistica/gourmet_experience_castellana.jpg" TargetMode="External"/><Relationship Id="rId1667" Type="http://schemas.openxmlformats.org/officeDocument/2006/relationships/hyperlink" Target="https://www.esmadrid.com/informacion-turistica/jardines-de-la-plaza-de-la-lealtad" TargetMode="External"/><Relationship Id="rId2998" Type="http://schemas.openxmlformats.org/officeDocument/2006/relationships/hyperlink" Target="https://www.esmadrid.com/compras/celicioso-barquillo" TargetMode="External"/><Relationship Id="rId1668" Type="http://schemas.openxmlformats.org/officeDocument/2006/relationships/hyperlink" Target="https://estaticos.esmadrid.com/cdn/farfuture/QU--9Kxz-xXMEOi6qFexyoZeVjZn36zdL0F2SarB8Vc/mtime:1524832503/sites/default/files/recursosturisticos/infoturistica/1872060700_1312010104540_adj.jpg" TargetMode="External"/><Relationship Id="rId2999" Type="http://schemas.openxmlformats.org/officeDocument/2006/relationships/hyperlink" Target="https://estaticos.esmadrid.com/cdn/farfuture/Pc_0UoL2jhIrEqrbJ8bssl8vH8PVyt6EY7GkelAAnoQ/mtime:1524832480/sites/default/files/recursosturisticos/compras/celi1.jpg" TargetMode="External"/><Relationship Id="rId1669" Type="http://schemas.openxmlformats.org/officeDocument/2006/relationships/hyperlink" Target="https://www.esmadrid.com/informacion-turistica/estacion-madrid-chamartin-clara-campoamor" TargetMode="External"/><Relationship Id="rId839" Type="http://schemas.openxmlformats.org/officeDocument/2006/relationships/hyperlink" Target="https://www.esmadrid.com/informacion-turistica/centro-cultural-de-los-ejercitos" TargetMode="External"/><Relationship Id="rId838" Type="http://schemas.openxmlformats.org/officeDocument/2006/relationships/hyperlink" Target="https://estaticos.esmadrid.com/cdn/farfuture/gNcx9gMcFbCTwUWD_95jiFRJc5SqXzwn5d6PLnsh8fE/mtime:1637579679/sites/default/files/recursosturisticos/infoturistica/casa_de_las_alhajas.jpg" TargetMode="External"/><Relationship Id="rId833" Type="http://schemas.openxmlformats.org/officeDocument/2006/relationships/hyperlink" Target="https://www.esmadrid.com/informacion-turistica/garaje" TargetMode="External"/><Relationship Id="rId832" Type="http://schemas.openxmlformats.org/officeDocument/2006/relationships/hyperlink" Target="https://estaticos.esmadrid.com/cdn/farfuture/sryW2jnqsLRirufKD0VGSXE_njsbCyGK0-fmkKXF9FE/mtime:1524832496/sites/default/files/recursosturisticos/infoturistica/lau1_1421225421.189.jpg" TargetMode="External"/><Relationship Id="rId831" Type="http://schemas.openxmlformats.org/officeDocument/2006/relationships/hyperlink" Target="https://www.esmadrid.com/informacion-turistica/usina" TargetMode="External"/><Relationship Id="rId830" Type="http://schemas.openxmlformats.org/officeDocument/2006/relationships/hyperlink" Target="https://estaticos.esmadrid.com/cdn/farfuture/psNkA1Ot2Zw9H-TjioTCk7VKFuWtDvfgablS5GiGfG8/mtime:1574175192/sites/default/files/recursosturisticos/infoturistica/winebus_0.jpg" TargetMode="External"/><Relationship Id="rId837" Type="http://schemas.openxmlformats.org/officeDocument/2006/relationships/hyperlink" Target="https://www.esmadrid.com/informacion-turistica/casa-alhajas" TargetMode="External"/><Relationship Id="rId836" Type="http://schemas.openxmlformats.org/officeDocument/2006/relationships/hyperlink" Target="https://estaticos.esmadrid.com/cdn/farfuture/hXlzYQL9b6cZF45S3Ezg1VG134qBU_BHi-xkpRaiPsI/mtime:1524832501/sites/default/files/recursosturisticos/infoturistica/lagrada_1420620621.539.jpg" TargetMode="External"/><Relationship Id="rId835" Type="http://schemas.openxmlformats.org/officeDocument/2006/relationships/hyperlink" Target="https://www.esmadrid.com/informacion-turistica/teatro-lagrada" TargetMode="External"/><Relationship Id="rId834" Type="http://schemas.openxmlformats.org/officeDocument/2006/relationships/hyperlink" Target="https://estaticos.esmadrid.com/cdn/farfuture/n7p3hd6tIQGIsQhvu3HRtTZaskSO1eHBrFEGwc0Iciw/mtime:1524832494/sites/default/files/recursosturisticos/infoturistica/aje_1421222119.465.jpg" TargetMode="External"/><Relationship Id="rId2990" Type="http://schemas.openxmlformats.org/officeDocument/2006/relationships/hyperlink" Target="https://www.esmadrid.com/compras/sambil-outlet-madrid" TargetMode="External"/><Relationship Id="rId1660" Type="http://schemas.openxmlformats.org/officeDocument/2006/relationships/hyperlink" Target="https://estaticos.esmadrid.com/cdn/farfuture/DmAs-9NBTCb7FAKkRGwSg_XV8nzaYDlfV8ZZ5yfu7A8/mtime:1524832499/sites/default/files/recursosturisticos/infoturistica/AvenidadeAmerica_1418810009.538.jpg" TargetMode="External"/><Relationship Id="rId2991" Type="http://schemas.openxmlformats.org/officeDocument/2006/relationships/hyperlink" Target="https://estaticos.esmadrid.com/cdn/farfuture/OceriWNGEFTdUFQ2EjSBFSznoS-whXQbK1RQaUy-_SE/mtime:1524832500/sites/default/files/recursosturisticos/infoturistica/urbanplanetjump_sambil.jpg" TargetMode="External"/><Relationship Id="rId1661" Type="http://schemas.openxmlformats.org/officeDocument/2006/relationships/hyperlink" Target="https://www.esmadrid.com/informacion-turistica/estacion-de-mendez-alvaro" TargetMode="External"/><Relationship Id="rId2992" Type="http://schemas.openxmlformats.org/officeDocument/2006/relationships/hyperlink" Target="https://www.esmadrid.com/compras/alma-pena" TargetMode="External"/><Relationship Id="rId1662" Type="http://schemas.openxmlformats.org/officeDocument/2006/relationships/hyperlink" Target="https://estaticos.esmadrid.com/cdn/farfuture/oNE_XqJVO6lgf33WZDql2prOaRXDo8vvux_nHCTChm0/mtime:1678097829/sites/default/files/recursosturisticos/infoturistica/est-sur-01_www.javierserranophoto.png" TargetMode="External"/><Relationship Id="rId2993" Type="http://schemas.openxmlformats.org/officeDocument/2006/relationships/hyperlink" Target="https://estaticos.esmadrid.com/cdn/farfuture/s1aCyhRPm5IqsP7XF1Zd2j6Pf9CHwBvzxk_cheYIOJQ/mtime:1524832480/sites/default/files/recursosturisticos/compras/alma_en_pena_2.jpg" TargetMode="External"/><Relationship Id="rId1663" Type="http://schemas.openxmlformats.org/officeDocument/2006/relationships/hyperlink" Target="https://www.esmadrid.com/informacion-turistica/la-rosaleda-de-el-retiro" TargetMode="External"/><Relationship Id="rId2994" Type="http://schemas.openxmlformats.org/officeDocument/2006/relationships/hyperlink" Target="https://www.esmadrid.com/compras/gourmet-experience-goya" TargetMode="External"/><Relationship Id="rId2148" Type="http://schemas.openxmlformats.org/officeDocument/2006/relationships/hyperlink" Target="https://www.esmadrid.com/noche/gayarre" TargetMode="External"/><Relationship Id="rId2149" Type="http://schemas.openxmlformats.org/officeDocument/2006/relationships/hyperlink" Target="https://estaticos.esmadrid.com/cdn/farfuture/tDS3Wgw6t-yXuo8MTvq3gIK3BcBFjneCEDAQJ8Hfy6A/mtime:1535036394/sites/default/files/recursosturisticos/noche/gayarre_2.jpg" TargetMode="External"/><Relationship Id="rId3479" Type="http://schemas.openxmlformats.org/officeDocument/2006/relationships/hyperlink" Target="https://www.esmadrid.com/compras/the-extreme-collection-arenal" TargetMode="External"/><Relationship Id="rId3470" Type="http://schemas.openxmlformats.org/officeDocument/2006/relationships/hyperlink" Target="https://estaticos.esmadrid.com/cdn/farfuture/Q2BtC0xq1yknTTQzDRcrGrSok0irkAj4AfNQtDumDyY/mtime:1524832482/sites/default/files/recursosturisticos/compras/cashmeremadrid_1396265888.982.jpg" TargetMode="External"/><Relationship Id="rId2140" Type="http://schemas.openxmlformats.org/officeDocument/2006/relationships/hyperlink" Target="https://www.esmadrid.com/noche/jorge-juan-92" TargetMode="External"/><Relationship Id="rId3472" Type="http://schemas.openxmlformats.org/officeDocument/2006/relationships/hyperlink" Target="https://estaticos.esmadrid.com/cdn/farfuture/LOEQSQzXwhB-fXn0S7R0VzPVN4Y7Ovkt7q4W2Ki7bYk/mtime:1524832478/sites/default/files/recursosturisticos/compras/comptoirtienda2_1396171098.623.jpg" TargetMode="External"/><Relationship Id="rId2141" Type="http://schemas.openxmlformats.org/officeDocument/2006/relationships/hyperlink" Target="https://estaticos.esmadrid.com/cdn/farfuture/PXKJ9I55wK671iCLjrbOqOU566mkLhQZ9oHEceEvZF8/mtime:1524832504/sites/default/files/recursosturisticos/noche/jorgejuan92_1396353650.075.jpg" TargetMode="External"/><Relationship Id="rId3471" Type="http://schemas.openxmlformats.org/officeDocument/2006/relationships/hyperlink" Target="https://www.esmadrid.com/compras/comptoir-des-cotonniers-fuencarral" TargetMode="External"/><Relationship Id="rId2142" Type="http://schemas.openxmlformats.org/officeDocument/2006/relationships/hyperlink" Target="https://www.esmadrid.com/noche/las-cuevas-de-sando" TargetMode="External"/><Relationship Id="rId3474" Type="http://schemas.openxmlformats.org/officeDocument/2006/relationships/hyperlink" Target="https://estaticos.esmadrid.com/cdn/farfuture/8f8pZL-4PS2q9MHSHyNQGIZg0NiRzj0xq40iHs8WPMs/mtime:1524832480/sites/default/files/recursosturisticos/compras/comptoirtienda4_1396171136.723.jpg" TargetMode="External"/><Relationship Id="rId2143" Type="http://schemas.openxmlformats.org/officeDocument/2006/relationships/hyperlink" Target="https://estaticos.esmadrid.com/cdn/farfuture/fCgCBZcDFAqqLkNJWDp5EC4wGl06hynKvN-EjGMtSDg/mtime:1524832503/sites/default/files/recursosturisticos/noche/1714777083_3182011115047_adj.jpg" TargetMode="External"/><Relationship Id="rId3473" Type="http://schemas.openxmlformats.org/officeDocument/2006/relationships/hyperlink" Target="https://www.esmadrid.com/compras/comptoir-des-cotonniers-ayala" TargetMode="External"/><Relationship Id="rId2144" Type="http://schemas.openxmlformats.org/officeDocument/2006/relationships/hyperlink" Target="https://www.esmadrid.com/noche/gorila" TargetMode="External"/><Relationship Id="rId3476" Type="http://schemas.openxmlformats.org/officeDocument/2006/relationships/hyperlink" Target="https://estaticos.esmadrid.com/cdn/farfuture/lS2I5aKHXMkSuy_To7rxw16XqSwQJs6lMywWEfEuL-s/mtime:1524832481/sites/default/files/recursosturisticos/compras/etxart_1.jpg" TargetMode="External"/><Relationship Id="rId2145" Type="http://schemas.openxmlformats.org/officeDocument/2006/relationships/hyperlink" Target="https://estaticos.esmadrid.com/cdn/farfuture/2ctq7ySWUin-Ttkk29d2osRb2QWk9LGZ4zk6psilqV8/mtime:1592475401/sites/default/files/recursosturisticos/noche/gorila.jpg" TargetMode="External"/><Relationship Id="rId3475" Type="http://schemas.openxmlformats.org/officeDocument/2006/relationships/hyperlink" Target="https://www.esmadrid.com/compras/etxart-panno" TargetMode="External"/><Relationship Id="rId2146" Type="http://schemas.openxmlformats.org/officeDocument/2006/relationships/hyperlink" Target="https://www.esmadrid.com/noche/la-chula-de-valverde" TargetMode="External"/><Relationship Id="rId3478" Type="http://schemas.openxmlformats.org/officeDocument/2006/relationships/hyperlink" Target="https://estaticos.esmadrid.com/cdn/farfuture/iEsRjy6coymQkA_eU3PZxvyWgx_hZ1JSwxkh7oUuIWo/mtime:1524832483/sites/default/files/recursosturisticos/compras/extremecollection3_1396022928.601.jpg" TargetMode="External"/><Relationship Id="rId2147" Type="http://schemas.openxmlformats.org/officeDocument/2006/relationships/hyperlink" Target="https://estaticos.esmadrid.com/cdn/farfuture/BVfnsiWmwN-wQim7UaMbwcwo-UkOQhVeakDkQ-IJD40/mtime:1524832503/sites/default/files/recursosturisticos/noche/LACHULADEVALVERDE_1396445478.679.jpeg" TargetMode="External"/><Relationship Id="rId3477" Type="http://schemas.openxmlformats.org/officeDocument/2006/relationships/hyperlink" Target="https://www.esmadrid.com/compras/the-extreme-collection-hermosilla" TargetMode="External"/><Relationship Id="rId2137" Type="http://schemas.openxmlformats.org/officeDocument/2006/relationships/hyperlink" Target="https://estaticos.esmadrid.com/cdn/farfuture/40ETH3DPIUr9HH_V52I1sl-tt6WWK07exbnl3RTGZaA/mtime:1591613845/sites/default/files/recursosturisticos/noche/beer_station.jpg" TargetMode="External"/><Relationship Id="rId3469" Type="http://schemas.openxmlformats.org/officeDocument/2006/relationships/hyperlink" Target="https://www.esmadrid.com/compras/cashmere-concept" TargetMode="External"/><Relationship Id="rId2138" Type="http://schemas.openxmlformats.org/officeDocument/2006/relationships/hyperlink" Target="https://www.esmadrid.com/noche/terraza-playa" TargetMode="External"/><Relationship Id="rId3468" Type="http://schemas.openxmlformats.org/officeDocument/2006/relationships/hyperlink" Target="https://estaticos.esmadrid.com/cdn/farfuture/lXr2iI4Ot5o1d_tTYfYofiOIuHgnDLwfGjVABsdy8F4/mtime:1524832481/sites/default/files/recursosturisticos/compras/coleccionprivadatienda_1396016851.008.jpg" TargetMode="External"/><Relationship Id="rId4799" Type="http://schemas.openxmlformats.org/officeDocument/2006/relationships/hyperlink" Target="https://estaticos.esmadrid.com/cdn/farfuture/SSkD_dmusA4ah76NgQHGUfkuc2QyQKSQinX5n72sLxo/mtime:1678960574/sites/default/files/recursosturisticos/alojamientos/petit-palace-plaza-mayor-_1.png" TargetMode="External"/><Relationship Id="rId2139" Type="http://schemas.openxmlformats.org/officeDocument/2006/relationships/hyperlink" Target="https://estaticos.esmadrid.com/cdn/farfuture/YZHadrp6WuJwXmRX6Hl_08tm6OQPYgsbq5t4469ZLqw/mtime:1613724255/sites/default/files/recursosturisticos/noche/terraza_playa.png" TargetMode="External"/><Relationship Id="rId4790" Type="http://schemas.openxmlformats.org/officeDocument/2006/relationships/hyperlink" Target="https://www.esmadrid.com/alojamientos/nh-las-tablas" TargetMode="External"/><Relationship Id="rId3461" Type="http://schemas.openxmlformats.org/officeDocument/2006/relationships/hyperlink" Target="https://www.esmadrid.com/compras/diesel-store-serrano" TargetMode="External"/><Relationship Id="rId4792" Type="http://schemas.openxmlformats.org/officeDocument/2006/relationships/hyperlink" Target="https://www.esmadrid.com/alojamientos/rosewood-villa-magna" TargetMode="External"/><Relationship Id="rId2130" Type="http://schemas.openxmlformats.org/officeDocument/2006/relationships/hyperlink" Target="https://www.esmadrid.com/noche/kube-madrid" TargetMode="External"/><Relationship Id="rId3460" Type="http://schemas.openxmlformats.org/officeDocument/2006/relationships/hyperlink" Target="https://estaticos.esmadrid.com/cdn/farfuture/xYdA4AOveyyiWv_Woo_yOTU3bGp2kslJCbm41GbKuL0/mtime:1524832484/sites/default/files/recursosturisticos/compras/gstartienda2_1396010203.344.jpg" TargetMode="External"/><Relationship Id="rId4791" Type="http://schemas.openxmlformats.org/officeDocument/2006/relationships/hyperlink" Target="https://estaticos.esmadrid.com/cdn/farfuture/9pqK_p6gn6W2agVVBE5oAjWgAKmES85-M48R-IjZWH0/mtime:1678881622/sites/default/files/recursosturisticos/alojamientos/nh_las_tablas_room_standard_bed_1.jpg" TargetMode="External"/><Relationship Id="rId2131" Type="http://schemas.openxmlformats.org/officeDocument/2006/relationships/hyperlink" Target="https://estaticos.esmadrid.com/cdn/farfuture/b4kaW0YGB-3s0ja9RJ-lH7hQm6mwfRJGwHReE7QN1io/mtime:1524832503/sites/default/files/recursosturisticos/noche/1289699054_271201211170_adj.jpg" TargetMode="External"/><Relationship Id="rId3463" Type="http://schemas.openxmlformats.org/officeDocument/2006/relationships/hyperlink" Target="https://www.esmadrid.com/compras/diesel-store-fuencarral" TargetMode="External"/><Relationship Id="rId4794" Type="http://schemas.openxmlformats.org/officeDocument/2006/relationships/hyperlink" Target="https://www.esmadrid.com/alojamientos/hotel-eco-via-lusitana" TargetMode="External"/><Relationship Id="rId2132" Type="http://schemas.openxmlformats.org/officeDocument/2006/relationships/hyperlink" Target="https://www.esmadrid.com/noche/kialma-cocktails-and-drinks" TargetMode="External"/><Relationship Id="rId3462" Type="http://schemas.openxmlformats.org/officeDocument/2006/relationships/hyperlink" Target="https://estaticos.esmadrid.com/cdn/farfuture/F4Vv9vgOfcZGz5h8Kf_IE0ZtrR250798bdesyu7TyzU/mtime:1524832482/sites/default/files/recursosturisticos/compras/dieseltienda2_1396014257.479.jpg" TargetMode="External"/><Relationship Id="rId4793" Type="http://schemas.openxmlformats.org/officeDocument/2006/relationships/hyperlink" Target="https://estaticos.esmadrid.com/cdn/farfuture/v8zmJvbD99e3XzrEzadv6oeONYnYk8snAme8hgaEGwU/mtime:1635326315/sites/default/files/recursosturisticos/alojamientos/rosewood_villa_magna1.jpg" TargetMode="External"/><Relationship Id="rId2133" Type="http://schemas.openxmlformats.org/officeDocument/2006/relationships/hyperlink" Target="https://estaticos.esmadrid.com/cdn/farfuture/YQaMKeC5TAGpsftZ3vovKSKjvrxqgPAqNysUnbHnTMQ/mtime:1524832504/sites/default/files/recursosturisticos/noche/Kialma_1396305000.607.jpg" TargetMode="External"/><Relationship Id="rId3465" Type="http://schemas.openxmlformats.org/officeDocument/2006/relationships/hyperlink" Target="https://www.esmadrid.com/compras/man-1924" TargetMode="External"/><Relationship Id="rId4796" Type="http://schemas.openxmlformats.org/officeDocument/2006/relationships/hyperlink" Target="https://www.esmadrid.com/alojamientos/eurostars-madrid-tower" TargetMode="External"/><Relationship Id="rId2134" Type="http://schemas.openxmlformats.org/officeDocument/2006/relationships/hyperlink" Target="https://www.esmadrid.com/noche/il-morto-che-parla" TargetMode="External"/><Relationship Id="rId3464" Type="http://schemas.openxmlformats.org/officeDocument/2006/relationships/hyperlink" Target="https://estaticos.esmadrid.com/cdn/farfuture/bQgRkHs2nzncR6Bh67pXAJSLoj_KgiluosWTMiVKPaM/mtime:1524832481/sites/default/files/recursosturisticos/compras/dieseltienda1_1396013918.161.jpg" TargetMode="External"/><Relationship Id="rId4795" Type="http://schemas.openxmlformats.org/officeDocument/2006/relationships/hyperlink" Target="https://estaticos.esmadrid.com/cdn/farfuture/SLEBNAQhCtJllZYpTUF2aSxU2vPQ9N1t3UxWh5kM2I8/mtime:1524832474/sites/default/files/recursosturisticos/alojamientos/HotelEco_1395050675.449.jpg" TargetMode="External"/><Relationship Id="rId2135" Type="http://schemas.openxmlformats.org/officeDocument/2006/relationships/hyperlink" Target="https://estaticos.esmadrid.com/cdn/farfuture/KyvM5yXuPTQqbNIva67t2ZT-Ja5kDRHTy6tOZbz6kQo/mtime:1524832504/sites/default/files/recursosturisticos/noche/ilmortook_1396348302.535.png" TargetMode="External"/><Relationship Id="rId3467" Type="http://schemas.openxmlformats.org/officeDocument/2006/relationships/hyperlink" Target="https://www.esmadrid.com/compras/coleccion-privada" TargetMode="External"/><Relationship Id="rId4798" Type="http://schemas.openxmlformats.org/officeDocument/2006/relationships/hyperlink" Target="https://www.esmadrid.com/alojamientos/petit-palace-plaza-mayor" TargetMode="External"/><Relationship Id="rId2136" Type="http://schemas.openxmlformats.org/officeDocument/2006/relationships/hyperlink" Target="https://www.esmadrid.com/noche/beer-station" TargetMode="External"/><Relationship Id="rId3466" Type="http://schemas.openxmlformats.org/officeDocument/2006/relationships/hyperlink" Target="https://estaticos.esmadrid.com/cdn/farfuture/cmVS5zKhsAogL9JFtgK4W568V-iWckbtVJebtOkr1Ms/mtime:1524832479/sites/default/files/recursosturisticos/compras/man_1.jpg" TargetMode="External"/><Relationship Id="rId4797" Type="http://schemas.openxmlformats.org/officeDocument/2006/relationships/hyperlink" Target="https://estaticos.esmadrid.com/cdn/farfuture/jfMQmRqtXhGg8-ToTVilZuOq0c2mv5pboD8IQziNT28/mtime:1612857447/sites/default/files/recursosturisticos/alojamientos/habitacion-eurostars_madrid_tower_002.jpg" TargetMode="External"/><Relationship Id="rId3490" Type="http://schemas.openxmlformats.org/officeDocument/2006/relationships/hyperlink" Target="https://estaticos.esmadrid.com/cdn/farfuture/W3UkIzNfhL6_V0WEknTRdcscSxsOsOefJf8OTBC3pl0/mtime:1524832480/sites/default/files/recursosturisticos/compras/pez_1.jpg" TargetMode="External"/><Relationship Id="rId2160" Type="http://schemas.openxmlformats.org/officeDocument/2006/relationships/hyperlink" Target="https://www.esmadrid.com/noche/sala-milagros" TargetMode="External"/><Relationship Id="rId3492" Type="http://schemas.openxmlformats.org/officeDocument/2006/relationships/hyperlink" Target="https://estaticos.esmadrid.com/cdn/farfuture/Cf4vp_ew8CYILHpAnN7rSnjHJSdPJrrXCICRS2Bihvw/mtime:1524832484/sites/default/files/recursosturisticos/compras/mini_1.jpg" TargetMode="External"/><Relationship Id="rId2161" Type="http://schemas.openxmlformats.org/officeDocument/2006/relationships/hyperlink" Target="https://estaticos.esmadrid.com/cdn/farfuture/vBHD5iPEs3mfoR_YJNXb7TKSSbcUHA7PkBgTCq9wN7g/mtime:1524832503/sites/default/files/recursosturisticos/noche/SalaMilagros_1397000506.056.jpg" TargetMode="External"/><Relationship Id="rId3491" Type="http://schemas.openxmlformats.org/officeDocument/2006/relationships/hyperlink" Target="https://www.esmadrid.com/compras/mini-shop-madrid" TargetMode="External"/><Relationship Id="rId2162" Type="http://schemas.openxmlformats.org/officeDocument/2006/relationships/hyperlink" Target="https://www.esmadrid.com/noche/cafe-del-jardin" TargetMode="External"/><Relationship Id="rId3494" Type="http://schemas.openxmlformats.org/officeDocument/2006/relationships/hyperlink" Target="https://estaticos.esmadrid.com/cdn/farfuture/nFN5SCJzpVwYTBWXQWHgyEKNNBQMJ0MbO5S3rkDr4pY/mtime:1524832477/sites/default/files/recursosturisticos/compras/bravojavagranvia22_1396622273.215.jpg" TargetMode="External"/><Relationship Id="rId2163" Type="http://schemas.openxmlformats.org/officeDocument/2006/relationships/hyperlink" Target="https://estaticos.esmadrid.com/cdn/farfuture/uyzim9-zW9c7ZjQ01XOU-dmmxGlILv0-GVUq-LMQdBY/mtime:1592487317/sites/default/files/recursosturisticos/noche/cafe_del_jardin_2.jpg" TargetMode="External"/><Relationship Id="rId3493" Type="http://schemas.openxmlformats.org/officeDocument/2006/relationships/hyperlink" Target="https://www.esmadrid.com/compras/bravo-java-g-via-22" TargetMode="External"/><Relationship Id="rId2164" Type="http://schemas.openxmlformats.org/officeDocument/2006/relationships/hyperlink" Target="https://www.esmadrid.com/noche/santamaria-cocteleria-lado" TargetMode="External"/><Relationship Id="rId3496" Type="http://schemas.openxmlformats.org/officeDocument/2006/relationships/hyperlink" Target="https://estaticos.esmadrid.com/cdn/farfuture/bmy-AQ6M6KQvpdzOzHNkvP9CyIcdo3SVRiSy0loSDi0/mtime:1524832480/sites/default/files/recursosturisticos/compras/bravojavagranvia56_1396622233.023.jpg" TargetMode="External"/><Relationship Id="rId2165" Type="http://schemas.openxmlformats.org/officeDocument/2006/relationships/hyperlink" Target="https://estaticos.esmadrid.com/cdn/farfuture/FB3Kx6-7hqvJ9amWFTtmGEEeWLIdKoi8gR7DC0TLi0o/mtime:1524832503/sites/default/files/recursosturisticos/noche/Santamaria_1401835075.684.jpeg" TargetMode="External"/><Relationship Id="rId3495" Type="http://schemas.openxmlformats.org/officeDocument/2006/relationships/hyperlink" Target="https://www.esmadrid.com/compras/bravo-java-g-via-54" TargetMode="External"/><Relationship Id="rId2166" Type="http://schemas.openxmlformats.org/officeDocument/2006/relationships/hyperlink" Target="https://www.esmadrid.com/noche/la-libre" TargetMode="External"/><Relationship Id="rId3498" Type="http://schemas.openxmlformats.org/officeDocument/2006/relationships/hyperlink" Target="https://estaticos.esmadrid.com/cdn/farfuture/5riX5dazgPU-RfMVa3NqtxGJqXMr3yFBGJbN3rUSgVo/mtime:1524832481/sites/default/files/recursosturisticos/compras/palazzo_1.jpg" TargetMode="External"/><Relationship Id="rId2167" Type="http://schemas.openxmlformats.org/officeDocument/2006/relationships/hyperlink" Target="https://estaticos.esmadrid.com/cdn/farfuture/F-sjzky4kJkPZYwdgb9Wq6QgP5NKh-Nw4fVTpMzsZpM/mtime:1592490266/sites/default/files/recursosturisticos/noche/la_libre.jpg" TargetMode="External"/><Relationship Id="rId3497" Type="http://schemas.openxmlformats.org/officeDocument/2006/relationships/hyperlink" Target="https://www.esmadrid.com/compras/palazzo-gran-via-56" TargetMode="External"/><Relationship Id="rId2168" Type="http://schemas.openxmlformats.org/officeDocument/2006/relationships/hyperlink" Target="https://www.esmadrid.com/noche/la-cabra-en-el-tejado" TargetMode="External"/><Relationship Id="rId2169" Type="http://schemas.openxmlformats.org/officeDocument/2006/relationships/hyperlink" Target="https://estaticos.esmadrid.com/cdn/farfuture/r3PtypFAoxFiTLwAMvd9KNdX7YSnV0p1Mjxlw0lwGbA/mtime:1524832504/sites/default/files/recursosturisticos/noche/Lacabraeneltejado_1401835199.657.jpg" TargetMode="External"/><Relationship Id="rId3499" Type="http://schemas.openxmlformats.org/officeDocument/2006/relationships/hyperlink" Target="https://www.esmadrid.com/compras/enjabonarte" TargetMode="External"/><Relationship Id="rId2159" Type="http://schemas.openxmlformats.org/officeDocument/2006/relationships/hyperlink" Target="https://estaticos.esmadrid.com/cdn/farfuture/XwvHGY4T1Y9SxE2gn2GGPW38aEPY_vC3hVIQnIaVD-A/mtime:1524832504/sites/default/files/recursosturisticos/noche/delirio_1396882712.341.jpg" TargetMode="External"/><Relationship Id="rId3481" Type="http://schemas.openxmlformats.org/officeDocument/2006/relationships/hyperlink" Target="https://www.esmadrid.com/compras/the-extreme-collection-alcobendas" TargetMode="External"/><Relationship Id="rId2150" Type="http://schemas.openxmlformats.org/officeDocument/2006/relationships/hyperlink" Target="https://www.esmadrid.com/noche/casa-pueblo" TargetMode="External"/><Relationship Id="rId3480" Type="http://schemas.openxmlformats.org/officeDocument/2006/relationships/hyperlink" Target="https://estaticos.esmadrid.com/cdn/farfuture/2pbYEuCyAnKF_a2Ui-ydQlZSdgDluUBnSGSvwH7BUcw/mtime:1524832484/sites/default/files/recursosturisticos/compras/extremecollection3_1396022898.339.jpg" TargetMode="External"/><Relationship Id="rId2151" Type="http://schemas.openxmlformats.org/officeDocument/2006/relationships/hyperlink" Target="https://estaticos.esmadrid.com/cdn/farfuture/Ugte5oCVo0AYXTVj9njHnbKcQL4DaV1NxRiptntKQoc/mtime:1592480152/sites/default/files/recursosturisticos/noche/casa_pueblo.jpg" TargetMode="External"/><Relationship Id="rId3483" Type="http://schemas.openxmlformats.org/officeDocument/2006/relationships/hyperlink" Target="https://www.esmadrid.com/compras/american-vintage" TargetMode="External"/><Relationship Id="rId2152" Type="http://schemas.openxmlformats.org/officeDocument/2006/relationships/hyperlink" Target="https://www.esmadrid.com/noche/la-inquilina" TargetMode="External"/><Relationship Id="rId3482" Type="http://schemas.openxmlformats.org/officeDocument/2006/relationships/hyperlink" Target="https://estaticos.esmadrid.com/cdn/farfuture/hIAyX1jIzmPyTt8fJ1tT9Qw3toCi2Wqkq5ryduSE7nQ/mtime:1524832481/sites/default/files/recursosturisticos/compras/extremecollection4_1396023057.28.jpg" TargetMode="External"/><Relationship Id="rId2153" Type="http://schemas.openxmlformats.org/officeDocument/2006/relationships/hyperlink" Target="https://estaticos.esmadrid.com/cdn/farfuture/KXXGGUcCLQeA5JdagwSjkqEYNhuvtOLtnH6oVl1qzsU/mtime:1524832504/sites/default/files/recursosturisticos/noche/lainquilina_1399394260.586.jpg" TargetMode="External"/><Relationship Id="rId3485" Type="http://schemas.openxmlformats.org/officeDocument/2006/relationships/hyperlink" Target="https://www.esmadrid.com/compras/vrl-paco-varela" TargetMode="External"/><Relationship Id="rId2154" Type="http://schemas.openxmlformats.org/officeDocument/2006/relationships/hyperlink" Target="https://www.esmadrid.com/noche/el-estocolmo" TargetMode="External"/><Relationship Id="rId3484" Type="http://schemas.openxmlformats.org/officeDocument/2006/relationships/hyperlink" Target="https://estaticos.esmadrid.com/cdn/farfuture/rQBea8HL6C4yKtIST2sc1sMMbKbU_0mUxiCRbgJnK-o/mtime:1524834488/sites/default/files/american-min.jpg" TargetMode="External"/><Relationship Id="rId2155" Type="http://schemas.openxmlformats.org/officeDocument/2006/relationships/hyperlink" Target="https://estaticos.esmadrid.com/cdn/farfuture/JMQSc2MpqyX02r4-6mpFpHVTvinDEW2IXz-B9jkT2BM/mtime:1524832503/sites/default/files/recursosturisticos/noche/estocolmo_1401556933.975.png" TargetMode="External"/><Relationship Id="rId3487" Type="http://schemas.openxmlformats.org/officeDocument/2006/relationships/hyperlink" Target="https://www.esmadrid.com/compras/decathlon-running-golf" TargetMode="External"/><Relationship Id="rId2156" Type="http://schemas.openxmlformats.org/officeDocument/2006/relationships/hyperlink" Target="https://www.esmadrid.com/noche/chocolateria-de-san-gines" TargetMode="External"/><Relationship Id="rId3486" Type="http://schemas.openxmlformats.org/officeDocument/2006/relationships/hyperlink" Target="https://estaticos.esmadrid.com/cdn/farfuture/tnUep0jQZ1Mj3ul8Jq55xvtMs9vlnRFulOl9PU_oZI8/mtime:1524832480/sites/default/files/recursosturisticos/compras/paco_varela_1.jpg" TargetMode="External"/><Relationship Id="rId2157" Type="http://schemas.openxmlformats.org/officeDocument/2006/relationships/hyperlink" Target="https://estaticos.esmadrid.com/cdn/farfuture/5NDs5GUvvnwnCamGu6uaK1Yju6_zTNjOOhrKCSlu-h8/mtime:1524832511/sites/default/files/recursosturisticos/restaurantes/serviciochocolatechurros.jpg" TargetMode="External"/><Relationship Id="rId3489" Type="http://schemas.openxmlformats.org/officeDocument/2006/relationships/hyperlink" Target="https://www.esmadrid.com/compras/pez" TargetMode="External"/><Relationship Id="rId2158" Type="http://schemas.openxmlformats.org/officeDocument/2006/relationships/hyperlink" Target="https://www.esmadrid.com/noche/delirio-dance-club" TargetMode="External"/><Relationship Id="rId3488" Type="http://schemas.openxmlformats.org/officeDocument/2006/relationships/hyperlink" Target="https://estaticos.esmadrid.com/cdn/farfuture/1LpmrFQV9dOGqZQ3NNdqaJwz7zerUSOiGscQJxPPNnQ/mtime:1524832484/sites/default/files/recursosturisticos/compras/decathlonmadrid3_1396261682.396.jpg" TargetMode="External"/><Relationship Id="rId2104" Type="http://schemas.openxmlformats.org/officeDocument/2006/relationships/hyperlink" Target="https://www.esmadrid.com/noche/madrid-me-mata" TargetMode="External"/><Relationship Id="rId3436" Type="http://schemas.openxmlformats.org/officeDocument/2006/relationships/hyperlink" Target="https://estaticos.esmadrid.com/cdn/farfuture/Uw82gRwfHaEVxe3GGKqoh83wT0l9lYTVkV03LWGJZgU/mtime:1524832480/sites/default/files/recursosturisticos/compras/pasajeslibreriainternaiconal_1395773434.968.jpg" TargetMode="External"/><Relationship Id="rId4767" Type="http://schemas.openxmlformats.org/officeDocument/2006/relationships/hyperlink" Target="https://estaticos.esmadrid.com/cdn/farfuture/qOyBgV9z4jVk1QUnySnunBRTWVhQXBNSqclkSuu-4sQ/mtime:1679563384/sites/default/files/recursosturisticos/alojamientos/hostal_pez_azul.png" TargetMode="External"/><Relationship Id="rId2105" Type="http://schemas.openxmlformats.org/officeDocument/2006/relationships/hyperlink" Target="https://estaticos.esmadrid.com/cdn/farfuture/mSkYWnbeX3mD09CMBos7BaONCncy-SHxUkLNtVLworY/mtime:1524834522/sites/default/files/madridmemata.jpg" TargetMode="External"/><Relationship Id="rId3435" Type="http://schemas.openxmlformats.org/officeDocument/2006/relationships/hyperlink" Target="https://www.esmadrid.com/compras/pasajes-libreria-internacional" TargetMode="External"/><Relationship Id="rId4766" Type="http://schemas.openxmlformats.org/officeDocument/2006/relationships/hyperlink" Target="https://www.esmadrid.com/alojamientos/hostal-del-pez-azul" TargetMode="External"/><Relationship Id="rId2106" Type="http://schemas.openxmlformats.org/officeDocument/2006/relationships/hyperlink" Target="https://www.esmadrid.com/noche/tablao-flamenco-la-quimera-plaza-mayor" TargetMode="External"/><Relationship Id="rId3438" Type="http://schemas.openxmlformats.org/officeDocument/2006/relationships/hyperlink" Target="https://estaticos.esmadrid.com/cdn/farfuture/VKNqn2OuKHUPnRtg_w33IQd8rCswb0PzPtV1aDpreCo/mtime:1524832479/sites/default/files/recursosturisticos/compras/stussy_1.jpg" TargetMode="External"/><Relationship Id="rId4769" Type="http://schemas.openxmlformats.org/officeDocument/2006/relationships/hyperlink" Target="https://estaticos.esmadrid.com/cdn/farfuture/u10L7bYToUPNUY5majz58E30v9-rzy1OrmMGJUULQpQ/mtime:1679579344/sites/default/files/recursosturisticos/alojamientos/ch_casillas_0.png" TargetMode="External"/><Relationship Id="rId2107" Type="http://schemas.openxmlformats.org/officeDocument/2006/relationships/hyperlink" Target="https://estaticos.esmadrid.com/cdn/farfuture/FSgWHwUAcnuW452RgbYovnZB-7QZUVzrcu4jYY6vJ1I/mtime:1643375155/sites/default/files/recursosturisticos/noche/tablao_la_quimer.jpg" TargetMode="External"/><Relationship Id="rId3437" Type="http://schemas.openxmlformats.org/officeDocument/2006/relationships/hyperlink" Target="https://www.esmadrid.com/compras/stussy" TargetMode="External"/><Relationship Id="rId4768" Type="http://schemas.openxmlformats.org/officeDocument/2006/relationships/hyperlink" Target="https://www.esmadrid.com/alojamientos/casa-huespedes-casillas" TargetMode="External"/><Relationship Id="rId2108" Type="http://schemas.openxmlformats.org/officeDocument/2006/relationships/hyperlink" Target="https://www.esmadrid.com/noche/coco-madrid" TargetMode="External"/><Relationship Id="rId2109" Type="http://schemas.openxmlformats.org/officeDocument/2006/relationships/hyperlink" Target="https://estaticos.esmadrid.com/cdn/farfuture/zAlJmd_wNnrJMqsLYIPA3o-5QxZsUqlHi02pbMlvMQk/mtime:1524832504/sites/default/files/recursosturisticos/noche/1973706152_73201391159_adj.jpg" TargetMode="External"/><Relationship Id="rId3439" Type="http://schemas.openxmlformats.org/officeDocument/2006/relationships/hyperlink" Target="https://www.esmadrid.com/compras/swarovski-gran-via" TargetMode="External"/><Relationship Id="rId3430" Type="http://schemas.openxmlformats.org/officeDocument/2006/relationships/hyperlink" Target="https://estaticos.esmadrid.com/cdn/farfuture/ApoUqEYvWX-2rBCvg-OZ5HxiEEyk39WeP50ZBed_tWY/mtime:1524832482/sites/default/files/recursosturisticos/compras/latardelibros_1395762444.034.jpg" TargetMode="External"/><Relationship Id="rId4761" Type="http://schemas.openxmlformats.org/officeDocument/2006/relationships/hyperlink" Target="https://estaticos.esmadrid.com/cdn/farfuture/Tp-26a7y258msp5-NZx5coFUG_-ddwWstIDawGzKi_4/mtime:1679564429/sites/default/files/recursosturisticos/alojamientos/hostal_chelo.png" TargetMode="External"/><Relationship Id="rId4760" Type="http://schemas.openxmlformats.org/officeDocument/2006/relationships/hyperlink" Target="https://www.esmadrid.com/alojamientos/hostal-chelo" TargetMode="External"/><Relationship Id="rId2100" Type="http://schemas.openxmlformats.org/officeDocument/2006/relationships/hyperlink" Target="https://www.esmadrid.com/noche/club-33" TargetMode="External"/><Relationship Id="rId3432" Type="http://schemas.openxmlformats.org/officeDocument/2006/relationships/hyperlink" Target="https://estaticos.esmadrid.com/cdn/farfuture/FIjXgO2SPidcqyPsmdb433tmiGOOYja5zlA4lE-z4Qk/mtime:1524832481/sites/default/files/recursosturisticos/compras/tresrosasamarillasjpg_1395760934.357.jpg" TargetMode="External"/><Relationship Id="rId4763" Type="http://schemas.openxmlformats.org/officeDocument/2006/relationships/hyperlink" Target="https://estaticos.esmadrid.com/cdn/farfuture/U37FbBE-Dd4yYehQMTEpHE0KAvUpl4l767q3ynamPgk/mtime:1679570214/sites/default/files/recursosturisticos/alojamientos/hostal_hispalense_1_0.png" TargetMode="External"/><Relationship Id="rId2101" Type="http://schemas.openxmlformats.org/officeDocument/2006/relationships/hyperlink" Target="https://estaticos.esmadrid.com/cdn/farfuture/3wK3zm66huf2kWCXBzd-4r8bREj1dBdS_w4ez6TVWPc/mtime:1524832503/sites/default/files/recursosturisticos/noche/Club33_1401114601.366.jpg" TargetMode="External"/><Relationship Id="rId3431" Type="http://schemas.openxmlformats.org/officeDocument/2006/relationships/hyperlink" Target="https://www.esmadrid.com/compras/tres-rosas-amarillas" TargetMode="External"/><Relationship Id="rId4762" Type="http://schemas.openxmlformats.org/officeDocument/2006/relationships/hyperlink" Target="https://www.esmadrid.com/alojamientos/hispalense" TargetMode="External"/><Relationship Id="rId2102" Type="http://schemas.openxmlformats.org/officeDocument/2006/relationships/hyperlink" Target="https://www.esmadrid.com/noche/azotea-del-circulo" TargetMode="External"/><Relationship Id="rId3434" Type="http://schemas.openxmlformats.org/officeDocument/2006/relationships/hyperlink" Target="https://estaticos.esmadrid.com/cdn/farfuture/sv7llSmuiaWX4ayGVRfsyxbPdJBrnaNfNoTHoqLBwiU/mtime:1524832479/sites/default/files/recursosturisticos/compras/argonauta_1.jpg" TargetMode="External"/><Relationship Id="rId4765" Type="http://schemas.openxmlformats.org/officeDocument/2006/relationships/hyperlink" Target="https://estaticos.esmadrid.com/cdn/farfuture/bbs8xSQqr6k4DBqb1UxvExDwjWIBaaj5NJhLUPyRdhk/mtime:1532509749/sites/default/files/recursosturisticos/alojamientos/corbero_2__0.jpg" TargetMode="External"/><Relationship Id="rId2103" Type="http://schemas.openxmlformats.org/officeDocument/2006/relationships/hyperlink" Target="https://estaticos.esmadrid.com/cdn/farfuture/XgdFkAvDtEvwinOwOmaCfSO0hE0UbzeMXYkDdp2fa0M/mtime:1528802891/sites/default/files/recursosturisticos/noche/azotea_del_circulo_5.jpg" TargetMode="External"/><Relationship Id="rId3433" Type="http://schemas.openxmlformats.org/officeDocument/2006/relationships/hyperlink" Target="https://www.esmadrid.com/compras/el-argonauta" TargetMode="External"/><Relationship Id="rId4764" Type="http://schemas.openxmlformats.org/officeDocument/2006/relationships/hyperlink" Target="https://www.esmadrid.com/alojamientos/pension-corbero" TargetMode="External"/><Relationship Id="rId3425" Type="http://schemas.openxmlformats.org/officeDocument/2006/relationships/hyperlink" Target="https://www.esmadrid.com/compras/minimum-origami" TargetMode="External"/><Relationship Id="rId4756" Type="http://schemas.openxmlformats.org/officeDocument/2006/relationships/hyperlink" Target="https://www.esmadrid.com/alojamientos/dominguez" TargetMode="External"/><Relationship Id="rId3424" Type="http://schemas.openxmlformats.org/officeDocument/2006/relationships/hyperlink" Target="https://estaticos.esmadrid.com/cdn/farfuture/SNBNqnQxX3BxwDoaeXk2pmX_LEFE0xOJ4IgDUssil8s/mtime:1524832478/sites/default/files/recursosturisticos/compras/la_mexicana_1.jpg" TargetMode="External"/><Relationship Id="rId4755" Type="http://schemas.openxmlformats.org/officeDocument/2006/relationships/hyperlink" Target="https://estaticos.esmadrid.com/cdn/farfuture/FLSZAtYGHFNU14FuQbHsooiptuguWVJsZtuZC0ki_14/mtime:1679561459/sites/default/files/recursosturisticos/alojamientos/hostal_biarritz.jpg" TargetMode="External"/><Relationship Id="rId3427" Type="http://schemas.openxmlformats.org/officeDocument/2006/relationships/hyperlink" Target="https://www.esmadrid.com/compras/arrebato-libros" TargetMode="External"/><Relationship Id="rId4758" Type="http://schemas.openxmlformats.org/officeDocument/2006/relationships/hyperlink" Target="https://www.esmadrid.com/alojamientos/aresol" TargetMode="External"/><Relationship Id="rId3426" Type="http://schemas.openxmlformats.org/officeDocument/2006/relationships/hyperlink" Target="https://estaticos.esmadrid.com/cdn/farfuture/UlEMTPz4DsaTWmMKbHcDtbHXUqojCuDeyAlJQ4QdTP4/mtime:1524832480/sites/default/files/recursosturisticos/compras/origami_1.jpg" TargetMode="External"/><Relationship Id="rId4757" Type="http://schemas.openxmlformats.org/officeDocument/2006/relationships/hyperlink" Target="https://estaticos.esmadrid.com/cdn/farfuture/i7M4nYlGLrw9VKa52mWUdotTnRvsLJwKT7ml6IMRJdo/mtime:1679494214/sites/default/files/recursosturisticos/alojamientos/hostal_dominguez._2.png" TargetMode="External"/><Relationship Id="rId3429" Type="http://schemas.openxmlformats.org/officeDocument/2006/relationships/hyperlink" Target="https://www.esmadrid.com/compras/la-tarde-libros" TargetMode="External"/><Relationship Id="rId3428" Type="http://schemas.openxmlformats.org/officeDocument/2006/relationships/hyperlink" Target="https://estaticos.esmadrid.com/cdn/farfuture/eyUJvZ4gZVuWlrPibJrD874rB4UZkgtuJhl6ckEAaSI/mtime:1524832483/sites/default/files/recursosturisticos/compras/jisi_1426164402.225.jpg" TargetMode="External"/><Relationship Id="rId4759" Type="http://schemas.openxmlformats.org/officeDocument/2006/relationships/hyperlink" Target="https://estaticos.esmadrid.com/cdn/farfuture/U3TZgIcTICXpqhkTZP_e0gA75vR3jH8SmHgqoF3xORo/mtime:1679562628/sites/default/files/recursosturisticos/alojamientos/hostal_aresol.png" TargetMode="External"/><Relationship Id="rId899" Type="http://schemas.openxmlformats.org/officeDocument/2006/relationships/hyperlink" Target="https://www.esmadrid.com/informacion-turistica/parque-dehesa-de-la-villa" TargetMode="External"/><Relationship Id="rId898" Type="http://schemas.openxmlformats.org/officeDocument/2006/relationships/hyperlink" Target="https://estaticos.esmadrid.com/cdn/farfuture/PcLmag4cNTeZ0NEua6fuEIb8wid7H1lVAOL54WH7C9I/mtime:1543927616/sites/default/files/recursosturisticos/infoturistica/pabellon-de-cristal-casa-campo.jpg" TargetMode="External"/><Relationship Id="rId897" Type="http://schemas.openxmlformats.org/officeDocument/2006/relationships/hyperlink" Target="https://www.esmadrid.com/informacion-turistica/pabellon-cristal-casa-campo" TargetMode="External"/><Relationship Id="rId896" Type="http://schemas.openxmlformats.org/officeDocument/2006/relationships/hyperlink" Target="https://estaticos.esmadrid.com/cdn/farfuture/xpPnNnn_JIPlBNLr8-6hgfrSsjQ-QbCNQNuyWw8A56Y/mtime:1524834522/sites/default/files/madridsatelite.jpg" TargetMode="External"/><Relationship Id="rId891" Type="http://schemas.openxmlformats.org/officeDocument/2006/relationships/hyperlink" Target="https://www.esmadrid.com/informacion-turistica/teatro-tribuene" TargetMode="External"/><Relationship Id="rId890" Type="http://schemas.openxmlformats.org/officeDocument/2006/relationships/hyperlink" Target="https://estaticos.esmadrid.com/cdn/farfuture/Utj49MTUxLgUPLpnwd2IR4216ebNcYNBrnyrUEl-v80/mtime:1524832492/sites/default/files/recursosturisticos/infoturistica/Galeriadecristal_1412157934.476.jpg" TargetMode="External"/><Relationship Id="rId4750" Type="http://schemas.openxmlformats.org/officeDocument/2006/relationships/hyperlink" Target="https://www.esmadrid.com/alojamientos/conchita-ii" TargetMode="External"/><Relationship Id="rId895" Type="http://schemas.openxmlformats.org/officeDocument/2006/relationships/hyperlink" Target="https://www.esmadrid.com/informacion-turistica/pabellon-satelite-madrid-arena-casa-de-campo" TargetMode="External"/><Relationship Id="rId3421" Type="http://schemas.openxmlformats.org/officeDocument/2006/relationships/hyperlink" Target="https://www.esmadrid.com/compras/malababa" TargetMode="External"/><Relationship Id="rId4752" Type="http://schemas.openxmlformats.org/officeDocument/2006/relationships/hyperlink" Target="https://www.esmadrid.com/alojamientos/abami-ii" TargetMode="External"/><Relationship Id="rId894" Type="http://schemas.openxmlformats.org/officeDocument/2006/relationships/hyperlink" Target="https://estaticos.esmadrid.com/cdn/farfuture/RumHAyojQs_7Dej9WzTL7_3n8x55bRc52zdgMo57rhE/mtime:1574770300/sites/default/files/recursosturisticos/infoturistica/ciudad_universitaria_0.jpg" TargetMode="External"/><Relationship Id="rId3420" Type="http://schemas.openxmlformats.org/officeDocument/2006/relationships/hyperlink" Target="https://estaticos.esmadrid.com/cdn/farfuture/IhvAy4BfMwNlc15M350JpXMHWs1qvVR596ldEwdNiqA/mtime:1524832479/sites/default/files/recursosturisticos/compras/the_corner_1.jpg" TargetMode="External"/><Relationship Id="rId4751" Type="http://schemas.openxmlformats.org/officeDocument/2006/relationships/hyperlink" Target="https://estaticos.esmadrid.com/cdn/farfuture/GQWrF02QsnrfV_P8PryEJg7PecTV5-nhoonF-hy7yxc/mtime:1532432490/sites/default/files/recursosturisticos/alojamientos/conchita_ii_.jpg" TargetMode="External"/><Relationship Id="rId893" Type="http://schemas.openxmlformats.org/officeDocument/2006/relationships/hyperlink" Target="https://www.esmadrid.com/informacion-turistica/campus-de-la-universidad-complutense" TargetMode="External"/><Relationship Id="rId3423" Type="http://schemas.openxmlformats.org/officeDocument/2006/relationships/hyperlink" Target="https://www.esmadrid.com/compras/cafes-la-mexicana-preciados" TargetMode="External"/><Relationship Id="rId4754" Type="http://schemas.openxmlformats.org/officeDocument/2006/relationships/hyperlink" Target="https://www.esmadrid.com/alojamientos/hostal-biarritz" TargetMode="External"/><Relationship Id="rId892" Type="http://schemas.openxmlformats.org/officeDocument/2006/relationships/hyperlink" Target="https://estaticos.esmadrid.com/cdn/farfuture/EzZtmyryk0eLiDxwosake47axbZAaP4OSLMWkJXSU0w/mtime:1524832502/sites/default/files/recursosturisticos/infoturistica/Tribuene_1411127747.228.jpg" TargetMode="External"/><Relationship Id="rId3422" Type="http://schemas.openxmlformats.org/officeDocument/2006/relationships/hyperlink" Target="https://estaticos.esmadrid.com/cdn/farfuture/fUA6YElHz6ryt62OFy62YcBH577Ooh9BjMKNeHUkN7s/mtime:1524832482/sites/default/files/recursosturisticos/compras/malababatienda2_1395758419.479.jpg" TargetMode="External"/><Relationship Id="rId4753" Type="http://schemas.openxmlformats.org/officeDocument/2006/relationships/hyperlink" Target="https://estaticos.esmadrid.com/cdn/farfuture/Eml4-7x6oZYrrdH2tXdHw32Itwjutos0M-eAf7hewO4/mtime:1524832475/sites/default/files/recursosturisticos/alojamientos/FachadaAbami_1394615769.981.jpg" TargetMode="External"/><Relationship Id="rId2126" Type="http://schemas.openxmlformats.org/officeDocument/2006/relationships/hyperlink" Target="https://www.esmadrid.com/noche/toma-cafe" TargetMode="External"/><Relationship Id="rId3458" Type="http://schemas.openxmlformats.org/officeDocument/2006/relationships/hyperlink" Target="https://estaticos.esmadrid.com/cdn/farfuture/H6YD06_x-T5rBy4t3_MtPLNf5jmZSakdlKTJ-u1SUKM/mtime:1524832482/sites/default/files/recursosturisticos/compras/alcana_1.jpg" TargetMode="External"/><Relationship Id="rId4789" Type="http://schemas.openxmlformats.org/officeDocument/2006/relationships/hyperlink" Target="https://estaticos.esmadrid.com/cdn/farfuture/EmVvsw5RL6nORTlENXNfEnkgdGiaybWVoy7A2Yxm8-E/mtime:1678885823/sites/default/files/recursosturisticos/alojamientos/compostela_suites_1.png" TargetMode="External"/><Relationship Id="rId2127" Type="http://schemas.openxmlformats.org/officeDocument/2006/relationships/hyperlink" Target="https://estaticos.esmadrid.com/cdn/farfuture/OBHc4ruNBWpZyGGxivRIQ2kaTTC2EDb3LrI1hF7xBys/mtime:1524832504/sites/default/files/recursosturisticos/noche/TomaCafe_1396215558.452.jpg" TargetMode="External"/><Relationship Id="rId3457" Type="http://schemas.openxmlformats.org/officeDocument/2006/relationships/hyperlink" Target="https://www.esmadrid.com/compras/libros-alcana" TargetMode="External"/><Relationship Id="rId4788" Type="http://schemas.openxmlformats.org/officeDocument/2006/relationships/hyperlink" Target="https://www.esmadrid.com/alojamientos/compostela-suites" TargetMode="External"/><Relationship Id="rId2128" Type="http://schemas.openxmlformats.org/officeDocument/2006/relationships/hyperlink" Target="https://www.esmadrid.com/noche/la-cantina-matadero-madrid" TargetMode="External"/><Relationship Id="rId2129" Type="http://schemas.openxmlformats.org/officeDocument/2006/relationships/hyperlink" Target="https://estaticos.esmadrid.com/cdn/farfuture/4yco_SO9sXmcDlc_2IFGpJrZTSELHwbFgJ07rn7beBQ/mtime:1524832504/sites/default/files/recursosturisticos/noche/Lacantinamatadero_1401834793.94.jpg" TargetMode="External"/><Relationship Id="rId3459" Type="http://schemas.openxmlformats.org/officeDocument/2006/relationships/hyperlink" Target="https://www.esmadrid.com/compras/g-star-fuencarral" TargetMode="External"/><Relationship Id="rId3450" Type="http://schemas.openxmlformats.org/officeDocument/2006/relationships/hyperlink" Target="https://estaticos.esmadrid.com/cdn/farfuture/LfNEudwo3SYZZxzyzChtMZuDWhE1pHoIx80IdWyyXNM/mtime:1524832485/sites/default/files/recursosturisticos/compras/jardinconvento1tienda_1395906510.968.jpg" TargetMode="External"/><Relationship Id="rId4781" Type="http://schemas.openxmlformats.org/officeDocument/2006/relationships/hyperlink" Target="https://estaticos.esmadrid.com/cdn/farfuture/feORvOJ-TjpiJQ4nFVqn9tuEpzvW7fnWmIMk-q9qqwY/mtime:1532519126/sites/default/files/recursosturisticos/alojamientos/angelines_.jpg" TargetMode="External"/><Relationship Id="rId4780" Type="http://schemas.openxmlformats.org/officeDocument/2006/relationships/hyperlink" Target="https://www.esmadrid.com/alojamientos/angelines" TargetMode="External"/><Relationship Id="rId2120" Type="http://schemas.openxmlformats.org/officeDocument/2006/relationships/hyperlink" Target="https://www.esmadrid.com/noche/vanila-118" TargetMode="External"/><Relationship Id="rId3452" Type="http://schemas.openxmlformats.org/officeDocument/2006/relationships/hyperlink" Target="https://estaticos.esmadrid.com/cdn/farfuture/2aZ0JRIBup3mu_O5s2mbqxH5N7oJoIHtFrs8O0dT-F0/mtime:1524832484/sites/default/files/recursosturisticos/compras/salsajeanjpg_1396008313.359.jpg" TargetMode="External"/><Relationship Id="rId4783" Type="http://schemas.openxmlformats.org/officeDocument/2006/relationships/hyperlink" Target="https://estaticos.esmadrid.com/cdn/farfuture/XtS2MvNRfhuSnI27OUeIBKF8WeZIjQd7Ue3W1tlUmjw/mtime:1679403075/sites/default/files/recursosturisticos/alojamientos/ilunion_atrium_0.png" TargetMode="External"/><Relationship Id="rId2121" Type="http://schemas.openxmlformats.org/officeDocument/2006/relationships/hyperlink" Target="https://estaticos.esmadrid.com/cdn/farfuture/nUizTo49qBAswGKyJKb3kJOa1SGtXHAS6IWddUT3mzY/mtime:1524832503/sites/default/files/recursosturisticos/noche/404462051_1072012142949_adj.jpg" TargetMode="External"/><Relationship Id="rId3451" Type="http://schemas.openxmlformats.org/officeDocument/2006/relationships/hyperlink" Target="https://www.esmadrid.com/compras/salsa-jeans" TargetMode="External"/><Relationship Id="rId4782" Type="http://schemas.openxmlformats.org/officeDocument/2006/relationships/hyperlink" Target="https://www.esmadrid.com/alojamientos/ilunion-hotels-atrium" TargetMode="External"/><Relationship Id="rId2122" Type="http://schemas.openxmlformats.org/officeDocument/2006/relationships/hyperlink" Target="https://www.esmadrid.com/noche/klimt-madrid" TargetMode="External"/><Relationship Id="rId3454" Type="http://schemas.openxmlformats.org/officeDocument/2006/relationships/hyperlink" Target="https://estaticos.esmadrid.com/cdn/farfuture/28tzpCem11eXEB6HRi94bOOPOxnpF7HQTE6anIpivU0/mtime:1524832481/sites/default/files/recursosturisticos/compras/11146065_10206498555044972_846749181_n_1428998469.946.jpg" TargetMode="External"/><Relationship Id="rId4785" Type="http://schemas.openxmlformats.org/officeDocument/2006/relationships/hyperlink" Target="https://estaticos.esmadrid.com/cdn/farfuture/m_MgcFi-_OdL6JMbhe63lDKA_g8M9HO9f7tdFJKvDso/mtime:1532937145/sites/default/files/recursosturisticos/alojamientos/los_coronales__0.jpg" TargetMode="External"/><Relationship Id="rId2123" Type="http://schemas.openxmlformats.org/officeDocument/2006/relationships/hyperlink" Target="https://estaticos.esmadrid.com/cdn/farfuture/OUF6SXFJOD71dI3Jhva4X0tS761Ny2LQL5zyVWJKXuo/mtime:1649852142/sites/default/files/recursosturisticos/noche/klimt_1.png" TargetMode="External"/><Relationship Id="rId3453" Type="http://schemas.openxmlformats.org/officeDocument/2006/relationships/hyperlink" Target="https://www.esmadrid.com/compras/feta" TargetMode="External"/><Relationship Id="rId4784" Type="http://schemas.openxmlformats.org/officeDocument/2006/relationships/hyperlink" Target="https://www.esmadrid.com/alojamientos/los-coronales" TargetMode="External"/><Relationship Id="rId2124" Type="http://schemas.openxmlformats.org/officeDocument/2006/relationships/hyperlink" Target="https://www.esmadrid.com/noche/la-realidad_46" TargetMode="External"/><Relationship Id="rId3456" Type="http://schemas.openxmlformats.org/officeDocument/2006/relationships/hyperlink" Target="https://estaticos.esmadrid.com/cdn/farfuture/uXFIcgJVsEwlqruH4Mn-Nt35To95vARBvnVp8iuAdNY/mtime:1524832481/sites/default/files/recursosturisticos/compras/printhuellajpg_1396005165.694.jpg" TargetMode="External"/><Relationship Id="rId4787" Type="http://schemas.openxmlformats.org/officeDocument/2006/relationships/hyperlink" Target="https://estaticos.esmadrid.com/cdn/farfuture/2S0SkeMtoE8TuZ-HigclDVKkBg8t1HKHopq9F_qGaa4/mtime:1678887334/sites/default/files/recursosturisticos/alojamientos/apartamentos_madrid_1.png" TargetMode="External"/><Relationship Id="rId2125" Type="http://schemas.openxmlformats.org/officeDocument/2006/relationships/hyperlink" Target="https://estaticos.esmadrid.com/cdn/farfuture/LG23Q8bnuKfxRmKDi4vvHkQ3LdRe48T_uxmO4MOYnNU/mtime:1524832504/sites/default/files/recursosturisticos/noche/LaRealidad_1396213167.059.jpg" TargetMode="External"/><Relationship Id="rId3455" Type="http://schemas.openxmlformats.org/officeDocument/2006/relationships/hyperlink" Target="https://www.esmadrid.com/compras/print-huellas" TargetMode="External"/><Relationship Id="rId4786" Type="http://schemas.openxmlformats.org/officeDocument/2006/relationships/hyperlink" Target="https://www.esmadrid.com/alojamientos/apartamentos-madrid" TargetMode="External"/><Relationship Id="rId2115" Type="http://schemas.openxmlformats.org/officeDocument/2006/relationships/hyperlink" Target="https://estaticos.esmadrid.com/cdn/farfuture/qGbQMd7tdZq7hgF2w9h4vXmMsKW8UFcJfW_nyBA8yrQ/mtime:1654507737/sites/default/files/recursosturisticos/noche/luciamphoto2014_maricastana_084.jpg" TargetMode="External"/><Relationship Id="rId3447" Type="http://schemas.openxmlformats.org/officeDocument/2006/relationships/hyperlink" Target="https://www.esmadrid.com/compras/nunos-pasteleria" TargetMode="External"/><Relationship Id="rId4778" Type="http://schemas.openxmlformats.org/officeDocument/2006/relationships/hyperlink" Target="https://www.esmadrid.com/alojamientos/alaska" TargetMode="External"/><Relationship Id="rId2116" Type="http://schemas.openxmlformats.org/officeDocument/2006/relationships/hyperlink" Target="https://www.esmadrid.com/noche/le-boutique-club" TargetMode="External"/><Relationship Id="rId3446" Type="http://schemas.openxmlformats.org/officeDocument/2006/relationships/hyperlink" Target="https://estaticos.esmadrid.com/cdn/farfuture/vr56KrhsG25FOAYHjbBMn3EfOZmLM1K09Vz1DEAldmI/mtime:1524832483/sites/default/files/recursosturisticos/compras/wolford_1395859118.786.jpg" TargetMode="External"/><Relationship Id="rId4777" Type="http://schemas.openxmlformats.org/officeDocument/2006/relationships/hyperlink" Target="https://estaticos.esmadrid.com/cdn/farfuture/lE_NE-FthtbywIrvq3gASQL_pAinKWpFpvoxbu3tlEM/mtime:1680007199/sites/default/files/recursosturisticos/alojamientos/fuencarral_adeco_0.png" TargetMode="External"/><Relationship Id="rId2117" Type="http://schemas.openxmlformats.org/officeDocument/2006/relationships/hyperlink" Target="https://estaticos.esmadrid.com/cdn/farfuture/o0dZT66ZihF15gVW3KkHEn_dbvue6ewEVqlpAvpi4ZA/mtime:1524832503/sites/default/files/recursosturisticos/noche/2088338866_692012102536_adj.jpg" TargetMode="External"/><Relationship Id="rId3449" Type="http://schemas.openxmlformats.org/officeDocument/2006/relationships/hyperlink" Target="https://www.esmadrid.com/compras/el-jardin-del-convento" TargetMode="External"/><Relationship Id="rId2118" Type="http://schemas.openxmlformats.org/officeDocument/2006/relationships/hyperlink" Target="https://www.esmadrid.com/noche/tempo-audiophile-club" TargetMode="External"/><Relationship Id="rId3448" Type="http://schemas.openxmlformats.org/officeDocument/2006/relationships/hyperlink" Target="https://estaticos.esmadrid.com/cdn/farfuture/WRd7Xu7DOiEHhhBx4xWW6a8knsp3mxR6uGLeV-OTLY8/mtime:1524832481/sites/default/files/recursosturisticos/compras/nunospasteleros2_1395904648.315.jpg" TargetMode="External"/><Relationship Id="rId4779" Type="http://schemas.openxmlformats.org/officeDocument/2006/relationships/hyperlink" Target="https://estaticos.esmadrid.com/cdn/farfuture/UfY09jfUAqsCqSyFAT4xTcK2AuFTrL09FKnmPAQBECg/mtime:1532519581/sites/default/files/recursosturisticos/alojamientos/hostal_alaska_.jpg" TargetMode="External"/><Relationship Id="rId2119" Type="http://schemas.openxmlformats.org/officeDocument/2006/relationships/hyperlink" Target="https://estaticos.esmadrid.com/cdn/farfuture/3UJKuRVixvTQ4iMY9NCLFYO-lEcHais9AcUrL5G_-qA/mtime:1607508495/sites/default/files/recursosturisticos/noche/tempo_audiophile_5.jpg" TargetMode="External"/><Relationship Id="rId4770" Type="http://schemas.openxmlformats.org/officeDocument/2006/relationships/hyperlink" Target="https://www.esmadrid.com/alojamientos/hostal-adis-madrid" TargetMode="External"/><Relationship Id="rId3441" Type="http://schemas.openxmlformats.org/officeDocument/2006/relationships/hyperlink" Target="https://www.esmadrid.com/compras/oh-que-luna" TargetMode="External"/><Relationship Id="rId4772" Type="http://schemas.openxmlformats.org/officeDocument/2006/relationships/hyperlink" Target="https://www.esmadrid.com/alojamientos/pension-berti" TargetMode="External"/><Relationship Id="rId2110" Type="http://schemas.openxmlformats.org/officeDocument/2006/relationships/hyperlink" Target="https://www.esmadrid.com/noche/kerala-fusion" TargetMode="External"/><Relationship Id="rId3440" Type="http://schemas.openxmlformats.org/officeDocument/2006/relationships/hyperlink" Target="https://estaticos.esmadrid.com/cdn/farfuture/SmdKiTBqVsTQitG8o9apOXmtN5rmiUQLkpqI42yOLcM/mtime:1524832479/sites/default/files/recursosturisticos/compras/swarovski2_1426506409.845.jpg" TargetMode="External"/><Relationship Id="rId4771" Type="http://schemas.openxmlformats.org/officeDocument/2006/relationships/hyperlink" Target="https://estaticos.esmadrid.com/cdn/farfuture/5vDMMKdMCVP_o2igVtan_XhzanzZbOKBnbYnTdqlqpA/mtime:1679995649/sites/default/files/recursosturisticos/alojamientos/hostal_adis_madrid.png" TargetMode="External"/><Relationship Id="rId2111" Type="http://schemas.openxmlformats.org/officeDocument/2006/relationships/hyperlink" Target="https://estaticos.esmadrid.com/cdn/farfuture/J_Y0X99dBBpw1aRh4YglMrmFwiPIlQNl1Fj6sm112ck/mtime:1524832504/sites/default/files/recursosturisticos/noche/ker_1434453755.739.jpg" TargetMode="External"/><Relationship Id="rId3443" Type="http://schemas.openxmlformats.org/officeDocument/2006/relationships/hyperlink" Target="https://www.esmadrid.com/compras/tcn" TargetMode="External"/><Relationship Id="rId4774" Type="http://schemas.openxmlformats.org/officeDocument/2006/relationships/hyperlink" Target="https://www.esmadrid.com/alojamientos/pension-numancia" TargetMode="External"/><Relationship Id="rId2112" Type="http://schemas.openxmlformats.org/officeDocument/2006/relationships/hyperlink" Target="https://www.esmadrid.com/noche/el-garito-la-central-de-callao" TargetMode="External"/><Relationship Id="rId3442" Type="http://schemas.openxmlformats.org/officeDocument/2006/relationships/hyperlink" Target="https://estaticos.esmadrid.com/cdn/farfuture/Uu3Lr2N_wKFPNA82T0m_PZcC1LdDa7ujJVJovONu0EU/mtime:1524832478/sites/default/files/recursosturisticos/compras/luna_1.jpg" TargetMode="External"/><Relationship Id="rId4773" Type="http://schemas.openxmlformats.org/officeDocument/2006/relationships/hyperlink" Target="https://estaticos.esmadrid.com/cdn/farfuture/DQ2xHZmqO-pwRve2SuUkdPBrubNVhT4E8MnzY3Vgi7w/mtime:1680003337/sites/default/files/recursosturisticos/alojamientos/pension_berti_3.png" TargetMode="External"/><Relationship Id="rId2113" Type="http://schemas.openxmlformats.org/officeDocument/2006/relationships/hyperlink" Target="https://estaticos.esmadrid.com/cdn/farfuture/iMGRZWg-RgpVjGigpswPVmZioKFgYFzJ5GHHz__tsmI/mtime:1524832503/sites/default/files/recursosturisticos/noche/elgarito_1404993973.606.jpg" TargetMode="External"/><Relationship Id="rId3445" Type="http://schemas.openxmlformats.org/officeDocument/2006/relationships/hyperlink" Target="https://www.esmadrid.com/compras/wolford" TargetMode="External"/><Relationship Id="rId4776" Type="http://schemas.openxmlformats.org/officeDocument/2006/relationships/hyperlink" Target="https://www.esmadrid.com/alojamientos/hostal-fuencarral-adeco" TargetMode="External"/><Relationship Id="rId2114" Type="http://schemas.openxmlformats.org/officeDocument/2006/relationships/hyperlink" Target="https://www.esmadrid.com/noche/maricastana" TargetMode="External"/><Relationship Id="rId3444" Type="http://schemas.openxmlformats.org/officeDocument/2006/relationships/hyperlink" Target="https://estaticos.esmadrid.com/cdn/farfuture/8SXCItWQzLukd2hn2FvS37D4dzeRgnR-iVT1KHKhiW8/mtime:1524832482/sites/default/files/recursosturisticos/compras/tcn_2.jpg" TargetMode="External"/><Relationship Id="rId4775" Type="http://schemas.openxmlformats.org/officeDocument/2006/relationships/hyperlink" Target="https://estaticos.esmadrid.com/cdn/farfuture/aiV7-Qb3gsuztPscW_VT1uxPD1F1LdoAmPDQz_PYWpc/mtime:1532517031/sites/default/files/recursosturisticos/alojamientos/pensicon_numancia_2_.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5"/>
    <col customWidth="1" min="2" max="2" width="39.88"/>
    <col customWidth="1" min="3" max="11" width="11.0"/>
  </cols>
  <sheetData>
    <row r="1">
      <c r="A1" s="1" t="s">
        <v>0</v>
      </c>
      <c r="B1" s="1" t="s">
        <v>1</v>
      </c>
      <c r="C1" s="2" t="s">
        <v>2</v>
      </c>
      <c r="D1" s="2" t="s">
        <v>3</v>
      </c>
      <c r="E1" s="2" t="s">
        <v>4</v>
      </c>
      <c r="F1" s="2" t="s">
        <v>5</v>
      </c>
      <c r="G1" s="2" t="s">
        <v>6</v>
      </c>
      <c r="H1" s="2" t="s">
        <v>7</v>
      </c>
      <c r="I1" s="2" t="s">
        <v>8</v>
      </c>
      <c r="J1" s="2" t="s">
        <v>9</v>
      </c>
      <c r="K1" s="2" t="s">
        <v>10</v>
      </c>
      <c r="L1" s="1" t="s">
        <v>11</v>
      </c>
      <c r="M1" s="1" t="s">
        <v>12</v>
      </c>
      <c r="N1" s="1" t="s">
        <v>13</v>
      </c>
      <c r="O1" s="1" t="s">
        <v>14</v>
      </c>
      <c r="P1" s="1" t="s">
        <v>15</v>
      </c>
      <c r="Q1" s="1" t="s">
        <v>16</v>
      </c>
      <c r="R1" s="1" t="s">
        <v>17</v>
      </c>
      <c r="S1" s="1" t="s">
        <v>18</v>
      </c>
      <c r="T1" s="1" t="s">
        <v>19</v>
      </c>
      <c r="U1" s="1" t="s">
        <v>20</v>
      </c>
      <c r="V1" s="2" t="s">
        <v>21</v>
      </c>
      <c r="W1" s="2" t="s">
        <v>22</v>
      </c>
      <c r="X1" s="2" t="s">
        <v>23</v>
      </c>
      <c r="Y1" s="2" t="s">
        <v>24</v>
      </c>
      <c r="Z1" s="3" t="s">
        <v>25</v>
      </c>
    </row>
    <row r="2">
      <c r="A2" s="4">
        <v>1.0</v>
      </c>
      <c r="B2" s="5" t="s">
        <v>26</v>
      </c>
      <c r="C2" s="5"/>
      <c r="D2" s="5">
        <f t="shared" ref="D2:D914" si="1">RANDBETWEEN(500,6000)</f>
        <v>2370</v>
      </c>
      <c r="E2" s="5">
        <f t="shared" ref="E2:E914" si="2">RANDBETWEEN(5,10)</f>
        <v>10</v>
      </c>
      <c r="F2" s="5">
        <f t="shared" ref="F2:F1251" si="3">RANDBETWEEN(500,6000)</f>
        <v>3121</v>
      </c>
      <c r="G2" s="5">
        <f t="shared" ref="G2:G1251" si="4">RANDBETWEEN(5,10)</f>
        <v>9</v>
      </c>
      <c r="H2" s="5">
        <f t="shared" ref="H2:H1251" si="5">RANDBETWEEN(500,6000)</f>
        <v>705</v>
      </c>
      <c r="I2" s="5">
        <f t="shared" ref="I2:I1251" si="6">RANDBETWEEN(5,10)</f>
        <v>8</v>
      </c>
      <c r="J2" s="5">
        <f t="shared" ref="J2:J1251" si="7">RANDBETWEEN(500,6000)</f>
        <v>2858</v>
      </c>
      <c r="K2" s="5">
        <f t="shared" ref="K2:K1251" si="8">RANDBETWEEN(5,10)</f>
        <v>5</v>
      </c>
      <c r="L2" s="5" t="s">
        <v>27</v>
      </c>
      <c r="M2" s="5" t="s">
        <v>28</v>
      </c>
      <c r="N2" s="6" t="s">
        <v>29</v>
      </c>
      <c r="O2" s="7" t="s">
        <v>30</v>
      </c>
      <c r="P2" s="5" t="s">
        <v>31</v>
      </c>
      <c r="Q2" s="5"/>
      <c r="R2" s="8">
        <v>4.04231478E13</v>
      </c>
      <c r="S2" s="8">
        <v>-3.7044556E12</v>
      </c>
      <c r="T2" s="5" t="s">
        <v>32</v>
      </c>
      <c r="U2" s="5" t="s">
        <v>33</v>
      </c>
      <c r="V2" s="6" t="s">
        <v>34</v>
      </c>
      <c r="W2" s="5" t="s">
        <v>35</v>
      </c>
      <c r="X2" s="5" t="s">
        <v>36</v>
      </c>
      <c r="Y2" s="5" t="s">
        <v>37</v>
      </c>
      <c r="Z2" s="9" t="s">
        <v>38</v>
      </c>
    </row>
    <row r="3">
      <c r="A3" s="4">
        <v>2.0</v>
      </c>
      <c r="B3" s="5" t="s">
        <v>39</v>
      </c>
      <c r="C3" s="5"/>
      <c r="D3" s="5">
        <f t="shared" si="1"/>
        <v>1017</v>
      </c>
      <c r="E3" s="5">
        <f t="shared" si="2"/>
        <v>5</v>
      </c>
      <c r="F3" s="5">
        <f t="shared" si="3"/>
        <v>645</v>
      </c>
      <c r="G3" s="5">
        <f t="shared" si="4"/>
        <v>5</v>
      </c>
      <c r="H3" s="5">
        <f t="shared" si="5"/>
        <v>4027</v>
      </c>
      <c r="I3" s="5">
        <f t="shared" si="6"/>
        <v>8</v>
      </c>
      <c r="J3" s="5">
        <f t="shared" si="7"/>
        <v>1584</v>
      </c>
      <c r="K3" s="5">
        <f t="shared" si="8"/>
        <v>7</v>
      </c>
      <c r="L3" s="5" t="s">
        <v>40</v>
      </c>
      <c r="M3" s="5" t="s">
        <v>41</v>
      </c>
      <c r="N3" s="6" t="s">
        <v>42</v>
      </c>
      <c r="O3" s="7" t="s">
        <v>43</v>
      </c>
      <c r="P3" s="5" t="s">
        <v>44</v>
      </c>
      <c r="Q3" s="4">
        <v>28045.0</v>
      </c>
      <c r="R3" s="8">
        <v>4.04043434E13</v>
      </c>
      <c r="S3" s="8">
        <v>-3.6946357E12</v>
      </c>
      <c r="T3" s="5" t="s">
        <v>32</v>
      </c>
      <c r="U3" s="5" t="s">
        <v>45</v>
      </c>
      <c r="V3" s="5" t="s">
        <v>46</v>
      </c>
      <c r="W3" s="5" t="s">
        <v>35</v>
      </c>
      <c r="X3" s="5" t="s">
        <v>47</v>
      </c>
      <c r="Y3" s="5"/>
      <c r="Z3" s="9" t="s">
        <v>48</v>
      </c>
    </row>
    <row r="4">
      <c r="A4" s="4">
        <v>3.0</v>
      </c>
      <c r="B4" s="5" t="s">
        <v>49</v>
      </c>
      <c r="C4" s="5"/>
      <c r="D4" s="5">
        <f t="shared" si="1"/>
        <v>5191</v>
      </c>
      <c r="E4" s="5">
        <f t="shared" si="2"/>
        <v>5</v>
      </c>
      <c r="F4" s="5">
        <f t="shared" si="3"/>
        <v>4160</v>
      </c>
      <c r="G4" s="5">
        <f t="shared" si="4"/>
        <v>6</v>
      </c>
      <c r="H4" s="5">
        <f t="shared" si="5"/>
        <v>668</v>
      </c>
      <c r="I4" s="5">
        <f t="shared" si="6"/>
        <v>7</v>
      </c>
      <c r="J4" s="5">
        <f t="shared" si="7"/>
        <v>1864</v>
      </c>
      <c r="K4" s="5">
        <f t="shared" si="8"/>
        <v>9</v>
      </c>
      <c r="L4" s="5"/>
      <c r="M4" s="5" t="s">
        <v>50</v>
      </c>
      <c r="N4" s="6" t="s">
        <v>51</v>
      </c>
      <c r="O4" s="7" t="s">
        <v>52</v>
      </c>
      <c r="P4" s="6" t="s">
        <v>53</v>
      </c>
      <c r="Q4" s="4">
        <v>28015.0</v>
      </c>
      <c r="R4" s="8">
        <v>4.04267749E13</v>
      </c>
      <c r="S4" s="8">
        <v>-3.7105713E12</v>
      </c>
      <c r="T4" s="5" t="s">
        <v>32</v>
      </c>
      <c r="U4" s="5"/>
      <c r="V4" s="5" t="s">
        <v>54</v>
      </c>
      <c r="W4" s="5" t="s">
        <v>35</v>
      </c>
      <c r="X4" s="5" t="s">
        <v>36</v>
      </c>
      <c r="Y4" s="5" t="s">
        <v>55</v>
      </c>
      <c r="Z4" s="9" t="s">
        <v>56</v>
      </c>
    </row>
    <row r="5">
      <c r="A5" s="4">
        <v>4.0</v>
      </c>
      <c r="B5" s="5" t="s">
        <v>57</v>
      </c>
      <c r="C5" s="5"/>
      <c r="D5" s="5">
        <f t="shared" si="1"/>
        <v>1993</v>
      </c>
      <c r="E5" s="5">
        <f t="shared" si="2"/>
        <v>6</v>
      </c>
      <c r="F5" s="5">
        <f t="shared" si="3"/>
        <v>2744</v>
      </c>
      <c r="G5" s="5">
        <f t="shared" si="4"/>
        <v>9</v>
      </c>
      <c r="H5" s="5">
        <f t="shared" si="5"/>
        <v>3480</v>
      </c>
      <c r="I5" s="5">
        <f t="shared" si="6"/>
        <v>9</v>
      </c>
      <c r="J5" s="5">
        <f t="shared" si="7"/>
        <v>1744</v>
      </c>
      <c r="K5" s="5">
        <f t="shared" si="8"/>
        <v>8</v>
      </c>
      <c r="L5" s="5" t="s">
        <v>58</v>
      </c>
      <c r="M5" s="5" t="s">
        <v>59</v>
      </c>
      <c r="N5" s="6" t="s">
        <v>60</v>
      </c>
      <c r="O5" s="7" t="s">
        <v>61</v>
      </c>
      <c r="P5" s="5" t="s">
        <v>62</v>
      </c>
      <c r="Q5" s="4">
        <v>28013.0</v>
      </c>
      <c r="R5" s="8">
        <v>4.04197502E13</v>
      </c>
      <c r="S5" s="8">
        <v>-3.7002221E12</v>
      </c>
      <c r="T5" s="5" t="s">
        <v>32</v>
      </c>
      <c r="U5" s="5" t="s">
        <v>63</v>
      </c>
      <c r="V5" s="5" t="s">
        <v>64</v>
      </c>
      <c r="W5" s="5" t="s">
        <v>35</v>
      </c>
      <c r="X5" s="5" t="s">
        <v>36</v>
      </c>
      <c r="Y5" s="5" t="s">
        <v>65</v>
      </c>
      <c r="Z5" s="9" t="s">
        <v>66</v>
      </c>
    </row>
    <row r="6">
      <c r="A6" s="4">
        <v>5.0</v>
      </c>
      <c r="B6" s="5" t="s">
        <v>67</v>
      </c>
      <c r="C6" s="5"/>
      <c r="D6" s="5">
        <f t="shared" si="1"/>
        <v>1905</v>
      </c>
      <c r="E6" s="5">
        <f t="shared" si="2"/>
        <v>6</v>
      </c>
      <c r="F6" s="5">
        <f t="shared" si="3"/>
        <v>1514</v>
      </c>
      <c r="G6" s="5">
        <f t="shared" si="4"/>
        <v>10</v>
      </c>
      <c r="H6" s="5">
        <f t="shared" si="5"/>
        <v>5152</v>
      </c>
      <c r="I6" s="5">
        <f t="shared" si="6"/>
        <v>7</v>
      </c>
      <c r="J6" s="5">
        <f t="shared" si="7"/>
        <v>1879</v>
      </c>
      <c r="K6" s="5">
        <f t="shared" si="8"/>
        <v>5</v>
      </c>
      <c r="L6" s="5"/>
      <c r="M6" s="5"/>
      <c r="N6" s="6" t="s">
        <v>68</v>
      </c>
      <c r="O6" s="7" t="s">
        <v>69</v>
      </c>
      <c r="P6" s="5" t="s">
        <v>70</v>
      </c>
      <c r="Q6" s="4">
        <v>28055.0</v>
      </c>
      <c r="R6" s="8">
        <v>4.0483417124587E13</v>
      </c>
      <c r="S6" s="8">
        <v>-3.617913722992E12</v>
      </c>
      <c r="T6" s="5" t="s">
        <v>32</v>
      </c>
      <c r="U6" s="5" t="s">
        <v>71</v>
      </c>
      <c r="V6" s="5" t="s">
        <v>72</v>
      </c>
      <c r="W6" s="5" t="s">
        <v>35</v>
      </c>
      <c r="X6" s="10" t="s">
        <v>73</v>
      </c>
      <c r="Y6" s="5"/>
      <c r="Z6" s="9" t="s">
        <v>74</v>
      </c>
    </row>
    <row r="7">
      <c r="A7" s="4">
        <v>6.0</v>
      </c>
      <c r="B7" s="5" t="s">
        <v>75</v>
      </c>
      <c r="C7" s="5"/>
      <c r="D7" s="5">
        <f t="shared" si="1"/>
        <v>2776</v>
      </c>
      <c r="E7" s="5">
        <f t="shared" si="2"/>
        <v>7</v>
      </c>
      <c r="F7" s="5">
        <f t="shared" si="3"/>
        <v>4689</v>
      </c>
      <c r="G7" s="5">
        <f t="shared" si="4"/>
        <v>6</v>
      </c>
      <c r="H7" s="5">
        <f t="shared" si="5"/>
        <v>4956</v>
      </c>
      <c r="I7" s="5">
        <f t="shared" si="6"/>
        <v>5</v>
      </c>
      <c r="J7" s="5">
        <f t="shared" si="7"/>
        <v>2910</v>
      </c>
      <c r="K7" s="5">
        <f t="shared" si="8"/>
        <v>7</v>
      </c>
      <c r="L7" s="5"/>
      <c r="M7" s="5"/>
      <c r="N7" s="6" t="s">
        <v>76</v>
      </c>
      <c r="O7" s="7" t="s">
        <v>77</v>
      </c>
      <c r="P7" s="5" t="s">
        <v>78</v>
      </c>
      <c r="Q7" s="4">
        <v>28043.0</v>
      </c>
      <c r="R7" s="8">
        <v>4.0455534E13</v>
      </c>
      <c r="S7" s="8">
        <v>-3.6235642E12</v>
      </c>
      <c r="T7" s="5" t="s">
        <v>32</v>
      </c>
      <c r="U7" s="5" t="s">
        <v>79</v>
      </c>
      <c r="V7" s="5" t="s">
        <v>80</v>
      </c>
      <c r="W7" s="5" t="s">
        <v>35</v>
      </c>
      <c r="X7" s="10" t="s">
        <v>73</v>
      </c>
      <c r="Y7" s="5"/>
      <c r="Z7" s="9" t="s">
        <v>81</v>
      </c>
    </row>
    <row r="8">
      <c r="A8" s="4">
        <v>7.0</v>
      </c>
      <c r="B8" s="5" t="s">
        <v>82</v>
      </c>
      <c r="C8" s="5"/>
      <c r="D8" s="5">
        <f t="shared" si="1"/>
        <v>2815</v>
      </c>
      <c r="E8" s="5">
        <f t="shared" si="2"/>
        <v>9</v>
      </c>
      <c r="F8" s="5">
        <f t="shared" si="3"/>
        <v>2944</v>
      </c>
      <c r="G8" s="5">
        <f t="shared" si="4"/>
        <v>5</v>
      </c>
      <c r="H8" s="5">
        <f t="shared" si="5"/>
        <v>5777</v>
      </c>
      <c r="I8" s="5">
        <f t="shared" si="6"/>
        <v>6</v>
      </c>
      <c r="J8" s="5">
        <f t="shared" si="7"/>
        <v>2995</v>
      </c>
      <c r="K8" s="5">
        <f t="shared" si="8"/>
        <v>9</v>
      </c>
      <c r="L8" s="5" t="s">
        <v>83</v>
      </c>
      <c r="M8" s="5"/>
      <c r="N8" s="6" t="s">
        <v>84</v>
      </c>
      <c r="O8" s="7" t="s">
        <v>85</v>
      </c>
      <c r="P8" s="5" t="s">
        <v>86</v>
      </c>
      <c r="Q8" s="4">
        <v>28013.0</v>
      </c>
      <c r="R8" s="8">
        <v>4.04235445E13</v>
      </c>
      <c r="S8" s="8">
        <v>-3.7096594E12</v>
      </c>
      <c r="T8" s="5" t="s">
        <v>32</v>
      </c>
      <c r="U8" s="5" t="s">
        <v>87</v>
      </c>
      <c r="V8" s="5" t="s">
        <v>88</v>
      </c>
      <c r="W8" s="5" t="s">
        <v>35</v>
      </c>
      <c r="X8" s="5" t="s">
        <v>36</v>
      </c>
      <c r="Y8" s="5" t="s">
        <v>65</v>
      </c>
      <c r="Z8" s="9" t="s">
        <v>89</v>
      </c>
    </row>
    <row r="9">
      <c r="A9" s="11">
        <v>8.0</v>
      </c>
      <c r="B9" s="12" t="s">
        <v>90</v>
      </c>
      <c r="C9" s="5"/>
      <c r="D9" s="5">
        <f t="shared" si="1"/>
        <v>5540</v>
      </c>
      <c r="E9" s="5">
        <f t="shared" si="2"/>
        <v>6</v>
      </c>
      <c r="F9" s="5">
        <f t="shared" si="3"/>
        <v>3869</v>
      </c>
      <c r="G9" s="5">
        <f t="shared" si="4"/>
        <v>9</v>
      </c>
      <c r="H9" s="5">
        <f t="shared" si="5"/>
        <v>5200</v>
      </c>
      <c r="I9" s="5">
        <f t="shared" si="6"/>
        <v>5</v>
      </c>
      <c r="J9" s="5">
        <f t="shared" si="7"/>
        <v>5830</v>
      </c>
      <c r="K9" s="5">
        <f t="shared" si="8"/>
        <v>9</v>
      </c>
      <c r="L9" s="5"/>
      <c r="M9" s="5"/>
      <c r="N9" s="5"/>
      <c r="O9" s="7" t="s">
        <v>91</v>
      </c>
      <c r="P9" s="5" t="s">
        <v>92</v>
      </c>
      <c r="Q9" s="5"/>
      <c r="R9" s="8">
        <v>4.03824183E13</v>
      </c>
      <c r="S9" s="8">
        <v>-3.7107441E12</v>
      </c>
      <c r="T9" s="5"/>
      <c r="U9" s="5"/>
      <c r="V9" s="5"/>
      <c r="W9" s="5" t="s">
        <v>35</v>
      </c>
      <c r="X9" s="5" t="s">
        <v>47</v>
      </c>
      <c r="Y9" s="5"/>
      <c r="Z9" s="9" t="s">
        <v>93</v>
      </c>
    </row>
    <row r="10">
      <c r="A10" s="4">
        <v>9.0</v>
      </c>
      <c r="B10" s="5" t="s">
        <v>94</v>
      </c>
      <c r="C10" s="5"/>
      <c r="D10" s="5">
        <f t="shared" si="1"/>
        <v>3489</v>
      </c>
      <c r="E10" s="5">
        <f t="shared" si="2"/>
        <v>7</v>
      </c>
      <c r="F10" s="5">
        <f t="shared" si="3"/>
        <v>4823</v>
      </c>
      <c r="G10" s="5">
        <f t="shared" si="4"/>
        <v>6</v>
      </c>
      <c r="H10" s="5">
        <f t="shared" si="5"/>
        <v>3085</v>
      </c>
      <c r="I10" s="5">
        <f t="shared" si="6"/>
        <v>6</v>
      </c>
      <c r="J10" s="5">
        <f t="shared" si="7"/>
        <v>5452</v>
      </c>
      <c r="K10" s="5">
        <f t="shared" si="8"/>
        <v>7</v>
      </c>
      <c r="L10" s="5"/>
      <c r="M10" s="5"/>
      <c r="N10" s="6" t="s">
        <v>95</v>
      </c>
      <c r="O10" s="7" t="s">
        <v>96</v>
      </c>
      <c r="P10" s="6" t="s">
        <v>97</v>
      </c>
      <c r="Q10" s="4">
        <v>28012.0</v>
      </c>
      <c r="R10" s="8">
        <v>4.04124804E13</v>
      </c>
      <c r="S10" s="8">
        <v>-3.6994515E12</v>
      </c>
      <c r="T10" s="5" t="s">
        <v>32</v>
      </c>
      <c r="U10" s="5"/>
      <c r="V10" s="5"/>
      <c r="W10" s="5" t="s">
        <v>35</v>
      </c>
      <c r="X10" s="5"/>
      <c r="Y10" s="5"/>
      <c r="Z10" s="9" t="s">
        <v>98</v>
      </c>
    </row>
    <row r="11">
      <c r="A11" s="4">
        <v>10.0</v>
      </c>
      <c r="B11" s="5" t="s">
        <v>99</v>
      </c>
      <c r="C11" s="5"/>
      <c r="D11" s="5">
        <f t="shared" si="1"/>
        <v>2636</v>
      </c>
      <c r="E11" s="5">
        <f t="shared" si="2"/>
        <v>7</v>
      </c>
      <c r="F11" s="5">
        <f t="shared" si="3"/>
        <v>4010</v>
      </c>
      <c r="G11" s="5">
        <f t="shared" si="4"/>
        <v>7</v>
      </c>
      <c r="H11" s="5">
        <f t="shared" si="5"/>
        <v>3448</v>
      </c>
      <c r="I11" s="5">
        <f t="shared" si="6"/>
        <v>9</v>
      </c>
      <c r="J11" s="5">
        <f t="shared" si="7"/>
        <v>4859</v>
      </c>
      <c r="K11" s="5">
        <f t="shared" si="8"/>
        <v>10</v>
      </c>
      <c r="L11" s="5"/>
      <c r="M11" s="5"/>
      <c r="N11" s="6" t="s">
        <v>100</v>
      </c>
      <c r="O11" s="7" t="s">
        <v>101</v>
      </c>
      <c r="P11" s="5" t="s">
        <v>102</v>
      </c>
      <c r="Q11" s="4">
        <v>28005.0</v>
      </c>
      <c r="R11" s="8">
        <v>4.04127768E13</v>
      </c>
      <c r="S11" s="8">
        <v>-3.7099991E12</v>
      </c>
      <c r="T11" s="5" t="s">
        <v>32</v>
      </c>
      <c r="U11" s="5" t="s">
        <v>79</v>
      </c>
      <c r="V11" s="5" t="s">
        <v>103</v>
      </c>
      <c r="W11" s="5" t="s">
        <v>35</v>
      </c>
      <c r="X11" s="10" t="s">
        <v>104</v>
      </c>
      <c r="Y11" s="5"/>
      <c r="Z11" s="9" t="s">
        <v>105</v>
      </c>
    </row>
    <row r="12">
      <c r="A12" s="4">
        <v>11.0</v>
      </c>
      <c r="B12" s="5" t="s">
        <v>106</v>
      </c>
      <c r="C12" s="5"/>
      <c r="D12" s="5">
        <f t="shared" si="1"/>
        <v>5409</v>
      </c>
      <c r="E12" s="5">
        <f t="shared" si="2"/>
        <v>6</v>
      </c>
      <c r="F12" s="5">
        <f t="shared" si="3"/>
        <v>1577</v>
      </c>
      <c r="G12" s="5">
        <f t="shared" si="4"/>
        <v>5</v>
      </c>
      <c r="H12" s="5">
        <f t="shared" si="5"/>
        <v>5992</v>
      </c>
      <c r="I12" s="5">
        <f t="shared" si="6"/>
        <v>5</v>
      </c>
      <c r="J12" s="5">
        <f t="shared" si="7"/>
        <v>2605</v>
      </c>
      <c r="K12" s="5">
        <f t="shared" si="8"/>
        <v>5</v>
      </c>
      <c r="L12" s="5" t="s">
        <v>107</v>
      </c>
      <c r="M12" s="5"/>
      <c r="N12" s="6" t="s">
        <v>108</v>
      </c>
      <c r="O12" s="7" t="s">
        <v>109</v>
      </c>
      <c r="P12" s="5" t="s">
        <v>110</v>
      </c>
      <c r="Q12" s="4">
        <v>28680.0</v>
      </c>
      <c r="R12" s="8">
        <v>4.0347786999083E13</v>
      </c>
      <c r="S12" s="8">
        <v>-4.403800964356E12</v>
      </c>
      <c r="T12" s="5" t="s">
        <v>111</v>
      </c>
      <c r="U12" s="5" t="s">
        <v>112</v>
      </c>
      <c r="V12" s="6" t="s">
        <v>113</v>
      </c>
      <c r="W12" s="5" t="s">
        <v>35</v>
      </c>
      <c r="X12" s="10" t="s">
        <v>73</v>
      </c>
      <c r="Y12" s="5"/>
      <c r="Z12" s="9" t="s">
        <v>114</v>
      </c>
    </row>
    <row r="13">
      <c r="A13" s="4">
        <v>12.0</v>
      </c>
      <c r="B13" s="5" t="s">
        <v>115</v>
      </c>
      <c r="C13" s="5"/>
      <c r="D13" s="5">
        <f t="shared" si="1"/>
        <v>706</v>
      </c>
      <c r="E13" s="5">
        <f t="shared" si="2"/>
        <v>6</v>
      </c>
      <c r="F13" s="5">
        <f t="shared" si="3"/>
        <v>5312</v>
      </c>
      <c r="G13" s="5">
        <f t="shared" si="4"/>
        <v>8</v>
      </c>
      <c r="H13" s="5">
        <f t="shared" si="5"/>
        <v>4716</v>
      </c>
      <c r="I13" s="5">
        <f t="shared" si="6"/>
        <v>6</v>
      </c>
      <c r="J13" s="5">
        <f t="shared" si="7"/>
        <v>1943</v>
      </c>
      <c r="K13" s="5">
        <f t="shared" si="8"/>
        <v>5</v>
      </c>
      <c r="L13" s="5"/>
      <c r="M13" s="5"/>
      <c r="N13" s="6" t="s">
        <v>116</v>
      </c>
      <c r="O13" s="7" t="s">
        <v>117</v>
      </c>
      <c r="P13" s="5" t="s">
        <v>118</v>
      </c>
      <c r="Q13" s="4">
        <v>28009.0</v>
      </c>
      <c r="R13" s="8">
        <v>4.042449407114E13</v>
      </c>
      <c r="S13" s="8">
        <v>-3.675579000375E12</v>
      </c>
      <c r="T13" s="5" t="s">
        <v>32</v>
      </c>
      <c r="U13" s="5" t="s">
        <v>79</v>
      </c>
      <c r="V13" s="5" t="s">
        <v>79</v>
      </c>
      <c r="W13" s="5" t="s">
        <v>35</v>
      </c>
      <c r="X13" s="5"/>
      <c r="Y13" s="5"/>
      <c r="Z13" s="9" t="s">
        <v>119</v>
      </c>
    </row>
    <row r="14">
      <c r="A14" s="4">
        <v>13.0</v>
      </c>
      <c r="B14" s="5" t="s">
        <v>120</v>
      </c>
      <c r="C14" s="5"/>
      <c r="D14" s="5">
        <f t="shared" si="1"/>
        <v>1428</v>
      </c>
      <c r="E14" s="5">
        <f t="shared" si="2"/>
        <v>10</v>
      </c>
      <c r="F14" s="5">
        <f t="shared" si="3"/>
        <v>3289</v>
      </c>
      <c r="G14" s="5">
        <f t="shared" si="4"/>
        <v>7</v>
      </c>
      <c r="H14" s="5">
        <f t="shared" si="5"/>
        <v>2299</v>
      </c>
      <c r="I14" s="5">
        <f t="shared" si="6"/>
        <v>8</v>
      </c>
      <c r="J14" s="5">
        <f t="shared" si="7"/>
        <v>5685</v>
      </c>
      <c r="K14" s="5">
        <f t="shared" si="8"/>
        <v>10</v>
      </c>
      <c r="L14" s="5" t="s">
        <v>121</v>
      </c>
      <c r="M14" s="5" t="s">
        <v>122</v>
      </c>
      <c r="N14" s="6" t="s">
        <v>123</v>
      </c>
      <c r="O14" s="7" t="s">
        <v>124</v>
      </c>
      <c r="P14" s="5" t="s">
        <v>125</v>
      </c>
      <c r="Q14" s="5"/>
      <c r="R14" s="8">
        <v>4.0417038382801E13</v>
      </c>
      <c r="S14" s="8">
        <v>-3.703454483047E12</v>
      </c>
      <c r="T14" s="5" t="s">
        <v>32</v>
      </c>
      <c r="U14" s="5" t="s">
        <v>126</v>
      </c>
      <c r="V14" s="5" t="s">
        <v>126</v>
      </c>
      <c r="W14" s="5" t="s">
        <v>35</v>
      </c>
      <c r="X14" s="10" t="s">
        <v>127</v>
      </c>
      <c r="Y14" s="5"/>
      <c r="Z14" s="9" t="s">
        <v>128</v>
      </c>
    </row>
    <row r="15">
      <c r="A15" s="4">
        <v>14.0</v>
      </c>
      <c r="B15" s="5" t="s">
        <v>129</v>
      </c>
      <c r="C15" s="5"/>
      <c r="D15" s="5">
        <f t="shared" si="1"/>
        <v>4263</v>
      </c>
      <c r="E15" s="5">
        <f t="shared" si="2"/>
        <v>9</v>
      </c>
      <c r="F15" s="5">
        <f t="shared" si="3"/>
        <v>1485</v>
      </c>
      <c r="G15" s="5">
        <f t="shared" si="4"/>
        <v>5</v>
      </c>
      <c r="H15" s="5">
        <f t="shared" si="5"/>
        <v>3082</v>
      </c>
      <c r="I15" s="5">
        <f t="shared" si="6"/>
        <v>8</v>
      </c>
      <c r="J15" s="5">
        <f t="shared" si="7"/>
        <v>1376</v>
      </c>
      <c r="K15" s="5">
        <f t="shared" si="8"/>
        <v>9</v>
      </c>
      <c r="L15" s="5" t="s">
        <v>130</v>
      </c>
      <c r="M15" s="5" t="s">
        <v>131</v>
      </c>
      <c r="N15" s="6" t="s">
        <v>132</v>
      </c>
      <c r="O15" s="7" t="s">
        <v>133</v>
      </c>
      <c r="P15" s="5" t="s">
        <v>134</v>
      </c>
      <c r="Q15" s="4">
        <v>28044.0</v>
      </c>
      <c r="R15" s="8">
        <v>4.03665547E13</v>
      </c>
      <c r="S15" s="8">
        <v>-3.7595791E12</v>
      </c>
      <c r="T15" s="5" t="s">
        <v>32</v>
      </c>
      <c r="U15" s="5" t="s">
        <v>135</v>
      </c>
      <c r="V15" s="6" t="s">
        <v>136</v>
      </c>
      <c r="W15" s="5" t="s">
        <v>35</v>
      </c>
      <c r="X15" s="10" t="s">
        <v>137</v>
      </c>
      <c r="Y15" s="5"/>
      <c r="Z15" s="9" t="s">
        <v>138</v>
      </c>
    </row>
    <row r="16">
      <c r="A16" s="11">
        <v>15.0</v>
      </c>
      <c r="B16" s="12" t="s">
        <v>139</v>
      </c>
      <c r="C16" s="5"/>
      <c r="D16" s="5">
        <f t="shared" si="1"/>
        <v>2789</v>
      </c>
      <c r="E16" s="5">
        <f t="shared" si="2"/>
        <v>6</v>
      </c>
      <c r="F16" s="5">
        <f t="shared" si="3"/>
        <v>1471</v>
      </c>
      <c r="G16" s="5">
        <f t="shared" si="4"/>
        <v>7</v>
      </c>
      <c r="H16" s="5">
        <f t="shared" si="5"/>
        <v>2543</v>
      </c>
      <c r="I16" s="5">
        <f t="shared" si="6"/>
        <v>6</v>
      </c>
      <c r="J16" s="5">
        <f t="shared" si="7"/>
        <v>4048</v>
      </c>
      <c r="K16" s="5">
        <f t="shared" si="8"/>
        <v>8</v>
      </c>
      <c r="L16" s="5"/>
      <c r="M16" s="5"/>
      <c r="N16" s="6" t="s">
        <v>140</v>
      </c>
      <c r="O16" s="7" t="s">
        <v>141</v>
      </c>
      <c r="P16" s="5" t="s">
        <v>142</v>
      </c>
      <c r="Q16" s="4">
        <v>28005.0</v>
      </c>
      <c r="R16" s="8">
        <v>4.0414825505759E13</v>
      </c>
      <c r="S16" s="8">
        <v>-3.710959553719E12</v>
      </c>
      <c r="T16" s="5" t="s">
        <v>32</v>
      </c>
      <c r="U16" s="5"/>
      <c r="V16" s="5"/>
      <c r="W16" s="5" t="s">
        <v>35</v>
      </c>
      <c r="X16" s="5"/>
      <c r="Y16" s="5"/>
      <c r="Z16" s="9" t="s">
        <v>143</v>
      </c>
    </row>
    <row r="17">
      <c r="A17" s="4">
        <v>16.0</v>
      </c>
      <c r="B17" s="5" t="s">
        <v>144</v>
      </c>
      <c r="C17" s="5"/>
      <c r="D17" s="5">
        <f t="shared" si="1"/>
        <v>5072</v>
      </c>
      <c r="E17" s="5">
        <f t="shared" si="2"/>
        <v>9</v>
      </c>
      <c r="F17" s="5">
        <f t="shared" si="3"/>
        <v>2337</v>
      </c>
      <c r="G17" s="5">
        <f t="shared" si="4"/>
        <v>7</v>
      </c>
      <c r="H17" s="5">
        <f t="shared" si="5"/>
        <v>523</v>
      </c>
      <c r="I17" s="5">
        <f t="shared" si="6"/>
        <v>8</v>
      </c>
      <c r="J17" s="5">
        <f t="shared" si="7"/>
        <v>3361</v>
      </c>
      <c r="K17" s="5">
        <f t="shared" si="8"/>
        <v>5</v>
      </c>
      <c r="L17" s="5" t="s">
        <v>145</v>
      </c>
      <c r="M17" s="5"/>
      <c r="N17" s="6" t="s">
        <v>146</v>
      </c>
      <c r="O17" s="7" t="s">
        <v>147</v>
      </c>
      <c r="P17" s="6" t="s">
        <v>148</v>
      </c>
      <c r="Q17" s="4">
        <v>28025.0</v>
      </c>
      <c r="R17" s="8">
        <v>4.03875397E13</v>
      </c>
      <c r="S17" s="8">
        <v>-3.7377813E12</v>
      </c>
      <c r="T17" s="5" t="s">
        <v>32</v>
      </c>
      <c r="U17" s="5"/>
      <c r="V17" s="6" t="s">
        <v>149</v>
      </c>
      <c r="W17" s="5" t="s">
        <v>35</v>
      </c>
      <c r="X17" s="5" t="s">
        <v>36</v>
      </c>
      <c r="Y17" s="5" t="s">
        <v>55</v>
      </c>
      <c r="Z17" s="9" t="s">
        <v>150</v>
      </c>
    </row>
    <row r="18">
      <c r="A18" s="4">
        <v>17.0</v>
      </c>
      <c r="B18" s="5" t="s">
        <v>151</v>
      </c>
      <c r="C18" s="5"/>
      <c r="D18" s="5">
        <f t="shared" si="1"/>
        <v>5443</v>
      </c>
      <c r="E18" s="5">
        <f t="shared" si="2"/>
        <v>6</v>
      </c>
      <c r="F18" s="5">
        <f t="shared" si="3"/>
        <v>5858</v>
      </c>
      <c r="G18" s="5">
        <f t="shared" si="4"/>
        <v>10</v>
      </c>
      <c r="H18" s="5">
        <f t="shared" si="5"/>
        <v>2859</v>
      </c>
      <c r="I18" s="5">
        <f t="shared" si="6"/>
        <v>10</v>
      </c>
      <c r="J18" s="5">
        <f t="shared" si="7"/>
        <v>842</v>
      </c>
      <c r="K18" s="5">
        <f t="shared" si="8"/>
        <v>7</v>
      </c>
      <c r="L18" s="5"/>
      <c r="M18" s="5"/>
      <c r="N18" s="6" t="s">
        <v>152</v>
      </c>
      <c r="O18" s="7" t="s">
        <v>153</v>
      </c>
      <c r="P18" s="5" t="s">
        <v>154</v>
      </c>
      <c r="Q18" s="4">
        <v>28014.0</v>
      </c>
      <c r="R18" s="8">
        <v>4.0413246E13</v>
      </c>
      <c r="S18" s="8">
        <v>-3.6953184E12</v>
      </c>
      <c r="T18" s="5" t="s">
        <v>32</v>
      </c>
      <c r="U18" s="5" t="s">
        <v>79</v>
      </c>
      <c r="V18" s="5" t="s">
        <v>79</v>
      </c>
      <c r="W18" s="5" t="s">
        <v>35</v>
      </c>
      <c r="X18" s="5"/>
      <c r="Y18" s="5"/>
      <c r="Z18" s="9" t="s">
        <v>155</v>
      </c>
    </row>
    <row r="19">
      <c r="A19" s="4">
        <v>18.0</v>
      </c>
      <c r="B19" s="5" t="s">
        <v>156</v>
      </c>
      <c r="C19" s="5"/>
      <c r="D19" s="5">
        <f t="shared" si="1"/>
        <v>1401</v>
      </c>
      <c r="E19" s="5">
        <f t="shared" si="2"/>
        <v>10</v>
      </c>
      <c r="F19" s="5">
        <f t="shared" si="3"/>
        <v>4785</v>
      </c>
      <c r="G19" s="5">
        <f t="shared" si="4"/>
        <v>8</v>
      </c>
      <c r="H19" s="5">
        <f t="shared" si="5"/>
        <v>4077</v>
      </c>
      <c r="I19" s="5">
        <f t="shared" si="6"/>
        <v>9</v>
      </c>
      <c r="J19" s="5">
        <f t="shared" si="7"/>
        <v>1686</v>
      </c>
      <c r="K19" s="5">
        <f t="shared" si="8"/>
        <v>10</v>
      </c>
      <c r="L19" s="5" t="s">
        <v>157</v>
      </c>
      <c r="M19" s="5" t="s">
        <v>158</v>
      </c>
      <c r="N19" s="6" t="s">
        <v>159</v>
      </c>
      <c r="O19" s="7" t="s">
        <v>160</v>
      </c>
      <c r="P19" s="5" t="s">
        <v>161</v>
      </c>
      <c r="Q19" s="4">
        <v>28006.0</v>
      </c>
      <c r="R19" s="8">
        <v>4.04319053E13</v>
      </c>
      <c r="S19" s="8">
        <v>-3.6874425E12</v>
      </c>
      <c r="T19" s="5" t="s">
        <v>32</v>
      </c>
      <c r="U19" s="5" t="s">
        <v>162</v>
      </c>
      <c r="V19" s="5" t="s">
        <v>163</v>
      </c>
      <c r="W19" s="5" t="s">
        <v>35</v>
      </c>
      <c r="X19" s="5" t="s">
        <v>47</v>
      </c>
      <c r="Y19" s="5"/>
      <c r="Z19" s="9" t="s">
        <v>164</v>
      </c>
    </row>
    <row r="20">
      <c r="A20" s="4">
        <v>19.0</v>
      </c>
      <c r="B20" s="5" t="s">
        <v>165</v>
      </c>
      <c r="C20" s="5"/>
      <c r="D20" s="5">
        <f t="shared" si="1"/>
        <v>528</v>
      </c>
      <c r="E20" s="5">
        <f t="shared" si="2"/>
        <v>6</v>
      </c>
      <c r="F20" s="5">
        <f t="shared" si="3"/>
        <v>1395</v>
      </c>
      <c r="G20" s="5">
        <f t="shared" si="4"/>
        <v>5</v>
      </c>
      <c r="H20" s="5">
        <f t="shared" si="5"/>
        <v>946</v>
      </c>
      <c r="I20" s="5">
        <f t="shared" si="6"/>
        <v>5</v>
      </c>
      <c r="J20" s="5">
        <f t="shared" si="7"/>
        <v>5003</v>
      </c>
      <c r="K20" s="5">
        <f t="shared" si="8"/>
        <v>5</v>
      </c>
      <c r="L20" s="5"/>
      <c r="M20" s="5"/>
      <c r="N20" s="6" t="s">
        <v>166</v>
      </c>
      <c r="O20" s="7" t="s">
        <v>167</v>
      </c>
      <c r="P20" s="5" t="s">
        <v>168</v>
      </c>
      <c r="Q20" s="4">
        <v>28012.0</v>
      </c>
      <c r="R20" s="8">
        <v>4.04075801E13</v>
      </c>
      <c r="S20" s="8">
        <v>-3.6974738E12</v>
      </c>
      <c r="T20" s="5" t="s">
        <v>32</v>
      </c>
      <c r="U20" s="6" t="s">
        <v>169</v>
      </c>
      <c r="V20" s="5" t="s">
        <v>170</v>
      </c>
      <c r="W20" s="5" t="s">
        <v>35</v>
      </c>
      <c r="X20" s="5" t="s">
        <v>36</v>
      </c>
      <c r="Y20" s="5" t="s">
        <v>55</v>
      </c>
      <c r="Z20" s="9" t="s">
        <v>171</v>
      </c>
    </row>
    <row r="21">
      <c r="A21" s="4">
        <v>20.0</v>
      </c>
      <c r="B21" s="5" t="s">
        <v>172</v>
      </c>
      <c r="C21" s="5"/>
      <c r="D21" s="5">
        <f t="shared" si="1"/>
        <v>2909</v>
      </c>
      <c r="E21" s="5">
        <f t="shared" si="2"/>
        <v>10</v>
      </c>
      <c r="F21" s="5">
        <f t="shared" si="3"/>
        <v>5239</v>
      </c>
      <c r="G21" s="5">
        <f t="shared" si="4"/>
        <v>9</v>
      </c>
      <c r="H21" s="5">
        <f t="shared" si="5"/>
        <v>1361</v>
      </c>
      <c r="I21" s="5">
        <f t="shared" si="6"/>
        <v>10</v>
      </c>
      <c r="J21" s="5">
        <f t="shared" si="7"/>
        <v>4402</v>
      </c>
      <c r="K21" s="5">
        <f t="shared" si="8"/>
        <v>5</v>
      </c>
      <c r="L21" s="5" t="s">
        <v>173</v>
      </c>
      <c r="M21" s="5"/>
      <c r="N21" s="6" t="s">
        <v>174</v>
      </c>
      <c r="O21" s="7" t="s">
        <v>175</v>
      </c>
      <c r="P21" s="5" t="s">
        <v>176</v>
      </c>
      <c r="Q21" s="4">
        <v>28004.0</v>
      </c>
      <c r="R21" s="8">
        <v>4.04283116E13</v>
      </c>
      <c r="S21" s="8">
        <v>-3.6870916E12</v>
      </c>
      <c r="T21" s="5" t="s">
        <v>32</v>
      </c>
      <c r="U21" s="5" t="s">
        <v>79</v>
      </c>
      <c r="V21" s="5" t="s">
        <v>177</v>
      </c>
      <c r="W21" s="5" t="s">
        <v>35</v>
      </c>
      <c r="X21" s="5" t="s">
        <v>36</v>
      </c>
      <c r="Y21" s="5" t="s">
        <v>178</v>
      </c>
      <c r="Z21" s="9" t="s">
        <v>179</v>
      </c>
    </row>
    <row r="22">
      <c r="A22" s="4">
        <v>21.0</v>
      </c>
      <c r="B22" s="5" t="s">
        <v>180</v>
      </c>
      <c r="C22" s="5"/>
      <c r="D22" s="5">
        <f t="shared" si="1"/>
        <v>1624</v>
      </c>
      <c r="E22" s="5">
        <f t="shared" si="2"/>
        <v>5</v>
      </c>
      <c r="F22" s="5">
        <f t="shared" si="3"/>
        <v>544</v>
      </c>
      <c r="G22" s="5">
        <f t="shared" si="4"/>
        <v>10</v>
      </c>
      <c r="H22" s="5">
        <f t="shared" si="5"/>
        <v>2057</v>
      </c>
      <c r="I22" s="5">
        <f t="shared" si="6"/>
        <v>5</v>
      </c>
      <c r="J22" s="5">
        <f t="shared" si="7"/>
        <v>4500</v>
      </c>
      <c r="K22" s="5">
        <f t="shared" si="8"/>
        <v>7</v>
      </c>
      <c r="L22" s="5"/>
      <c r="M22" s="5"/>
      <c r="N22" s="6" t="s">
        <v>181</v>
      </c>
      <c r="O22" s="7" t="s">
        <v>182</v>
      </c>
      <c r="P22" s="5" t="s">
        <v>183</v>
      </c>
      <c r="Q22" s="4">
        <v>28011.0</v>
      </c>
      <c r="R22" s="8">
        <v>4.04128395E13</v>
      </c>
      <c r="S22" s="8">
        <v>-3.7402954E12</v>
      </c>
      <c r="T22" s="5" t="s">
        <v>32</v>
      </c>
      <c r="U22" s="5" t="s">
        <v>79</v>
      </c>
      <c r="V22" s="5" t="s">
        <v>79</v>
      </c>
      <c r="W22" s="5" t="s">
        <v>35</v>
      </c>
      <c r="X22" s="5"/>
      <c r="Y22" s="5"/>
      <c r="Z22" s="9" t="s">
        <v>184</v>
      </c>
    </row>
    <row r="23">
      <c r="A23" s="11">
        <v>22.0</v>
      </c>
      <c r="B23" s="6" t="s">
        <v>185</v>
      </c>
      <c r="C23" s="5"/>
      <c r="D23" s="5">
        <f t="shared" si="1"/>
        <v>5997</v>
      </c>
      <c r="E23" s="5">
        <f t="shared" si="2"/>
        <v>6</v>
      </c>
      <c r="F23" s="5">
        <f t="shared" si="3"/>
        <v>3465</v>
      </c>
      <c r="G23" s="5">
        <f t="shared" si="4"/>
        <v>5</v>
      </c>
      <c r="H23" s="5">
        <f t="shared" si="5"/>
        <v>2630</v>
      </c>
      <c r="I23" s="5">
        <f t="shared" si="6"/>
        <v>5</v>
      </c>
      <c r="J23" s="5">
        <f t="shared" si="7"/>
        <v>2433</v>
      </c>
      <c r="K23" s="5">
        <f t="shared" si="8"/>
        <v>5</v>
      </c>
      <c r="L23" s="5" t="s">
        <v>186</v>
      </c>
      <c r="M23" s="5" t="s">
        <v>187</v>
      </c>
      <c r="N23" s="6" t="s">
        <v>188</v>
      </c>
      <c r="O23" s="7" t="s">
        <v>189</v>
      </c>
      <c r="P23" s="5" t="s">
        <v>190</v>
      </c>
      <c r="Q23" s="4">
        <v>28014.0</v>
      </c>
      <c r="R23" s="8">
        <v>4.04189339E13</v>
      </c>
      <c r="S23" s="8">
        <v>-3.6921521E12</v>
      </c>
      <c r="T23" s="5" t="s">
        <v>32</v>
      </c>
      <c r="U23" s="5" t="s">
        <v>79</v>
      </c>
      <c r="V23" s="5" t="s">
        <v>191</v>
      </c>
      <c r="W23" s="5" t="s">
        <v>35</v>
      </c>
      <c r="X23" s="5" t="s">
        <v>36</v>
      </c>
      <c r="Y23" s="5" t="s">
        <v>55</v>
      </c>
      <c r="Z23" s="9" t="s">
        <v>192</v>
      </c>
    </row>
    <row r="24">
      <c r="A24" s="4">
        <v>23.0</v>
      </c>
      <c r="B24" s="5" t="s">
        <v>193</v>
      </c>
      <c r="C24" s="5"/>
      <c r="D24" s="5">
        <f t="shared" si="1"/>
        <v>3869</v>
      </c>
      <c r="E24" s="5">
        <f t="shared" si="2"/>
        <v>5</v>
      </c>
      <c r="F24" s="5">
        <f t="shared" si="3"/>
        <v>4255</v>
      </c>
      <c r="G24" s="5">
        <f t="shared" si="4"/>
        <v>7</v>
      </c>
      <c r="H24" s="5">
        <f t="shared" si="5"/>
        <v>1613</v>
      </c>
      <c r="I24" s="5">
        <f t="shared" si="6"/>
        <v>7</v>
      </c>
      <c r="J24" s="5">
        <f t="shared" si="7"/>
        <v>4869</v>
      </c>
      <c r="K24" s="5">
        <f t="shared" si="8"/>
        <v>10</v>
      </c>
      <c r="L24" s="5" t="s">
        <v>194</v>
      </c>
      <c r="M24" s="5" t="s">
        <v>195</v>
      </c>
      <c r="N24" s="6" t="s">
        <v>196</v>
      </c>
      <c r="O24" s="7" t="s">
        <v>197</v>
      </c>
      <c r="P24" s="5" t="s">
        <v>198</v>
      </c>
      <c r="Q24" s="4">
        <v>28054.0</v>
      </c>
      <c r="R24" s="8">
        <v>4.0365887900532E13</v>
      </c>
      <c r="S24" s="8">
        <v>-3.77180814743E12</v>
      </c>
      <c r="T24" s="5" t="s">
        <v>32</v>
      </c>
      <c r="U24" s="5" t="s">
        <v>135</v>
      </c>
      <c r="V24" s="5" t="s">
        <v>199</v>
      </c>
      <c r="W24" s="5" t="s">
        <v>35</v>
      </c>
      <c r="X24" s="10" t="s">
        <v>200</v>
      </c>
      <c r="Y24" s="5"/>
      <c r="Z24" s="13" t="s">
        <v>201</v>
      </c>
    </row>
    <row r="25">
      <c r="A25" s="4">
        <v>24.0</v>
      </c>
      <c r="B25" s="5" t="s">
        <v>202</v>
      </c>
      <c r="C25" s="5"/>
      <c r="D25" s="5">
        <f t="shared" si="1"/>
        <v>3250</v>
      </c>
      <c r="E25" s="5">
        <f t="shared" si="2"/>
        <v>9</v>
      </c>
      <c r="F25" s="5">
        <f t="shared" si="3"/>
        <v>3633</v>
      </c>
      <c r="G25" s="5">
        <f t="shared" si="4"/>
        <v>7</v>
      </c>
      <c r="H25" s="5">
        <f t="shared" si="5"/>
        <v>969</v>
      </c>
      <c r="I25" s="5">
        <f t="shared" si="6"/>
        <v>9</v>
      </c>
      <c r="J25" s="5">
        <f t="shared" si="7"/>
        <v>4016</v>
      </c>
      <c r="K25" s="5">
        <f t="shared" si="8"/>
        <v>10</v>
      </c>
      <c r="L25" s="5" t="s">
        <v>203</v>
      </c>
      <c r="M25" s="5" t="s">
        <v>204</v>
      </c>
      <c r="N25" s="6" t="s">
        <v>205</v>
      </c>
      <c r="O25" s="7" t="s">
        <v>206</v>
      </c>
      <c r="P25" s="5" t="s">
        <v>207</v>
      </c>
      <c r="Q25" s="4">
        <v>28004.0</v>
      </c>
      <c r="R25" s="8">
        <v>4.04266019E13</v>
      </c>
      <c r="S25" s="8">
        <v>-3.7058638E12</v>
      </c>
      <c r="T25" s="5" t="s">
        <v>32</v>
      </c>
      <c r="U25" s="5" t="s">
        <v>79</v>
      </c>
      <c r="V25" s="5" t="s">
        <v>208</v>
      </c>
      <c r="W25" s="5" t="s">
        <v>35</v>
      </c>
      <c r="X25" s="5" t="s">
        <v>36</v>
      </c>
      <c r="Y25" s="5" t="s">
        <v>55</v>
      </c>
      <c r="Z25" s="9" t="s">
        <v>209</v>
      </c>
    </row>
    <row r="26">
      <c r="A26" s="4">
        <v>25.0</v>
      </c>
      <c r="B26" s="5" t="s">
        <v>210</v>
      </c>
      <c r="C26" s="5"/>
      <c r="D26" s="5">
        <f t="shared" si="1"/>
        <v>3925</v>
      </c>
      <c r="E26" s="5">
        <f t="shared" si="2"/>
        <v>6</v>
      </c>
      <c r="F26" s="5">
        <f t="shared" si="3"/>
        <v>554</v>
      </c>
      <c r="G26" s="5">
        <f t="shared" si="4"/>
        <v>10</v>
      </c>
      <c r="H26" s="5">
        <f t="shared" si="5"/>
        <v>940</v>
      </c>
      <c r="I26" s="5">
        <f t="shared" si="6"/>
        <v>6</v>
      </c>
      <c r="J26" s="5">
        <f t="shared" si="7"/>
        <v>1374</v>
      </c>
      <c r="K26" s="5">
        <f t="shared" si="8"/>
        <v>8</v>
      </c>
      <c r="L26" s="5" t="s">
        <v>211</v>
      </c>
      <c r="M26" s="5" t="s">
        <v>212</v>
      </c>
      <c r="N26" s="6" t="s">
        <v>213</v>
      </c>
      <c r="O26" s="7" t="s">
        <v>214</v>
      </c>
      <c r="P26" s="5" t="s">
        <v>215</v>
      </c>
      <c r="Q26" s="4">
        <v>28012.0</v>
      </c>
      <c r="R26" s="8">
        <v>4.04084499E13</v>
      </c>
      <c r="S26" s="8">
        <v>-3.6981451E12</v>
      </c>
      <c r="T26" s="5" t="s">
        <v>32</v>
      </c>
      <c r="U26" s="5" t="s">
        <v>71</v>
      </c>
      <c r="V26" s="5" t="s">
        <v>216</v>
      </c>
      <c r="W26" s="5" t="s">
        <v>35</v>
      </c>
      <c r="X26" s="5" t="s">
        <v>36</v>
      </c>
      <c r="Y26" s="5" t="s">
        <v>178</v>
      </c>
      <c r="Z26" s="9" t="s">
        <v>217</v>
      </c>
    </row>
    <row r="27">
      <c r="A27" s="11">
        <v>26.0</v>
      </c>
      <c r="B27" s="6" t="s">
        <v>218</v>
      </c>
      <c r="C27" s="5"/>
      <c r="D27" s="5">
        <f t="shared" si="1"/>
        <v>4295</v>
      </c>
      <c r="E27" s="5">
        <f t="shared" si="2"/>
        <v>8</v>
      </c>
      <c r="F27" s="5">
        <f t="shared" si="3"/>
        <v>3840</v>
      </c>
      <c r="G27" s="5">
        <f t="shared" si="4"/>
        <v>9</v>
      </c>
      <c r="H27" s="5">
        <f t="shared" si="5"/>
        <v>5184</v>
      </c>
      <c r="I27" s="5">
        <f t="shared" si="6"/>
        <v>5</v>
      </c>
      <c r="J27" s="5">
        <f t="shared" si="7"/>
        <v>1459</v>
      </c>
      <c r="K27" s="5">
        <f t="shared" si="8"/>
        <v>9</v>
      </c>
      <c r="L27" s="5"/>
      <c r="M27" s="5"/>
      <c r="N27" s="6" t="s">
        <v>219</v>
      </c>
      <c r="O27" s="7" t="s">
        <v>220</v>
      </c>
      <c r="P27" s="5" t="s">
        <v>221</v>
      </c>
      <c r="Q27" s="4">
        <v>28012.0</v>
      </c>
      <c r="R27" s="8">
        <v>4.04153449E13</v>
      </c>
      <c r="S27" s="8">
        <v>-3.7041017E12</v>
      </c>
      <c r="T27" s="5" t="s">
        <v>32</v>
      </c>
      <c r="U27" s="5" t="s">
        <v>79</v>
      </c>
      <c r="V27" s="5" t="s">
        <v>222</v>
      </c>
      <c r="W27" s="5" t="s">
        <v>35</v>
      </c>
      <c r="X27" s="10" t="s">
        <v>104</v>
      </c>
      <c r="Y27" s="5"/>
      <c r="Z27" s="9" t="s">
        <v>223</v>
      </c>
    </row>
    <row r="28">
      <c r="A28" s="4">
        <v>27.0</v>
      </c>
      <c r="B28" s="5" t="s">
        <v>224</v>
      </c>
      <c r="C28" s="5"/>
      <c r="D28" s="5">
        <f t="shared" si="1"/>
        <v>4444</v>
      </c>
      <c r="E28" s="5">
        <f t="shared" si="2"/>
        <v>8</v>
      </c>
      <c r="F28" s="5">
        <f t="shared" si="3"/>
        <v>3999</v>
      </c>
      <c r="G28" s="5">
        <f t="shared" si="4"/>
        <v>7</v>
      </c>
      <c r="H28" s="5">
        <f t="shared" si="5"/>
        <v>3605</v>
      </c>
      <c r="I28" s="5">
        <f t="shared" si="6"/>
        <v>10</v>
      </c>
      <c r="J28" s="5">
        <f t="shared" si="7"/>
        <v>4809</v>
      </c>
      <c r="K28" s="5">
        <f t="shared" si="8"/>
        <v>10</v>
      </c>
      <c r="L28" s="5" t="s">
        <v>225</v>
      </c>
      <c r="M28" s="5" t="s">
        <v>226</v>
      </c>
      <c r="N28" s="6" t="s">
        <v>227</v>
      </c>
      <c r="O28" s="7" t="s">
        <v>228</v>
      </c>
      <c r="P28" s="5" t="s">
        <v>92</v>
      </c>
      <c r="Q28" s="5"/>
      <c r="R28" s="8">
        <v>4.04167396E13</v>
      </c>
      <c r="S28" s="8">
        <v>-3.7031921E12</v>
      </c>
      <c r="T28" s="5" t="s">
        <v>32</v>
      </c>
      <c r="U28" s="5" t="s">
        <v>229</v>
      </c>
      <c r="V28" s="6" t="s">
        <v>230</v>
      </c>
      <c r="W28" s="5" t="s">
        <v>35</v>
      </c>
      <c r="X28" s="10" t="s">
        <v>127</v>
      </c>
      <c r="Y28" s="5"/>
      <c r="Z28" s="9" t="s">
        <v>231</v>
      </c>
    </row>
    <row r="29">
      <c r="A29" s="11">
        <v>28.0</v>
      </c>
      <c r="B29" s="6" t="s">
        <v>232</v>
      </c>
      <c r="C29" s="5"/>
      <c r="D29" s="5">
        <f t="shared" si="1"/>
        <v>1835</v>
      </c>
      <c r="E29" s="5">
        <f t="shared" si="2"/>
        <v>5</v>
      </c>
      <c r="F29" s="5">
        <f t="shared" si="3"/>
        <v>1152</v>
      </c>
      <c r="G29" s="5">
        <f t="shared" si="4"/>
        <v>5</v>
      </c>
      <c r="H29" s="5">
        <f t="shared" si="5"/>
        <v>5157</v>
      </c>
      <c r="I29" s="5">
        <f t="shared" si="6"/>
        <v>7</v>
      </c>
      <c r="J29" s="5">
        <f t="shared" si="7"/>
        <v>1527</v>
      </c>
      <c r="K29" s="5">
        <f t="shared" si="8"/>
        <v>5</v>
      </c>
      <c r="L29" s="5" t="s">
        <v>233</v>
      </c>
      <c r="M29" s="5" t="s">
        <v>234</v>
      </c>
      <c r="N29" s="6" t="s">
        <v>235</v>
      </c>
      <c r="O29" s="7" t="s">
        <v>236</v>
      </c>
      <c r="P29" s="5" t="s">
        <v>237</v>
      </c>
      <c r="Q29" s="4">
        <v>28040.0</v>
      </c>
      <c r="R29" s="8">
        <v>4.0441382E13</v>
      </c>
      <c r="S29" s="8">
        <v>-3.730481E12</v>
      </c>
      <c r="T29" s="5" t="s">
        <v>32</v>
      </c>
      <c r="U29" s="5" t="s">
        <v>79</v>
      </c>
      <c r="V29" s="6" t="s">
        <v>238</v>
      </c>
      <c r="W29" s="5" t="s">
        <v>35</v>
      </c>
      <c r="X29" s="10" t="s">
        <v>104</v>
      </c>
      <c r="Y29" s="5"/>
      <c r="Z29" s="9" t="s">
        <v>239</v>
      </c>
    </row>
    <row r="30">
      <c r="A30" s="4">
        <v>29.0</v>
      </c>
      <c r="B30" s="5" t="s">
        <v>240</v>
      </c>
      <c r="C30" s="5"/>
      <c r="D30" s="5">
        <f t="shared" si="1"/>
        <v>2919</v>
      </c>
      <c r="E30" s="5">
        <f t="shared" si="2"/>
        <v>5</v>
      </c>
      <c r="F30" s="5">
        <f t="shared" si="3"/>
        <v>3011</v>
      </c>
      <c r="G30" s="5">
        <f t="shared" si="4"/>
        <v>10</v>
      </c>
      <c r="H30" s="5">
        <f t="shared" si="5"/>
        <v>3729</v>
      </c>
      <c r="I30" s="5">
        <f t="shared" si="6"/>
        <v>6</v>
      </c>
      <c r="J30" s="5">
        <f t="shared" si="7"/>
        <v>978</v>
      </c>
      <c r="K30" s="5">
        <f t="shared" si="8"/>
        <v>7</v>
      </c>
      <c r="L30" s="5" t="s">
        <v>241</v>
      </c>
      <c r="M30" s="5" t="s">
        <v>242</v>
      </c>
      <c r="N30" s="6" t="s">
        <v>243</v>
      </c>
      <c r="O30" s="7" t="s">
        <v>244</v>
      </c>
      <c r="P30" s="5" t="s">
        <v>245</v>
      </c>
      <c r="Q30" s="4">
        <v>28012.0</v>
      </c>
      <c r="R30" s="8">
        <v>4.0408367729421E13</v>
      </c>
      <c r="S30" s="8">
        <v>-3.704519120465E12</v>
      </c>
      <c r="T30" s="5" t="s">
        <v>32</v>
      </c>
      <c r="U30" s="5" t="s">
        <v>246</v>
      </c>
      <c r="V30" s="5" t="s">
        <v>247</v>
      </c>
      <c r="W30" s="5" t="s">
        <v>35</v>
      </c>
      <c r="X30" s="5" t="s">
        <v>47</v>
      </c>
      <c r="Y30" s="5"/>
      <c r="Z30" s="9" t="s">
        <v>248</v>
      </c>
    </row>
    <row r="31">
      <c r="A31" s="4">
        <v>30.0</v>
      </c>
      <c r="B31" s="5" t="s">
        <v>249</v>
      </c>
      <c r="C31" s="5"/>
      <c r="D31" s="5">
        <f t="shared" si="1"/>
        <v>1917</v>
      </c>
      <c r="E31" s="5">
        <f t="shared" si="2"/>
        <v>5</v>
      </c>
      <c r="F31" s="5">
        <f t="shared" si="3"/>
        <v>2043</v>
      </c>
      <c r="G31" s="5">
        <f t="shared" si="4"/>
        <v>6</v>
      </c>
      <c r="H31" s="5">
        <f t="shared" si="5"/>
        <v>5950</v>
      </c>
      <c r="I31" s="5">
        <f t="shared" si="6"/>
        <v>5</v>
      </c>
      <c r="J31" s="5">
        <f t="shared" si="7"/>
        <v>5691</v>
      </c>
      <c r="K31" s="5">
        <f t="shared" si="8"/>
        <v>6</v>
      </c>
      <c r="L31" s="5"/>
      <c r="M31" s="5"/>
      <c r="N31" s="6" t="s">
        <v>250</v>
      </c>
      <c r="O31" s="7" t="s">
        <v>251</v>
      </c>
      <c r="P31" s="5" t="s">
        <v>252</v>
      </c>
      <c r="Q31" s="4">
        <v>28051.0</v>
      </c>
      <c r="R31" s="8">
        <v>4.03674153E13</v>
      </c>
      <c r="S31" s="8">
        <v>-3.6308176E12</v>
      </c>
      <c r="T31" s="5" t="s">
        <v>32</v>
      </c>
      <c r="U31" s="5"/>
      <c r="V31" s="5"/>
      <c r="W31" s="5" t="s">
        <v>35</v>
      </c>
      <c r="X31" s="5"/>
      <c r="Y31" s="5"/>
      <c r="Z31" s="9" t="s">
        <v>253</v>
      </c>
    </row>
    <row r="32">
      <c r="A32" s="4">
        <v>31.0</v>
      </c>
      <c r="B32" s="5" t="s">
        <v>254</v>
      </c>
      <c r="C32" s="5"/>
      <c r="D32" s="5">
        <f t="shared" si="1"/>
        <v>1464</v>
      </c>
      <c r="E32" s="5">
        <f t="shared" si="2"/>
        <v>9</v>
      </c>
      <c r="F32" s="5">
        <f t="shared" si="3"/>
        <v>4504</v>
      </c>
      <c r="G32" s="5">
        <f t="shared" si="4"/>
        <v>6</v>
      </c>
      <c r="H32" s="5">
        <f t="shared" si="5"/>
        <v>2457</v>
      </c>
      <c r="I32" s="5">
        <f t="shared" si="6"/>
        <v>6</v>
      </c>
      <c r="J32" s="5">
        <f t="shared" si="7"/>
        <v>2109</v>
      </c>
      <c r="K32" s="5">
        <f t="shared" si="8"/>
        <v>7</v>
      </c>
      <c r="L32" s="5" t="s">
        <v>255</v>
      </c>
      <c r="M32" s="5" t="s">
        <v>256</v>
      </c>
      <c r="N32" s="6" t="s">
        <v>257</v>
      </c>
      <c r="O32" s="7" t="s">
        <v>258</v>
      </c>
      <c r="P32" s="5" t="s">
        <v>259</v>
      </c>
      <c r="Q32" s="4">
        <v>28012.0</v>
      </c>
      <c r="R32" s="8">
        <v>4.04083129E13</v>
      </c>
      <c r="S32" s="8">
        <v>-3.6961721E12</v>
      </c>
      <c r="T32" s="5" t="s">
        <v>32</v>
      </c>
      <c r="U32" s="5" t="s">
        <v>260</v>
      </c>
      <c r="V32" s="5" t="s">
        <v>261</v>
      </c>
      <c r="W32" s="5" t="s">
        <v>35</v>
      </c>
      <c r="X32" s="5" t="s">
        <v>36</v>
      </c>
      <c r="Y32" s="5" t="s">
        <v>178</v>
      </c>
      <c r="Z32" s="9" t="s">
        <v>262</v>
      </c>
    </row>
    <row r="33">
      <c r="A33" s="11">
        <v>32.0</v>
      </c>
      <c r="B33" s="6" t="s">
        <v>263</v>
      </c>
      <c r="C33" s="5"/>
      <c r="D33" s="5">
        <f t="shared" si="1"/>
        <v>3553</v>
      </c>
      <c r="E33" s="5">
        <f t="shared" si="2"/>
        <v>6</v>
      </c>
      <c r="F33" s="5">
        <f t="shared" si="3"/>
        <v>4617</v>
      </c>
      <c r="G33" s="5">
        <f t="shared" si="4"/>
        <v>5</v>
      </c>
      <c r="H33" s="5">
        <f t="shared" si="5"/>
        <v>4452</v>
      </c>
      <c r="I33" s="5">
        <f t="shared" si="6"/>
        <v>5</v>
      </c>
      <c r="J33" s="5">
        <f t="shared" si="7"/>
        <v>4059</v>
      </c>
      <c r="K33" s="5">
        <f t="shared" si="8"/>
        <v>10</v>
      </c>
      <c r="L33" s="5"/>
      <c r="M33" s="5"/>
      <c r="N33" s="6" t="s">
        <v>264</v>
      </c>
      <c r="O33" s="7" t="s">
        <v>265</v>
      </c>
      <c r="P33" s="5" t="s">
        <v>266</v>
      </c>
      <c r="Q33" s="4">
        <v>28004.0</v>
      </c>
      <c r="R33" s="8">
        <v>4.04229847E13</v>
      </c>
      <c r="S33" s="8">
        <v>-3.7010569E12</v>
      </c>
      <c r="T33" s="5" t="s">
        <v>32</v>
      </c>
      <c r="U33" s="5"/>
      <c r="V33" s="5"/>
      <c r="W33" s="5" t="s">
        <v>35</v>
      </c>
      <c r="X33" s="5"/>
      <c r="Y33" s="5"/>
      <c r="Z33" s="9" t="s">
        <v>267</v>
      </c>
    </row>
    <row r="34">
      <c r="A34" s="4">
        <v>33.0</v>
      </c>
      <c r="B34" s="5" t="s">
        <v>268</v>
      </c>
      <c r="C34" s="5"/>
      <c r="D34" s="5">
        <f t="shared" si="1"/>
        <v>5372</v>
      </c>
      <c r="E34" s="5">
        <f t="shared" si="2"/>
        <v>7</v>
      </c>
      <c r="F34" s="5">
        <f t="shared" si="3"/>
        <v>4684</v>
      </c>
      <c r="G34" s="5">
        <f t="shared" si="4"/>
        <v>9</v>
      </c>
      <c r="H34" s="5">
        <f t="shared" si="5"/>
        <v>3593</v>
      </c>
      <c r="I34" s="5">
        <f t="shared" si="6"/>
        <v>8</v>
      </c>
      <c r="J34" s="5">
        <f t="shared" si="7"/>
        <v>4993</v>
      </c>
      <c r="K34" s="5">
        <f t="shared" si="8"/>
        <v>7</v>
      </c>
      <c r="L34" s="5" t="s">
        <v>269</v>
      </c>
      <c r="M34" s="5" t="s">
        <v>270</v>
      </c>
      <c r="N34" s="6" t="s">
        <v>271</v>
      </c>
      <c r="O34" s="7" t="s">
        <v>272</v>
      </c>
      <c r="P34" s="5" t="s">
        <v>273</v>
      </c>
      <c r="Q34" s="4">
        <v>28011.0</v>
      </c>
      <c r="R34" s="8">
        <v>4.0406584905675E13</v>
      </c>
      <c r="S34" s="8">
        <v>-3.727090358734E12</v>
      </c>
      <c r="T34" s="5" t="s">
        <v>32</v>
      </c>
      <c r="U34" s="5" t="s">
        <v>274</v>
      </c>
      <c r="V34" s="5" t="s">
        <v>275</v>
      </c>
      <c r="W34" s="5" t="s">
        <v>35</v>
      </c>
      <c r="X34" s="10" t="s">
        <v>276</v>
      </c>
      <c r="Y34" s="5"/>
      <c r="Z34" s="9" t="s">
        <v>277</v>
      </c>
    </row>
    <row r="35">
      <c r="A35" s="4">
        <v>34.0</v>
      </c>
      <c r="B35" s="5" t="s">
        <v>278</v>
      </c>
      <c r="C35" s="5"/>
      <c r="D35" s="5">
        <f t="shared" si="1"/>
        <v>5408</v>
      </c>
      <c r="E35" s="5">
        <f t="shared" si="2"/>
        <v>9</v>
      </c>
      <c r="F35" s="5">
        <f t="shared" si="3"/>
        <v>2876</v>
      </c>
      <c r="G35" s="5">
        <f t="shared" si="4"/>
        <v>8</v>
      </c>
      <c r="H35" s="5">
        <f t="shared" si="5"/>
        <v>3693</v>
      </c>
      <c r="I35" s="5">
        <f t="shared" si="6"/>
        <v>5</v>
      </c>
      <c r="J35" s="5">
        <f t="shared" si="7"/>
        <v>2779</v>
      </c>
      <c r="K35" s="5">
        <f t="shared" si="8"/>
        <v>6</v>
      </c>
      <c r="L35" s="5" t="s">
        <v>279</v>
      </c>
      <c r="M35" s="5"/>
      <c r="N35" s="6" t="s">
        <v>280</v>
      </c>
      <c r="O35" s="7" t="s">
        <v>281</v>
      </c>
      <c r="P35" s="5" t="s">
        <v>125</v>
      </c>
      <c r="Q35" s="5"/>
      <c r="R35" s="8">
        <v>4.04167396E13</v>
      </c>
      <c r="S35" s="8">
        <v>-3.7031921E12</v>
      </c>
      <c r="T35" s="5" t="s">
        <v>32</v>
      </c>
      <c r="U35" s="5" t="s">
        <v>282</v>
      </c>
      <c r="V35" s="5" t="s">
        <v>282</v>
      </c>
      <c r="W35" s="5" t="s">
        <v>35</v>
      </c>
      <c r="X35" s="10" t="s">
        <v>127</v>
      </c>
      <c r="Y35" s="5"/>
      <c r="Z35" s="9" t="s">
        <v>283</v>
      </c>
    </row>
    <row r="36">
      <c r="A36" s="11">
        <v>35.0</v>
      </c>
      <c r="B36" s="6" t="s">
        <v>284</v>
      </c>
      <c r="C36" s="5"/>
      <c r="D36" s="5">
        <f t="shared" si="1"/>
        <v>1098</v>
      </c>
      <c r="E36" s="5">
        <f t="shared" si="2"/>
        <v>7</v>
      </c>
      <c r="F36" s="5">
        <f t="shared" si="3"/>
        <v>2329</v>
      </c>
      <c r="G36" s="5">
        <f t="shared" si="4"/>
        <v>9</v>
      </c>
      <c r="H36" s="5">
        <f t="shared" si="5"/>
        <v>3399</v>
      </c>
      <c r="I36" s="5">
        <f t="shared" si="6"/>
        <v>10</v>
      </c>
      <c r="J36" s="5">
        <f t="shared" si="7"/>
        <v>5218</v>
      </c>
      <c r="K36" s="5">
        <f t="shared" si="8"/>
        <v>9</v>
      </c>
      <c r="L36" s="5" t="s">
        <v>285</v>
      </c>
      <c r="M36" s="5" t="s">
        <v>286</v>
      </c>
      <c r="N36" s="6" t="s">
        <v>287</v>
      </c>
      <c r="O36" s="7" t="s">
        <v>288</v>
      </c>
      <c r="P36" s="5" t="s">
        <v>289</v>
      </c>
      <c r="Q36" s="4">
        <v>28014.0</v>
      </c>
      <c r="R36" s="8">
        <v>4.04105168E13</v>
      </c>
      <c r="S36" s="8">
        <v>-3.6935759E12</v>
      </c>
      <c r="T36" s="5" t="s">
        <v>32</v>
      </c>
      <c r="U36" s="5" t="s">
        <v>71</v>
      </c>
      <c r="V36" s="5" t="s">
        <v>290</v>
      </c>
      <c r="W36" s="5" t="s">
        <v>35</v>
      </c>
      <c r="X36" s="5" t="s">
        <v>36</v>
      </c>
      <c r="Y36" s="5" t="s">
        <v>55</v>
      </c>
      <c r="Z36" s="9" t="s">
        <v>291</v>
      </c>
    </row>
    <row r="37">
      <c r="A37" s="4">
        <v>36.0</v>
      </c>
      <c r="B37" s="5" t="s">
        <v>292</v>
      </c>
      <c r="C37" s="5"/>
      <c r="D37" s="5">
        <f t="shared" si="1"/>
        <v>2544</v>
      </c>
      <c r="E37" s="5">
        <f t="shared" si="2"/>
        <v>10</v>
      </c>
      <c r="F37" s="5">
        <f t="shared" si="3"/>
        <v>5085</v>
      </c>
      <c r="G37" s="5">
        <f t="shared" si="4"/>
        <v>9</v>
      </c>
      <c r="H37" s="5">
        <f t="shared" si="5"/>
        <v>1707</v>
      </c>
      <c r="I37" s="5">
        <f t="shared" si="6"/>
        <v>7</v>
      </c>
      <c r="J37" s="5">
        <f t="shared" si="7"/>
        <v>924</v>
      </c>
      <c r="K37" s="5">
        <f t="shared" si="8"/>
        <v>6</v>
      </c>
      <c r="L37" s="5" t="s">
        <v>293</v>
      </c>
      <c r="M37" s="5" t="s">
        <v>294</v>
      </c>
      <c r="N37" s="6" t="s">
        <v>295</v>
      </c>
      <c r="O37" s="7" t="s">
        <v>296</v>
      </c>
      <c r="P37" s="5" t="s">
        <v>297</v>
      </c>
      <c r="Q37" s="4">
        <v>28014.0</v>
      </c>
      <c r="R37" s="8">
        <v>4.04127581E13</v>
      </c>
      <c r="S37" s="8">
        <v>-3.6961463E12</v>
      </c>
      <c r="T37" s="5" t="s">
        <v>32</v>
      </c>
      <c r="U37" s="5"/>
      <c r="V37" s="5" t="s">
        <v>298</v>
      </c>
      <c r="W37" s="5" t="s">
        <v>35</v>
      </c>
      <c r="X37" s="5" t="s">
        <v>36</v>
      </c>
      <c r="Y37" s="5" t="s">
        <v>178</v>
      </c>
      <c r="Z37" s="9" t="s">
        <v>299</v>
      </c>
    </row>
    <row r="38">
      <c r="A38" s="4">
        <v>37.0</v>
      </c>
      <c r="B38" s="5" t="s">
        <v>300</v>
      </c>
      <c r="C38" s="5"/>
      <c r="D38" s="5">
        <f t="shared" si="1"/>
        <v>5876</v>
      </c>
      <c r="E38" s="5">
        <f t="shared" si="2"/>
        <v>9</v>
      </c>
      <c r="F38" s="5">
        <f t="shared" si="3"/>
        <v>3980</v>
      </c>
      <c r="G38" s="5">
        <f t="shared" si="4"/>
        <v>7</v>
      </c>
      <c r="H38" s="5">
        <f t="shared" si="5"/>
        <v>742</v>
      </c>
      <c r="I38" s="5">
        <f t="shared" si="6"/>
        <v>9</v>
      </c>
      <c r="J38" s="5">
        <f t="shared" si="7"/>
        <v>2373</v>
      </c>
      <c r="K38" s="5">
        <f t="shared" si="8"/>
        <v>6</v>
      </c>
      <c r="L38" s="5" t="s">
        <v>301</v>
      </c>
      <c r="M38" s="5"/>
      <c r="N38" s="6" t="s">
        <v>302</v>
      </c>
      <c r="O38" s="7" t="s">
        <v>303</v>
      </c>
      <c r="P38" s="5" t="s">
        <v>304</v>
      </c>
      <c r="Q38" s="4">
        <v>28026.0</v>
      </c>
      <c r="R38" s="8">
        <v>4.03890988E13</v>
      </c>
      <c r="S38" s="8">
        <v>-3.702051E12</v>
      </c>
      <c r="T38" s="5" t="s">
        <v>32</v>
      </c>
      <c r="U38" s="5"/>
      <c r="V38" s="5"/>
      <c r="W38" s="5" t="s">
        <v>35</v>
      </c>
      <c r="X38" s="5"/>
      <c r="Y38" s="5"/>
      <c r="Z38" s="9" t="s">
        <v>305</v>
      </c>
    </row>
    <row r="39">
      <c r="A39" s="4">
        <v>38.0</v>
      </c>
      <c r="B39" s="5" t="s">
        <v>306</v>
      </c>
      <c r="C39" s="5"/>
      <c r="D39" s="5">
        <f t="shared" si="1"/>
        <v>1761</v>
      </c>
      <c r="E39" s="5">
        <f t="shared" si="2"/>
        <v>7</v>
      </c>
      <c r="F39" s="5">
        <f t="shared" si="3"/>
        <v>3407</v>
      </c>
      <c r="G39" s="5">
        <f t="shared" si="4"/>
        <v>7</v>
      </c>
      <c r="H39" s="5">
        <f t="shared" si="5"/>
        <v>5126</v>
      </c>
      <c r="I39" s="5">
        <f t="shared" si="6"/>
        <v>9</v>
      </c>
      <c r="J39" s="5">
        <f t="shared" si="7"/>
        <v>954</v>
      </c>
      <c r="K39" s="5">
        <f t="shared" si="8"/>
        <v>6</v>
      </c>
      <c r="L39" s="5" t="s">
        <v>307</v>
      </c>
      <c r="M39" s="5"/>
      <c r="N39" s="6" t="s">
        <v>308</v>
      </c>
      <c r="O39" s="7" t="s">
        <v>309</v>
      </c>
      <c r="P39" s="5" t="s">
        <v>310</v>
      </c>
      <c r="Q39" s="4">
        <v>28045.0</v>
      </c>
      <c r="R39" s="8">
        <v>4.0393941230729E13</v>
      </c>
      <c r="S39" s="8">
        <v>-3.699694275856E12</v>
      </c>
      <c r="T39" s="5" t="s">
        <v>32</v>
      </c>
      <c r="U39" s="5" t="s">
        <v>311</v>
      </c>
      <c r="V39" s="6" t="s">
        <v>312</v>
      </c>
      <c r="W39" s="5" t="s">
        <v>35</v>
      </c>
      <c r="X39" s="5" t="s">
        <v>36</v>
      </c>
      <c r="Y39" s="5" t="s">
        <v>313</v>
      </c>
      <c r="Z39" s="9" t="s">
        <v>314</v>
      </c>
    </row>
    <row r="40">
      <c r="A40" s="4">
        <v>39.0</v>
      </c>
      <c r="B40" s="5" t="s">
        <v>315</v>
      </c>
      <c r="C40" s="5"/>
      <c r="D40" s="5">
        <f t="shared" si="1"/>
        <v>4693</v>
      </c>
      <c r="E40" s="5">
        <f t="shared" si="2"/>
        <v>9</v>
      </c>
      <c r="F40" s="5">
        <f t="shared" si="3"/>
        <v>1822</v>
      </c>
      <c r="G40" s="5">
        <f t="shared" si="4"/>
        <v>10</v>
      </c>
      <c r="H40" s="5">
        <f t="shared" si="5"/>
        <v>5269</v>
      </c>
      <c r="I40" s="5">
        <f t="shared" si="6"/>
        <v>6</v>
      </c>
      <c r="J40" s="5">
        <f t="shared" si="7"/>
        <v>3163</v>
      </c>
      <c r="K40" s="5">
        <f t="shared" si="8"/>
        <v>10</v>
      </c>
      <c r="L40" s="5" t="s">
        <v>316</v>
      </c>
      <c r="M40" s="5" t="s">
        <v>317</v>
      </c>
      <c r="N40" s="6" t="s">
        <v>318</v>
      </c>
      <c r="O40" s="7" t="s">
        <v>319</v>
      </c>
      <c r="P40" s="5" t="s">
        <v>320</v>
      </c>
      <c r="Q40" s="4">
        <v>28019.0</v>
      </c>
      <c r="R40" s="8">
        <v>4.03909135E13</v>
      </c>
      <c r="S40" s="8">
        <v>-3.7325341E12</v>
      </c>
      <c r="T40" s="5" t="s">
        <v>32</v>
      </c>
      <c r="U40" s="5"/>
      <c r="V40" s="5" t="s">
        <v>321</v>
      </c>
      <c r="W40" s="5" t="s">
        <v>35</v>
      </c>
      <c r="X40" s="5" t="s">
        <v>36</v>
      </c>
      <c r="Y40" s="5" t="s">
        <v>178</v>
      </c>
      <c r="Z40" s="9" t="s">
        <v>322</v>
      </c>
    </row>
    <row r="41">
      <c r="A41" s="4">
        <v>40.0</v>
      </c>
      <c r="B41" s="5" t="s">
        <v>323</v>
      </c>
      <c r="C41" s="5"/>
      <c r="D41" s="5">
        <f t="shared" si="1"/>
        <v>5435</v>
      </c>
      <c r="E41" s="5">
        <f t="shared" si="2"/>
        <v>5</v>
      </c>
      <c r="F41" s="5">
        <f t="shared" si="3"/>
        <v>3514</v>
      </c>
      <c r="G41" s="5">
        <f t="shared" si="4"/>
        <v>5</v>
      </c>
      <c r="H41" s="5">
        <f t="shared" si="5"/>
        <v>1582</v>
      </c>
      <c r="I41" s="5">
        <f t="shared" si="6"/>
        <v>9</v>
      </c>
      <c r="J41" s="5">
        <f t="shared" si="7"/>
        <v>1094</v>
      </c>
      <c r="K41" s="5">
        <f t="shared" si="8"/>
        <v>5</v>
      </c>
      <c r="L41" s="5" t="s">
        <v>324</v>
      </c>
      <c r="M41" s="5"/>
      <c r="N41" s="6" t="s">
        <v>325</v>
      </c>
      <c r="O41" s="7" t="s">
        <v>326</v>
      </c>
      <c r="P41" s="5" t="s">
        <v>327</v>
      </c>
      <c r="Q41" s="4">
        <v>28019.0</v>
      </c>
      <c r="R41" s="8">
        <v>4.03914932E13</v>
      </c>
      <c r="S41" s="8">
        <v>-3.7326398E12</v>
      </c>
      <c r="T41" s="5" t="s">
        <v>32</v>
      </c>
      <c r="U41" s="5"/>
      <c r="V41" s="5"/>
      <c r="W41" s="5" t="s">
        <v>35</v>
      </c>
      <c r="X41" s="10" t="s">
        <v>36</v>
      </c>
      <c r="Y41" s="5"/>
      <c r="Z41" s="9" t="s">
        <v>328</v>
      </c>
    </row>
    <row r="42">
      <c r="A42" s="4">
        <v>41.0</v>
      </c>
      <c r="B42" s="5" t="s">
        <v>329</v>
      </c>
      <c r="C42" s="5"/>
      <c r="D42" s="5">
        <f t="shared" si="1"/>
        <v>4807</v>
      </c>
      <c r="E42" s="5">
        <f t="shared" si="2"/>
        <v>6</v>
      </c>
      <c r="F42" s="5">
        <f t="shared" si="3"/>
        <v>1202</v>
      </c>
      <c r="G42" s="5">
        <f t="shared" si="4"/>
        <v>9</v>
      </c>
      <c r="H42" s="5">
        <f t="shared" si="5"/>
        <v>3621</v>
      </c>
      <c r="I42" s="5">
        <f t="shared" si="6"/>
        <v>6</v>
      </c>
      <c r="J42" s="5">
        <f t="shared" si="7"/>
        <v>3632</v>
      </c>
      <c r="K42" s="5">
        <f t="shared" si="8"/>
        <v>5</v>
      </c>
      <c r="L42" s="5" t="s">
        <v>330</v>
      </c>
      <c r="M42" s="5"/>
      <c r="N42" s="6" t="s">
        <v>331</v>
      </c>
      <c r="O42" s="7" t="s">
        <v>332</v>
      </c>
      <c r="P42" s="5" t="s">
        <v>333</v>
      </c>
      <c r="Q42" s="4">
        <v>28019.0</v>
      </c>
      <c r="R42" s="8">
        <v>4.03914932E13</v>
      </c>
      <c r="S42" s="8">
        <v>-3.7326398E12</v>
      </c>
      <c r="T42" s="5" t="s">
        <v>32</v>
      </c>
      <c r="U42" s="5"/>
      <c r="V42" s="5"/>
      <c r="W42" s="5" t="s">
        <v>35</v>
      </c>
      <c r="X42" s="10" t="s">
        <v>36</v>
      </c>
      <c r="Y42" s="5"/>
      <c r="Z42" s="9" t="s">
        <v>334</v>
      </c>
    </row>
    <row r="43">
      <c r="A43" s="11">
        <v>42.0</v>
      </c>
      <c r="B43" s="6" t="s">
        <v>335</v>
      </c>
      <c r="C43" s="5"/>
      <c r="D43" s="5">
        <f t="shared" si="1"/>
        <v>1966</v>
      </c>
      <c r="E43" s="5">
        <f t="shared" si="2"/>
        <v>9</v>
      </c>
      <c r="F43" s="5">
        <f t="shared" si="3"/>
        <v>3938</v>
      </c>
      <c r="G43" s="5">
        <f t="shared" si="4"/>
        <v>9</v>
      </c>
      <c r="H43" s="5">
        <f t="shared" si="5"/>
        <v>892</v>
      </c>
      <c r="I43" s="5">
        <f t="shared" si="6"/>
        <v>5</v>
      </c>
      <c r="J43" s="5">
        <f t="shared" si="7"/>
        <v>4689</v>
      </c>
      <c r="K43" s="5">
        <f t="shared" si="8"/>
        <v>7</v>
      </c>
      <c r="L43" s="5" t="s">
        <v>336</v>
      </c>
      <c r="M43" s="5" t="s">
        <v>337</v>
      </c>
      <c r="N43" s="6" t="s">
        <v>338</v>
      </c>
      <c r="O43" s="7" t="s">
        <v>339</v>
      </c>
      <c r="P43" s="5" t="s">
        <v>340</v>
      </c>
      <c r="Q43" s="4">
        <v>28019.0</v>
      </c>
      <c r="R43" s="8">
        <v>4.03921183E13</v>
      </c>
      <c r="S43" s="8">
        <v>-3.7348412E12</v>
      </c>
      <c r="T43" s="5" t="s">
        <v>32</v>
      </c>
      <c r="U43" s="5"/>
      <c r="V43" s="5" t="s">
        <v>341</v>
      </c>
      <c r="W43" s="5" t="s">
        <v>35</v>
      </c>
      <c r="X43" s="5" t="s">
        <v>36</v>
      </c>
      <c r="Y43" s="5" t="s">
        <v>178</v>
      </c>
      <c r="Z43" s="9" t="s">
        <v>342</v>
      </c>
    </row>
    <row r="44">
      <c r="A44" s="4">
        <v>43.0</v>
      </c>
      <c r="B44" s="5" t="s">
        <v>343</v>
      </c>
      <c r="C44" s="5"/>
      <c r="D44" s="5">
        <f t="shared" si="1"/>
        <v>3781</v>
      </c>
      <c r="E44" s="5">
        <f t="shared" si="2"/>
        <v>10</v>
      </c>
      <c r="F44" s="5">
        <f t="shared" si="3"/>
        <v>1820</v>
      </c>
      <c r="G44" s="5">
        <f t="shared" si="4"/>
        <v>8</v>
      </c>
      <c r="H44" s="5">
        <f t="shared" si="5"/>
        <v>2017</v>
      </c>
      <c r="I44" s="5">
        <f t="shared" si="6"/>
        <v>6</v>
      </c>
      <c r="J44" s="5">
        <f t="shared" si="7"/>
        <v>3548</v>
      </c>
      <c r="K44" s="5">
        <f t="shared" si="8"/>
        <v>7</v>
      </c>
      <c r="L44" s="5"/>
      <c r="M44" s="5" t="s">
        <v>344</v>
      </c>
      <c r="N44" s="6" t="s">
        <v>345</v>
      </c>
      <c r="O44" s="7" t="s">
        <v>346</v>
      </c>
      <c r="P44" s="5" t="s">
        <v>347</v>
      </c>
      <c r="Q44" s="4">
        <v>28004.0</v>
      </c>
      <c r="R44" s="8">
        <v>4.04236487E13</v>
      </c>
      <c r="S44" s="8">
        <v>-3.6976876E12</v>
      </c>
      <c r="T44" s="5" t="s">
        <v>32</v>
      </c>
      <c r="U44" s="5" t="s">
        <v>79</v>
      </c>
      <c r="V44" s="5" t="s">
        <v>348</v>
      </c>
      <c r="W44" s="5" t="s">
        <v>35</v>
      </c>
      <c r="X44" s="5" t="s">
        <v>36</v>
      </c>
      <c r="Y44" s="5" t="s">
        <v>178</v>
      </c>
      <c r="Z44" s="9" t="s">
        <v>349</v>
      </c>
    </row>
    <row r="45">
      <c r="A45" s="4">
        <v>44.0</v>
      </c>
      <c r="B45" s="5" t="s">
        <v>350</v>
      </c>
      <c r="C45" s="5"/>
      <c r="D45" s="5">
        <f t="shared" si="1"/>
        <v>5258</v>
      </c>
      <c r="E45" s="5">
        <f t="shared" si="2"/>
        <v>10</v>
      </c>
      <c r="F45" s="5">
        <f t="shared" si="3"/>
        <v>5567</v>
      </c>
      <c r="G45" s="5">
        <f t="shared" si="4"/>
        <v>6</v>
      </c>
      <c r="H45" s="5">
        <f t="shared" si="5"/>
        <v>1351</v>
      </c>
      <c r="I45" s="5">
        <f t="shared" si="6"/>
        <v>9</v>
      </c>
      <c r="J45" s="5">
        <f t="shared" si="7"/>
        <v>1598</v>
      </c>
      <c r="K45" s="5">
        <f t="shared" si="8"/>
        <v>5</v>
      </c>
      <c r="L45" s="5" t="s">
        <v>351</v>
      </c>
      <c r="M45" s="5"/>
      <c r="N45" s="6" t="s">
        <v>352</v>
      </c>
      <c r="O45" s="7" t="s">
        <v>353</v>
      </c>
      <c r="P45" s="5" t="s">
        <v>354</v>
      </c>
      <c r="Q45" s="4">
        <v>28023.0</v>
      </c>
      <c r="R45" s="8">
        <v>4.0445493723854E13</v>
      </c>
      <c r="S45" s="8">
        <v>-3.780155181885E12</v>
      </c>
      <c r="T45" s="5" t="s">
        <v>32</v>
      </c>
      <c r="U45" s="5"/>
      <c r="V45" s="5"/>
      <c r="W45" s="5" t="s">
        <v>35</v>
      </c>
      <c r="X45" s="5"/>
      <c r="Y45" s="5"/>
      <c r="Z45" s="9" t="s">
        <v>355</v>
      </c>
    </row>
    <row r="46">
      <c r="A46" s="4">
        <v>45.0</v>
      </c>
      <c r="B46" s="5" t="s">
        <v>356</v>
      </c>
      <c r="C46" s="5"/>
      <c r="D46" s="5">
        <f t="shared" si="1"/>
        <v>1339</v>
      </c>
      <c r="E46" s="5">
        <f t="shared" si="2"/>
        <v>6</v>
      </c>
      <c r="F46" s="5">
        <f t="shared" si="3"/>
        <v>4688</v>
      </c>
      <c r="G46" s="5">
        <f t="shared" si="4"/>
        <v>9</v>
      </c>
      <c r="H46" s="5">
        <f t="shared" si="5"/>
        <v>1740</v>
      </c>
      <c r="I46" s="5">
        <f t="shared" si="6"/>
        <v>5</v>
      </c>
      <c r="J46" s="5">
        <f t="shared" si="7"/>
        <v>2089</v>
      </c>
      <c r="K46" s="5">
        <f t="shared" si="8"/>
        <v>6</v>
      </c>
      <c r="L46" s="5" t="s">
        <v>357</v>
      </c>
      <c r="M46" s="5" t="s">
        <v>358</v>
      </c>
      <c r="N46" s="6" t="s">
        <v>359</v>
      </c>
      <c r="O46" s="7" t="s">
        <v>360</v>
      </c>
      <c r="P46" s="5" t="s">
        <v>361</v>
      </c>
      <c r="Q46" s="4">
        <v>28015.0</v>
      </c>
      <c r="R46" s="8">
        <v>4.04369879E13</v>
      </c>
      <c r="S46" s="8">
        <v>-3.7044428E12</v>
      </c>
      <c r="T46" s="5" t="s">
        <v>32</v>
      </c>
      <c r="U46" s="5" t="s">
        <v>79</v>
      </c>
      <c r="V46" s="5" t="s">
        <v>362</v>
      </c>
      <c r="W46" s="5" t="s">
        <v>35</v>
      </c>
      <c r="X46" s="5" t="s">
        <v>47</v>
      </c>
      <c r="Y46" s="5"/>
      <c r="Z46" s="9" t="s">
        <v>363</v>
      </c>
    </row>
    <row r="47">
      <c r="A47" s="4">
        <v>46.0</v>
      </c>
      <c r="B47" s="5" t="s">
        <v>364</v>
      </c>
      <c r="C47" s="5"/>
      <c r="D47" s="5">
        <f t="shared" si="1"/>
        <v>4034</v>
      </c>
      <c r="E47" s="5">
        <f t="shared" si="2"/>
        <v>6</v>
      </c>
      <c r="F47" s="5">
        <f t="shared" si="3"/>
        <v>1793</v>
      </c>
      <c r="G47" s="5">
        <f t="shared" si="4"/>
        <v>5</v>
      </c>
      <c r="H47" s="5">
        <f t="shared" si="5"/>
        <v>1460</v>
      </c>
      <c r="I47" s="5">
        <f t="shared" si="6"/>
        <v>9</v>
      </c>
      <c r="J47" s="5">
        <f t="shared" si="7"/>
        <v>4576</v>
      </c>
      <c r="K47" s="5">
        <f t="shared" si="8"/>
        <v>6</v>
      </c>
      <c r="L47" s="5" t="s">
        <v>365</v>
      </c>
      <c r="M47" s="5" t="s">
        <v>366</v>
      </c>
      <c r="N47" s="6" t="s">
        <v>367</v>
      </c>
      <c r="O47" s="7" t="s">
        <v>368</v>
      </c>
      <c r="P47" s="5" t="s">
        <v>369</v>
      </c>
      <c r="Q47" s="4">
        <v>28005.0</v>
      </c>
      <c r="R47" s="8">
        <v>4.04008757E13</v>
      </c>
      <c r="S47" s="8">
        <v>-3.7040859E12</v>
      </c>
      <c r="T47" s="5" t="s">
        <v>32</v>
      </c>
      <c r="U47" s="6" t="s">
        <v>370</v>
      </c>
      <c r="V47" s="6" t="s">
        <v>370</v>
      </c>
      <c r="W47" s="5" t="s">
        <v>35</v>
      </c>
      <c r="X47" s="5" t="s">
        <v>36</v>
      </c>
      <c r="Y47" s="5" t="s">
        <v>37</v>
      </c>
      <c r="Z47" s="9" t="s">
        <v>371</v>
      </c>
    </row>
    <row r="48">
      <c r="A48" s="4">
        <v>47.0</v>
      </c>
      <c r="B48" s="5" t="s">
        <v>372</v>
      </c>
      <c r="C48" s="5"/>
      <c r="D48" s="5">
        <f t="shared" si="1"/>
        <v>2477</v>
      </c>
      <c r="E48" s="5">
        <f t="shared" si="2"/>
        <v>7</v>
      </c>
      <c r="F48" s="5">
        <f t="shared" si="3"/>
        <v>4014</v>
      </c>
      <c r="G48" s="5">
        <f t="shared" si="4"/>
        <v>5</v>
      </c>
      <c r="H48" s="5">
        <f t="shared" si="5"/>
        <v>912</v>
      </c>
      <c r="I48" s="5">
        <f t="shared" si="6"/>
        <v>10</v>
      </c>
      <c r="J48" s="5">
        <f t="shared" si="7"/>
        <v>2830</v>
      </c>
      <c r="K48" s="5">
        <f t="shared" si="8"/>
        <v>6</v>
      </c>
      <c r="L48" s="5" t="s">
        <v>373</v>
      </c>
      <c r="M48" s="5" t="s">
        <v>374</v>
      </c>
      <c r="N48" s="6" t="s">
        <v>375</v>
      </c>
      <c r="O48" s="7" t="s">
        <v>376</v>
      </c>
      <c r="P48" s="5" t="s">
        <v>377</v>
      </c>
      <c r="Q48" s="4">
        <v>28012.0</v>
      </c>
      <c r="R48" s="8">
        <v>4.04030939E13</v>
      </c>
      <c r="S48" s="8">
        <v>-3.6989884E12</v>
      </c>
      <c r="T48" s="5" t="s">
        <v>32</v>
      </c>
      <c r="U48" s="5"/>
      <c r="V48" s="6" t="s">
        <v>378</v>
      </c>
      <c r="W48" s="5" t="s">
        <v>35</v>
      </c>
      <c r="X48" s="5" t="s">
        <v>36</v>
      </c>
      <c r="Y48" s="5" t="s">
        <v>37</v>
      </c>
      <c r="Z48" s="9" t="s">
        <v>379</v>
      </c>
    </row>
    <row r="49">
      <c r="A49" s="4">
        <v>48.0</v>
      </c>
      <c r="B49" s="5" t="s">
        <v>380</v>
      </c>
      <c r="C49" s="5"/>
      <c r="D49" s="5">
        <f t="shared" si="1"/>
        <v>873</v>
      </c>
      <c r="E49" s="5">
        <f t="shared" si="2"/>
        <v>5</v>
      </c>
      <c r="F49" s="5">
        <f t="shared" si="3"/>
        <v>1404</v>
      </c>
      <c r="G49" s="5">
        <f t="shared" si="4"/>
        <v>6</v>
      </c>
      <c r="H49" s="5">
        <f t="shared" si="5"/>
        <v>552</v>
      </c>
      <c r="I49" s="5">
        <f t="shared" si="6"/>
        <v>5</v>
      </c>
      <c r="J49" s="5">
        <f t="shared" si="7"/>
        <v>4515</v>
      </c>
      <c r="K49" s="5">
        <f t="shared" si="8"/>
        <v>5</v>
      </c>
      <c r="L49" s="5" t="s">
        <v>381</v>
      </c>
      <c r="M49" s="5" t="s">
        <v>382</v>
      </c>
      <c r="N49" s="6" t="s">
        <v>383</v>
      </c>
      <c r="O49" s="7" t="s">
        <v>384</v>
      </c>
      <c r="P49" s="5" t="s">
        <v>385</v>
      </c>
      <c r="Q49" s="4">
        <v>28004.0</v>
      </c>
      <c r="R49" s="8">
        <v>4.04226654E13</v>
      </c>
      <c r="S49" s="8">
        <v>-3.7034987E12</v>
      </c>
      <c r="T49" s="5" t="s">
        <v>386</v>
      </c>
      <c r="U49" s="5" t="s">
        <v>387</v>
      </c>
      <c r="V49" s="6" t="s">
        <v>388</v>
      </c>
      <c r="W49" s="5" t="s">
        <v>35</v>
      </c>
      <c r="X49" s="10" t="s">
        <v>104</v>
      </c>
      <c r="Y49" s="5"/>
      <c r="Z49" s="9" t="s">
        <v>389</v>
      </c>
    </row>
    <row r="50">
      <c r="A50" s="11">
        <v>49.0</v>
      </c>
      <c r="B50" s="6" t="s">
        <v>390</v>
      </c>
      <c r="C50" s="5"/>
      <c r="D50" s="5">
        <f t="shared" si="1"/>
        <v>5415</v>
      </c>
      <c r="E50" s="5">
        <f t="shared" si="2"/>
        <v>5</v>
      </c>
      <c r="F50" s="5">
        <f t="shared" si="3"/>
        <v>2900</v>
      </c>
      <c r="G50" s="5">
        <f t="shared" si="4"/>
        <v>6</v>
      </c>
      <c r="H50" s="5">
        <f t="shared" si="5"/>
        <v>3224</v>
      </c>
      <c r="I50" s="5">
        <f t="shared" si="6"/>
        <v>8</v>
      </c>
      <c r="J50" s="5">
        <f t="shared" si="7"/>
        <v>1042</v>
      </c>
      <c r="K50" s="5">
        <f t="shared" si="8"/>
        <v>10</v>
      </c>
      <c r="L50" s="5" t="s">
        <v>391</v>
      </c>
      <c r="M50" s="5" t="s">
        <v>392</v>
      </c>
      <c r="N50" s="6" t="s">
        <v>393</v>
      </c>
      <c r="O50" s="7" t="s">
        <v>394</v>
      </c>
      <c r="P50" s="5" t="s">
        <v>395</v>
      </c>
      <c r="Q50" s="4">
        <v>28001.0</v>
      </c>
      <c r="R50" s="8">
        <v>4.0423606298862E13</v>
      </c>
      <c r="S50" s="8">
        <v>-3.686055518277E12</v>
      </c>
      <c r="T50" s="5" t="s">
        <v>32</v>
      </c>
      <c r="U50" s="5" t="s">
        <v>396</v>
      </c>
      <c r="V50" s="5" t="s">
        <v>397</v>
      </c>
      <c r="W50" s="5" t="s">
        <v>35</v>
      </c>
      <c r="X50" s="5" t="s">
        <v>36</v>
      </c>
      <c r="Y50" s="5" t="s">
        <v>178</v>
      </c>
      <c r="Z50" s="9" t="s">
        <v>398</v>
      </c>
    </row>
    <row r="51">
      <c r="A51" s="4">
        <v>50.0</v>
      </c>
      <c r="B51" s="5" t="s">
        <v>399</v>
      </c>
      <c r="C51" s="5"/>
      <c r="D51" s="5">
        <f t="shared" si="1"/>
        <v>3984</v>
      </c>
      <c r="E51" s="5">
        <f t="shared" si="2"/>
        <v>8</v>
      </c>
      <c r="F51" s="5">
        <f t="shared" si="3"/>
        <v>5508</v>
      </c>
      <c r="G51" s="5">
        <f t="shared" si="4"/>
        <v>10</v>
      </c>
      <c r="H51" s="5">
        <f t="shared" si="5"/>
        <v>4834</v>
      </c>
      <c r="I51" s="5">
        <f t="shared" si="6"/>
        <v>5</v>
      </c>
      <c r="J51" s="5">
        <f t="shared" si="7"/>
        <v>3407</v>
      </c>
      <c r="K51" s="5">
        <f t="shared" si="8"/>
        <v>6</v>
      </c>
      <c r="L51" s="5"/>
      <c r="M51" s="5"/>
      <c r="N51" s="6" t="s">
        <v>400</v>
      </c>
      <c r="O51" s="7" t="s">
        <v>401</v>
      </c>
      <c r="P51" s="10" t="s">
        <v>402</v>
      </c>
      <c r="Q51" s="5"/>
      <c r="R51" s="8">
        <v>4.0398194182547E13</v>
      </c>
      <c r="S51" s="8">
        <v>-3.681852221489E12</v>
      </c>
      <c r="T51" s="5" t="s">
        <v>32</v>
      </c>
      <c r="U51" s="5"/>
      <c r="V51" s="5"/>
      <c r="W51" s="5" t="s">
        <v>35</v>
      </c>
      <c r="X51" s="5"/>
      <c r="Y51" s="5"/>
      <c r="Z51" s="9" t="s">
        <v>403</v>
      </c>
    </row>
    <row r="52">
      <c r="A52" s="4">
        <v>51.0</v>
      </c>
      <c r="B52" s="10" t="s">
        <v>404</v>
      </c>
      <c r="C52" s="5"/>
      <c r="D52" s="5">
        <f t="shared" si="1"/>
        <v>3339</v>
      </c>
      <c r="E52" s="5">
        <f t="shared" si="2"/>
        <v>8</v>
      </c>
      <c r="F52" s="5">
        <f t="shared" si="3"/>
        <v>4006</v>
      </c>
      <c r="G52" s="5">
        <f t="shared" si="4"/>
        <v>10</v>
      </c>
      <c r="H52" s="5">
        <f t="shared" si="5"/>
        <v>1331</v>
      </c>
      <c r="I52" s="5">
        <f t="shared" si="6"/>
        <v>9</v>
      </c>
      <c r="J52" s="5">
        <f t="shared" si="7"/>
        <v>796</v>
      </c>
      <c r="K52" s="5">
        <f t="shared" si="8"/>
        <v>9</v>
      </c>
      <c r="L52" s="5"/>
      <c r="M52" s="5"/>
      <c r="N52" s="6" t="s">
        <v>405</v>
      </c>
      <c r="O52" s="7" t="s">
        <v>406</v>
      </c>
      <c r="P52" s="5" t="s">
        <v>407</v>
      </c>
      <c r="Q52" s="4">
        <v>28008.0</v>
      </c>
      <c r="R52" s="8">
        <v>4.0430109299904E13</v>
      </c>
      <c r="S52" s="8">
        <v>-3.724279403687E12</v>
      </c>
      <c r="T52" s="5" t="s">
        <v>32</v>
      </c>
      <c r="U52" s="5"/>
      <c r="V52" s="5"/>
      <c r="W52" s="5" t="s">
        <v>35</v>
      </c>
      <c r="X52" s="5"/>
      <c r="Y52" s="5"/>
      <c r="Z52" s="9" t="s">
        <v>408</v>
      </c>
    </row>
    <row r="53">
      <c r="A53" s="4">
        <v>52.0</v>
      </c>
      <c r="B53" s="5" t="s">
        <v>409</v>
      </c>
      <c r="C53" s="5"/>
      <c r="D53" s="5">
        <f t="shared" si="1"/>
        <v>5218</v>
      </c>
      <c r="E53" s="5">
        <f t="shared" si="2"/>
        <v>10</v>
      </c>
      <c r="F53" s="5">
        <f t="shared" si="3"/>
        <v>4054</v>
      </c>
      <c r="G53" s="5">
        <f t="shared" si="4"/>
        <v>7</v>
      </c>
      <c r="H53" s="5">
        <f t="shared" si="5"/>
        <v>2456</v>
      </c>
      <c r="I53" s="5">
        <f t="shared" si="6"/>
        <v>8</v>
      </c>
      <c r="J53" s="5">
        <f t="shared" si="7"/>
        <v>3906</v>
      </c>
      <c r="K53" s="5">
        <f t="shared" si="8"/>
        <v>10</v>
      </c>
      <c r="L53" s="5" t="s">
        <v>410</v>
      </c>
      <c r="M53" s="5" t="s">
        <v>411</v>
      </c>
      <c r="N53" s="6" t="s">
        <v>412</v>
      </c>
      <c r="O53" s="7" t="s">
        <v>413</v>
      </c>
      <c r="P53" s="5" t="s">
        <v>414</v>
      </c>
      <c r="Q53" s="4">
        <v>28006.0</v>
      </c>
      <c r="R53" s="8">
        <v>4.04265653E13</v>
      </c>
      <c r="S53" s="8">
        <v>-3.6734752E12</v>
      </c>
      <c r="T53" s="5" t="s">
        <v>32</v>
      </c>
      <c r="U53" s="5" t="s">
        <v>415</v>
      </c>
      <c r="V53" s="6" t="s">
        <v>416</v>
      </c>
      <c r="W53" s="5" t="s">
        <v>35</v>
      </c>
      <c r="X53" s="5" t="s">
        <v>47</v>
      </c>
      <c r="Y53" s="5"/>
      <c r="Z53" s="9" t="s">
        <v>417</v>
      </c>
    </row>
    <row r="54">
      <c r="A54" s="4">
        <v>53.0</v>
      </c>
      <c r="B54" s="5" t="s">
        <v>418</v>
      </c>
      <c r="C54" s="5"/>
      <c r="D54" s="5">
        <f t="shared" si="1"/>
        <v>5812</v>
      </c>
      <c r="E54" s="5">
        <f t="shared" si="2"/>
        <v>6</v>
      </c>
      <c r="F54" s="5">
        <f t="shared" si="3"/>
        <v>2854</v>
      </c>
      <c r="G54" s="5">
        <f t="shared" si="4"/>
        <v>8</v>
      </c>
      <c r="H54" s="5">
        <f t="shared" si="5"/>
        <v>5571</v>
      </c>
      <c r="I54" s="5">
        <f t="shared" si="6"/>
        <v>9</v>
      </c>
      <c r="J54" s="5">
        <f t="shared" si="7"/>
        <v>2856</v>
      </c>
      <c r="K54" s="5">
        <f t="shared" si="8"/>
        <v>5</v>
      </c>
      <c r="L54" s="5" t="s">
        <v>419</v>
      </c>
      <c r="M54" s="5" t="s">
        <v>420</v>
      </c>
      <c r="N54" s="6" t="s">
        <v>421</v>
      </c>
      <c r="O54" s="7" t="s">
        <v>422</v>
      </c>
      <c r="P54" s="5" t="s">
        <v>423</v>
      </c>
      <c r="Q54" s="4">
        <v>28014.0</v>
      </c>
      <c r="R54" s="8">
        <v>4.04110354E13</v>
      </c>
      <c r="S54" s="8">
        <v>-3.695502E12</v>
      </c>
      <c r="T54" s="5" t="s">
        <v>32</v>
      </c>
      <c r="U54" s="5" t="s">
        <v>71</v>
      </c>
      <c r="V54" s="5" t="s">
        <v>424</v>
      </c>
      <c r="W54" s="5" t="s">
        <v>35</v>
      </c>
      <c r="X54" s="5" t="s">
        <v>36</v>
      </c>
      <c r="Y54" s="5" t="s">
        <v>178</v>
      </c>
      <c r="Z54" s="9" t="s">
        <v>425</v>
      </c>
    </row>
    <row r="55">
      <c r="A55" s="4">
        <v>54.0</v>
      </c>
      <c r="B55" s="10" t="s">
        <v>426</v>
      </c>
      <c r="C55" s="5"/>
      <c r="D55" s="5">
        <f t="shared" si="1"/>
        <v>4693</v>
      </c>
      <c r="E55" s="5">
        <f t="shared" si="2"/>
        <v>6</v>
      </c>
      <c r="F55" s="5">
        <f t="shared" si="3"/>
        <v>4302</v>
      </c>
      <c r="G55" s="5">
        <f t="shared" si="4"/>
        <v>8</v>
      </c>
      <c r="H55" s="5">
        <f t="shared" si="5"/>
        <v>5804</v>
      </c>
      <c r="I55" s="5">
        <f t="shared" si="6"/>
        <v>9</v>
      </c>
      <c r="J55" s="5">
        <f t="shared" si="7"/>
        <v>2217</v>
      </c>
      <c r="K55" s="5">
        <f t="shared" si="8"/>
        <v>8</v>
      </c>
      <c r="L55" s="5"/>
      <c r="M55" s="5"/>
      <c r="N55" s="6" t="s">
        <v>427</v>
      </c>
      <c r="O55" s="7" t="s">
        <v>428</v>
      </c>
      <c r="P55" s="5" t="s">
        <v>429</v>
      </c>
      <c r="Q55" s="4">
        <v>28015.0</v>
      </c>
      <c r="R55" s="8">
        <v>4.0432662057878E13</v>
      </c>
      <c r="S55" s="8">
        <v>-3.70709735612E12</v>
      </c>
      <c r="T55" s="5" t="s">
        <v>32</v>
      </c>
      <c r="U55" s="5"/>
      <c r="V55" s="5"/>
      <c r="W55" s="5" t="s">
        <v>35</v>
      </c>
      <c r="X55" s="10" t="s">
        <v>104</v>
      </c>
      <c r="Y55" s="5"/>
      <c r="Z55" s="9" t="s">
        <v>430</v>
      </c>
    </row>
    <row r="56">
      <c r="A56" s="4">
        <v>55.0</v>
      </c>
      <c r="B56" s="5" t="s">
        <v>431</v>
      </c>
      <c r="C56" s="5"/>
      <c r="D56" s="5">
        <f t="shared" si="1"/>
        <v>1675</v>
      </c>
      <c r="E56" s="5">
        <f t="shared" si="2"/>
        <v>8</v>
      </c>
      <c r="F56" s="5">
        <f t="shared" si="3"/>
        <v>5659</v>
      </c>
      <c r="G56" s="5">
        <f t="shared" si="4"/>
        <v>8</v>
      </c>
      <c r="H56" s="5">
        <f t="shared" si="5"/>
        <v>2500</v>
      </c>
      <c r="I56" s="5">
        <f t="shared" si="6"/>
        <v>8</v>
      </c>
      <c r="J56" s="5">
        <f t="shared" si="7"/>
        <v>4925</v>
      </c>
      <c r="K56" s="5">
        <f t="shared" si="8"/>
        <v>5</v>
      </c>
      <c r="L56" s="5" t="s">
        <v>432</v>
      </c>
      <c r="M56" s="5" t="s">
        <v>433</v>
      </c>
      <c r="N56" s="6" t="s">
        <v>434</v>
      </c>
      <c r="O56" s="7" t="s">
        <v>435</v>
      </c>
      <c r="P56" s="5" t="s">
        <v>436</v>
      </c>
      <c r="Q56" s="4">
        <v>28045.0</v>
      </c>
      <c r="R56" s="8">
        <v>4.0391568735297E13</v>
      </c>
      <c r="S56" s="8">
        <v>-3.699070907226E12</v>
      </c>
      <c r="T56" s="5" t="s">
        <v>32</v>
      </c>
      <c r="U56" s="5" t="s">
        <v>437</v>
      </c>
      <c r="V56" s="5" t="s">
        <v>438</v>
      </c>
      <c r="W56" s="5" t="s">
        <v>35</v>
      </c>
      <c r="X56" s="5" t="s">
        <v>36</v>
      </c>
      <c r="Y56" s="5" t="s">
        <v>55</v>
      </c>
      <c r="Z56" s="9" t="s">
        <v>439</v>
      </c>
    </row>
    <row r="57">
      <c r="A57" s="4">
        <v>56.0</v>
      </c>
      <c r="B57" s="5" t="s">
        <v>440</v>
      </c>
      <c r="C57" s="5"/>
      <c r="D57" s="5">
        <f t="shared" si="1"/>
        <v>1502</v>
      </c>
      <c r="E57" s="5">
        <f t="shared" si="2"/>
        <v>9</v>
      </c>
      <c r="F57" s="5">
        <f t="shared" si="3"/>
        <v>2248</v>
      </c>
      <c r="G57" s="5">
        <f t="shared" si="4"/>
        <v>10</v>
      </c>
      <c r="H57" s="5">
        <f t="shared" si="5"/>
        <v>1366</v>
      </c>
      <c r="I57" s="5">
        <f t="shared" si="6"/>
        <v>9</v>
      </c>
      <c r="J57" s="5">
        <f t="shared" si="7"/>
        <v>2833</v>
      </c>
      <c r="K57" s="5">
        <f t="shared" si="8"/>
        <v>5</v>
      </c>
      <c r="L57" s="5" t="s">
        <v>441</v>
      </c>
      <c r="M57" s="5" t="s">
        <v>442</v>
      </c>
      <c r="N57" s="6" t="s">
        <v>443</v>
      </c>
      <c r="O57" s="7" t="s">
        <v>444</v>
      </c>
      <c r="P57" s="5" t="s">
        <v>445</v>
      </c>
      <c r="Q57" s="4">
        <v>28037.0</v>
      </c>
      <c r="R57" s="8">
        <v>4.0439511E13</v>
      </c>
      <c r="S57" s="8">
        <v>-3.6258124E12</v>
      </c>
      <c r="T57" s="5" t="s">
        <v>32</v>
      </c>
      <c r="U57" s="5"/>
      <c r="V57" s="6" t="s">
        <v>446</v>
      </c>
      <c r="W57" s="5" t="s">
        <v>35</v>
      </c>
      <c r="X57" s="5" t="s">
        <v>36</v>
      </c>
      <c r="Y57" s="5" t="s">
        <v>55</v>
      </c>
      <c r="Z57" s="9" t="s">
        <v>447</v>
      </c>
    </row>
    <row r="58">
      <c r="A58" s="4">
        <v>57.0</v>
      </c>
      <c r="B58" s="5" t="s">
        <v>448</v>
      </c>
      <c r="C58" s="5"/>
      <c r="D58" s="5">
        <f t="shared" si="1"/>
        <v>3312</v>
      </c>
      <c r="E58" s="5">
        <f t="shared" si="2"/>
        <v>9</v>
      </c>
      <c r="F58" s="5">
        <f t="shared" si="3"/>
        <v>2447</v>
      </c>
      <c r="G58" s="5">
        <f t="shared" si="4"/>
        <v>9</v>
      </c>
      <c r="H58" s="5">
        <f t="shared" si="5"/>
        <v>962</v>
      </c>
      <c r="I58" s="5">
        <f t="shared" si="6"/>
        <v>8</v>
      </c>
      <c r="J58" s="5">
        <f t="shared" si="7"/>
        <v>4377</v>
      </c>
      <c r="K58" s="5">
        <f t="shared" si="8"/>
        <v>8</v>
      </c>
      <c r="L58" s="5" t="s">
        <v>449</v>
      </c>
      <c r="M58" s="5" t="s">
        <v>450</v>
      </c>
      <c r="N58" s="6" t="s">
        <v>451</v>
      </c>
      <c r="O58" s="7" t="s">
        <v>452</v>
      </c>
      <c r="P58" s="5" t="s">
        <v>453</v>
      </c>
      <c r="Q58" s="4">
        <v>28019.0</v>
      </c>
      <c r="R58" s="8">
        <v>4.03903971E13</v>
      </c>
      <c r="S58" s="8">
        <v>-3.7189924E12</v>
      </c>
      <c r="T58" s="5" t="s">
        <v>32</v>
      </c>
      <c r="U58" s="5" t="s">
        <v>71</v>
      </c>
      <c r="V58" s="5" t="s">
        <v>454</v>
      </c>
      <c r="W58" s="5" t="s">
        <v>35</v>
      </c>
      <c r="X58" s="5" t="s">
        <v>36</v>
      </c>
      <c r="Y58" s="5" t="s">
        <v>178</v>
      </c>
      <c r="Z58" s="9" t="s">
        <v>455</v>
      </c>
    </row>
    <row r="59">
      <c r="A59" s="4">
        <v>58.0</v>
      </c>
      <c r="B59" s="5" t="s">
        <v>456</v>
      </c>
      <c r="C59" s="5"/>
      <c r="D59" s="5">
        <f t="shared" si="1"/>
        <v>2429</v>
      </c>
      <c r="E59" s="5">
        <f t="shared" si="2"/>
        <v>5</v>
      </c>
      <c r="F59" s="5">
        <f t="shared" si="3"/>
        <v>2317</v>
      </c>
      <c r="G59" s="5">
        <f t="shared" si="4"/>
        <v>5</v>
      </c>
      <c r="H59" s="5">
        <f t="shared" si="5"/>
        <v>6000</v>
      </c>
      <c r="I59" s="5">
        <f t="shared" si="6"/>
        <v>8</v>
      </c>
      <c r="J59" s="5">
        <f t="shared" si="7"/>
        <v>5118</v>
      </c>
      <c r="K59" s="5">
        <f t="shared" si="8"/>
        <v>6</v>
      </c>
      <c r="L59" s="5"/>
      <c r="M59" s="5"/>
      <c r="N59" s="6" t="s">
        <v>457</v>
      </c>
      <c r="O59" s="7" t="s">
        <v>458</v>
      </c>
      <c r="P59" s="5" t="s">
        <v>459</v>
      </c>
      <c r="Q59" s="4">
        <v>28049.0</v>
      </c>
      <c r="R59" s="8">
        <v>4.0507176E13</v>
      </c>
      <c r="S59" s="8">
        <v>-3.705576E12</v>
      </c>
      <c r="T59" s="5" t="s">
        <v>32</v>
      </c>
      <c r="U59" s="5"/>
      <c r="V59" s="5"/>
      <c r="W59" s="5" t="s">
        <v>35</v>
      </c>
      <c r="X59" s="10" t="s">
        <v>104</v>
      </c>
      <c r="Y59" s="5"/>
      <c r="Z59" s="9" t="s">
        <v>460</v>
      </c>
    </row>
    <row r="60">
      <c r="A60" s="4">
        <v>59.0</v>
      </c>
      <c r="B60" s="5" t="s">
        <v>461</v>
      </c>
      <c r="C60" s="5"/>
      <c r="D60" s="5">
        <f t="shared" si="1"/>
        <v>5492</v>
      </c>
      <c r="E60" s="5">
        <f t="shared" si="2"/>
        <v>7</v>
      </c>
      <c r="F60" s="5">
        <f t="shared" si="3"/>
        <v>980</v>
      </c>
      <c r="G60" s="5">
        <f t="shared" si="4"/>
        <v>9</v>
      </c>
      <c r="H60" s="5">
        <f t="shared" si="5"/>
        <v>5518</v>
      </c>
      <c r="I60" s="5">
        <f t="shared" si="6"/>
        <v>5</v>
      </c>
      <c r="J60" s="5">
        <f t="shared" si="7"/>
        <v>5683</v>
      </c>
      <c r="K60" s="5">
        <f t="shared" si="8"/>
        <v>5</v>
      </c>
      <c r="L60" s="5"/>
      <c r="M60" s="5"/>
      <c r="N60" s="6" t="s">
        <v>462</v>
      </c>
      <c r="O60" s="7" t="s">
        <v>463</v>
      </c>
      <c r="P60" s="6" t="s">
        <v>464</v>
      </c>
      <c r="Q60" s="4">
        <v>28050.0</v>
      </c>
      <c r="R60" s="8">
        <v>4.05136436E13</v>
      </c>
      <c r="S60" s="8">
        <v>-3.6643626E12</v>
      </c>
      <c r="T60" s="5" t="s">
        <v>32</v>
      </c>
      <c r="U60" s="5"/>
      <c r="V60" s="5"/>
      <c r="W60" s="5" t="s">
        <v>35</v>
      </c>
      <c r="X60" s="10" t="s">
        <v>104</v>
      </c>
      <c r="Y60" s="5"/>
      <c r="Z60" s="9" t="s">
        <v>465</v>
      </c>
    </row>
    <row r="61">
      <c r="A61" s="4">
        <v>60.0</v>
      </c>
      <c r="B61" s="5" t="s">
        <v>466</v>
      </c>
      <c r="C61" s="5"/>
      <c r="D61" s="5">
        <f t="shared" si="1"/>
        <v>5908</v>
      </c>
      <c r="E61" s="5">
        <f t="shared" si="2"/>
        <v>7</v>
      </c>
      <c r="F61" s="5">
        <f t="shared" si="3"/>
        <v>4323</v>
      </c>
      <c r="G61" s="5">
        <f t="shared" si="4"/>
        <v>9</v>
      </c>
      <c r="H61" s="5">
        <f t="shared" si="5"/>
        <v>3220</v>
      </c>
      <c r="I61" s="5">
        <f t="shared" si="6"/>
        <v>6</v>
      </c>
      <c r="J61" s="5">
        <f t="shared" si="7"/>
        <v>5755</v>
      </c>
      <c r="K61" s="5">
        <f t="shared" si="8"/>
        <v>5</v>
      </c>
      <c r="L61" s="5"/>
      <c r="M61" s="5"/>
      <c r="N61" s="6" t="s">
        <v>467</v>
      </c>
      <c r="O61" s="7" t="s">
        <v>468</v>
      </c>
      <c r="P61" s="5" t="s">
        <v>469</v>
      </c>
      <c r="Q61" s="4">
        <v>28223.0</v>
      </c>
      <c r="R61" s="8">
        <v>4.04349942E13</v>
      </c>
      <c r="S61" s="8">
        <v>-3.8145782E12</v>
      </c>
      <c r="T61" s="12" t="s">
        <v>470</v>
      </c>
      <c r="U61" s="5"/>
      <c r="V61" s="5"/>
      <c r="W61" s="5" t="s">
        <v>35</v>
      </c>
      <c r="X61" s="10" t="s">
        <v>104</v>
      </c>
      <c r="Y61" s="5"/>
      <c r="Z61" s="9" t="s">
        <v>471</v>
      </c>
    </row>
    <row r="62">
      <c r="A62" s="4">
        <v>61.0</v>
      </c>
      <c r="B62" s="5" t="s">
        <v>472</v>
      </c>
      <c r="C62" s="5"/>
      <c r="D62" s="5">
        <f t="shared" si="1"/>
        <v>2943</v>
      </c>
      <c r="E62" s="5">
        <f t="shared" si="2"/>
        <v>10</v>
      </c>
      <c r="F62" s="5">
        <f t="shared" si="3"/>
        <v>5311</v>
      </c>
      <c r="G62" s="5">
        <f t="shared" si="4"/>
        <v>9</v>
      </c>
      <c r="H62" s="5">
        <f t="shared" si="5"/>
        <v>4537</v>
      </c>
      <c r="I62" s="5">
        <f t="shared" si="6"/>
        <v>9</v>
      </c>
      <c r="J62" s="5">
        <f t="shared" si="7"/>
        <v>5303</v>
      </c>
      <c r="K62" s="5">
        <f t="shared" si="8"/>
        <v>8</v>
      </c>
      <c r="L62" s="5"/>
      <c r="M62" s="5"/>
      <c r="N62" s="6" t="s">
        <v>473</v>
      </c>
      <c r="O62" s="7" t="s">
        <v>474</v>
      </c>
      <c r="P62" s="5" t="s">
        <v>475</v>
      </c>
      <c r="Q62" s="4">
        <v>28054.0</v>
      </c>
      <c r="R62" s="8">
        <v>4.036821E13</v>
      </c>
      <c r="S62" s="8">
        <v>-3.76412E12</v>
      </c>
      <c r="T62" s="5" t="s">
        <v>32</v>
      </c>
      <c r="U62" s="5"/>
      <c r="V62" s="5"/>
      <c r="W62" s="5" t="s">
        <v>35</v>
      </c>
      <c r="X62" s="10" t="s">
        <v>104</v>
      </c>
      <c r="Y62" s="5"/>
      <c r="Z62" s="9" t="s">
        <v>476</v>
      </c>
    </row>
    <row r="63">
      <c r="A63" s="4">
        <v>62.0</v>
      </c>
      <c r="B63" s="5" t="s">
        <v>477</v>
      </c>
      <c r="C63" s="5"/>
      <c r="D63" s="5">
        <f t="shared" si="1"/>
        <v>4358</v>
      </c>
      <c r="E63" s="5">
        <f t="shared" si="2"/>
        <v>9</v>
      </c>
      <c r="F63" s="5">
        <f t="shared" si="3"/>
        <v>2352</v>
      </c>
      <c r="G63" s="5">
        <f t="shared" si="4"/>
        <v>9</v>
      </c>
      <c r="H63" s="5">
        <f t="shared" si="5"/>
        <v>804</v>
      </c>
      <c r="I63" s="5">
        <f t="shared" si="6"/>
        <v>9</v>
      </c>
      <c r="J63" s="5">
        <f t="shared" si="7"/>
        <v>2500</v>
      </c>
      <c r="K63" s="5">
        <f t="shared" si="8"/>
        <v>7</v>
      </c>
      <c r="L63" s="5"/>
      <c r="M63" s="5"/>
      <c r="N63" s="6" t="s">
        <v>478</v>
      </c>
      <c r="O63" s="7" t="s">
        <v>479</v>
      </c>
      <c r="P63" s="5" t="s">
        <v>480</v>
      </c>
      <c r="Q63" s="4">
        <v>28054.0</v>
      </c>
      <c r="R63" s="8">
        <v>4.0373248E13</v>
      </c>
      <c r="S63" s="8">
        <v>-3.7402361E12</v>
      </c>
      <c r="T63" s="5" t="s">
        <v>32</v>
      </c>
      <c r="U63" s="5"/>
      <c r="V63" s="5"/>
      <c r="W63" s="5" t="s">
        <v>35</v>
      </c>
      <c r="X63" s="10" t="s">
        <v>104</v>
      </c>
      <c r="Y63" s="5"/>
      <c r="Z63" s="9" t="s">
        <v>481</v>
      </c>
    </row>
    <row r="64">
      <c r="A64" s="4">
        <v>63.0</v>
      </c>
      <c r="B64" s="5" t="s">
        <v>482</v>
      </c>
      <c r="C64" s="5"/>
      <c r="D64" s="5">
        <f t="shared" si="1"/>
        <v>5336</v>
      </c>
      <c r="E64" s="5">
        <f t="shared" si="2"/>
        <v>10</v>
      </c>
      <c r="F64" s="5">
        <f t="shared" si="3"/>
        <v>5110</v>
      </c>
      <c r="G64" s="5">
        <f t="shared" si="4"/>
        <v>5</v>
      </c>
      <c r="H64" s="5">
        <f t="shared" si="5"/>
        <v>2181</v>
      </c>
      <c r="I64" s="5">
        <f t="shared" si="6"/>
        <v>6</v>
      </c>
      <c r="J64" s="5">
        <f t="shared" si="7"/>
        <v>3360</v>
      </c>
      <c r="K64" s="5">
        <f t="shared" si="8"/>
        <v>8</v>
      </c>
      <c r="L64" s="5"/>
      <c r="M64" s="5"/>
      <c r="N64" s="6" t="s">
        <v>483</v>
      </c>
      <c r="O64" s="7" t="s">
        <v>484</v>
      </c>
      <c r="P64" s="5" t="s">
        <v>485</v>
      </c>
      <c r="Q64" s="4">
        <v>28031.0</v>
      </c>
      <c r="R64" s="8">
        <v>4.03723581E13</v>
      </c>
      <c r="S64" s="8">
        <v>-3.6298057E12</v>
      </c>
      <c r="T64" s="5" t="s">
        <v>32</v>
      </c>
      <c r="U64" s="5"/>
      <c r="V64" s="5"/>
      <c r="W64" s="5" t="s">
        <v>35</v>
      </c>
      <c r="X64" s="10" t="s">
        <v>104</v>
      </c>
      <c r="Y64" s="5"/>
      <c r="Z64" s="9" t="s">
        <v>486</v>
      </c>
    </row>
    <row r="65">
      <c r="A65" s="4">
        <v>64.0</v>
      </c>
      <c r="B65" s="5" t="s">
        <v>487</v>
      </c>
      <c r="C65" s="5"/>
      <c r="D65" s="5">
        <f t="shared" si="1"/>
        <v>3106</v>
      </c>
      <c r="E65" s="5">
        <f t="shared" si="2"/>
        <v>6</v>
      </c>
      <c r="F65" s="5">
        <f t="shared" si="3"/>
        <v>4530</v>
      </c>
      <c r="G65" s="5">
        <f t="shared" si="4"/>
        <v>6</v>
      </c>
      <c r="H65" s="5">
        <f t="shared" si="5"/>
        <v>3937</v>
      </c>
      <c r="I65" s="5">
        <f t="shared" si="6"/>
        <v>9</v>
      </c>
      <c r="J65" s="5">
        <f t="shared" si="7"/>
        <v>3342</v>
      </c>
      <c r="K65" s="5">
        <f t="shared" si="8"/>
        <v>9</v>
      </c>
      <c r="L65" s="5"/>
      <c r="M65" s="5"/>
      <c r="N65" s="5" t="s">
        <v>488</v>
      </c>
      <c r="O65" s="7" t="s">
        <v>489</v>
      </c>
      <c r="P65" s="6" t="s">
        <v>490</v>
      </c>
      <c r="Q65" s="4">
        <v>28031.0</v>
      </c>
      <c r="R65" s="8">
        <v>4.03630405E13</v>
      </c>
      <c r="S65" s="8">
        <v>-3.5959189E12</v>
      </c>
      <c r="T65" s="5" t="s">
        <v>32</v>
      </c>
      <c r="U65" s="5"/>
      <c r="V65" s="5"/>
      <c r="W65" s="5" t="s">
        <v>35</v>
      </c>
      <c r="X65" s="10" t="s">
        <v>104</v>
      </c>
      <c r="Y65" s="5"/>
      <c r="Z65" s="9" t="s">
        <v>491</v>
      </c>
    </row>
    <row r="66">
      <c r="A66" s="4">
        <v>65.0</v>
      </c>
      <c r="B66" s="5" t="s">
        <v>492</v>
      </c>
      <c r="C66" s="5"/>
      <c r="D66" s="5">
        <f t="shared" si="1"/>
        <v>5330</v>
      </c>
      <c r="E66" s="5">
        <f t="shared" si="2"/>
        <v>6</v>
      </c>
      <c r="F66" s="5">
        <f t="shared" si="3"/>
        <v>5173</v>
      </c>
      <c r="G66" s="5">
        <f t="shared" si="4"/>
        <v>5</v>
      </c>
      <c r="H66" s="5">
        <f t="shared" si="5"/>
        <v>4108</v>
      </c>
      <c r="I66" s="5">
        <f t="shared" si="6"/>
        <v>8</v>
      </c>
      <c r="J66" s="5">
        <f t="shared" si="7"/>
        <v>4803</v>
      </c>
      <c r="K66" s="5">
        <f t="shared" si="8"/>
        <v>9</v>
      </c>
      <c r="L66" s="5"/>
      <c r="M66" s="5"/>
      <c r="N66" s="5" t="s">
        <v>493</v>
      </c>
      <c r="O66" s="7" t="s">
        <v>494</v>
      </c>
      <c r="P66" s="5" t="s">
        <v>495</v>
      </c>
      <c r="Q66" s="4">
        <v>28031.0</v>
      </c>
      <c r="R66" s="8">
        <v>4.03655242E13</v>
      </c>
      <c r="S66" s="8">
        <v>-3.5886648E12</v>
      </c>
      <c r="T66" s="5" t="s">
        <v>32</v>
      </c>
      <c r="U66" s="5"/>
      <c r="V66" s="5"/>
      <c r="W66" s="5" t="s">
        <v>35</v>
      </c>
      <c r="X66" s="5"/>
      <c r="Y66" s="5"/>
      <c r="Z66" s="9" t="s">
        <v>496</v>
      </c>
    </row>
    <row r="67">
      <c r="A67" s="4">
        <v>66.0</v>
      </c>
      <c r="B67" s="5" t="s">
        <v>497</v>
      </c>
      <c r="C67" s="5"/>
      <c r="D67" s="5">
        <f t="shared" si="1"/>
        <v>5145</v>
      </c>
      <c r="E67" s="5">
        <f t="shared" si="2"/>
        <v>7</v>
      </c>
      <c r="F67" s="5">
        <f t="shared" si="3"/>
        <v>2929</v>
      </c>
      <c r="G67" s="5">
        <f t="shared" si="4"/>
        <v>10</v>
      </c>
      <c r="H67" s="5">
        <f t="shared" si="5"/>
        <v>4215</v>
      </c>
      <c r="I67" s="5">
        <f t="shared" si="6"/>
        <v>9</v>
      </c>
      <c r="J67" s="5">
        <f t="shared" si="7"/>
        <v>4188</v>
      </c>
      <c r="K67" s="5">
        <f t="shared" si="8"/>
        <v>5</v>
      </c>
      <c r="L67" s="5"/>
      <c r="M67" s="5"/>
      <c r="N67" s="6" t="s">
        <v>498</v>
      </c>
      <c r="O67" s="7" t="s">
        <v>499</v>
      </c>
      <c r="P67" s="5" t="s">
        <v>500</v>
      </c>
      <c r="Q67" s="4">
        <v>28032.0</v>
      </c>
      <c r="R67" s="8">
        <v>4.03969751E13</v>
      </c>
      <c r="S67" s="8">
        <v>-3.6028444E12</v>
      </c>
      <c r="T67" s="5" t="s">
        <v>32</v>
      </c>
      <c r="U67" s="5"/>
      <c r="V67" s="5"/>
      <c r="W67" s="5" t="s">
        <v>35</v>
      </c>
      <c r="X67" s="10" t="s">
        <v>104</v>
      </c>
      <c r="Y67" s="5"/>
      <c r="Z67" s="9" t="s">
        <v>501</v>
      </c>
    </row>
    <row r="68">
      <c r="A68" s="4">
        <v>67.0</v>
      </c>
      <c r="B68" s="5" t="s">
        <v>502</v>
      </c>
      <c r="C68" s="5"/>
      <c r="D68" s="5">
        <f t="shared" si="1"/>
        <v>1282</v>
      </c>
      <c r="E68" s="5">
        <f t="shared" si="2"/>
        <v>9</v>
      </c>
      <c r="F68" s="5">
        <f t="shared" si="3"/>
        <v>1811</v>
      </c>
      <c r="G68" s="5">
        <f t="shared" si="4"/>
        <v>9</v>
      </c>
      <c r="H68" s="5">
        <f t="shared" si="5"/>
        <v>1369</v>
      </c>
      <c r="I68" s="5">
        <f t="shared" si="6"/>
        <v>7</v>
      </c>
      <c r="J68" s="5">
        <f t="shared" si="7"/>
        <v>605</v>
      </c>
      <c r="K68" s="5">
        <f t="shared" si="8"/>
        <v>8</v>
      </c>
      <c r="L68" s="5"/>
      <c r="M68" s="5"/>
      <c r="N68" s="6" t="s">
        <v>503</v>
      </c>
      <c r="O68" s="7" t="s">
        <v>504</v>
      </c>
      <c r="P68" s="5" t="s">
        <v>505</v>
      </c>
      <c r="Q68" s="4">
        <v>28042.0</v>
      </c>
      <c r="R68" s="8">
        <v>4.04600697E13</v>
      </c>
      <c r="S68" s="8">
        <v>-3.6178887E12</v>
      </c>
      <c r="T68" s="5" t="s">
        <v>32</v>
      </c>
      <c r="U68" s="5"/>
      <c r="V68" s="5"/>
      <c r="W68" s="5" t="s">
        <v>35</v>
      </c>
      <c r="X68" s="10" t="s">
        <v>104</v>
      </c>
      <c r="Y68" s="5"/>
      <c r="Z68" s="9" t="s">
        <v>506</v>
      </c>
    </row>
    <row r="69">
      <c r="A69" s="4">
        <v>68.0</v>
      </c>
      <c r="B69" s="5" t="s">
        <v>507</v>
      </c>
      <c r="C69" s="5"/>
      <c r="D69" s="5">
        <f t="shared" si="1"/>
        <v>5359</v>
      </c>
      <c r="E69" s="5">
        <f t="shared" si="2"/>
        <v>8</v>
      </c>
      <c r="F69" s="5">
        <f t="shared" si="3"/>
        <v>834</v>
      </c>
      <c r="G69" s="5">
        <f t="shared" si="4"/>
        <v>8</v>
      </c>
      <c r="H69" s="5">
        <f t="shared" si="5"/>
        <v>1401</v>
      </c>
      <c r="I69" s="5">
        <f t="shared" si="6"/>
        <v>8</v>
      </c>
      <c r="J69" s="5">
        <f t="shared" si="7"/>
        <v>4920</v>
      </c>
      <c r="K69" s="5">
        <f t="shared" si="8"/>
        <v>7</v>
      </c>
      <c r="L69" s="5" t="s">
        <v>508</v>
      </c>
      <c r="M69" s="5" t="s">
        <v>509</v>
      </c>
      <c r="N69" s="6" t="s">
        <v>510</v>
      </c>
      <c r="O69" s="7" t="s">
        <v>511</v>
      </c>
      <c r="P69" s="5" t="s">
        <v>512</v>
      </c>
      <c r="Q69" s="4">
        <v>28020.0</v>
      </c>
      <c r="R69" s="8">
        <v>4.04514914E13</v>
      </c>
      <c r="S69" s="8">
        <v>-3.6943452E12</v>
      </c>
      <c r="T69" s="5" t="s">
        <v>32</v>
      </c>
      <c r="U69" s="5" t="s">
        <v>513</v>
      </c>
      <c r="V69" s="5" t="s">
        <v>514</v>
      </c>
      <c r="W69" s="5" t="s">
        <v>35</v>
      </c>
      <c r="X69" s="10" t="s">
        <v>276</v>
      </c>
      <c r="Y69" s="5"/>
      <c r="Z69" s="9" t="s">
        <v>515</v>
      </c>
    </row>
    <row r="70">
      <c r="A70" s="4">
        <v>69.0</v>
      </c>
      <c r="B70" s="5" t="s">
        <v>516</v>
      </c>
      <c r="C70" s="5"/>
      <c r="D70" s="5">
        <f t="shared" si="1"/>
        <v>5407</v>
      </c>
      <c r="E70" s="5">
        <f t="shared" si="2"/>
        <v>9</v>
      </c>
      <c r="F70" s="5">
        <f t="shared" si="3"/>
        <v>5007</v>
      </c>
      <c r="G70" s="5">
        <f t="shared" si="4"/>
        <v>7</v>
      </c>
      <c r="H70" s="5">
        <f t="shared" si="5"/>
        <v>3645</v>
      </c>
      <c r="I70" s="5">
        <f t="shared" si="6"/>
        <v>5</v>
      </c>
      <c r="J70" s="5">
        <f t="shared" si="7"/>
        <v>2616</v>
      </c>
      <c r="K70" s="5">
        <f t="shared" si="8"/>
        <v>6</v>
      </c>
      <c r="L70" s="5" t="s">
        <v>517</v>
      </c>
      <c r="M70" s="5"/>
      <c r="N70" s="6" t="s">
        <v>518</v>
      </c>
      <c r="O70" s="7" t="s">
        <v>519</v>
      </c>
      <c r="P70" s="6" t="s">
        <v>520</v>
      </c>
      <c r="Q70" s="4">
        <v>28012.0</v>
      </c>
      <c r="R70" s="8">
        <v>4.04165755E13</v>
      </c>
      <c r="S70" s="8">
        <v>-3.7020844E12</v>
      </c>
      <c r="T70" s="5" t="s">
        <v>32</v>
      </c>
      <c r="U70" s="5" t="s">
        <v>521</v>
      </c>
      <c r="V70" s="5" t="s">
        <v>522</v>
      </c>
      <c r="W70" s="5" t="s">
        <v>35</v>
      </c>
      <c r="X70" s="5" t="s">
        <v>36</v>
      </c>
      <c r="Y70" s="5" t="s">
        <v>65</v>
      </c>
      <c r="Z70" s="9" t="s">
        <v>523</v>
      </c>
    </row>
    <row r="71">
      <c r="A71" s="4">
        <v>70.0</v>
      </c>
      <c r="B71" s="5" t="s">
        <v>524</v>
      </c>
      <c r="C71" s="5"/>
      <c r="D71" s="5">
        <f t="shared" si="1"/>
        <v>5730</v>
      </c>
      <c r="E71" s="5">
        <f t="shared" si="2"/>
        <v>7</v>
      </c>
      <c r="F71" s="5">
        <f t="shared" si="3"/>
        <v>729</v>
      </c>
      <c r="G71" s="5">
        <f t="shared" si="4"/>
        <v>5</v>
      </c>
      <c r="H71" s="5">
        <f t="shared" si="5"/>
        <v>1449</v>
      </c>
      <c r="I71" s="5">
        <f t="shared" si="6"/>
        <v>10</v>
      </c>
      <c r="J71" s="5">
        <f t="shared" si="7"/>
        <v>5875</v>
      </c>
      <c r="K71" s="5">
        <f t="shared" si="8"/>
        <v>9</v>
      </c>
      <c r="L71" s="5" t="s">
        <v>525</v>
      </c>
      <c r="M71" s="5" t="s">
        <v>526</v>
      </c>
      <c r="N71" s="6" t="s">
        <v>527</v>
      </c>
      <c r="O71" s="7" t="s">
        <v>528</v>
      </c>
      <c r="P71" s="5" t="s">
        <v>529</v>
      </c>
      <c r="Q71" s="4">
        <v>28013.0</v>
      </c>
      <c r="R71" s="8">
        <v>4.04171009E13</v>
      </c>
      <c r="S71" s="8">
        <v>-3.7094513E12</v>
      </c>
      <c r="T71" s="5" t="s">
        <v>32</v>
      </c>
      <c r="U71" s="5" t="s">
        <v>530</v>
      </c>
      <c r="V71" s="5" t="s">
        <v>531</v>
      </c>
      <c r="W71" s="5" t="s">
        <v>35</v>
      </c>
      <c r="X71" s="5" t="s">
        <v>47</v>
      </c>
      <c r="Y71" s="5"/>
      <c r="Z71" s="9" t="s">
        <v>532</v>
      </c>
    </row>
    <row r="72">
      <c r="A72" s="4">
        <v>71.0</v>
      </c>
      <c r="B72" s="5" t="s">
        <v>533</v>
      </c>
      <c r="C72" s="5"/>
      <c r="D72" s="5">
        <f t="shared" si="1"/>
        <v>4073</v>
      </c>
      <c r="E72" s="5">
        <f t="shared" si="2"/>
        <v>8</v>
      </c>
      <c r="F72" s="5">
        <f t="shared" si="3"/>
        <v>1929</v>
      </c>
      <c r="G72" s="5">
        <f t="shared" si="4"/>
        <v>5</v>
      </c>
      <c r="H72" s="5">
        <f t="shared" si="5"/>
        <v>2079</v>
      </c>
      <c r="I72" s="5">
        <f t="shared" si="6"/>
        <v>7</v>
      </c>
      <c r="J72" s="5">
        <f t="shared" si="7"/>
        <v>3566</v>
      </c>
      <c r="K72" s="5">
        <f t="shared" si="8"/>
        <v>8</v>
      </c>
      <c r="L72" s="5"/>
      <c r="M72" s="5"/>
      <c r="N72" s="6" t="s">
        <v>534</v>
      </c>
      <c r="O72" s="7" t="s">
        <v>535</v>
      </c>
      <c r="P72" s="5" t="s">
        <v>536</v>
      </c>
      <c r="Q72" s="4">
        <v>28008.0</v>
      </c>
      <c r="R72" s="8">
        <v>4.04271554E13</v>
      </c>
      <c r="S72" s="8">
        <v>-3.7232732E12</v>
      </c>
      <c r="T72" s="5" t="s">
        <v>32</v>
      </c>
      <c r="U72" s="5"/>
      <c r="V72" s="6" t="s">
        <v>537</v>
      </c>
      <c r="W72" s="5" t="s">
        <v>35</v>
      </c>
      <c r="X72" s="10" t="s">
        <v>104</v>
      </c>
      <c r="Y72" s="5"/>
      <c r="Z72" s="9" t="s">
        <v>538</v>
      </c>
    </row>
    <row r="73">
      <c r="A73" s="4">
        <v>72.0</v>
      </c>
      <c r="B73" s="5" t="s">
        <v>539</v>
      </c>
      <c r="C73" s="5"/>
      <c r="D73" s="5">
        <f t="shared" si="1"/>
        <v>4632</v>
      </c>
      <c r="E73" s="5">
        <f t="shared" si="2"/>
        <v>6</v>
      </c>
      <c r="F73" s="5">
        <f t="shared" si="3"/>
        <v>930</v>
      </c>
      <c r="G73" s="5">
        <f t="shared" si="4"/>
        <v>5</v>
      </c>
      <c r="H73" s="5">
        <f t="shared" si="5"/>
        <v>3906</v>
      </c>
      <c r="I73" s="5">
        <f t="shared" si="6"/>
        <v>6</v>
      </c>
      <c r="J73" s="5">
        <f t="shared" si="7"/>
        <v>2399</v>
      </c>
      <c r="K73" s="5">
        <f t="shared" si="8"/>
        <v>7</v>
      </c>
      <c r="L73" s="5"/>
      <c r="M73" s="5"/>
      <c r="N73" s="6" t="s">
        <v>540</v>
      </c>
      <c r="O73" s="7" t="s">
        <v>541</v>
      </c>
      <c r="P73" s="5" t="s">
        <v>542</v>
      </c>
      <c r="Q73" s="4">
        <v>28011.0</v>
      </c>
      <c r="R73" s="8">
        <v>4.041288864945E13</v>
      </c>
      <c r="S73" s="8">
        <v>-3.740765593112E12</v>
      </c>
      <c r="T73" s="5"/>
      <c r="U73" s="5"/>
      <c r="V73" s="6" t="s">
        <v>543</v>
      </c>
      <c r="W73" s="5" t="s">
        <v>35</v>
      </c>
      <c r="X73" s="10" t="s">
        <v>104</v>
      </c>
      <c r="Y73" s="5"/>
      <c r="Z73" s="9" t="s">
        <v>544</v>
      </c>
    </row>
    <row r="74">
      <c r="A74" s="4">
        <v>73.0</v>
      </c>
      <c r="B74" s="5" t="s">
        <v>545</v>
      </c>
      <c r="C74" s="5"/>
      <c r="D74" s="5">
        <f t="shared" si="1"/>
        <v>510</v>
      </c>
      <c r="E74" s="5">
        <f t="shared" si="2"/>
        <v>10</v>
      </c>
      <c r="F74" s="5">
        <f t="shared" si="3"/>
        <v>5835</v>
      </c>
      <c r="G74" s="5">
        <f t="shared" si="4"/>
        <v>7</v>
      </c>
      <c r="H74" s="5">
        <f t="shared" si="5"/>
        <v>2562</v>
      </c>
      <c r="I74" s="5">
        <f t="shared" si="6"/>
        <v>10</v>
      </c>
      <c r="J74" s="5">
        <f t="shared" si="7"/>
        <v>2217</v>
      </c>
      <c r="K74" s="5">
        <f t="shared" si="8"/>
        <v>6</v>
      </c>
      <c r="L74" s="5" t="s">
        <v>546</v>
      </c>
      <c r="M74" s="5" t="s">
        <v>547</v>
      </c>
      <c r="N74" s="6" t="s">
        <v>548</v>
      </c>
      <c r="O74" s="7" t="s">
        <v>549</v>
      </c>
      <c r="P74" s="5" t="s">
        <v>550</v>
      </c>
      <c r="Q74" s="4">
        <v>28011.0</v>
      </c>
      <c r="R74" s="8">
        <v>4.0405138867324E13</v>
      </c>
      <c r="S74" s="8">
        <v>-3.724890947342E12</v>
      </c>
      <c r="T74" s="5" t="s">
        <v>32</v>
      </c>
      <c r="U74" s="5"/>
      <c r="V74" s="5" t="s">
        <v>551</v>
      </c>
      <c r="W74" s="5" t="s">
        <v>35</v>
      </c>
      <c r="X74" s="10" t="s">
        <v>104</v>
      </c>
      <c r="Y74" s="5"/>
      <c r="Z74" s="9" t="s">
        <v>552</v>
      </c>
    </row>
    <row r="75">
      <c r="A75" s="4">
        <v>74.0</v>
      </c>
      <c r="B75" s="5" t="s">
        <v>553</v>
      </c>
      <c r="C75" s="5"/>
      <c r="D75" s="5">
        <f t="shared" si="1"/>
        <v>3660</v>
      </c>
      <c r="E75" s="5">
        <f t="shared" si="2"/>
        <v>8</v>
      </c>
      <c r="F75" s="5">
        <f t="shared" si="3"/>
        <v>3477</v>
      </c>
      <c r="G75" s="5">
        <f t="shared" si="4"/>
        <v>7</v>
      </c>
      <c r="H75" s="5">
        <f t="shared" si="5"/>
        <v>1148</v>
      </c>
      <c r="I75" s="5">
        <f t="shared" si="6"/>
        <v>8</v>
      </c>
      <c r="J75" s="5">
        <f t="shared" si="7"/>
        <v>4119</v>
      </c>
      <c r="K75" s="5">
        <f t="shared" si="8"/>
        <v>6</v>
      </c>
      <c r="L75" s="5" t="s">
        <v>554</v>
      </c>
      <c r="M75" s="5" t="s">
        <v>555</v>
      </c>
      <c r="N75" s="6" t="s">
        <v>556</v>
      </c>
      <c r="O75" s="7" t="s">
        <v>557</v>
      </c>
      <c r="P75" s="5" t="s">
        <v>558</v>
      </c>
      <c r="Q75" s="4">
        <v>28015.0</v>
      </c>
      <c r="R75" s="8">
        <v>4.04353896E13</v>
      </c>
      <c r="S75" s="8">
        <v>-3.7059328E12</v>
      </c>
      <c r="T75" s="5" t="s">
        <v>32</v>
      </c>
      <c r="U75" s="6" t="s">
        <v>378</v>
      </c>
      <c r="V75" s="6" t="s">
        <v>370</v>
      </c>
      <c r="W75" s="5" t="s">
        <v>35</v>
      </c>
      <c r="X75" s="5" t="s">
        <v>36</v>
      </c>
      <c r="Y75" s="5" t="s">
        <v>313</v>
      </c>
      <c r="Z75" s="9" t="s">
        <v>559</v>
      </c>
    </row>
    <row r="76">
      <c r="A76" s="4">
        <v>75.0</v>
      </c>
      <c r="B76" s="5" t="s">
        <v>560</v>
      </c>
      <c r="C76" s="5"/>
      <c r="D76" s="5">
        <f t="shared" si="1"/>
        <v>2092</v>
      </c>
      <c r="E76" s="5">
        <f t="shared" si="2"/>
        <v>5</v>
      </c>
      <c r="F76" s="5">
        <f t="shared" si="3"/>
        <v>3336</v>
      </c>
      <c r="G76" s="5">
        <f t="shared" si="4"/>
        <v>7</v>
      </c>
      <c r="H76" s="5">
        <f t="shared" si="5"/>
        <v>3206</v>
      </c>
      <c r="I76" s="5">
        <f t="shared" si="6"/>
        <v>7</v>
      </c>
      <c r="J76" s="5">
        <f t="shared" si="7"/>
        <v>3356</v>
      </c>
      <c r="K76" s="5">
        <f t="shared" si="8"/>
        <v>10</v>
      </c>
      <c r="L76" s="5"/>
      <c r="M76" s="5"/>
      <c r="N76" s="6" t="s">
        <v>561</v>
      </c>
      <c r="O76" s="7" t="s">
        <v>562</v>
      </c>
      <c r="P76" s="5" t="s">
        <v>563</v>
      </c>
      <c r="Q76" s="4">
        <v>28003.0</v>
      </c>
      <c r="R76" s="8">
        <v>4.04454212E13</v>
      </c>
      <c r="S76" s="8">
        <v>-3.7012631E12</v>
      </c>
      <c r="T76" s="5" t="s">
        <v>32</v>
      </c>
      <c r="U76" s="5"/>
      <c r="V76" s="5"/>
      <c r="W76" s="5" t="s">
        <v>35</v>
      </c>
      <c r="X76" s="5"/>
      <c r="Y76" s="5"/>
      <c r="Z76" s="9" t="s">
        <v>564</v>
      </c>
    </row>
    <row r="77">
      <c r="A77" s="4">
        <v>76.0</v>
      </c>
      <c r="B77" s="5" t="s">
        <v>565</v>
      </c>
      <c r="C77" s="5"/>
      <c r="D77" s="5">
        <f t="shared" si="1"/>
        <v>4629</v>
      </c>
      <c r="E77" s="5">
        <f t="shared" si="2"/>
        <v>10</v>
      </c>
      <c r="F77" s="5">
        <f t="shared" si="3"/>
        <v>2435</v>
      </c>
      <c r="G77" s="5">
        <f t="shared" si="4"/>
        <v>10</v>
      </c>
      <c r="H77" s="5">
        <f t="shared" si="5"/>
        <v>5293</v>
      </c>
      <c r="I77" s="5">
        <f t="shared" si="6"/>
        <v>7</v>
      </c>
      <c r="J77" s="5">
        <f t="shared" si="7"/>
        <v>1231</v>
      </c>
      <c r="K77" s="5">
        <f t="shared" si="8"/>
        <v>10</v>
      </c>
      <c r="L77" s="5" t="s">
        <v>566</v>
      </c>
      <c r="M77" s="5" t="s">
        <v>567</v>
      </c>
      <c r="N77" s="6" t="s">
        <v>568</v>
      </c>
      <c r="O77" s="7" t="s">
        <v>569</v>
      </c>
      <c r="P77" s="5" t="s">
        <v>570</v>
      </c>
      <c r="Q77" s="4">
        <v>28030.0</v>
      </c>
      <c r="R77" s="8">
        <v>4.03986855E13</v>
      </c>
      <c r="S77" s="8">
        <v>-3.666163E12</v>
      </c>
      <c r="T77" s="5" t="s">
        <v>32</v>
      </c>
      <c r="U77" s="5" t="s">
        <v>571</v>
      </c>
      <c r="V77" s="6" t="s">
        <v>370</v>
      </c>
      <c r="W77" s="5" t="s">
        <v>35</v>
      </c>
      <c r="X77" s="5" t="s">
        <v>36</v>
      </c>
      <c r="Y77" s="5" t="s">
        <v>37</v>
      </c>
      <c r="Z77" s="9" t="s">
        <v>572</v>
      </c>
    </row>
    <row r="78">
      <c r="A78" s="4">
        <v>77.0</v>
      </c>
      <c r="B78" s="5" t="s">
        <v>573</v>
      </c>
      <c r="C78" s="5"/>
      <c r="D78" s="5">
        <f t="shared" si="1"/>
        <v>1792</v>
      </c>
      <c r="E78" s="5">
        <f t="shared" si="2"/>
        <v>10</v>
      </c>
      <c r="F78" s="5">
        <f t="shared" si="3"/>
        <v>1554</v>
      </c>
      <c r="G78" s="5">
        <f t="shared" si="4"/>
        <v>6</v>
      </c>
      <c r="H78" s="5">
        <f t="shared" si="5"/>
        <v>956</v>
      </c>
      <c r="I78" s="5">
        <f t="shared" si="6"/>
        <v>7</v>
      </c>
      <c r="J78" s="5">
        <f t="shared" si="7"/>
        <v>1324</v>
      </c>
      <c r="K78" s="5">
        <f t="shared" si="8"/>
        <v>8</v>
      </c>
      <c r="L78" s="5" t="s">
        <v>574</v>
      </c>
      <c r="M78" s="5" t="s">
        <v>575</v>
      </c>
      <c r="N78" s="6" t="s">
        <v>576</v>
      </c>
      <c r="O78" s="7" t="s">
        <v>577</v>
      </c>
      <c r="P78" s="5" t="s">
        <v>578</v>
      </c>
      <c r="Q78" s="4">
        <v>28029.0</v>
      </c>
      <c r="R78" s="8">
        <v>4.0468204625733E13</v>
      </c>
      <c r="S78" s="8">
        <v>-3.706260323525E12</v>
      </c>
      <c r="T78" s="5" t="s">
        <v>32</v>
      </c>
      <c r="U78" s="5"/>
      <c r="V78" s="6" t="s">
        <v>378</v>
      </c>
      <c r="W78" s="5" t="s">
        <v>35</v>
      </c>
      <c r="X78" s="5"/>
      <c r="Y78" s="5"/>
      <c r="Z78" s="9" t="s">
        <v>579</v>
      </c>
    </row>
    <row r="79">
      <c r="A79" s="4">
        <v>78.0</v>
      </c>
      <c r="B79" s="5" t="s">
        <v>580</v>
      </c>
      <c r="C79" s="5"/>
      <c r="D79" s="5">
        <f t="shared" si="1"/>
        <v>5281</v>
      </c>
      <c r="E79" s="5">
        <f t="shared" si="2"/>
        <v>7</v>
      </c>
      <c r="F79" s="5">
        <f t="shared" si="3"/>
        <v>2087</v>
      </c>
      <c r="G79" s="5">
        <f t="shared" si="4"/>
        <v>5</v>
      </c>
      <c r="H79" s="5">
        <f t="shared" si="5"/>
        <v>5190</v>
      </c>
      <c r="I79" s="5">
        <f t="shared" si="6"/>
        <v>10</v>
      </c>
      <c r="J79" s="5">
        <f t="shared" si="7"/>
        <v>2432</v>
      </c>
      <c r="K79" s="5">
        <f t="shared" si="8"/>
        <v>7</v>
      </c>
      <c r="L79" s="5" t="s">
        <v>581</v>
      </c>
      <c r="M79" s="5" t="s">
        <v>582</v>
      </c>
      <c r="N79" s="6" t="s">
        <v>583</v>
      </c>
      <c r="O79" s="7" t="s">
        <v>584</v>
      </c>
      <c r="P79" s="6" t="s">
        <v>585</v>
      </c>
      <c r="Q79" s="4">
        <v>28013.0</v>
      </c>
      <c r="R79" s="8">
        <v>4.04167522E13</v>
      </c>
      <c r="S79" s="8">
        <v>-3.7092521E12</v>
      </c>
      <c r="T79" s="5" t="s">
        <v>32</v>
      </c>
      <c r="U79" s="5" t="s">
        <v>45</v>
      </c>
      <c r="V79" s="6" t="s">
        <v>586</v>
      </c>
      <c r="W79" s="5" t="s">
        <v>35</v>
      </c>
      <c r="X79" s="10" t="s">
        <v>137</v>
      </c>
      <c r="Y79" s="5"/>
      <c r="Z79" s="9" t="s">
        <v>587</v>
      </c>
    </row>
    <row r="80">
      <c r="A80" s="4">
        <v>79.0</v>
      </c>
      <c r="B80" s="5" t="s">
        <v>588</v>
      </c>
      <c r="C80" s="5"/>
      <c r="D80" s="5">
        <f t="shared" si="1"/>
        <v>5416</v>
      </c>
      <c r="E80" s="5">
        <f t="shared" si="2"/>
        <v>7</v>
      </c>
      <c r="F80" s="5">
        <f t="shared" si="3"/>
        <v>633</v>
      </c>
      <c r="G80" s="5">
        <f t="shared" si="4"/>
        <v>8</v>
      </c>
      <c r="H80" s="5">
        <f t="shared" si="5"/>
        <v>5725</v>
      </c>
      <c r="I80" s="5">
        <f t="shared" si="6"/>
        <v>10</v>
      </c>
      <c r="J80" s="5">
        <f t="shared" si="7"/>
        <v>1535</v>
      </c>
      <c r="K80" s="5">
        <f t="shared" si="8"/>
        <v>7</v>
      </c>
      <c r="L80" s="5" t="s">
        <v>589</v>
      </c>
      <c r="M80" s="5" t="s">
        <v>590</v>
      </c>
      <c r="N80" s="6" t="s">
        <v>591</v>
      </c>
      <c r="O80" s="7" t="s">
        <v>592</v>
      </c>
      <c r="P80" s="5" t="s">
        <v>593</v>
      </c>
      <c r="Q80" s="4">
        <v>28014.0</v>
      </c>
      <c r="R80" s="8">
        <v>4.04169891E13</v>
      </c>
      <c r="S80" s="8">
        <v>-3.6960068E12</v>
      </c>
      <c r="T80" s="5" t="s">
        <v>32</v>
      </c>
      <c r="U80" s="5" t="s">
        <v>71</v>
      </c>
      <c r="V80" s="5" t="s">
        <v>594</v>
      </c>
      <c r="W80" s="5" t="s">
        <v>35</v>
      </c>
      <c r="X80" s="5" t="s">
        <v>36</v>
      </c>
      <c r="Y80" s="5" t="s">
        <v>178</v>
      </c>
      <c r="Z80" s="9" t="s">
        <v>595</v>
      </c>
    </row>
    <row r="81">
      <c r="A81" s="4">
        <v>80.0</v>
      </c>
      <c r="B81" s="5" t="s">
        <v>596</v>
      </c>
      <c r="C81" s="5"/>
      <c r="D81" s="5">
        <f t="shared" si="1"/>
        <v>2250</v>
      </c>
      <c r="E81" s="5">
        <f t="shared" si="2"/>
        <v>7</v>
      </c>
      <c r="F81" s="5">
        <f t="shared" si="3"/>
        <v>3863</v>
      </c>
      <c r="G81" s="5">
        <f t="shared" si="4"/>
        <v>5</v>
      </c>
      <c r="H81" s="5">
        <f t="shared" si="5"/>
        <v>2941</v>
      </c>
      <c r="I81" s="5">
        <f t="shared" si="6"/>
        <v>7</v>
      </c>
      <c r="J81" s="5">
        <f t="shared" si="7"/>
        <v>4545</v>
      </c>
      <c r="K81" s="5">
        <f t="shared" si="8"/>
        <v>5</v>
      </c>
      <c r="L81" s="5"/>
      <c r="M81" s="5"/>
      <c r="N81" s="6" t="s">
        <v>597</v>
      </c>
      <c r="O81" s="7" t="s">
        <v>598</v>
      </c>
      <c r="P81" s="5" t="s">
        <v>599</v>
      </c>
      <c r="Q81" s="4">
        <v>28029.0</v>
      </c>
      <c r="R81" s="8">
        <v>4.0478226981246E13</v>
      </c>
      <c r="S81" s="8">
        <v>-3.690097332001E12</v>
      </c>
      <c r="T81" s="5" t="s">
        <v>32</v>
      </c>
      <c r="U81" s="5" t="s">
        <v>79</v>
      </c>
      <c r="V81" s="5" t="s">
        <v>79</v>
      </c>
      <c r="W81" s="5" t="s">
        <v>35</v>
      </c>
      <c r="X81" s="10" t="s">
        <v>73</v>
      </c>
      <c r="Y81" s="5"/>
      <c r="Z81" s="9" t="s">
        <v>600</v>
      </c>
    </row>
    <row r="82">
      <c r="A82" s="4">
        <v>81.0</v>
      </c>
      <c r="B82" s="5" t="s">
        <v>601</v>
      </c>
      <c r="C82" s="5"/>
      <c r="D82" s="5">
        <f t="shared" si="1"/>
        <v>5403</v>
      </c>
      <c r="E82" s="5">
        <f t="shared" si="2"/>
        <v>6</v>
      </c>
      <c r="F82" s="5">
        <f t="shared" si="3"/>
        <v>2965</v>
      </c>
      <c r="G82" s="5">
        <f t="shared" si="4"/>
        <v>9</v>
      </c>
      <c r="H82" s="5">
        <f t="shared" si="5"/>
        <v>1380</v>
      </c>
      <c r="I82" s="5">
        <f t="shared" si="6"/>
        <v>5</v>
      </c>
      <c r="J82" s="5">
        <f t="shared" si="7"/>
        <v>4075</v>
      </c>
      <c r="K82" s="5">
        <f t="shared" si="8"/>
        <v>9</v>
      </c>
      <c r="L82" s="5" t="s">
        <v>602</v>
      </c>
      <c r="M82" s="5" t="s">
        <v>603</v>
      </c>
      <c r="N82" s="6" t="s">
        <v>604</v>
      </c>
      <c r="O82" s="7" t="s">
        <v>605</v>
      </c>
      <c r="P82" s="5" t="s">
        <v>606</v>
      </c>
      <c r="Q82" s="4">
        <v>28004.0</v>
      </c>
      <c r="R82" s="8">
        <v>4.04224338E13</v>
      </c>
      <c r="S82" s="8">
        <v>-3.6965183E12</v>
      </c>
      <c r="T82" s="5" t="s">
        <v>32</v>
      </c>
      <c r="U82" s="5" t="s">
        <v>71</v>
      </c>
      <c r="V82" s="5" t="s">
        <v>607</v>
      </c>
      <c r="W82" s="5" t="s">
        <v>35</v>
      </c>
      <c r="X82" s="5" t="s">
        <v>36</v>
      </c>
      <c r="Y82" s="5" t="s">
        <v>178</v>
      </c>
      <c r="Z82" s="9" t="s">
        <v>608</v>
      </c>
    </row>
    <row r="83">
      <c r="A83" s="4">
        <v>82.0</v>
      </c>
      <c r="B83" s="5" t="s">
        <v>609</v>
      </c>
      <c r="C83" s="5"/>
      <c r="D83" s="5">
        <f t="shared" si="1"/>
        <v>4867</v>
      </c>
      <c r="E83" s="5">
        <f t="shared" si="2"/>
        <v>9</v>
      </c>
      <c r="F83" s="5">
        <f t="shared" si="3"/>
        <v>5844</v>
      </c>
      <c r="G83" s="5">
        <f t="shared" si="4"/>
        <v>5</v>
      </c>
      <c r="H83" s="5">
        <f t="shared" si="5"/>
        <v>606</v>
      </c>
      <c r="I83" s="5">
        <f t="shared" si="6"/>
        <v>6</v>
      </c>
      <c r="J83" s="5">
        <f t="shared" si="7"/>
        <v>5870</v>
      </c>
      <c r="K83" s="5">
        <f t="shared" si="8"/>
        <v>10</v>
      </c>
      <c r="L83" s="5" t="s">
        <v>610</v>
      </c>
      <c r="M83" s="5" t="s">
        <v>611</v>
      </c>
      <c r="N83" s="6" t="s">
        <v>612</v>
      </c>
      <c r="O83" s="7" t="s">
        <v>613</v>
      </c>
      <c r="P83" s="5" t="s">
        <v>92</v>
      </c>
      <c r="Q83" s="5" t="s">
        <v>92</v>
      </c>
      <c r="R83" s="8">
        <v>4.04169305E13</v>
      </c>
      <c r="S83" s="8">
        <v>-3.7020877E12</v>
      </c>
      <c r="T83" s="5" t="s">
        <v>32</v>
      </c>
      <c r="U83" s="5" t="s">
        <v>126</v>
      </c>
      <c r="V83" s="5" t="s">
        <v>614</v>
      </c>
      <c r="W83" s="5" t="s">
        <v>35</v>
      </c>
      <c r="X83" s="10" t="s">
        <v>127</v>
      </c>
      <c r="Y83" s="5"/>
      <c r="Z83" s="9" t="s">
        <v>615</v>
      </c>
    </row>
    <row r="84">
      <c r="A84" s="4">
        <v>83.0</v>
      </c>
      <c r="B84" s="5" t="s">
        <v>616</v>
      </c>
      <c r="C84" s="5"/>
      <c r="D84" s="5">
        <f t="shared" si="1"/>
        <v>2498</v>
      </c>
      <c r="E84" s="5">
        <f t="shared" si="2"/>
        <v>8</v>
      </c>
      <c r="F84" s="5">
        <f t="shared" si="3"/>
        <v>686</v>
      </c>
      <c r="G84" s="5">
        <f t="shared" si="4"/>
        <v>5</v>
      </c>
      <c r="H84" s="5">
        <f t="shared" si="5"/>
        <v>2614</v>
      </c>
      <c r="I84" s="5">
        <f t="shared" si="6"/>
        <v>7</v>
      </c>
      <c r="J84" s="5">
        <f t="shared" si="7"/>
        <v>2278</v>
      </c>
      <c r="K84" s="5">
        <f t="shared" si="8"/>
        <v>10</v>
      </c>
      <c r="L84" s="5" t="s">
        <v>617</v>
      </c>
      <c r="M84" s="5" t="s">
        <v>618</v>
      </c>
      <c r="N84" s="6" t="s">
        <v>619</v>
      </c>
      <c r="O84" s="7" t="s">
        <v>620</v>
      </c>
      <c r="P84" s="5" t="s">
        <v>92</v>
      </c>
      <c r="Q84" s="5" t="s">
        <v>92</v>
      </c>
      <c r="R84" s="8">
        <v>4.04169305E13</v>
      </c>
      <c r="S84" s="8">
        <v>-3.7020877E12</v>
      </c>
      <c r="T84" s="5" t="s">
        <v>32</v>
      </c>
      <c r="U84" s="5" t="s">
        <v>621</v>
      </c>
      <c r="V84" s="5" t="s">
        <v>622</v>
      </c>
      <c r="W84" s="5" t="s">
        <v>35</v>
      </c>
      <c r="X84" s="10" t="s">
        <v>127</v>
      </c>
      <c r="Y84" s="5"/>
      <c r="Z84" s="9" t="s">
        <v>623</v>
      </c>
    </row>
    <row r="85">
      <c r="A85" s="4">
        <v>84.0</v>
      </c>
      <c r="B85" s="10" t="s">
        <v>624</v>
      </c>
      <c r="C85" s="5"/>
      <c r="D85" s="5">
        <f t="shared" si="1"/>
        <v>924</v>
      </c>
      <c r="E85" s="5">
        <f t="shared" si="2"/>
        <v>10</v>
      </c>
      <c r="F85" s="5">
        <f t="shared" si="3"/>
        <v>2639</v>
      </c>
      <c r="G85" s="5">
        <f t="shared" si="4"/>
        <v>9</v>
      </c>
      <c r="H85" s="5">
        <f t="shared" si="5"/>
        <v>3623</v>
      </c>
      <c r="I85" s="5">
        <f t="shared" si="6"/>
        <v>7</v>
      </c>
      <c r="J85" s="5">
        <f t="shared" si="7"/>
        <v>4748</v>
      </c>
      <c r="K85" s="5">
        <f t="shared" si="8"/>
        <v>5</v>
      </c>
      <c r="L85" s="5"/>
      <c r="M85" s="5" t="s">
        <v>625</v>
      </c>
      <c r="N85" s="6" t="s">
        <v>626</v>
      </c>
      <c r="O85" s="7" t="s">
        <v>627</v>
      </c>
      <c r="P85" s="5" t="s">
        <v>628</v>
      </c>
      <c r="Q85" s="4">
        <v>28008.0</v>
      </c>
      <c r="R85" s="8">
        <v>4.0422501E13</v>
      </c>
      <c r="S85" s="8">
        <v>-3.7149327E12</v>
      </c>
      <c r="T85" s="5" t="s">
        <v>32</v>
      </c>
      <c r="U85" s="5"/>
      <c r="V85" s="5" t="s">
        <v>629</v>
      </c>
      <c r="W85" s="5" t="s">
        <v>35</v>
      </c>
      <c r="X85" s="10" t="s">
        <v>104</v>
      </c>
      <c r="Y85" s="5"/>
      <c r="Z85" s="9" t="s">
        <v>630</v>
      </c>
    </row>
    <row r="86">
      <c r="A86" s="4">
        <v>85.0</v>
      </c>
      <c r="B86" s="10" t="s">
        <v>631</v>
      </c>
      <c r="C86" s="5"/>
      <c r="D86" s="5">
        <f t="shared" si="1"/>
        <v>5531</v>
      </c>
      <c r="E86" s="5">
        <f t="shared" si="2"/>
        <v>5</v>
      </c>
      <c r="F86" s="5">
        <f t="shared" si="3"/>
        <v>2881</v>
      </c>
      <c r="G86" s="5">
        <f t="shared" si="4"/>
        <v>9</v>
      </c>
      <c r="H86" s="5">
        <f t="shared" si="5"/>
        <v>2016</v>
      </c>
      <c r="I86" s="5">
        <f t="shared" si="6"/>
        <v>9</v>
      </c>
      <c r="J86" s="5">
        <f t="shared" si="7"/>
        <v>1622</v>
      </c>
      <c r="K86" s="5">
        <f t="shared" si="8"/>
        <v>10</v>
      </c>
      <c r="L86" s="5"/>
      <c r="M86" s="5"/>
      <c r="N86" s="6" t="s">
        <v>632</v>
      </c>
      <c r="O86" s="7" t="s">
        <v>633</v>
      </c>
      <c r="P86" s="5" t="s">
        <v>634</v>
      </c>
      <c r="Q86" s="4">
        <v>28013.0</v>
      </c>
      <c r="R86" s="8">
        <v>4.0419863557998E13</v>
      </c>
      <c r="S86" s="8">
        <v>-3.701497360206E12</v>
      </c>
      <c r="T86" s="5" t="s">
        <v>32</v>
      </c>
      <c r="U86" s="5"/>
      <c r="V86" s="5"/>
      <c r="W86" s="5" t="s">
        <v>35</v>
      </c>
      <c r="X86" s="10" t="s">
        <v>104</v>
      </c>
      <c r="Y86" s="5"/>
      <c r="Z86" s="9" t="s">
        <v>635</v>
      </c>
    </row>
    <row r="87">
      <c r="A87" s="4">
        <v>86.0</v>
      </c>
      <c r="B87" s="5" t="s">
        <v>636</v>
      </c>
      <c r="C87" s="5"/>
      <c r="D87" s="5">
        <f t="shared" si="1"/>
        <v>1148</v>
      </c>
      <c r="E87" s="5">
        <f t="shared" si="2"/>
        <v>9</v>
      </c>
      <c r="F87" s="5">
        <f t="shared" si="3"/>
        <v>5602</v>
      </c>
      <c r="G87" s="5">
        <f t="shared" si="4"/>
        <v>7</v>
      </c>
      <c r="H87" s="5">
        <f t="shared" si="5"/>
        <v>3811</v>
      </c>
      <c r="I87" s="5">
        <f t="shared" si="6"/>
        <v>5</v>
      </c>
      <c r="J87" s="5">
        <f t="shared" si="7"/>
        <v>3757</v>
      </c>
      <c r="K87" s="5">
        <f t="shared" si="8"/>
        <v>7</v>
      </c>
      <c r="L87" s="5" t="s">
        <v>637</v>
      </c>
      <c r="M87" s="5"/>
      <c r="N87" s="6" t="s">
        <v>638</v>
      </c>
      <c r="O87" s="7" t="s">
        <v>639</v>
      </c>
      <c r="P87" s="5" t="s">
        <v>640</v>
      </c>
      <c r="Q87" s="4">
        <v>28049.0</v>
      </c>
      <c r="R87" s="8">
        <v>4.051588721023E13</v>
      </c>
      <c r="S87" s="8">
        <v>-3.686020374298E12</v>
      </c>
      <c r="T87" s="5" t="s">
        <v>32</v>
      </c>
      <c r="U87" s="5"/>
      <c r="V87" s="5" t="s">
        <v>641</v>
      </c>
      <c r="W87" s="5" t="s">
        <v>35</v>
      </c>
      <c r="X87" s="10" t="s">
        <v>104</v>
      </c>
      <c r="Y87" s="5"/>
      <c r="Z87" s="9" t="s">
        <v>642</v>
      </c>
    </row>
    <row r="88">
      <c r="A88" s="4">
        <v>87.0</v>
      </c>
      <c r="B88" s="5" t="s">
        <v>643</v>
      </c>
      <c r="C88" s="5"/>
      <c r="D88" s="5">
        <f t="shared" si="1"/>
        <v>857</v>
      </c>
      <c r="E88" s="5">
        <f t="shared" si="2"/>
        <v>5</v>
      </c>
      <c r="F88" s="5">
        <f t="shared" si="3"/>
        <v>4033</v>
      </c>
      <c r="G88" s="5">
        <f t="shared" si="4"/>
        <v>8</v>
      </c>
      <c r="H88" s="5">
        <f t="shared" si="5"/>
        <v>661</v>
      </c>
      <c r="I88" s="5">
        <f t="shared" si="6"/>
        <v>6</v>
      </c>
      <c r="J88" s="5">
        <f t="shared" si="7"/>
        <v>4127</v>
      </c>
      <c r="K88" s="5">
        <f t="shared" si="8"/>
        <v>10</v>
      </c>
      <c r="L88" s="5"/>
      <c r="M88" s="5"/>
      <c r="N88" s="6" t="s">
        <v>644</v>
      </c>
      <c r="O88" s="7" t="s">
        <v>645</v>
      </c>
      <c r="P88" s="5" t="s">
        <v>646</v>
      </c>
      <c r="Q88" s="4">
        <v>28014.0</v>
      </c>
      <c r="R88" s="8">
        <v>4.041050620925E13</v>
      </c>
      <c r="S88" s="8">
        <v>-3.683466911316E12</v>
      </c>
      <c r="T88" s="5" t="s">
        <v>32</v>
      </c>
      <c r="U88" s="5"/>
      <c r="V88" s="5" t="s">
        <v>647</v>
      </c>
      <c r="W88" s="5" t="s">
        <v>35</v>
      </c>
      <c r="X88" s="10" t="s">
        <v>104</v>
      </c>
      <c r="Y88" s="5"/>
      <c r="Z88" s="9" t="s">
        <v>648</v>
      </c>
    </row>
    <row r="89">
      <c r="A89" s="4">
        <v>88.0</v>
      </c>
      <c r="B89" s="5" t="s">
        <v>649</v>
      </c>
      <c r="C89" s="5"/>
      <c r="D89" s="5">
        <f t="shared" si="1"/>
        <v>1369</v>
      </c>
      <c r="E89" s="5">
        <f t="shared" si="2"/>
        <v>5</v>
      </c>
      <c r="F89" s="5">
        <f t="shared" si="3"/>
        <v>546</v>
      </c>
      <c r="G89" s="5">
        <f t="shared" si="4"/>
        <v>8</v>
      </c>
      <c r="H89" s="5">
        <f t="shared" si="5"/>
        <v>1134</v>
      </c>
      <c r="I89" s="5">
        <f t="shared" si="6"/>
        <v>5</v>
      </c>
      <c r="J89" s="5">
        <f t="shared" si="7"/>
        <v>984</v>
      </c>
      <c r="K89" s="5">
        <f t="shared" si="8"/>
        <v>7</v>
      </c>
      <c r="L89" s="5" t="s">
        <v>650</v>
      </c>
      <c r="M89" s="5" t="s">
        <v>651</v>
      </c>
      <c r="N89" s="6" t="s">
        <v>652</v>
      </c>
      <c r="O89" s="7" t="s">
        <v>653</v>
      </c>
      <c r="P89" s="5" t="s">
        <v>654</v>
      </c>
      <c r="Q89" s="4">
        <v>28033.0</v>
      </c>
      <c r="R89" s="8">
        <v>4.0472840559173E13</v>
      </c>
      <c r="S89" s="8">
        <v>-3.640733957291E12</v>
      </c>
      <c r="T89" s="5" t="s">
        <v>32</v>
      </c>
      <c r="U89" s="5"/>
      <c r="V89" s="5" t="s">
        <v>655</v>
      </c>
      <c r="W89" s="5" t="s">
        <v>35</v>
      </c>
      <c r="X89" s="10" t="s">
        <v>104</v>
      </c>
      <c r="Y89" s="5"/>
      <c r="Z89" s="9" t="s">
        <v>656</v>
      </c>
    </row>
    <row r="90">
      <c r="A90" s="4">
        <v>89.0</v>
      </c>
      <c r="B90" s="5" t="s">
        <v>657</v>
      </c>
      <c r="C90" s="5"/>
      <c r="D90" s="5">
        <f t="shared" si="1"/>
        <v>2093</v>
      </c>
      <c r="E90" s="5">
        <f t="shared" si="2"/>
        <v>7</v>
      </c>
      <c r="F90" s="5">
        <f t="shared" si="3"/>
        <v>2791</v>
      </c>
      <c r="G90" s="5">
        <f t="shared" si="4"/>
        <v>6</v>
      </c>
      <c r="H90" s="5">
        <f t="shared" si="5"/>
        <v>1327</v>
      </c>
      <c r="I90" s="5">
        <f t="shared" si="6"/>
        <v>5</v>
      </c>
      <c r="J90" s="5">
        <f t="shared" si="7"/>
        <v>1160</v>
      </c>
      <c r="K90" s="5">
        <f t="shared" si="8"/>
        <v>8</v>
      </c>
      <c r="L90" s="5" t="s">
        <v>658</v>
      </c>
      <c r="M90" s="5" t="s">
        <v>659</v>
      </c>
      <c r="N90" s="5" t="s">
        <v>660</v>
      </c>
      <c r="O90" s="7" t="s">
        <v>661</v>
      </c>
      <c r="P90" s="6" t="s">
        <v>662</v>
      </c>
      <c r="Q90" s="4">
        <v>28045.0</v>
      </c>
      <c r="R90" s="8">
        <v>4.03968717E13</v>
      </c>
      <c r="S90" s="8">
        <v>-3.6916988E12</v>
      </c>
      <c r="T90" s="5" t="s">
        <v>32</v>
      </c>
      <c r="U90" s="5" t="s">
        <v>663</v>
      </c>
      <c r="V90" s="5" t="s">
        <v>664</v>
      </c>
      <c r="W90" s="5" t="s">
        <v>35</v>
      </c>
      <c r="X90" s="10" t="s">
        <v>665</v>
      </c>
      <c r="Y90" s="5"/>
      <c r="Z90" s="9" t="s">
        <v>666</v>
      </c>
    </row>
    <row r="91">
      <c r="A91" s="4">
        <v>90.0</v>
      </c>
      <c r="B91" s="5" t="s">
        <v>667</v>
      </c>
      <c r="C91" s="5"/>
      <c r="D91" s="5">
        <f t="shared" si="1"/>
        <v>4459</v>
      </c>
      <c r="E91" s="5">
        <f t="shared" si="2"/>
        <v>7</v>
      </c>
      <c r="F91" s="5">
        <f t="shared" si="3"/>
        <v>4942</v>
      </c>
      <c r="G91" s="5">
        <f t="shared" si="4"/>
        <v>6</v>
      </c>
      <c r="H91" s="5">
        <f t="shared" si="5"/>
        <v>5221</v>
      </c>
      <c r="I91" s="5">
        <f t="shared" si="6"/>
        <v>5</v>
      </c>
      <c r="J91" s="5">
        <f t="shared" si="7"/>
        <v>5090</v>
      </c>
      <c r="K91" s="5">
        <f t="shared" si="8"/>
        <v>7</v>
      </c>
      <c r="L91" s="5" t="s">
        <v>668</v>
      </c>
      <c r="M91" s="5"/>
      <c r="N91" s="6" t="s">
        <v>669</v>
      </c>
      <c r="O91" s="7" t="s">
        <v>670</v>
      </c>
      <c r="P91" s="5" t="s">
        <v>671</v>
      </c>
      <c r="Q91" s="4">
        <v>28026.0</v>
      </c>
      <c r="R91" s="8">
        <v>4.03784814E13</v>
      </c>
      <c r="S91" s="8">
        <v>-3.7125877E12</v>
      </c>
      <c r="T91" s="5" t="s">
        <v>32</v>
      </c>
      <c r="U91" s="5" t="s">
        <v>79</v>
      </c>
      <c r="V91" s="5" t="s">
        <v>672</v>
      </c>
      <c r="W91" s="5" t="s">
        <v>35</v>
      </c>
      <c r="X91" s="5" t="s">
        <v>36</v>
      </c>
      <c r="Y91" s="5" t="s">
        <v>55</v>
      </c>
      <c r="Z91" s="9" t="s">
        <v>673</v>
      </c>
    </row>
    <row r="92">
      <c r="A92" s="4">
        <v>91.0</v>
      </c>
      <c r="B92" s="5" t="s">
        <v>674</v>
      </c>
      <c r="C92" s="5"/>
      <c r="D92" s="5">
        <f t="shared" si="1"/>
        <v>5174</v>
      </c>
      <c r="E92" s="5">
        <f t="shared" si="2"/>
        <v>9</v>
      </c>
      <c r="F92" s="5">
        <f t="shared" si="3"/>
        <v>2217</v>
      </c>
      <c r="G92" s="5">
        <f t="shared" si="4"/>
        <v>6</v>
      </c>
      <c r="H92" s="5">
        <f t="shared" si="5"/>
        <v>5699</v>
      </c>
      <c r="I92" s="5">
        <f t="shared" si="6"/>
        <v>6</v>
      </c>
      <c r="J92" s="5">
        <f t="shared" si="7"/>
        <v>5954</v>
      </c>
      <c r="K92" s="5">
        <f t="shared" si="8"/>
        <v>10</v>
      </c>
      <c r="L92" s="5"/>
      <c r="M92" s="5"/>
      <c r="N92" s="6" t="s">
        <v>675</v>
      </c>
      <c r="O92" s="7" t="s">
        <v>676</v>
      </c>
      <c r="P92" s="5" t="s">
        <v>677</v>
      </c>
      <c r="Q92" s="4">
        <v>28013.0</v>
      </c>
      <c r="R92" s="8">
        <v>4.0416516200368E13</v>
      </c>
      <c r="S92" s="8">
        <v>-3.715363450575E12</v>
      </c>
      <c r="T92" s="5" t="s">
        <v>32</v>
      </c>
      <c r="U92" s="5" t="s">
        <v>260</v>
      </c>
      <c r="V92" s="5" t="s">
        <v>678</v>
      </c>
      <c r="W92" s="5" t="s">
        <v>35</v>
      </c>
      <c r="X92" s="10" t="s">
        <v>104</v>
      </c>
      <c r="Y92" s="5"/>
      <c r="Z92" s="9" t="s">
        <v>679</v>
      </c>
    </row>
    <row r="93">
      <c r="A93" s="4">
        <v>92.0</v>
      </c>
      <c r="B93" s="10" t="s">
        <v>680</v>
      </c>
      <c r="C93" s="5"/>
      <c r="D93" s="5">
        <f t="shared" si="1"/>
        <v>696</v>
      </c>
      <c r="E93" s="5">
        <f t="shared" si="2"/>
        <v>5</v>
      </c>
      <c r="F93" s="5">
        <f t="shared" si="3"/>
        <v>1628</v>
      </c>
      <c r="G93" s="5">
        <f t="shared" si="4"/>
        <v>9</v>
      </c>
      <c r="H93" s="5">
        <f t="shared" si="5"/>
        <v>2951</v>
      </c>
      <c r="I93" s="5">
        <f t="shared" si="6"/>
        <v>6</v>
      </c>
      <c r="J93" s="5">
        <f t="shared" si="7"/>
        <v>2419</v>
      </c>
      <c r="K93" s="5">
        <f t="shared" si="8"/>
        <v>10</v>
      </c>
      <c r="L93" s="5"/>
      <c r="M93" s="5"/>
      <c r="N93" s="5" t="s">
        <v>681</v>
      </c>
      <c r="O93" s="7" t="s">
        <v>682</v>
      </c>
      <c r="P93" s="5" t="s">
        <v>683</v>
      </c>
      <c r="Q93" s="4">
        <v>28053.0</v>
      </c>
      <c r="R93" s="8">
        <v>4.0373130169923E13</v>
      </c>
      <c r="S93" s="8">
        <v>-3.672008514404E12</v>
      </c>
      <c r="T93" s="5" t="s">
        <v>32</v>
      </c>
      <c r="U93" s="5" t="s">
        <v>79</v>
      </c>
      <c r="V93" s="6" t="s">
        <v>684</v>
      </c>
      <c r="W93" s="5" t="s">
        <v>35</v>
      </c>
      <c r="X93" s="10" t="s">
        <v>665</v>
      </c>
      <c r="Y93" s="5"/>
      <c r="Z93" s="9" t="s">
        <v>685</v>
      </c>
    </row>
    <row r="94">
      <c r="A94" s="4">
        <v>93.0</v>
      </c>
      <c r="B94" s="5" t="s">
        <v>686</v>
      </c>
      <c r="C94" s="5"/>
      <c r="D94" s="5">
        <f t="shared" si="1"/>
        <v>746</v>
      </c>
      <c r="E94" s="5">
        <f t="shared" si="2"/>
        <v>7</v>
      </c>
      <c r="F94" s="5">
        <f t="shared" si="3"/>
        <v>1880</v>
      </c>
      <c r="G94" s="5">
        <f t="shared" si="4"/>
        <v>8</v>
      </c>
      <c r="H94" s="5">
        <f t="shared" si="5"/>
        <v>5228</v>
      </c>
      <c r="I94" s="5">
        <f t="shared" si="6"/>
        <v>10</v>
      </c>
      <c r="J94" s="5">
        <f t="shared" si="7"/>
        <v>4032</v>
      </c>
      <c r="K94" s="5">
        <f t="shared" si="8"/>
        <v>6</v>
      </c>
      <c r="L94" s="5"/>
      <c r="M94" s="5"/>
      <c r="N94" s="6" t="s">
        <v>687</v>
      </c>
      <c r="O94" s="7" t="s">
        <v>688</v>
      </c>
      <c r="P94" s="5" t="s">
        <v>689</v>
      </c>
      <c r="Q94" s="4">
        <v>28025.0</v>
      </c>
      <c r="R94" s="8">
        <v>4.03837748E13</v>
      </c>
      <c r="S94" s="8">
        <v>-3.7394823E12</v>
      </c>
      <c r="T94" s="5" t="s">
        <v>32</v>
      </c>
      <c r="U94" s="6" t="s">
        <v>690</v>
      </c>
      <c r="V94" s="5" t="s">
        <v>691</v>
      </c>
      <c r="W94" s="5" t="s">
        <v>35</v>
      </c>
      <c r="X94" s="10" t="s">
        <v>104</v>
      </c>
      <c r="Y94" s="5"/>
      <c r="Z94" s="9" t="s">
        <v>692</v>
      </c>
    </row>
    <row r="95">
      <c r="A95" s="4">
        <v>94.0</v>
      </c>
      <c r="B95" s="5" t="s">
        <v>693</v>
      </c>
      <c r="C95" s="5"/>
      <c r="D95" s="5">
        <f t="shared" si="1"/>
        <v>2050</v>
      </c>
      <c r="E95" s="5">
        <f t="shared" si="2"/>
        <v>7</v>
      </c>
      <c r="F95" s="5">
        <f t="shared" si="3"/>
        <v>2876</v>
      </c>
      <c r="G95" s="5">
        <f t="shared" si="4"/>
        <v>7</v>
      </c>
      <c r="H95" s="5">
        <f t="shared" si="5"/>
        <v>5059</v>
      </c>
      <c r="I95" s="5">
        <f t="shared" si="6"/>
        <v>7</v>
      </c>
      <c r="J95" s="5">
        <f t="shared" si="7"/>
        <v>5261</v>
      </c>
      <c r="K95" s="5">
        <f t="shared" si="8"/>
        <v>6</v>
      </c>
      <c r="L95" s="5" t="s">
        <v>694</v>
      </c>
      <c r="M95" s="5" t="s">
        <v>695</v>
      </c>
      <c r="N95" s="6" t="s">
        <v>696</v>
      </c>
      <c r="O95" s="7" t="s">
        <v>697</v>
      </c>
      <c r="P95" s="5" t="s">
        <v>698</v>
      </c>
      <c r="Q95" s="4">
        <v>28042.0</v>
      </c>
      <c r="R95" s="8">
        <v>4.04581599E13</v>
      </c>
      <c r="S95" s="8">
        <v>-3.5815901E12</v>
      </c>
      <c r="T95" s="5" t="s">
        <v>32</v>
      </c>
      <c r="U95" s="5" t="s">
        <v>699</v>
      </c>
      <c r="V95" s="5" t="s">
        <v>700</v>
      </c>
      <c r="W95" s="5" t="s">
        <v>35</v>
      </c>
      <c r="X95" s="5" t="s">
        <v>47</v>
      </c>
      <c r="Y95" s="5"/>
      <c r="Z95" s="9" t="s">
        <v>701</v>
      </c>
    </row>
    <row r="96">
      <c r="A96" s="4">
        <v>95.0</v>
      </c>
      <c r="B96" s="5" t="s">
        <v>702</v>
      </c>
      <c r="C96" s="5"/>
      <c r="D96" s="5">
        <f t="shared" si="1"/>
        <v>2723</v>
      </c>
      <c r="E96" s="5">
        <f t="shared" si="2"/>
        <v>10</v>
      </c>
      <c r="F96" s="5">
        <f t="shared" si="3"/>
        <v>2789</v>
      </c>
      <c r="G96" s="5">
        <f t="shared" si="4"/>
        <v>7</v>
      </c>
      <c r="H96" s="5">
        <f t="shared" si="5"/>
        <v>2825</v>
      </c>
      <c r="I96" s="5">
        <f t="shared" si="6"/>
        <v>7</v>
      </c>
      <c r="J96" s="5">
        <f t="shared" si="7"/>
        <v>5123</v>
      </c>
      <c r="K96" s="5">
        <f t="shared" si="8"/>
        <v>7</v>
      </c>
      <c r="L96" s="5" t="s">
        <v>703</v>
      </c>
      <c r="M96" s="5" t="s">
        <v>704</v>
      </c>
      <c r="N96" s="6" t="s">
        <v>705</v>
      </c>
      <c r="O96" s="7" t="s">
        <v>706</v>
      </c>
      <c r="P96" s="5" t="s">
        <v>707</v>
      </c>
      <c r="Q96" s="4">
        <v>28040.0</v>
      </c>
      <c r="R96" s="8">
        <v>4.04429724E13</v>
      </c>
      <c r="S96" s="8">
        <v>-3.7292451E12</v>
      </c>
      <c r="T96" s="5" t="s">
        <v>32</v>
      </c>
      <c r="U96" s="5" t="s">
        <v>708</v>
      </c>
      <c r="V96" s="5" t="s">
        <v>709</v>
      </c>
      <c r="W96" s="5" t="s">
        <v>35</v>
      </c>
      <c r="X96" s="10" t="s">
        <v>665</v>
      </c>
      <c r="Y96" s="5"/>
      <c r="Z96" s="9" t="s">
        <v>710</v>
      </c>
    </row>
    <row r="97">
      <c r="A97" s="4">
        <v>96.0</v>
      </c>
      <c r="B97" s="5" t="s">
        <v>711</v>
      </c>
      <c r="C97" s="5"/>
      <c r="D97" s="5">
        <f t="shared" si="1"/>
        <v>2880</v>
      </c>
      <c r="E97" s="5">
        <f t="shared" si="2"/>
        <v>9</v>
      </c>
      <c r="F97" s="5">
        <f t="shared" si="3"/>
        <v>1169</v>
      </c>
      <c r="G97" s="5">
        <f t="shared" si="4"/>
        <v>7</v>
      </c>
      <c r="H97" s="5">
        <f t="shared" si="5"/>
        <v>1000</v>
      </c>
      <c r="I97" s="5">
        <f t="shared" si="6"/>
        <v>7</v>
      </c>
      <c r="J97" s="5">
        <f t="shared" si="7"/>
        <v>901</v>
      </c>
      <c r="K97" s="5">
        <f t="shared" si="8"/>
        <v>10</v>
      </c>
      <c r="L97" s="5" t="s">
        <v>712</v>
      </c>
      <c r="M97" s="5"/>
      <c r="N97" s="6" t="s">
        <v>713</v>
      </c>
      <c r="O97" s="7" t="s">
        <v>714</v>
      </c>
      <c r="P97" s="5" t="s">
        <v>715</v>
      </c>
      <c r="Q97" s="4">
        <v>28026.0</v>
      </c>
      <c r="R97" s="8">
        <v>4.03809094E13</v>
      </c>
      <c r="S97" s="8">
        <v>-3.70923E12</v>
      </c>
      <c r="T97" s="5" t="s">
        <v>32</v>
      </c>
      <c r="U97" s="5" t="s">
        <v>716</v>
      </c>
      <c r="V97" s="6" t="s">
        <v>717</v>
      </c>
      <c r="W97" s="5" t="s">
        <v>35</v>
      </c>
      <c r="X97" s="5" t="s">
        <v>36</v>
      </c>
      <c r="Y97" s="5" t="s">
        <v>37</v>
      </c>
      <c r="Z97" s="9" t="s">
        <v>718</v>
      </c>
    </row>
    <row r="98">
      <c r="A98" s="4">
        <v>97.0</v>
      </c>
      <c r="B98" s="5" t="s">
        <v>719</v>
      </c>
      <c r="C98" s="5"/>
      <c r="D98" s="5">
        <f t="shared" si="1"/>
        <v>1813</v>
      </c>
      <c r="E98" s="5">
        <f t="shared" si="2"/>
        <v>5</v>
      </c>
      <c r="F98" s="5">
        <f t="shared" si="3"/>
        <v>4580</v>
      </c>
      <c r="G98" s="5">
        <f t="shared" si="4"/>
        <v>6</v>
      </c>
      <c r="H98" s="5">
        <f t="shared" si="5"/>
        <v>5254</v>
      </c>
      <c r="I98" s="5">
        <f t="shared" si="6"/>
        <v>6</v>
      </c>
      <c r="J98" s="5">
        <f t="shared" si="7"/>
        <v>1558</v>
      </c>
      <c r="K98" s="5">
        <f t="shared" si="8"/>
        <v>8</v>
      </c>
      <c r="L98" s="5" t="s">
        <v>720</v>
      </c>
      <c r="M98" s="5"/>
      <c r="N98" s="6" t="s">
        <v>721</v>
      </c>
      <c r="O98" s="7" t="s">
        <v>722</v>
      </c>
      <c r="P98" s="5" t="s">
        <v>723</v>
      </c>
      <c r="Q98" s="4">
        <v>28012.0</v>
      </c>
      <c r="R98" s="8">
        <v>4.04144457E13</v>
      </c>
      <c r="S98" s="8">
        <v>-3.7045909E12</v>
      </c>
      <c r="T98" s="5" t="s">
        <v>32</v>
      </c>
      <c r="U98" s="5" t="s">
        <v>724</v>
      </c>
      <c r="V98" s="5" t="s">
        <v>725</v>
      </c>
      <c r="W98" s="5" t="s">
        <v>35</v>
      </c>
      <c r="X98" s="5" t="s">
        <v>36</v>
      </c>
      <c r="Y98" s="5" t="s">
        <v>65</v>
      </c>
      <c r="Z98" s="9" t="s">
        <v>726</v>
      </c>
    </row>
    <row r="99">
      <c r="A99" s="4">
        <v>98.0</v>
      </c>
      <c r="B99" s="5" t="s">
        <v>727</v>
      </c>
      <c r="C99" s="5"/>
      <c r="D99" s="5">
        <f t="shared" si="1"/>
        <v>5871</v>
      </c>
      <c r="E99" s="5">
        <f t="shared" si="2"/>
        <v>8</v>
      </c>
      <c r="F99" s="5">
        <f t="shared" si="3"/>
        <v>3117</v>
      </c>
      <c r="G99" s="5">
        <f t="shared" si="4"/>
        <v>9</v>
      </c>
      <c r="H99" s="5">
        <f t="shared" si="5"/>
        <v>5000</v>
      </c>
      <c r="I99" s="5">
        <f t="shared" si="6"/>
        <v>10</v>
      </c>
      <c r="J99" s="5">
        <f t="shared" si="7"/>
        <v>2667</v>
      </c>
      <c r="K99" s="5">
        <f t="shared" si="8"/>
        <v>9</v>
      </c>
      <c r="L99" s="5" t="s">
        <v>728</v>
      </c>
      <c r="M99" s="5" t="s">
        <v>729</v>
      </c>
      <c r="N99" s="6" t="s">
        <v>730</v>
      </c>
      <c r="O99" s="7" t="s">
        <v>731</v>
      </c>
      <c r="P99" s="5" t="s">
        <v>732</v>
      </c>
      <c r="Q99" s="4">
        <v>28013.0</v>
      </c>
      <c r="R99" s="8">
        <v>4.04165329E13</v>
      </c>
      <c r="S99" s="8">
        <v>-3.7104442E12</v>
      </c>
      <c r="T99" s="5" t="s">
        <v>32</v>
      </c>
      <c r="U99" s="5" t="s">
        <v>733</v>
      </c>
      <c r="V99" s="5" t="s">
        <v>734</v>
      </c>
      <c r="W99" s="5" t="s">
        <v>35</v>
      </c>
      <c r="X99" s="10" t="s">
        <v>127</v>
      </c>
      <c r="Y99" s="5"/>
      <c r="Z99" s="9" t="s">
        <v>735</v>
      </c>
    </row>
    <row r="100">
      <c r="A100" s="4">
        <v>99.0</v>
      </c>
      <c r="B100" s="5" t="s">
        <v>736</v>
      </c>
      <c r="C100" s="5"/>
      <c r="D100" s="5">
        <f t="shared" si="1"/>
        <v>1339</v>
      </c>
      <c r="E100" s="5">
        <f t="shared" si="2"/>
        <v>10</v>
      </c>
      <c r="F100" s="5">
        <f t="shared" si="3"/>
        <v>3948</v>
      </c>
      <c r="G100" s="5">
        <f t="shared" si="4"/>
        <v>10</v>
      </c>
      <c r="H100" s="5">
        <f t="shared" si="5"/>
        <v>817</v>
      </c>
      <c r="I100" s="5">
        <f t="shared" si="6"/>
        <v>6</v>
      </c>
      <c r="J100" s="5">
        <f t="shared" si="7"/>
        <v>4370</v>
      </c>
      <c r="K100" s="5">
        <f t="shared" si="8"/>
        <v>8</v>
      </c>
      <c r="L100" s="5"/>
      <c r="M100" s="5"/>
      <c r="N100" s="6" t="s">
        <v>737</v>
      </c>
      <c r="O100" s="7" t="s">
        <v>738</v>
      </c>
      <c r="P100" s="5" t="s">
        <v>739</v>
      </c>
      <c r="Q100" s="5"/>
      <c r="R100" s="8">
        <v>4.0417639029608E13</v>
      </c>
      <c r="S100" s="8">
        <v>-3.722580947651E12</v>
      </c>
      <c r="T100" s="5" t="s">
        <v>32</v>
      </c>
      <c r="U100" s="5"/>
      <c r="V100" s="5"/>
      <c r="W100" s="5" t="s">
        <v>35</v>
      </c>
      <c r="X100" s="10" t="s">
        <v>104</v>
      </c>
      <c r="Y100" s="5"/>
      <c r="Z100" s="9" t="s">
        <v>740</v>
      </c>
    </row>
    <row r="101">
      <c r="A101" s="4">
        <v>100.0</v>
      </c>
      <c r="B101" s="5" t="s">
        <v>741</v>
      </c>
      <c r="C101" s="5"/>
      <c r="D101" s="5">
        <f t="shared" si="1"/>
        <v>1444</v>
      </c>
      <c r="E101" s="5">
        <f t="shared" si="2"/>
        <v>6</v>
      </c>
      <c r="F101" s="5">
        <f t="shared" si="3"/>
        <v>4953</v>
      </c>
      <c r="G101" s="5">
        <f t="shared" si="4"/>
        <v>6</v>
      </c>
      <c r="H101" s="5">
        <f t="shared" si="5"/>
        <v>5983</v>
      </c>
      <c r="I101" s="5">
        <f t="shared" si="6"/>
        <v>8</v>
      </c>
      <c r="J101" s="5">
        <f t="shared" si="7"/>
        <v>2116</v>
      </c>
      <c r="K101" s="5">
        <f t="shared" si="8"/>
        <v>5</v>
      </c>
      <c r="L101" s="5" t="s">
        <v>742</v>
      </c>
      <c r="M101" s="5"/>
      <c r="N101" s="6" t="s">
        <v>743</v>
      </c>
      <c r="O101" s="7" t="s">
        <v>744</v>
      </c>
      <c r="P101" s="5" t="s">
        <v>745</v>
      </c>
      <c r="Q101" s="4">
        <v>28019.0</v>
      </c>
      <c r="R101" s="8">
        <v>4.0395217E13</v>
      </c>
      <c r="S101" s="8">
        <v>-3.7225858E12</v>
      </c>
      <c r="T101" s="5" t="s">
        <v>32</v>
      </c>
      <c r="U101" s="5" t="s">
        <v>746</v>
      </c>
      <c r="V101" s="6" t="s">
        <v>747</v>
      </c>
      <c r="W101" s="5" t="s">
        <v>35</v>
      </c>
      <c r="X101" s="5" t="s">
        <v>47</v>
      </c>
      <c r="Y101" s="5"/>
      <c r="Z101" s="9" t="s">
        <v>748</v>
      </c>
    </row>
    <row r="102">
      <c r="A102" s="4">
        <v>101.0</v>
      </c>
      <c r="B102" s="10" t="s">
        <v>749</v>
      </c>
      <c r="C102" s="5"/>
      <c r="D102" s="5">
        <f t="shared" si="1"/>
        <v>4794</v>
      </c>
      <c r="E102" s="5">
        <f t="shared" si="2"/>
        <v>9</v>
      </c>
      <c r="F102" s="5">
        <f t="shared" si="3"/>
        <v>5877</v>
      </c>
      <c r="G102" s="5">
        <f t="shared" si="4"/>
        <v>9</v>
      </c>
      <c r="H102" s="5">
        <f t="shared" si="5"/>
        <v>901</v>
      </c>
      <c r="I102" s="5">
        <f t="shared" si="6"/>
        <v>10</v>
      </c>
      <c r="J102" s="5">
        <f t="shared" si="7"/>
        <v>580</v>
      </c>
      <c r="K102" s="5">
        <f t="shared" si="8"/>
        <v>7</v>
      </c>
      <c r="L102" s="5"/>
      <c r="M102" s="5"/>
      <c r="N102" s="6" t="s">
        <v>750</v>
      </c>
      <c r="O102" s="7" t="s">
        <v>751</v>
      </c>
      <c r="P102" s="5" t="s">
        <v>752</v>
      </c>
      <c r="Q102" s="4">
        <v>28027.0</v>
      </c>
      <c r="R102" s="8">
        <v>4.04372497E13</v>
      </c>
      <c r="S102" s="8">
        <v>-3.6484407E12</v>
      </c>
      <c r="T102" s="5" t="s">
        <v>32</v>
      </c>
      <c r="U102" s="5"/>
      <c r="V102" s="5"/>
      <c r="W102" s="5" t="s">
        <v>35</v>
      </c>
      <c r="X102" s="5" t="s">
        <v>47</v>
      </c>
      <c r="Y102" s="5"/>
      <c r="Z102" s="9" t="s">
        <v>753</v>
      </c>
    </row>
    <row r="103">
      <c r="A103" s="4">
        <v>102.0</v>
      </c>
      <c r="B103" s="5" t="s">
        <v>754</v>
      </c>
      <c r="C103" s="5"/>
      <c r="D103" s="5">
        <f t="shared" si="1"/>
        <v>1399</v>
      </c>
      <c r="E103" s="5">
        <f t="shared" si="2"/>
        <v>7</v>
      </c>
      <c r="F103" s="5">
        <f t="shared" si="3"/>
        <v>5072</v>
      </c>
      <c r="G103" s="5">
        <f t="shared" si="4"/>
        <v>6</v>
      </c>
      <c r="H103" s="5">
        <f t="shared" si="5"/>
        <v>2442</v>
      </c>
      <c r="I103" s="5">
        <f t="shared" si="6"/>
        <v>7</v>
      </c>
      <c r="J103" s="5">
        <f t="shared" si="7"/>
        <v>2380</v>
      </c>
      <c r="K103" s="5">
        <f t="shared" si="8"/>
        <v>6</v>
      </c>
      <c r="L103" s="5"/>
      <c r="M103" s="5"/>
      <c r="N103" s="6" t="s">
        <v>755</v>
      </c>
      <c r="O103" s="7" t="s">
        <v>756</v>
      </c>
      <c r="P103" s="5" t="s">
        <v>757</v>
      </c>
      <c r="Q103" s="4">
        <v>28005.0</v>
      </c>
      <c r="R103" s="8">
        <v>4.04090581E13</v>
      </c>
      <c r="S103" s="8">
        <v>-3.7139256E12</v>
      </c>
      <c r="T103" s="5" t="s">
        <v>32</v>
      </c>
      <c r="U103" s="6" t="s">
        <v>758</v>
      </c>
      <c r="V103" s="5" t="s">
        <v>759</v>
      </c>
      <c r="W103" s="5" t="s">
        <v>35</v>
      </c>
      <c r="X103" s="10" t="s">
        <v>104</v>
      </c>
      <c r="Y103" s="5"/>
      <c r="Z103" s="9" t="s">
        <v>760</v>
      </c>
    </row>
    <row r="104">
      <c r="A104" s="4">
        <v>103.0</v>
      </c>
      <c r="B104" s="5" t="s">
        <v>761</v>
      </c>
      <c r="C104" s="5"/>
      <c r="D104" s="5">
        <f t="shared" si="1"/>
        <v>3823</v>
      </c>
      <c r="E104" s="5">
        <f t="shared" si="2"/>
        <v>5</v>
      </c>
      <c r="F104" s="5">
        <f t="shared" si="3"/>
        <v>2210</v>
      </c>
      <c r="G104" s="5">
        <f t="shared" si="4"/>
        <v>7</v>
      </c>
      <c r="H104" s="5">
        <f t="shared" si="5"/>
        <v>3623</v>
      </c>
      <c r="I104" s="5">
        <f t="shared" si="6"/>
        <v>6</v>
      </c>
      <c r="J104" s="5">
        <f t="shared" si="7"/>
        <v>3455</v>
      </c>
      <c r="K104" s="5">
        <f t="shared" si="8"/>
        <v>7</v>
      </c>
      <c r="L104" s="5"/>
      <c r="M104" s="5"/>
      <c r="N104" s="6" t="s">
        <v>762</v>
      </c>
      <c r="O104" s="7" t="s">
        <v>763</v>
      </c>
      <c r="P104" s="5" t="s">
        <v>764</v>
      </c>
      <c r="Q104" s="4">
        <v>28014.0</v>
      </c>
      <c r="R104" s="8">
        <v>4.0417371352606E13</v>
      </c>
      <c r="S104" s="8">
        <v>-3.701738735986E12</v>
      </c>
      <c r="T104" s="5" t="s">
        <v>32</v>
      </c>
      <c r="U104" s="6" t="s">
        <v>765</v>
      </c>
      <c r="V104" s="5" t="s">
        <v>766</v>
      </c>
      <c r="W104" s="5" t="s">
        <v>35</v>
      </c>
      <c r="X104" s="10" t="s">
        <v>104</v>
      </c>
      <c r="Y104" s="5"/>
      <c r="Z104" s="9" t="s">
        <v>767</v>
      </c>
    </row>
    <row r="105">
      <c r="A105" s="4">
        <v>104.0</v>
      </c>
      <c r="B105" s="5" t="s">
        <v>768</v>
      </c>
      <c r="C105" s="5"/>
      <c r="D105" s="5">
        <f t="shared" si="1"/>
        <v>3781</v>
      </c>
      <c r="E105" s="5">
        <f t="shared" si="2"/>
        <v>5</v>
      </c>
      <c r="F105" s="5">
        <f t="shared" si="3"/>
        <v>4100</v>
      </c>
      <c r="G105" s="5">
        <f t="shared" si="4"/>
        <v>8</v>
      </c>
      <c r="H105" s="5">
        <f t="shared" si="5"/>
        <v>4440</v>
      </c>
      <c r="I105" s="5">
        <f t="shared" si="6"/>
        <v>5</v>
      </c>
      <c r="J105" s="5">
        <f t="shared" si="7"/>
        <v>1383</v>
      </c>
      <c r="K105" s="5">
        <f t="shared" si="8"/>
        <v>9</v>
      </c>
      <c r="L105" s="5" t="s">
        <v>769</v>
      </c>
      <c r="M105" s="5"/>
      <c r="N105" s="6" t="s">
        <v>770</v>
      </c>
      <c r="O105" s="7" t="s">
        <v>771</v>
      </c>
      <c r="P105" s="5" t="s">
        <v>772</v>
      </c>
      <c r="Q105" s="4">
        <v>28046.0</v>
      </c>
      <c r="R105" s="8">
        <v>4.0477484333582E13</v>
      </c>
      <c r="S105" s="8">
        <v>-3.689292669296E12</v>
      </c>
      <c r="T105" s="5" t="s">
        <v>32</v>
      </c>
      <c r="U105" s="5"/>
      <c r="V105" s="6" t="s">
        <v>773</v>
      </c>
      <c r="W105" s="5" t="s">
        <v>35</v>
      </c>
      <c r="X105" s="10" t="s">
        <v>104</v>
      </c>
      <c r="Y105" s="5"/>
      <c r="Z105" s="9" t="s">
        <v>774</v>
      </c>
    </row>
    <row r="106">
      <c r="A106" s="4">
        <v>105.0</v>
      </c>
      <c r="B106" s="5" t="s">
        <v>775</v>
      </c>
      <c r="C106" s="5"/>
      <c r="D106" s="5">
        <f t="shared" si="1"/>
        <v>813</v>
      </c>
      <c r="E106" s="5">
        <f t="shared" si="2"/>
        <v>5</v>
      </c>
      <c r="F106" s="5">
        <f t="shared" si="3"/>
        <v>4641</v>
      </c>
      <c r="G106" s="5">
        <f t="shared" si="4"/>
        <v>6</v>
      </c>
      <c r="H106" s="5">
        <f t="shared" si="5"/>
        <v>2963</v>
      </c>
      <c r="I106" s="5">
        <f t="shared" si="6"/>
        <v>6</v>
      </c>
      <c r="J106" s="5">
        <f t="shared" si="7"/>
        <v>1920</v>
      </c>
      <c r="K106" s="5">
        <f t="shared" si="8"/>
        <v>5</v>
      </c>
      <c r="L106" s="5"/>
      <c r="M106" s="5" t="s">
        <v>776</v>
      </c>
      <c r="N106" s="6" t="s">
        <v>777</v>
      </c>
      <c r="O106" s="7" t="s">
        <v>778</v>
      </c>
      <c r="P106" s="5" t="s">
        <v>779</v>
      </c>
      <c r="Q106" s="4">
        <v>28012.0</v>
      </c>
      <c r="R106" s="8">
        <v>4.0418625848941E13</v>
      </c>
      <c r="S106" s="8">
        <v>-3.694410324097E12</v>
      </c>
      <c r="T106" s="5" t="s">
        <v>32</v>
      </c>
      <c r="U106" s="5" t="s">
        <v>780</v>
      </c>
      <c r="V106" s="5" t="s">
        <v>781</v>
      </c>
      <c r="W106" s="5" t="s">
        <v>35</v>
      </c>
      <c r="X106" s="5" t="s">
        <v>36</v>
      </c>
      <c r="Y106" s="5" t="s">
        <v>55</v>
      </c>
      <c r="Z106" s="9" t="s">
        <v>782</v>
      </c>
    </row>
    <row r="107">
      <c r="A107" s="4">
        <v>106.0</v>
      </c>
      <c r="B107" s="5" t="s">
        <v>783</v>
      </c>
      <c r="C107" s="5"/>
      <c r="D107" s="5">
        <f t="shared" si="1"/>
        <v>2832</v>
      </c>
      <c r="E107" s="5">
        <f t="shared" si="2"/>
        <v>8</v>
      </c>
      <c r="F107" s="5">
        <f t="shared" si="3"/>
        <v>1084</v>
      </c>
      <c r="G107" s="5">
        <f t="shared" si="4"/>
        <v>5</v>
      </c>
      <c r="H107" s="5">
        <f t="shared" si="5"/>
        <v>4076</v>
      </c>
      <c r="I107" s="5">
        <f t="shared" si="6"/>
        <v>6</v>
      </c>
      <c r="J107" s="5">
        <f t="shared" si="7"/>
        <v>1356</v>
      </c>
      <c r="K107" s="5">
        <f t="shared" si="8"/>
        <v>7</v>
      </c>
      <c r="L107" s="5"/>
      <c r="M107" s="5"/>
      <c r="N107" s="6" t="s">
        <v>784</v>
      </c>
      <c r="O107" s="7" t="s">
        <v>785</v>
      </c>
      <c r="P107" s="5" t="s">
        <v>786</v>
      </c>
      <c r="Q107" s="4">
        <v>28013.0</v>
      </c>
      <c r="R107" s="8">
        <v>4.0416684880488E13</v>
      </c>
      <c r="S107" s="8">
        <v>-3.71595441807E12</v>
      </c>
      <c r="T107" s="5" t="s">
        <v>32</v>
      </c>
      <c r="U107" s="5" t="s">
        <v>787</v>
      </c>
      <c r="V107" s="5" t="s">
        <v>788</v>
      </c>
      <c r="W107" s="5" t="s">
        <v>35</v>
      </c>
      <c r="X107" s="5" t="s">
        <v>36</v>
      </c>
      <c r="Y107" s="5" t="s">
        <v>65</v>
      </c>
      <c r="Z107" s="9" t="s">
        <v>789</v>
      </c>
    </row>
    <row r="108">
      <c r="A108" s="4">
        <v>107.0</v>
      </c>
      <c r="B108" s="5" t="s">
        <v>790</v>
      </c>
      <c r="C108" s="5"/>
      <c r="D108" s="5">
        <f t="shared" si="1"/>
        <v>5215</v>
      </c>
      <c r="E108" s="5">
        <f t="shared" si="2"/>
        <v>7</v>
      </c>
      <c r="F108" s="5">
        <f t="shared" si="3"/>
        <v>936</v>
      </c>
      <c r="G108" s="5">
        <f t="shared" si="4"/>
        <v>9</v>
      </c>
      <c r="H108" s="5">
        <f t="shared" si="5"/>
        <v>3722</v>
      </c>
      <c r="I108" s="5">
        <f t="shared" si="6"/>
        <v>7</v>
      </c>
      <c r="J108" s="5">
        <f t="shared" si="7"/>
        <v>2892</v>
      </c>
      <c r="K108" s="5">
        <f t="shared" si="8"/>
        <v>9</v>
      </c>
      <c r="L108" s="5"/>
      <c r="M108" s="5"/>
      <c r="N108" s="6" t="s">
        <v>791</v>
      </c>
      <c r="O108" s="7" t="s">
        <v>792</v>
      </c>
      <c r="P108" s="5" t="s">
        <v>793</v>
      </c>
      <c r="Q108" s="4">
        <v>28003.0</v>
      </c>
      <c r="R108" s="8">
        <v>4.0440174083724E13</v>
      </c>
      <c r="S108" s="8">
        <v>-3.703969717026E12</v>
      </c>
      <c r="T108" s="5" t="s">
        <v>32</v>
      </c>
      <c r="U108" s="5" t="s">
        <v>260</v>
      </c>
      <c r="V108" s="5" t="s">
        <v>794</v>
      </c>
      <c r="W108" s="5" t="s">
        <v>35</v>
      </c>
      <c r="X108" s="10" t="s">
        <v>73</v>
      </c>
      <c r="Y108" s="5"/>
      <c r="Z108" s="9" t="s">
        <v>795</v>
      </c>
    </row>
    <row r="109">
      <c r="A109" s="4">
        <v>108.0</v>
      </c>
      <c r="B109" s="5" t="s">
        <v>796</v>
      </c>
      <c r="C109" s="5"/>
      <c r="D109" s="5">
        <f t="shared" si="1"/>
        <v>2306</v>
      </c>
      <c r="E109" s="5">
        <f t="shared" si="2"/>
        <v>8</v>
      </c>
      <c r="F109" s="5">
        <f t="shared" si="3"/>
        <v>2313</v>
      </c>
      <c r="G109" s="5">
        <f t="shared" si="4"/>
        <v>9</v>
      </c>
      <c r="H109" s="5">
        <f t="shared" si="5"/>
        <v>3624</v>
      </c>
      <c r="I109" s="5">
        <f t="shared" si="6"/>
        <v>10</v>
      </c>
      <c r="J109" s="5">
        <f t="shared" si="7"/>
        <v>4763</v>
      </c>
      <c r="K109" s="5">
        <f t="shared" si="8"/>
        <v>10</v>
      </c>
      <c r="L109" s="5"/>
      <c r="M109" s="5"/>
      <c r="N109" s="6" t="s">
        <v>797</v>
      </c>
      <c r="O109" s="7" t="s">
        <v>798</v>
      </c>
      <c r="P109" s="5" t="s">
        <v>799</v>
      </c>
      <c r="Q109" s="4">
        <v>28040.0</v>
      </c>
      <c r="R109" s="8">
        <v>4.0454425526356E13</v>
      </c>
      <c r="S109" s="8">
        <v>-3.724021911621E12</v>
      </c>
      <c r="T109" s="5" t="s">
        <v>32</v>
      </c>
      <c r="U109" s="5" t="s">
        <v>260</v>
      </c>
      <c r="V109" s="5"/>
      <c r="W109" s="5" t="s">
        <v>35</v>
      </c>
      <c r="X109" s="10" t="s">
        <v>73</v>
      </c>
      <c r="Y109" s="5"/>
      <c r="Z109" s="9" t="s">
        <v>800</v>
      </c>
    </row>
    <row r="110">
      <c r="A110" s="4">
        <v>109.0</v>
      </c>
      <c r="B110" s="5" t="s">
        <v>801</v>
      </c>
      <c r="C110" s="5"/>
      <c r="D110" s="5">
        <f t="shared" si="1"/>
        <v>1111</v>
      </c>
      <c r="E110" s="5">
        <f t="shared" si="2"/>
        <v>7</v>
      </c>
      <c r="F110" s="5">
        <f t="shared" si="3"/>
        <v>5574</v>
      </c>
      <c r="G110" s="5">
        <f t="shared" si="4"/>
        <v>5</v>
      </c>
      <c r="H110" s="5">
        <f t="shared" si="5"/>
        <v>581</v>
      </c>
      <c r="I110" s="5">
        <f t="shared" si="6"/>
        <v>6</v>
      </c>
      <c r="J110" s="5">
        <f t="shared" si="7"/>
        <v>3524</v>
      </c>
      <c r="K110" s="5">
        <f t="shared" si="8"/>
        <v>9</v>
      </c>
      <c r="L110" s="5" t="s">
        <v>802</v>
      </c>
      <c r="M110" s="5" t="s">
        <v>803</v>
      </c>
      <c r="N110" s="6" t="s">
        <v>804</v>
      </c>
      <c r="O110" s="7" t="s">
        <v>805</v>
      </c>
      <c r="P110" s="5" t="s">
        <v>806</v>
      </c>
      <c r="Q110" s="4">
        <v>28004.0</v>
      </c>
      <c r="R110" s="8">
        <v>4.04245874E13</v>
      </c>
      <c r="S110" s="8">
        <v>-3.6970629E12</v>
      </c>
      <c r="T110" s="5" t="s">
        <v>32</v>
      </c>
      <c r="U110" s="5"/>
      <c r="V110" s="5" t="s">
        <v>807</v>
      </c>
      <c r="W110" s="5" t="s">
        <v>35</v>
      </c>
      <c r="X110" s="5" t="s">
        <v>36</v>
      </c>
      <c r="Y110" s="5" t="s">
        <v>178</v>
      </c>
      <c r="Z110" s="9" t="s">
        <v>808</v>
      </c>
    </row>
    <row r="111">
      <c r="A111" s="4">
        <v>110.0</v>
      </c>
      <c r="B111" s="5" t="s">
        <v>809</v>
      </c>
      <c r="C111" s="5"/>
      <c r="D111" s="5">
        <f t="shared" si="1"/>
        <v>3182</v>
      </c>
      <c r="E111" s="5">
        <f t="shared" si="2"/>
        <v>7</v>
      </c>
      <c r="F111" s="5">
        <f t="shared" si="3"/>
        <v>4592</v>
      </c>
      <c r="G111" s="5">
        <f t="shared" si="4"/>
        <v>9</v>
      </c>
      <c r="H111" s="5">
        <f t="shared" si="5"/>
        <v>3484</v>
      </c>
      <c r="I111" s="5">
        <f t="shared" si="6"/>
        <v>5</v>
      </c>
      <c r="J111" s="5">
        <f t="shared" si="7"/>
        <v>3816</v>
      </c>
      <c r="K111" s="5">
        <f t="shared" si="8"/>
        <v>8</v>
      </c>
      <c r="L111" s="5" t="s">
        <v>810</v>
      </c>
      <c r="M111" s="5" t="s">
        <v>811</v>
      </c>
      <c r="N111" s="6" t="s">
        <v>812</v>
      </c>
      <c r="O111" s="7" t="s">
        <v>813</v>
      </c>
      <c r="P111" s="5" t="s">
        <v>814</v>
      </c>
      <c r="Q111" s="4">
        <v>28045.0</v>
      </c>
      <c r="R111" s="8">
        <v>4.0390604E13</v>
      </c>
      <c r="S111" s="8">
        <v>-3.6936667E12</v>
      </c>
      <c r="T111" s="5" t="s">
        <v>32</v>
      </c>
      <c r="U111" s="5"/>
      <c r="V111" s="5" t="s">
        <v>815</v>
      </c>
      <c r="W111" s="5" t="s">
        <v>35</v>
      </c>
      <c r="X111" s="5" t="s">
        <v>816</v>
      </c>
      <c r="Y111" s="5"/>
      <c r="Z111" s="9" t="s">
        <v>817</v>
      </c>
    </row>
    <row r="112">
      <c r="A112" s="4">
        <v>111.0</v>
      </c>
      <c r="B112" s="5" t="s">
        <v>818</v>
      </c>
      <c r="C112" s="5"/>
      <c r="D112" s="5">
        <f t="shared" si="1"/>
        <v>5773</v>
      </c>
      <c r="E112" s="5">
        <f t="shared" si="2"/>
        <v>9</v>
      </c>
      <c r="F112" s="5">
        <f t="shared" si="3"/>
        <v>2173</v>
      </c>
      <c r="G112" s="5">
        <f t="shared" si="4"/>
        <v>5</v>
      </c>
      <c r="H112" s="5">
        <f t="shared" si="5"/>
        <v>3062</v>
      </c>
      <c r="I112" s="5">
        <f t="shared" si="6"/>
        <v>5</v>
      </c>
      <c r="J112" s="5">
        <f t="shared" si="7"/>
        <v>2849</v>
      </c>
      <c r="K112" s="5">
        <f t="shared" si="8"/>
        <v>5</v>
      </c>
      <c r="L112" s="5" t="s">
        <v>819</v>
      </c>
      <c r="M112" s="5" t="s">
        <v>820</v>
      </c>
      <c r="N112" s="6" t="s">
        <v>821</v>
      </c>
      <c r="O112" s="7" t="s">
        <v>822</v>
      </c>
      <c r="P112" s="6" t="s">
        <v>823</v>
      </c>
      <c r="Q112" s="4">
        <v>28045.0</v>
      </c>
      <c r="R112" s="8">
        <v>4.03968746E13</v>
      </c>
      <c r="S112" s="8">
        <v>-3.6917013E12</v>
      </c>
      <c r="T112" s="5" t="s">
        <v>32</v>
      </c>
      <c r="U112" s="5" t="s">
        <v>824</v>
      </c>
      <c r="V112" s="5" t="s">
        <v>825</v>
      </c>
      <c r="W112" s="5" t="s">
        <v>35</v>
      </c>
      <c r="X112" s="10" t="s">
        <v>276</v>
      </c>
      <c r="Y112" s="5"/>
      <c r="Z112" s="9" t="s">
        <v>826</v>
      </c>
    </row>
    <row r="113">
      <c r="A113" s="4">
        <v>112.0</v>
      </c>
      <c r="B113" s="5" t="s">
        <v>827</v>
      </c>
      <c r="C113" s="5"/>
      <c r="D113" s="5">
        <f t="shared" si="1"/>
        <v>4226</v>
      </c>
      <c r="E113" s="5">
        <f t="shared" si="2"/>
        <v>9</v>
      </c>
      <c r="F113" s="5">
        <f t="shared" si="3"/>
        <v>5929</v>
      </c>
      <c r="G113" s="5">
        <f t="shared" si="4"/>
        <v>5</v>
      </c>
      <c r="H113" s="5">
        <f t="shared" si="5"/>
        <v>1926</v>
      </c>
      <c r="I113" s="5">
        <f t="shared" si="6"/>
        <v>9</v>
      </c>
      <c r="J113" s="5">
        <f t="shared" si="7"/>
        <v>3172</v>
      </c>
      <c r="K113" s="5">
        <f t="shared" si="8"/>
        <v>5</v>
      </c>
      <c r="L113" s="5" t="s">
        <v>828</v>
      </c>
      <c r="M113" s="5" t="s">
        <v>829</v>
      </c>
      <c r="N113" s="6" t="s">
        <v>830</v>
      </c>
      <c r="O113" s="7" t="s">
        <v>831</v>
      </c>
      <c r="P113" s="5" t="s">
        <v>832</v>
      </c>
      <c r="Q113" s="4">
        <v>28045.0</v>
      </c>
      <c r="R113" s="8">
        <v>4.03951281E13</v>
      </c>
      <c r="S113" s="8">
        <v>-3.6785352E12</v>
      </c>
      <c r="T113" s="5" t="s">
        <v>32</v>
      </c>
      <c r="U113" s="5" t="s">
        <v>833</v>
      </c>
      <c r="V113" s="5" t="s">
        <v>834</v>
      </c>
      <c r="W113" s="5" t="s">
        <v>35</v>
      </c>
      <c r="X113" s="5" t="s">
        <v>835</v>
      </c>
      <c r="Y113" s="5"/>
      <c r="Z113" s="9" t="s">
        <v>836</v>
      </c>
    </row>
    <row r="114">
      <c r="A114" s="4">
        <v>113.0</v>
      </c>
      <c r="B114" s="10" t="s">
        <v>837</v>
      </c>
      <c r="C114" s="5"/>
      <c r="D114" s="5">
        <f t="shared" si="1"/>
        <v>3589</v>
      </c>
      <c r="E114" s="5">
        <f t="shared" si="2"/>
        <v>9</v>
      </c>
      <c r="F114" s="5">
        <f t="shared" si="3"/>
        <v>2590</v>
      </c>
      <c r="G114" s="5">
        <f t="shared" si="4"/>
        <v>9</v>
      </c>
      <c r="H114" s="5">
        <f t="shared" si="5"/>
        <v>4127</v>
      </c>
      <c r="I114" s="5">
        <f t="shared" si="6"/>
        <v>6</v>
      </c>
      <c r="J114" s="5">
        <f t="shared" si="7"/>
        <v>2004</v>
      </c>
      <c r="K114" s="5">
        <f t="shared" si="8"/>
        <v>10</v>
      </c>
      <c r="L114" s="5"/>
      <c r="M114" s="5" t="s">
        <v>838</v>
      </c>
      <c r="N114" s="6" t="s">
        <v>839</v>
      </c>
      <c r="O114" s="7" t="s">
        <v>840</v>
      </c>
      <c r="P114" s="5" t="s">
        <v>841</v>
      </c>
      <c r="Q114" s="4">
        <v>28036.0</v>
      </c>
      <c r="R114" s="8">
        <v>4.0472122336915E13</v>
      </c>
      <c r="S114" s="8">
        <v>-3.682715892792E12</v>
      </c>
      <c r="T114" s="5" t="s">
        <v>32</v>
      </c>
      <c r="U114" s="5" t="s">
        <v>842</v>
      </c>
      <c r="V114" s="5" t="s">
        <v>843</v>
      </c>
      <c r="W114" s="5" t="s">
        <v>35</v>
      </c>
      <c r="X114" s="5" t="s">
        <v>835</v>
      </c>
      <c r="Y114" s="5"/>
      <c r="Z114" s="9" t="s">
        <v>844</v>
      </c>
    </row>
    <row r="115">
      <c r="A115" s="4">
        <v>114.0</v>
      </c>
      <c r="B115" s="10" t="s">
        <v>845</v>
      </c>
      <c r="C115" s="5"/>
      <c r="D115" s="5">
        <f t="shared" si="1"/>
        <v>4552</v>
      </c>
      <c r="E115" s="5">
        <f t="shared" si="2"/>
        <v>6</v>
      </c>
      <c r="F115" s="5">
        <f t="shared" si="3"/>
        <v>4168</v>
      </c>
      <c r="G115" s="5">
        <f t="shared" si="4"/>
        <v>9</v>
      </c>
      <c r="H115" s="5">
        <f t="shared" si="5"/>
        <v>1373</v>
      </c>
      <c r="I115" s="5">
        <f t="shared" si="6"/>
        <v>7</v>
      </c>
      <c r="J115" s="5">
        <f t="shared" si="7"/>
        <v>1162</v>
      </c>
      <c r="K115" s="5">
        <f t="shared" si="8"/>
        <v>9</v>
      </c>
      <c r="L115" s="5"/>
      <c r="M115" s="5" t="s">
        <v>838</v>
      </c>
      <c r="N115" s="6" t="s">
        <v>846</v>
      </c>
      <c r="O115" s="7" t="s">
        <v>847</v>
      </c>
      <c r="P115" s="5" t="s">
        <v>848</v>
      </c>
      <c r="Q115" s="4">
        <v>28012.0</v>
      </c>
      <c r="R115" s="8">
        <v>4.0407236499487E13</v>
      </c>
      <c r="S115" s="8">
        <v>-3.691395354684E12</v>
      </c>
      <c r="T115" s="5" t="s">
        <v>32</v>
      </c>
      <c r="U115" s="5" t="s">
        <v>849</v>
      </c>
      <c r="V115" s="5" t="s">
        <v>850</v>
      </c>
      <c r="W115" s="5" t="s">
        <v>35</v>
      </c>
      <c r="X115" s="5" t="s">
        <v>835</v>
      </c>
      <c r="Y115" s="5"/>
      <c r="Z115" s="9" t="s">
        <v>851</v>
      </c>
    </row>
    <row r="116">
      <c r="A116" s="4">
        <v>115.0</v>
      </c>
      <c r="B116" s="5" t="s">
        <v>852</v>
      </c>
      <c r="C116" s="5"/>
      <c r="D116" s="5">
        <f t="shared" si="1"/>
        <v>5753</v>
      </c>
      <c r="E116" s="5">
        <f t="shared" si="2"/>
        <v>8</v>
      </c>
      <c r="F116" s="5">
        <f t="shared" si="3"/>
        <v>4438</v>
      </c>
      <c r="G116" s="5">
        <f t="shared" si="4"/>
        <v>7</v>
      </c>
      <c r="H116" s="5">
        <f t="shared" si="5"/>
        <v>3843</v>
      </c>
      <c r="I116" s="5">
        <f t="shared" si="6"/>
        <v>10</v>
      </c>
      <c r="J116" s="5">
        <f t="shared" si="7"/>
        <v>5734</v>
      </c>
      <c r="K116" s="5">
        <f t="shared" si="8"/>
        <v>6</v>
      </c>
      <c r="L116" s="5" t="s">
        <v>853</v>
      </c>
      <c r="M116" s="5" t="s">
        <v>854</v>
      </c>
      <c r="N116" s="6" t="s">
        <v>855</v>
      </c>
      <c r="O116" s="7" t="s">
        <v>856</v>
      </c>
      <c r="P116" s="5" t="s">
        <v>857</v>
      </c>
      <c r="Q116" s="4">
        <v>28042.0</v>
      </c>
      <c r="R116" s="8">
        <v>4.0498397739922E13</v>
      </c>
      <c r="S116" s="8">
        <v>-3.567638397217E12</v>
      </c>
      <c r="T116" s="5" t="s">
        <v>32</v>
      </c>
      <c r="U116" s="5" t="s">
        <v>858</v>
      </c>
      <c r="V116" s="5" t="s">
        <v>859</v>
      </c>
      <c r="W116" s="5" t="s">
        <v>35</v>
      </c>
      <c r="X116" s="5" t="s">
        <v>835</v>
      </c>
      <c r="Y116" s="5"/>
      <c r="Z116" s="9" t="s">
        <v>860</v>
      </c>
    </row>
    <row r="117">
      <c r="A117" s="4">
        <v>116.0</v>
      </c>
      <c r="B117" s="5" t="s">
        <v>861</v>
      </c>
      <c r="C117" s="5"/>
      <c r="D117" s="5">
        <f t="shared" si="1"/>
        <v>5906</v>
      </c>
      <c r="E117" s="5">
        <f t="shared" si="2"/>
        <v>6</v>
      </c>
      <c r="F117" s="5">
        <f t="shared" si="3"/>
        <v>2671</v>
      </c>
      <c r="G117" s="5">
        <f t="shared" si="4"/>
        <v>10</v>
      </c>
      <c r="H117" s="5">
        <f t="shared" si="5"/>
        <v>5455</v>
      </c>
      <c r="I117" s="5">
        <f t="shared" si="6"/>
        <v>5</v>
      </c>
      <c r="J117" s="5">
        <f t="shared" si="7"/>
        <v>4202</v>
      </c>
      <c r="K117" s="5">
        <f t="shared" si="8"/>
        <v>6</v>
      </c>
      <c r="L117" s="5" t="s">
        <v>862</v>
      </c>
      <c r="M117" s="5" t="s">
        <v>863</v>
      </c>
      <c r="N117" s="6" t="s">
        <v>864</v>
      </c>
      <c r="O117" s="7" t="s">
        <v>865</v>
      </c>
      <c r="P117" s="5" t="s">
        <v>161</v>
      </c>
      <c r="Q117" s="4">
        <v>28006.0</v>
      </c>
      <c r="R117" s="8">
        <v>4.0432248958133E13</v>
      </c>
      <c r="S117" s="8">
        <v>-3.687264919281E12</v>
      </c>
      <c r="T117" s="5" t="s">
        <v>32</v>
      </c>
      <c r="U117" s="6" t="s">
        <v>866</v>
      </c>
      <c r="V117" s="5" t="s">
        <v>867</v>
      </c>
      <c r="W117" s="5" t="s">
        <v>35</v>
      </c>
      <c r="X117" s="5" t="s">
        <v>36</v>
      </c>
      <c r="Y117" s="5" t="s">
        <v>65</v>
      </c>
      <c r="Z117" s="9" t="s">
        <v>868</v>
      </c>
    </row>
    <row r="118">
      <c r="A118" s="4">
        <v>117.0</v>
      </c>
      <c r="B118" s="5" t="s">
        <v>869</v>
      </c>
      <c r="C118" s="5"/>
      <c r="D118" s="5">
        <f t="shared" si="1"/>
        <v>3428</v>
      </c>
      <c r="E118" s="5">
        <f t="shared" si="2"/>
        <v>7</v>
      </c>
      <c r="F118" s="5">
        <f t="shared" si="3"/>
        <v>2511</v>
      </c>
      <c r="G118" s="5">
        <f t="shared" si="4"/>
        <v>10</v>
      </c>
      <c r="H118" s="5">
        <f t="shared" si="5"/>
        <v>4641</v>
      </c>
      <c r="I118" s="5">
        <f t="shared" si="6"/>
        <v>6</v>
      </c>
      <c r="J118" s="5">
        <f t="shared" si="7"/>
        <v>1048</v>
      </c>
      <c r="K118" s="5">
        <f t="shared" si="8"/>
        <v>6</v>
      </c>
      <c r="L118" s="5" t="s">
        <v>870</v>
      </c>
      <c r="M118" s="5" t="s">
        <v>871</v>
      </c>
      <c r="N118" s="6" t="s">
        <v>872</v>
      </c>
      <c r="O118" s="7" t="s">
        <v>873</v>
      </c>
      <c r="P118" s="5" t="s">
        <v>874</v>
      </c>
      <c r="Q118" s="4">
        <v>28012.0</v>
      </c>
      <c r="R118" s="8">
        <v>4.0408994E13</v>
      </c>
      <c r="S118" s="8">
        <v>-3.6934466E12</v>
      </c>
      <c r="T118" s="5" t="s">
        <v>32</v>
      </c>
      <c r="U118" s="5" t="s">
        <v>875</v>
      </c>
      <c r="V118" s="5" t="s">
        <v>876</v>
      </c>
      <c r="W118" s="5" t="s">
        <v>35</v>
      </c>
      <c r="X118" s="5"/>
      <c r="Y118" s="5"/>
      <c r="Z118" s="9" t="s">
        <v>877</v>
      </c>
    </row>
    <row r="119">
      <c r="A119" s="4">
        <v>118.0</v>
      </c>
      <c r="B119" s="5" t="s">
        <v>878</v>
      </c>
      <c r="C119" s="5"/>
      <c r="D119" s="5">
        <f t="shared" si="1"/>
        <v>533</v>
      </c>
      <c r="E119" s="5">
        <f t="shared" si="2"/>
        <v>10</v>
      </c>
      <c r="F119" s="5">
        <f t="shared" si="3"/>
        <v>1545</v>
      </c>
      <c r="G119" s="5">
        <f t="shared" si="4"/>
        <v>10</v>
      </c>
      <c r="H119" s="5">
        <f t="shared" si="5"/>
        <v>2577</v>
      </c>
      <c r="I119" s="5">
        <f t="shared" si="6"/>
        <v>5</v>
      </c>
      <c r="J119" s="5">
        <f t="shared" si="7"/>
        <v>2930</v>
      </c>
      <c r="K119" s="5">
        <f t="shared" si="8"/>
        <v>10</v>
      </c>
      <c r="L119" s="5" t="s">
        <v>879</v>
      </c>
      <c r="M119" s="5" t="s">
        <v>880</v>
      </c>
      <c r="N119" s="6" t="s">
        <v>881</v>
      </c>
      <c r="O119" s="7" t="s">
        <v>882</v>
      </c>
      <c r="P119" s="5" t="s">
        <v>883</v>
      </c>
      <c r="Q119" s="4">
        <v>28019.0</v>
      </c>
      <c r="R119" s="8">
        <v>4.0400619E13</v>
      </c>
      <c r="S119" s="8">
        <v>-3.7257221E12</v>
      </c>
      <c r="T119" s="5" t="s">
        <v>32</v>
      </c>
      <c r="U119" s="5" t="s">
        <v>884</v>
      </c>
      <c r="V119" s="5" t="s">
        <v>885</v>
      </c>
      <c r="W119" s="5" t="s">
        <v>35</v>
      </c>
      <c r="X119" s="10" t="s">
        <v>104</v>
      </c>
      <c r="Y119" s="5"/>
      <c r="Z119" s="9" t="s">
        <v>886</v>
      </c>
    </row>
    <row r="120">
      <c r="A120" s="4">
        <v>119.0</v>
      </c>
      <c r="B120" s="5" t="s">
        <v>887</v>
      </c>
      <c r="C120" s="5"/>
      <c r="D120" s="5">
        <f t="shared" si="1"/>
        <v>4682</v>
      </c>
      <c r="E120" s="5">
        <f t="shared" si="2"/>
        <v>6</v>
      </c>
      <c r="F120" s="5">
        <f t="shared" si="3"/>
        <v>1431</v>
      </c>
      <c r="G120" s="5">
        <f t="shared" si="4"/>
        <v>10</v>
      </c>
      <c r="H120" s="5">
        <f t="shared" si="5"/>
        <v>5611</v>
      </c>
      <c r="I120" s="5">
        <f t="shared" si="6"/>
        <v>9</v>
      </c>
      <c r="J120" s="5">
        <f t="shared" si="7"/>
        <v>5022</v>
      </c>
      <c r="K120" s="5">
        <f t="shared" si="8"/>
        <v>6</v>
      </c>
      <c r="L120" s="5" t="s">
        <v>879</v>
      </c>
      <c r="M120" s="5" t="s">
        <v>880</v>
      </c>
      <c r="N120" s="6" t="s">
        <v>888</v>
      </c>
      <c r="O120" s="7" t="s">
        <v>889</v>
      </c>
      <c r="P120" s="5" t="s">
        <v>890</v>
      </c>
      <c r="Q120" s="4">
        <v>28005.0</v>
      </c>
      <c r="R120" s="8">
        <v>4.04100098E13</v>
      </c>
      <c r="S120" s="8">
        <v>-3.7119611E12</v>
      </c>
      <c r="T120" s="5" t="s">
        <v>32</v>
      </c>
      <c r="U120" s="5" t="s">
        <v>891</v>
      </c>
      <c r="V120" s="5" t="s">
        <v>892</v>
      </c>
      <c r="W120" s="5" t="s">
        <v>35</v>
      </c>
      <c r="X120" s="10" t="s">
        <v>104</v>
      </c>
      <c r="Y120" s="5"/>
      <c r="Z120" s="9" t="s">
        <v>893</v>
      </c>
    </row>
    <row r="121">
      <c r="A121" s="4">
        <v>120.0</v>
      </c>
      <c r="B121" s="5" t="s">
        <v>894</v>
      </c>
      <c r="C121" s="5"/>
      <c r="D121" s="5">
        <f t="shared" si="1"/>
        <v>3388</v>
      </c>
      <c r="E121" s="5">
        <f t="shared" si="2"/>
        <v>9</v>
      </c>
      <c r="F121" s="5">
        <f t="shared" si="3"/>
        <v>4052</v>
      </c>
      <c r="G121" s="5">
        <f t="shared" si="4"/>
        <v>6</v>
      </c>
      <c r="H121" s="5">
        <f t="shared" si="5"/>
        <v>4035</v>
      </c>
      <c r="I121" s="5">
        <f t="shared" si="6"/>
        <v>7</v>
      </c>
      <c r="J121" s="5">
        <f t="shared" si="7"/>
        <v>4775</v>
      </c>
      <c r="K121" s="5">
        <f t="shared" si="8"/>
        <v>10</v>
      </c>
      <c r="L121" s="5" t="s">
        <v>895</v>
      </c>
      <c r="M121" s="5" t="s">
        <v>896</v>
      </c>
      <c r="N121" s="5" t="s">
        <v>897</v>
      </c>
      <c r="O121" s="7" t="s">
        <v>898</v>
      </c>
      <c r="P121" s="5" t="s">
        <v>899</v>
      </c>
      <c r="Q121" s="4">
        <v>28008.0</v>
      </c>
      <c r="R121" s="8">
        <v>4.04280521E13</v>
      </c>
      <c r="S121" s="8">
        <v>-3.7147543E12</v>
      </c>
      <c r="T121" s="5" t="s">
        <v>32</v>
      </c>
      <c r="U121" s="5" t="s">
        <v>900</v>
      </c>
      <c r="V121" s="5" t="s">
        <v>901</v>
      </c>
      <c r="W121" s="5" t="s">
        <v>35</v>
      </c>
      <c r="X121" s="10" t="s">
        <v>127</v>
      </c>
      <c r="Y121" s="5"/>
      <c r="Z121" s="9" t="s">
        <v>902</v>
      </c>
    </row>
    <row r="122">
      <c r="A122" s="4">
        <v>121.0</v>
      </c>
      <c r="B122" s="5" t="s">
        <v>903</v>
      </c>
      <c r="C122" s="5"/>
      <c r="D122" s="5">
        <f t="shared" si="1"/>
        <v>3898</v>
      </c>
      <c r="E122" s="5">
        <f t="shared" si="2"/>
        <v>6</v>
      </c>
      <c r="F122" s="5">
        <f t="shared" si="3"/>
        <v>5874</v>
      </c>
      <c r="G122" s="5">
        <f t="shared" si="4"/>
        <v>9</v>
      </c>
      <c r="H122" s="5">
        <f t="shared" si="5"/>
        <v>3142</v>
      </c>
      <c r="I122" s="5">
        <f t="shared" si="6"/>
        <v>9</v>
      </c>
      <c r="J122" s="5">
        <f t="shared" si="7"/>
        <v>4858</v>
      </c>
      <c r="K122" s="5">
        <f t="shared" si="8"/>
        <v>10</v>
      </c>
      <c r="L122" s="5" t="s">
        <v>904</v>
      </c>
      <c r="M122" s="5" t="s">
        <v>905</v>
      </c>
      <c r="N122" s="6" t="s">
        <v>906</v>
      </c>
      <c r="O122" s="7" t="s">
        <v>907</v>
      </c>
      <c r="P122" s="6" t="s">
        <v>908</v>
      </c>
      <c r="Q122" s="4">
        <v>28002.0</v>
      </c>
      <c r="R122" s="8">
        <v>4.0441173E13</v>
      </c>
      <c r="S122" s="8">
        <v>-3.6797154E12</v>
      </c>
      <c r="T122" s="5" t="s">
        <v>32</v>
      </c>
      <c r="U122" s="5" t="s">
        <v>909</v>
      </c>
      <c r="V122" s="5" t="s">
        <v>909</v>
      </c>
      <c r="W122" s="5" t="s">
        <v>35</v>
      </c>
      <c r="X122" s="10" t="s">
        <v>127</v>
      </c>
      <c r="Y122" s="5"/>
      <c r="Z122" s="9" t="s">
        <v>910</v>
      </c>
    </row>
    <row r="123">
      <c r="A123" s="4">
        <v>122.0</v>
      </c>
      <c r="B123" s="5" t="s">
        <v>911</v>
      </c>
      <c r="C123" s="5"/>
      <c r="D123" s="5">
        <f t="shared" si="1"/>
        <v>2391</v>
      </c>
      <c r="E123" s="5">
        <f t="shared" si="2"/>
        <v>7</v>
      </c>
      <c r="F123" s="5">
        <f t="shared" si="3"/>
        <v>1506</v>
      </c>
      <c r="G123" s="5">
        <f t="shared" si="4"/>
        <v>10</v>
      </c>
      <c r="H123" s="5">
        <f t="shared" si="5"/>
        <v>1784</v>
      </c>
      <c r="I123" s="5">
        <f t="shared" si="6"/>
        <v>9</v>
      </c>
      <c r="J123" s="5">
        <f t="shared" si="7"/>
        <v>1989</v>
      </c>
      <c r="K123" s="5">
        <f t="shared" si="8"/>
        <v>10</v>
      </c>
      <c r="L123" s="5" t="s">
        <v>912</v>
      </c>
      <c r="M123" s="5"/>
      <c r="N123" s="6" t="s">
        <v>913</v>
      </c>
      <c r="O123" s="7" t="s">
        <v>914</v>
      </c>
      <c r="P123" s="5" t="s">
        <v>915</v>
      </c>
      <c r="Q123" s="4">
        <v>28014.0</v>
      </c>
      <c r="R123" s="8">
        <v>4.0409714284574E13</v>
      </c>
      <c r="S123" s="8">
        <v>-3.6907254806E12</v>
      </c>
      <c r="T123" s="5" t="s">
        <v>32</v>
      </c>
      <c r="U123" s="5"/>
      <c r="V123" s="5" t="s">
        <v>916</v>
      </c>
      <c r="W123" s="5" t="s">
        <v>35</v>
      </c>
      <c r="X123" s="5" t="s">
        <v>816</v>
      </c>
      <c r="Y123" s="6" t="s">
        <v>917</v>
      </c>
      <c r="Z123" s="9" t="s">
        <v>918</v>
      </c>
    </row>
    <row r="124">
      <c r="A124" s="4">
        <v>123.0</v>
      </c>
      <c r="B124" s="5" t="s">
        <v>919</v>
      </c>
      <c r="C124" s="5"/>
      <c r="D124" s="5">
        <f t="shared" si="1"/>
        <v>2824</v>
      </c>
      <c r="E124" s="5">
        <f t="shared" si="2"/>
        <v>9</v>
      </c>
      <c r="F124" s="5">
        <f t="shared" si="3"/>
        <v>2026</v>
      </c>
      <c r="G124" s="5">
        <f t="shared" si="4"/>
        <v>9</v>
      </c>
      <c r="H124" s="5">
        <f t="shared" si="5"/>
        <v>5373</v>
      </c>
      <c r="I124" s="5">
        <f t="shared" si="6"/>
        <v>5</v>
      </c>
      <c r="J124" s="5">
        <f t="shared" si="7"/>
        <v>3014</v>
      </c>
      <c r="K124" s="5">
        <f t="shared" si="8"/>
        <v>10</v>
      </c>
      <c r="L124" s="5" t="s">
        <v>920</v>
      </c>
      <c r="M124" s="5" t="s">
        <v>921</v>
      </c>
      <c r="N124" s="6" t="s">
        <v>922</v>
      </c>
      <c r="O124" s="7" t="s">
        <v>923</v>
      </c>
      <c r="P124" s="5" t="s">
        <v>924</v>
      </c>
      <c r="Q124" s="4">
        <v>28005.0</v>
      </c>
      <c r="R124" s="8">
        <v>4.04155828E13</v>
      </c>
      <c r="S124" s="8">
        <v>-3.7087803E12</v>
      </c>
      <c r="T124" s="5" t="s">
        <v>32</v>
      </c>
      <c r="U124" s="5" t="s">
        <v>925</v>
      </c>
      <c r="V124" s="5" t="s">
        <v>926</v>
      </c>
      <c r="W124" s="5" t="s">
        <v>35</v>
      </c>
      <c r="X124" s="10" t="s">
        <v>127</v>
      </c>
      <c r="Y124" s="5"/>
      <c r="Z124" s="9" t="s">
        <v>927</v>
      </c>
    </row>
    <row r="125">
      <c r="A125" s="4">
        <v>124.0</v>
      </c>
      <c r="B125" s="5" t="s">
        <v>928</v>
      </c>
      <c r="C125" s="5"/>
      <c r="D125" s="5">
        <f t="shared" si="1"/>
        <v>2803</v>
      </c>
      <c r="E125" s="5">
        <f t="shared" si="2"/>
        <v>7</v>
      </c>
      <c r="F125" s="5">
        <f t="shared" si="3"/>
        <v>5316</v>
      </c>
      <c r="G125" s="5">
        <f t="shared" si="4"/>
        <v>7</v>
      </c>
      <c r="H125" s="5">
        <f t="shared" si="5"/>
        <v>2686</v>
      </c>
      <c r="I125" s="5">
        <f t="shared" si="6"/>
        <v>9</v>
      </c>
      <c r="J125" s="5">
        <f t="shared" si="7"/>
        <v>5800</v>
      </c>
      <c r="K125" s="5">
        <f t="shared" si="8"/>
        <v>9</v>
      </c>
      <c r="L125" s="5" t="s">
        <v>929</v>
      </c>
      <c r="M125" s="5" t="s">
        <v>930</v>
      </c>
      <c r="N125" s="6" t="s">
        <v>931</v>
      </c>
      <c r="O125" s="7" t="s">
        <v>932</v>
      </c>
      <c r="P125" s="5" t="s">
        <v>933</v>
      </c>
      <c r="Q125" s="4">
        <v>28045.0</v>
      </c>
      <c r="R125" s="8">
        <v>4.0400682096095E13</v>
      </c>
      <c r="S125" s="8">
        <v>-3.698589205742E12</v>
      </c>
      <c r="T125" s="5" t="s">
        <v>32</v>
      </c>
      <c r="U125" s="5" t="s">
        <v>934</v>
      </c>
      <c r="V125" s="6" t="s">
        <v>935</v>
      </c>
      <c r="W125" s="5" t="s">
        <v>35</v>
      </c>
      <c r="X125" s="5" t="s">
        <v>36</v>
      </c>
      <c r="Y125" s="5" t="s">
        <v>936</v>
      </c>
      <c r="Z125" s="9" t="s">
        <v>937</v>
      </c>
    </row>
    <row r="126">
      <c r="A126" s="4">
        <v>125.0</v>
      </c>
      <c r="B126" s="5" t="s">
        <v>938</v>
      </c>
      <c r="C126" s="5"/>
      <c r="D126" s="5">
        <f t="shared" si="1"/>
        <v>2183</v>
      </c>
      <c r="E126" s="5">
        <f t="shared" si="2"/>
        <v>9</v>
      </c>
      <c r="F126" s="5">
        <f t="shared" si="3"/>
        <v>975</v>
      </c>
      <c r="G126" s="5">
        <f t="shared" si="4"/>
        <v>6</v>
      </c>
      <c r="H126" s="5">
        <f t="shared" si="5"/>
        <v>4492</v>
      </c>
      <c r="I126" s="5">
        <f t="shared" si="6"/>
        <v>10</v>
      </c>
      <c r="J126" s="5">
        <f t="shared" si="7"/>
        <v>5739</v>
      </c>
      <c r="K126" s="5">
        <f t="shared" si="8"/>
        <v>7</v>
      </c>
      <c r="L126" s="5" t="s">
        <v>939</v>
      </c>
      <c r="M126" s="5"/>
      <c r="N126" s="6" t="s">
        <v>940</v>
      </c>
      <c r="O126" s="7" t="s">
        <v>941</v>
      </c>
      <c r="P126" s="5" t="s">
        <v>942</v>
      </c>
      <c r="Q126" s="4">
        <v>28012.0</v>
      </c>
      <c r="R126" s="8">
        <v>4.04134667E13</v>
      </c>
      <c r="S126" s="8">
        <v>-3.7038901E12</v>
      </c>
      <c r="T126" s="5" t="s">
        <v>32</v>
      </c>
      <c r="U126" s="5" t="s">
        <v>943</v>
      </c>
      <c r="V126" s="6" t="s">
        <v>944</v>
      </c>
      <c r="W126" s="5" t="s">
        <v>35</v>
      </c>
      <c r="X126" s="5" t="s">
        <v>36</v>
      </c>
      <c r="Y126" s="5" t="s">
        <v>65</v>
      </c>
      <c r="Z126" s="9" t="s">
        <v>945</v>
      </c>
    </row>
    <row r="127">
      <c r="A127" s="4">
        <v>126.0</v>
      </c>
      <c r="B127" s="10" t="s">
        <v>946</v>
      </c>
      <c r="C127" s="5"/>
      <c r="D127" s="5">
        <f t="shared" si="1"/>
        <v>1824</v>
      </c>
      <c r="E127" s="5">
        <f t="shared" si="2"/>
        <v>8</v>
      </c>
      <c r="F127" s="5">
        <f t="shared" si="3"/>
        <v>1077</v>
      </c>
      <c r="G127" s="5">
        <f t="shared" si="4"/>
        <v>5</v>
      </c>
      <c r="H127" s="5">
        <f t="shared" si="5"/>
        <v>5976</v>
      </c>
      <c r="I127" s="5">
        <f t="shared" si="6"/>
        <v>6</v>
      </c>
      <c r="J127" s="5">
        <f t="shared" si="7"/>
        <v>1760</v>
      </c>
      <c r="K127" s="5">
        <f t="shared" si="8"/>
        <v>6</v>
      </c>
      <c r="L127" s="5"/>
      <c r="M127" s="5"/>
      <c r="N127" s="6" t="s">
        <v>947</v>
      </c>
      <c r="O127" s="7" t="s">
        <v>948</v>
      </c>
      <c r="P127" s="5" t="s">
        <v>949</v>
      </c>
      <c r="Q127" s="4">
        <v>28014.0</v>
      </c>
      <c r="R127" s="8">
        <v>4.0419224178048E13</v>
      </c>
      <c r="S127" s="8">
        <v>-3.693862318973E12</v>
      </c>
      <c r="T127" s="5" t="s">
        <v>32</v>
      </c>
      <c r="U127" s="5"/>
      <c r="V127" s="5"/>
      <c r="W127" s="5" t="s">
        <v>35</v>
      </c>
      <c r="X127" s="10" t="s">
        <v>104</v>
      </c>
      <c r="Y127" s="5"/>
      <c r="Z127" s="9" t="s">
        <v>950</v>
      </c>
    </row>
    <row r="128">
      <c r="A128" s="4">
        <v>127.0</v>
      </c>
      <c r="B128" s="10" t="s">
        <v>951</v>
      </c>
      <c r="C128" s="5"/>
      <c r="D128" s="5">
        <f t="shared" si="1"/>
        <v>5847</v>
      </c>
      <c r="E128" s="5">
        <f t="shared" si="2"/>
        <v>7</v>
      </c>
      <c r="F128" s="5">
        <f t="shared" si="3"/>
        <v>5458</v>
      </c>
      <c r="G128" s="5">
        <f t="shared" si="4"/>
        <v>9</v>
      </c>
      <c r="H128" s="5">
        <f t="shared" si="5"/>
        <v>5378</v>
      </c>
      <c r="I128" s="5">
        <f t="shared" si="6"/>
        <v>5</v>
      </c>
      <c r="J128" s="5">
        <f t="shared" si="7"/>
        <v>4461</v>
      </c>
      <c r="K128" s="5">
        <f t="shared" si="8"/>
        <v>6</v>
      </c>
      <c r="L128" s="5"/>
      <c r="M128" s="5"/>
      <c r="N128" s="6" t="s">
        <v>952</v>
      </c>
      <c r="O128" s="7" t="s">
        <v>953</v>
      </c>
      <c r="P128" s="6" t="s">
        <v>954</v>
      </c>
      <c r="Q128" s="4">
        <v>28500.0</v>
      </c>
      <c r="R128" s="8">
        <v>4.0313075932727E13</v>
      </c>
      <c r="S128" s="8">
        <v>-3.509745597839E12</v>
      </c>
      <c r="T128" s="10" t="s">
        <v>955</v>
      </c>
      <c r="U128" s="5"/>
      <c r="V128" s="5"/>
      <c r="W128" s="5" t="s">
        <v>35</v>
      </c>
      <c r="X128" s="10" t="s">
        <v>104</v>
      </c>
      <c r="Y128" s="5"/>
      <c r="Z128" s="9" t="s">
        <v>956</v>
      </c>
    </row>
    <row r="129">
      <c r="A129" s="4">
        <v>128.0</v>
      </c>
      <c r="B129" s="5" t="s">
        <v>957</v>
      </c>
      <c r="C129" s="5"/>
      <c r="D129" s="5">
        <f t="shared" si="1"/>
        <v>918</v>
      </c>
      <c r="E129" s="5">
        <f t="shared" si="2"/>
        <v>9</v>
      </c>
      <c r="F129" s="5">
        <f t="shared" si="3"/>
        <v>1343</v>
      </c>
      <c r="G129" s="5">
        <f t="shared" si="4"/>
        <v>7</v>
      </c>
      <c r="H129" s="5">
        <f t="shared" si="5"/>
        <v>1809</v>
      </c>
      <c r="I129" s="5">
        <f t="shared" si="6"/>
        <v>6</v>
      </c>
      <c r="J129" s="5">
        <f t="shared" si="7"/>
        <v>2389</v>
      </c>
      <c r="K129" s="5">
        <f t="shared" si="8"/>
        <v>8</v>
      </c>
      <c r="L129" s="5"/>
      <c r="M129" s="5"/>
      <c r="N129" s="6" t="s">
        <v>958</v>
      </c>
      <c r="O129" s="7" t="s">
        <v>959</v>
      </c>
      <c r="P129" s="5" t="s">
        <v>960</v>
      </c>
      <c r="Q129" s="4">
        <v>28013.0</v>
      </c>
      <c r="R129" s="8">
        <v>4.04200522E13</v>
      </c>
      <c r="S129" s="8">
        <v>-3.7046411E12</v>
      </c>
      <c r="T129" s="5" t="s">
        <v>32</v>
      </c>
      <c r="U129" s="5"/>
      <c r="V129" s="5"/>
      <c r="W129" s="5" t="s">
        <v>35</v>
      </c>
      <c r="X129" s="10" t="s">
        <v>104</v>
      </c>
      <c r="Y129" s="5"/>
      <c r="Z129" s="9" t="s">
        <v>961</v>
      </c>
    </row>
    <row r="130">
      <c r="A130" s="4">
        <v>129.0</v>
      </c>
      <c r="B130" s="5" t="s">
        <v>962</v>
      </c>
      <c r="C130" s="5"/>
      <c r="D130" s="5">
        <f t="shared" si="1"/>
        <v>2408</v>
      </c>
      <c r="E130" s="5">
        <f t="shared" si="2"/>
        <v>7</v>
      </c>
      <c r="F130" s="5">
        <f t="shared" si="3"/>
        <v>2379</v>
      </c>
      <c r="G130" s="5">
        <f t="shared" si="4"/>
        <v>5</v>
      </c>
      <c r="H130" s="5">
        <f t="shared" si="5"/>
        <v>3257</v>
      </c>
      <c r="I130" s="5">
        <f t="shared" si="6"/>
        <v>10</v>
      </c>
      <c r="J130" s="5">
        <f t="shared" si="7"/>
        <v>1369</v>
      </c>
      <c r="K130" s="5">
        <f t="shared" si="8"/>
        <v>8</v>
      </c>
      <c r="L130" s="5" t="s">
        <v>963</v>
      </c>
      <c r="M130" s="5" t="s">
        <v>964</v>
      </c>
      <c r="N130" s="6" t="s">
        <v>965</v>
      </c>
      <c r="O130" s="7" t="s">
        <v>966</v>
      </c>
      <c r="P130" s="5" t="s">
        <v>967</v>
      </c>
      <c r="Q130" s="4">
        <v>28022.0</v>
      </c>
      <c r="R130" s="8">
        <v>4.0445142632416E13</v>
      </c>
      <c r="S130" s="8">
        <v>-3.611299395561E12</v>
      </c>
      <c r="T130" s="5" t="s">
        <v>32</v>
      </c>
      <c r="U130" s="5"/>
      <c r="V130" s="5" t="s">
        <v>968</v>
      </c>
      <c r="W130" s="5" t="s">
        <v>35</v>
      </c>
      <c r="X130" s="10" t="s">
        <v>104</v>
      </c>
      <c r="Y130" s="5"/>
      <c r="Z130" s="9" t="s">
        <v>969</v>
      </c>
    </row>
    <row r="131">
      <c r="A131" s="4">
        <v>130.0</v>
      </c>
      <c r="B131" s="5" t="s">
        <v>970</v>
      </c>
      <c r="C131" s="5"/>
      <c r="D131" s="5">
        <f t="shared" si="1"/>
        <v>3784</v>
      </c>
      <c r="E131" s="5">
        <f t="shared" si="2"/>
        <v>9</v>
      </c>
      <c r="F131" s="5">
        <f t="shared" si="3"/>
        <v>3760</v>
      </c>
      <c r="G131" s="5">
        <f t="shared" si="4"/>
        <v>5</v>
      </c>
      <c r="H131" s="5">
        <f t="shared" si="5"/>
        <v>3823</v>
      </c>
      <c r="I131" s="5">
        <f t="shared" si="6"/>
        <v>6</v>
      </c>
      <c r="J131" s="5">
        <f t="shared" si="7"/>
        <v>1477</v>
      </c>
      <c r="K131" s="5">
        <f t="shared" si="8"/>
        <v>10</v>
      </c>
      <c r="L131" s="5"/>
      <c r="M131" s="5" t="s">
        <v>971</v>
      </c>
      <c r="N131" s="6" t="s">
        <v>972</v>
      </c>
      <c r="O131" s="7" t="s">
        <v>973</v>
      </c>
      <c r="P131" s="5" t="s">
        <v>974</v>
      </c>
      <c r="Q131" s="4">
        <v>28045.0</v>
      </c>
      <c r="R131" s="8">
        <v>4.0392226E13</v>
      </c>
      <c r="S131" s="8">
        <v>-3.6977042E12</v>
      </c>
      <c r="T131" s="5" t="s">
        <v>32</v>
      </c>
      <c r="U131" s="5" t="s">
        <v>975</v>
      </c>
      <c r="V131" s="6" t="s">
        <v>976</v>
      </c>
      <c r="W131" s="5" t="s">
        <v>35</v>
      </c>
      <c r="X131" s="5" t="s">
        <v>36</v>
      </c>
      <c r="Y131" s="5" t="s">
        <v>55</v>
      </c>
      <c r="Z131" s="9" t="s">
        <v>977</v>
      </c>
    </row>
    <row r="132">
      <c r="A132" s="4">
        <v>131.0</v>
      </c>
      <c r="B132" s="5" t="s">
        <v>978</v>
      </c>
      <c r="C132" s="5"/>
      <c r="D132" s="5">
        <f t="shared" si="1"/>
        <v>4904</v>
      </c>
      <c r="E132" s="5">
        <f t="shared" si="2"/>
        <v>6</v>
      </c>
      <c r="F132" s="5">
        <f t="shared" si="3"/>
        <v>2773</v>
      </c>
      <c r="G132" s="5">
        <f t="shared" si="4"/>
        <v>7</v>
      </c>
      <c r="H132" s="5">
        <f t="shared" si="5"/>
        <v>655</v>
      </c>
      <c r="I132" s="5">
        <f t="shared" si="6"/>
        <v>6</v>
      </c>
      <c r="J132" s="5">
        <f t="shared" si="7"/>
        <v>5853</v>
      </c>
      <c r="K132" s="5">
        <f t="shared" si="8"/>
        <v>6</v>
      </c>
      <c r="L132" s="5"/>
      <c r="M132" s="5"/>
      <c r="N132" s="6" t="s">
        <v>979</v>
      </c>
      <c r="O132" s="7" t="s">
        <v>980</v>
      </c>
      <c r="P132" s="5" t="s">
        <v>981</v>
      </c>
      <c r="Q132" s="4">
        <v>28027.0</v>
      </c>
      <c r="R132" s="8">
        <v>4.04406065E13</v>
      </c>
      <c r="S132" s="8">
        <v>-3.6382478E12</v>
      </c>
      <c r="T132" s="5" t="s">
        <v>32</v>
      </c>
      <c r="U132" s="5"/>
      <c r="V132" s="5"/>
      <c r="W132" s="5" t="s">
        <v>35</v>
      </c>
      <c r="X132" s="10" t="s">
        <v>104</v>
      </c>
      <c r="Y132" s="5"/>
      <c r="Z132" s="9" t="s">
        <v>982</v>
      </c>
    </row>
    <row r="133">
      <c r="A133" s="4">
        <v>132.0</v>
      </c>
      <c r="B133" s="5" t="s">
        <v>983</v>
      </c>
      <c r="C133" s="5"/>
      <c r="D133" s="5">
        <f t="shared" si="1"/>
        <v>2755</v>
      </c>
      <c r="E133" s="5">
        <f t="shared" si="2"/>
        <v>7</v>
      </c>
      <c r="F133" s="5">
        <f t="shared" si="3"/>
        <v>2372</v>
      </c>
      <c r="G133" s="5">
        <f t="shared" si="4"/>
        <v>10</v>
      </c>
      <c r="H133" s="5">
        <f t="shared" si="5"/>
        <v>1031</v>
      </c>
      <c r="I133" s="5">
        <f t="shared" si="6"/>
        <v>7</v>
      </c>
      <c r="J133" s="5">
        <f t="shared" si="7"/>
        <v>1143</v>
      </c>
      <c r="K133" s="5">
        <f t="shared" si="8"/>
        <v>9</v>
      </c>
      <c r="L133" s="5" t="s">
        <v>984</v>
      </c>
      <c r="M133" s="5" t="s">
        <v>985</v>
      </c>
      <c r="N133" s="6" t="s">
        <v>986</v>
      </c>
      <c r="O133" s="7" t="s">
        <v>987</v>
      </c>
      <c r="P133" s="5" t="s">
        <v>988</v>
      </c>
      <c r="Q133" s="4">
        <v>28027.0</v>
      </c>
      <c r="R133" s="8">
        <v>4.04385457E13</v>
      </c>
      <c r="S133" s="8">
        <v>-3.6389111E12</v>
      </c>
      <c r="T133" s="5" t="s">
        <v>32</v>
      </c>
      <c r="U133" s="5" t="s">
        <v>79</v>
      </c>
      <c r="V133" s="5" t="s">
        <v>989</v>
      </c>
      <c r="W133" s="5" t="s">
        <v>35</v>
      </c>
      <c r="X133" s="10" t="s">
        <v>104</v>
      </c>
      <c r="Y133" s="5"/>
      <c r="Z133" s="9" t="s">
        <v>990</v>
      </c>
    </row>
    <row r="134">
      <c r="A134" s="4">
        <v>133.0</v>
      </c>
      <c r="B134" s="5" t="s">
        <v>991</v>
      </c>
      <c r="C134" s="5"/>
      <c r="D134" s="5">
        <f t="shared" si="1"/>
        <v>1945</v>
      </c>
      <c r="E134" s="5">
        <f t="shared" si="2"/>
        <v>10</v>
      </c>
      <c r="F134" s="5">
        <f t="shared" si="3"/>
        <v>3645</v>
      </c>
      <c r="G134" s="5">
        <f t="shared" si="4"/>
        <v>9</v>
      </c>
      <c r="H134" s="5">
        <f t="shared" si="5"/>
        <v>1656</v>
      </c>
      <c r="I134" s="5">
        <f t="shared" si="6"/>
        <v>10</v>
      </c>
      <c r="J134" s="5">
        <f t="shared" si="7"/>
        <v>5486</v>
      </c>
      <c r="K134" s="5">
        <f t="shared" si="8"/>
        <v>8</v>
      </c>
      <c r="L134" s="5"/>
      <c r="M134" s="5"/>
      <c r="N134" s="6" t="s">
        <v>992</v>
      </c>
      <c r="O134" s="7" t="s">
        <v>993</v>
      </c>
      <c r="P134" s="5" t="s">
        <v>994</v>
      </c>
      <c r="Q134" s="4">
        <v>28080.0</v>
      </c>
      <c r="R134" s="8">
        <v>4.04152614E13</v>
      </c>
      <c r="S134" s="8">
        <v>-3.7083014E12</v>
      </c>
      <c r="T134" s="5" t="s">
        <v>32</v>
      </c>
      <c r="U134" s="5"/>
      <c r="V134" s="5"/>
      <c r="W134" s="5" t="s">
        <v>35</v>
      </c>
      <c r="X134" s="10" t="s">
        <v>104</v>
      </c>
      <c r="Y134" s="5"/>
      <c r="Z134" s="9" t="s">
        <v>995</v>
      </c>
    </row>
    <row r="135">
      <c r="A135" s="4">
        <v>134.0</v>
      </c>
      <c r="B135" s="5" t="s">
        <v>996</v>
      </c>
      <c r="C135" s="5"/>
      <c r="D135" s="5">
        <f t="shared" si="1"/>
        <v>2440</v>
      </c>
      <c r="E135" s="5">
        <f t="shared" si="2"/>
        <v>10</v>
      </c>
      <c r="F135" s="5">
        <f t="shared" si="3"/>
        <v>4544</v>
      </c>
      <c r="G135" s="5">
        <f t="shared" si="4"/>
        <v>5</v>
      </c>
      <c r="H135" s="5">
        <f t="shared" si="5"/>
        <v>3314</v>
      </c>
      <c r="I135" s="5">
        <f t="shared" si="6"/>
        <v>5</v>
      </c>
      <c r="J135" s="5">
        <f t="shared" si="7"/>
        <v>1984</v>
      </c>
      <c r="K135" s="5">
        <f t="shared" si="8"/>
        <v>7</v>
      </c>
      <c r="L135" s="5"/>
      <c r="M135" s="5"/>
      <c r="N135" s="6" t="s">
        <v>997</v>
      </c>
      <c r="O135" s="7" t="s">
        <v>998</v>
      </c>
      <c r="P135" s="5" t="s">
        <v>999</v>
      </c>
      <c r="Q135" s="4">
        <v>28012.0</v>
      </c>
      <c r="R135" s="8">
        <v>4.04156627E13</v>
      </c>
      <c r="S135" s="8">
        <v>-3.7044435E12</v>
      </c>
      <c r="T135" s="5" t="s">
        <v>32</v>
      </c>
      <c r="U135" s="5"/>
      <c r="V135" s="5"/>
      <c r="W135" s="5" t="s">
        <v>35</v>
      </c>
      <c r="X135" s="5"/>
      <c r="Y135" s="5"/>
      <c r="Z135" s="9" t="s">
        <v>1000</v>
      </c>
    </row>
    <row r="136">
      <c r="A136" s="4">
        <v>135.0</v>
      </c>
      <c r="B136" s="5" t="s">
        <v>1001</v>
      </c>
      <c r="C136" s="5"/>
      <c r="D136" s="5">
        <f t="shared" si="1"/>
        <v>2911</v>
      </c>
      <c r="E136" s="5">
        <f t="shared" si="2"/>
        <v>6</v>
      </c>
      <c r="F136" s="5">
        <f t="shared" si="3"/>
        <v>1817</v>
      </c>
      <c r="G136" s="5">
        <f t="shared" si="4"/>
        <v>8</v>
      </c>
      <c r="H136" s="5">
        <f t="shared" si="5"/>
        <v>5062</v>
      </c>
      <c r="I136" s="5">
        <f t="shared" si="6"/>
        <v>5</v>
      </c>
      <c r="J136" s="5">
        <f t="shared" si="7"/>
        <v>5156</v>
      </c>
      <c r="K136" s="5">
        <f t="shared" si="8"/>
        <v>7</v>
      </c>
      <c r="L136" s="5"/>
      <c r="M136" s="5"/>
      <c r="N136" s="6" t="s">
        <v>1002</v>
      </c>
      <c r="O136" s="7" t="s">
        <v>1003</v>
      </c>
      <c r="P136" s="5" t="s">
        <v>1004</v>
      </c>
      <c r="Q136" s="4">
        <v>28015.0</v>
      </c>
      <c r="R136" s="8">
        <v>4.04249365E13</v>
      </c>
      <c r="S136" s="8">
        <v>-3.7100313E12</v>
      </c>
      <c r="T136" s="5" t="s">
        <v>32</v>
      </c>
      <c r="U136" s="5"/>
      <c r="V136" s="5"/>
      <c r="W136" s="5" t="s">
        <v>35</v>
      </c>
      <c r="X136" s="5"/>
      <c r="Y136" s="5"/>
      <c r="Z136" s="9" t="s">
        <v>1005</v>
      </c>
    </row>
    <row r="137">
      <c r="A137" s="4">
        <v>136.0</v>
      </c>
      <c r="B137" s="5" t="s">
        <v>1006</v>
      </c>
      <c r="C137" s="5"/>
      <c r="D137" s="5">
        <f t="shared" si="1"/>
        <v>5662</v>
      </c>
      <c r="E137" s="5">
        <f t="shared" si="2"/>
        <v>9</v>
      </c>
      <c r="F137" s="5">
        <f t="shared" si="3"/>
        <v>1845</v>
      </c>
      <c r="G137" s="5">
        <f t="shared" si="4"/>
        <v>10</v>
      </c>
      <c r="H137" s="5">
        <f t="shared" si="5"/>
        <v>2341</v>
      </c>
      <c r="I137" s="5">
        <f t="shared" si="6"/>
        <v>6</v>
      </c>
      <c r="J137" s="5">
        <f t="shared" si="7"/>
        <v>2448</v>
      </c>
      <c r="K137" s="5">
        <f t="shared" si="8"/>
        <v>5</v>
      </c>
      <c r="L137" s="5"/>
      <c r="M137" s="5"/>
      <c r="N137" s="6" t="s">
        <v>1007</v>
      </c>
      <c r="O137" s="7" t="s">
        <v>1008</v>
      </c>
      <c r="P137" s="5" t="s">
        <v>1009</v>
      </c>
      <c r="Q137" s="4">
        <v>28013.0</v>
      </c>
      <c r="R137" s="8">
        <v>4.04204647E13</v>
      </c>
      <c r="S137" s="8">
        <v>-3.70403E12</v>
      </c>
      <c r="T137" s="5" t="s">
        <v>32</v>
      </c>
      <c r="U137" s="5"/>
      <c r="V137" s="5"/>
      <c r="W137" s="5" t="s">
        <v>35</v>
      </c>
      <c r="X137" s="10" t="s">
        <v>104</v>
      </c>
      <c r="Y137" s="5"/>
      <c r="Z137" s="9" t="s">
        <v>1010</v>
      </c>
    </row>
    <row r="138">
      <c r="A138" s="4">
        <v>137.0</v>
      </c>
      <c r="B138" s="5" t="s">
        <v>1011</v>
      </c>
      <c r="C138" s="5"/>
      <c r="D138" s="5">
        <f t="shared" si="1"/>
        <v>3670</v>
      </c>
      <c r="E138" s="5">
        <f t="shared" si="2"/>
        <v>9</v>
      </c>
      <c r="F138" s="5">
        <f t="shared" si="3"/>
        <v>4406</v>
      </c>
      <c r="G138" s="5">
        <f t="shared" si="4"/>
        <v>10</v>
      </c>
      <c r="H138" s="5">
        <f t="shared" si="5"/>
        <v>3110</v>
      </c>
      <c r="I138" s="5">
        <f t="shared" si="6"/>
        <v>8</v>
      </c>
      <c r="J138" s="5">
        <f t="shared" si="7"/>
        <v>5291</v>
      </c>
      <c r="K138" s="5">
        <f t="shared" si="8"/>
        <v>10</v>
      </c>
      <c r="L138" s="5"/>
      <c r="M138" s="5"/>
      <c r="N138" s="6" t="s">
        <v>1012</v>
      </c>
      <c r="O138" s="7" t="s">
        <v>1013</v>
      </c>
      <c r="P138" s="5" t="s">
        <v>1014</v>
      </c>
      <c r="Q138" s="4">
        <v>28012.0</v>
      </c>
      <c r="R138" s="8">
        <v>4.04117923E13</v>
      </c>
      <c r="S138" s="8">
        <v>-3.7068018E12</v>
      </c>
      <c r="T138" s="5" t="s">
        <v>32</v>
      </c>
      <c r="U138" s="5"/>
      <c r="V138" s="5"/>
      <c r="W138" s="5" t="s">
        <v>35</v>
      </c>
      <c r="X138" s="10" t="s">
        <v>104</v>
      </c>
      <c r="Y138" s="5"/>
      <c r="Z138" s="9" t="s">
        <v>1015</v>
      </c>
    </row>
    <row r="139">
      <c r="A139" s="4">
        <v>138.0</v>
      </c>
      <c r="B139" s="5" t="s">
        <v>1016</v>
      </c>
      <c r="C139" s="5"/>
      <c r="D139" s="5">
        <f t="shared" si="1"/>
        <v>2016</v>
      </c>
      <c r="E139" s="5">
        <f t="shared" si="2"/>
        <v>8</v>
      </c>
      <c r="F139" s="5">
        <f t="shared" si="3"/>
        <v>700</v>
      </c>
      <c r="G139" s="5">
        <f t="shared" si="4"/>
        <v>9</v>
      </c>
      <c r="H139" s="5">
        <f t="shared" si="5"/>
        <v>4591</v>
      </c>
      <c r="I139" s="5">
        <f t="shared" si="6"/>
        <v>6</v>
      </c>
      <c r="J139" s="5">
        <f t="shared" si="7"/>
        <v>4790</v>
      </c>
      <c r="K139" s="5">
        <f t="shared" si="8"/>
        <v>8</v>
      </c>
      <c r="L139" s="5" t="s">
        <v>1017</v>
      </c>
      <c r="M139" s="5" t="s">
        <v>1018</v>
      </c>
      <c r="N139" s="6" t="s">
        <v>1019</v>
      </c>
      <c r="O139" s="7" t="s">
        <v>1020</v>
      </c>
      <c r="P139" s="5" t="s">
        <v>1021</v>
      </c>
      <c r="Q139" s="4">
        <v>28040.0</v>
      </c>
      <c r="R139" s="8">
        <v>4.04508121E13</v>
      </c>
      <c r="S139" s="8">
        <v>-3.7127021E12</v>
      </c>
      <c r="T139" s="5" t="s">
        <v>32</v>
      </c>
      <c r="U139" s="5" t="s">
        <v>1022</v>
      </c>
      <c r="V139" s="6" t="s">
        <v>1023</v>
      </c>
      <c r="W139" s="5" t="s">
        <v>35</v>
      </c>
      <c r="X139" s="10" t="s">
        <v>104</v>
      </c>
      <c r="Y139" s="5"/>
      <c r="Z139" s="9" t="s">
        <v>1024</v>
      </c>
    </row>
    <row r="140">
      <c r="A140" s="4">
        <v>139.0</v>
      </c>
      <c r="B140" s="5" t="s">
        <v>1025</v>
      </c>
      <c r="C140" s="5"/>
      <c r="D140" s="5">
        <f t="shared" si="1"/>
        <v>4177</v>
      </c>
      <c r="E140" s="5">
        <f t="shared" si="2"/>
        <v>6</v>
      </c>
      <c r="F140" s="5">
        <f t="shared" si="3"/>
        <v>2931</v>
      </c>
      <c r="G140" s="5">
        <f t="shared" si="4"/>
        <v>10</v>
      </c>
      <c r="H140" s="5">
        <f t="shared" si="5"/>
        <v>771</v>
      </c>
      <c r="I140" s="5">
        <f t="shared" si="6"/>
        <v>6</v>
      </c>
      <c r="J140" s="5">
        <f t="shared" si="7"/>
        <v>4812</v>
      </c>
      <c r="K140" s="5">
        <f t="shared" si="8"/>
        <v>10</v>
      </c>
      <c r="L140" s="5"/>
      <c r="M140" s="5"/>
      <c r="N140" s="6" t="s">
        <v>1026</v>
      </c>
      <c r="O140" s="7" t="s">
        <v>1027</v>
      </c>
      <c r="P140" s="5" t="s">
        <v>1028</v>
      </c>
      <c r="Q140" s="4">
        <v>28015.0</v>
      </c>
      <c r="R140" s="8">
        <v>4.0430810552533E13</v>
      </c>
      <c r="S140" s="8">
        <v>-3.707265229597E12</v>
      </c>
      <c r="T140" s="5" t="s">
        <v>32</v>
      </c>
      <c r="U140" s="5"/>
      <c r="V140" s="5"/>
      <c r="W140" s="5" t="s">
        <v>35</v>
      </c>
      <c r="X140" s="10" t="s">
        <v>104</v>
      </c>
      <c r="Y140" s="5"/>
      <c r="Z140" s="9" t="s">
        <v>1029</v>
      </c>
    </row>
    <row r="141">
      <c r="A141" s="4">
        <v>140.0</v>
      </c>
      <c r="B141" s="5" t="s">
        <v>1030</v>
      </c>
      <c r="C141" s="5"/>
      <c r="D141" s="5">
        <f t="shared" si="1"/>
        <v>2391</v>
      </c>
      <c r="E141" s="5">
        <f t="shared" si="2"/>
        <v>9</v>
      </c>
      <c r="F141" s="5">
        <f t="shared" si="3"/>
        <v>5137</v>
      </c>
      <c r="G141" s="5">
        <f t="shared" si="4"/>
        <v>8</v>
      </c>
      <c r="H141" s="5">
        <f t="shared" si="5"/>
        <v>3807</v>
      </c>
      <c r="I141" s="5">
        <f t="shared" si="6"/>
        <v>9</v>
      </c>
      <c r="J141" s="5">
        <f t="shared" si="7"/>
        <v>2596</v>
      </c>
      <c r="K141" s="5">
        <f t="shared" si="8"/>
        <v>9</v>
      </c>
      <c r="L141" s="5" t="s">
        <v>1031</v>
      </c>
      <c r="M141" s="5"/>
      <c r="N141" s="6" t="s">
        <v>1032</v>
      </c>
      <c r="O141" s="7" t="s">
        <v>1033</v>
      </c>
      <c r="P141" s="5" t="s">
        <v>1034</v>
      </c>
      <c r="Q141" s="4">
        <v>28047.0</v>
      </c>
      <c r="R141" s="8">
        <v>4.03913104E13</v>
      </c>
      <c r="S141" s="8">
        <v>-3.7441475E12</v>
      </c>
      <c r="T141" s="5" t="s">
        <v>32</v>
      </c>
      <c r="U141" s="6" t="s">
        <v>1035</v>
      </c>
      <c r="V141" s="6" t="s">
        <v>1035</v>
      </c>
      <c r="W141" s="5" t="s">
        <v>35</v>
      </c>
      <c r="X141" s="5" t="s">
        <v>36</v>
      </c>
      <c r="Y141" s="5" t="s">
        <v>37</v>
      </c>
      <c r="Z141" s="9" t="s">
        <v>1036</v>
      </c>
    </row>
    <row r="142">
      <c r="A142" s="4">
        <v>141.0</v>
      </c>
      <c r="B142" s="5" t="s">
        <v>1037</v>
      </c>
      <c r="C142" s="5"/>
      <c r="D142" s="5">
        <f t="shared" si="1"/>
        <v>2456</v>
      </c>
      <c r="E142" s="5">
        <f t="shared" si="2"/>
        <v>7</v>
      </c>
      <c r="F142" s="5">
        <f t="shared" si="3"/>
        <v>2139</v>
      </c>
      <c r="G142" s="5">
        <f t="shared" si="4"/>
        <v>7</v>
      </c>
      <c r="H142" s="5">
        <f t="shared" si="5"/>
        <v>5292</v>
      </c>
      <c r="I142" s="5">
        <f t="shared" si="6"/>
        <v>5</v>
      </c>
      <c r="J142" s="5">
        <f t="shared" si="7"/>
        <v>1877</v>
      </c>
      <c r="K142" s="5">
        <f t="shared" si="8"/>
        <v>9</v>
      </c>
      <c r="L142" s="5" t="s">
        <v>1038</v>
      </c>
      <c r="M142" s="5" t="s">
        <v>1039</v>
      </c>
      <c r="N142" s="5" t="s">
        <v>1040</v>
      </c>
      <c r="O142" s="7" t="s">
        <v>1041</v>
      </c>
      <c r="P142" s="5" t="s">
        <v>1042</v>
      </c>
      <c r="Q142" s="4">
        <v>28028.0</v>
      </c>
      <c r="R142" s="8">
        <v>4.04294031E13</v>
      </c>
      <c r="S142" s="8">
        <v>-3.6656802E12</v>
      </c>
      <c r="T142" s="5" t="s">
        <v>32</v>
      </c>
      <c r="U142" s="5" t="s">
        <v>45</v>
      </c>
      <c r="V142" s="5" t="s">
        <v>1043</v>
      </c>
      <c r="W142" s="5" t="s">
        <v>35</v>
      </c>
      <c r="X142" s="10" t="s">
        <v>127</v>
      </c>
      <c r="Y142" s="5"/>
      <c r="Z142" s="9" t="s">
        <v>1044</v>
      </c>
    </row>
    <row r="143">
      <c r="A143" s="4">
        <v>142.0</v>
      </c>
      <c r="B143" s="5" t="s">
        <v>1045</v>
      </c>
      <c r="C143" s="5"/>
      <c r="D143" s="5">
        <f t="shared" si="1"/>
        <v>5320</v>
      </c>
      <c r="E143" s="5">
        <f t="shared" si="2"/>
        <v>6</v>
      </c>
      <c r="F143" s="5">
        <f t="shared" si="3"/>
        <v>2347</v>
      </c>
      <c r="G143" s="5">
        <f t="shared" si="4"/>
        <v>10</v>
      </c>
      <c r="H143" s="5">
        <f t="shared" si="5"/>
        <v>1462</v>
      </c>
      <c r="I143" s="5">
        <f t="shared" si="6"/>
        <v>6</v>
      </c>
      <c r="J143" s="5">
        <f t="shared" si="7"/>
        <v>5075</v>
      </c>
      <c r="K143" s="5">
        <f t="shared" si="8"/>
        <v>10</v>
      </c>
      <c r="L143" s="5"/>
      <c r="M143" s="5"/>
      <c r="N143" s="6" t="s">
        <v>1046</v>
      </c>
      <c r="O143" s="7" t="s">
        <v>1047</v>
      </c>
      <c r="P143" s="6" t="s">
        <v>1048</v>
      </c>
      <c r="Q143" s="4">
        <v>28012.0</v>
      </c>
      <c r="R143" s="8">
        <v>4.04138972E13</v>
      </c>
      <c r="S143" s="8">
        <v>-3.7054722E12</v>
      </c>
      <c r="T143" s="5" t="s">
        <v>32</v>
      </c>
      <c r="U143" s="5"/>
      <c r="V143" s="5"/>
      <c r="W143" s="5" t="s">
        <v>35</v>
      </c>
      <c r="X143" s="5"/>
      <c r="Y143" s="5"/>
      <c r="Z143" s="9" t="s">
        <v>1049</v>
      </c>
    </row>
    <row r="144">
      <c r="A144" s="4">
        <v>143.0</v>
      </c>
      <c r="B144" s="5" t="s">
        <v>1050</v>
      </c>
      <c r="C144" s="5"/>
      <c r="D144" s="5">
        <f t="shared" si="1"/>
        <v>1364</v>
      </c>
      <c r="E144" s="5">
        <f t="shared" si="2"/>
        <v>6</v>
      </c>
      <c r="F144" s="5">
        <f t="shared" si="3"/>
        <v>5982</v>
      </c>
      <c r="G144" s="5">
        <f t="shared" si="4"/>
        <v>7</v>
      </c>
      <c r="H144" s="5">
        <f t="shared" si="5"/>
        <v>4488</v>
      </c>
      <c r="I144" s="5">
        <f t="shared" si="6"/>
        <v>9</v>
      </c>
      <c r="J144" s="5">
        <f t="shared" si="7"/>
        <v>4063</v>
      </c>
      <c r="K144" s="5">
        <f t="shared" si="8"/>
        <v>6</v>
      </c>
      <c r="L144" s="5" t="s">
        <v>912</v>
      </c>
      <c r="M144" s="5"/>
      <c r="N144" s="6" t="s">
        <v>1051</v>
      </c>
      <c r="O144" s="7" t="s">
        <v>1052</v>
      </c>
      <c r="P144" s="5" t="s">
        <v>1053</v>
      </c>
      <c r="Q144" s="4">
        <v>28013.0</v>
      </c>
      <c r="R144" s="8">
        <v>4.0417224995134E13</v>
      </c>
      <c r="S144" s="8">
        <v>-3.713067770004E12</v>
      </c>
      <c r="T144" s="5" t="s">
        <v>32</v>
      </c>
      <c r="U144" s="5"/>
      <c r="V144" s="5" t="s">
        <v>1054</v>
      </c>
      <c r="W144" s="5" t="s">
        <v>35</v>
      </c>
      <c r="X144" s="5" t="s">
        <v>816</v>
      </c>
      <c r="Y144" s="6" t="s">
        <v>917</v>
      </c>
      <c r="Z144" s="9" t="s">
        <v>1055</v>
      </c>
    </row>
    <row r="145">
      <c r="A145" s="4">
        <v>144.0</v>
      </c>
      <c r="B145" s="5" t="s">
        <v>1056</v>
      </c>
      <c r="C145" s="5"/>
      <c r="D145" s="5">
        <f t="shared" si="1"/>
        <v>5154</v>
      </c>
      <c r="E145" s="5">
        <f t="shared" si="2"/>
        <v>5</v>
      </c>
      <c r="F145" s="5">
        <f t="shared" si="3"/>
        <v>4310</v>
      </c>
      <c r="G145" s="5">
        <f t="shared" si="4"/>
        <v>8</v>
      </c>
      <c r="H145" s="5">
        <f t="shared" si="5"/>
        <v>1316</v>
      </c>
      <c r="I145" s="5">
        <f t="shared" si="6"/>
        <v>5</v>
      </c>
      <c r="J145" s="5">
        <f t="shared" si="7"/>
        <v>5465</v>
      </c>
      <c r="K145" s="5">
        <f t="shared" si="8"/>
        <v>10</v>
      </c>
      <c r="L145" s="5" t="s">
        <v>1057</v>
      </c>
      <c r="M145" s="5" t="s">
        <v>1058</v>
      </c>
      <c r="N145" s="6" t="s">
        <v>1059</v>
      </c>
      <c r="O145" s="7" t="s">
        <v>1060</v>
      </c>
      <c r="P145" s="5" t="s">
        <v>1061</v>
      </c>
      <c r="Q145" s="4">
        <v>28012.0</v>
      </c>
      <c r="R145" s="8">
        <v>4.04122552E13</v>
      </c>
      <c r="S145" s="8">
        <v>-3.703833E12</v>
      </c>
      <c r="T145" s="5" t="s">
        <v>32</v>
      </c>
      <c r="U145" s="5"/>
      <c r="V145" s="5" t="s">
        <v>126</v>
      </c>
      <c r="W145" s="5" t="s">
        <v>35</v>
      </c>
      <c r="X145" s="10" t="s">
        <v>127</v>
      </c>
      <c r="Y145" s="5"/>
      <c r="Z145" s="9" t="s">
        <v>1062</v>
      </c>
    </row>
    <row r="146">
      <c r="A146" s="4">
        <v>145.0</v>
      </c>
      <c r="B146" s="5" t="s">
        <v>1063</v>
      </c>
      <c r="C146" s="5"/>
      <c r="D146" s="5">
        <f t="shared" si="1"/>
        <v>2488</v>
      </c>
      <c r="E146" s="5">
        <f t="shared" si="2"/>
        <v>5</v>
      </c>
      <c r="F146" s="5">
        <f t="shared" si="3"/>
        <v>4560</v>
      </c>
      <c r="G146" s="5">
        <f t="shared" si="4"/>
        <v>6</v>
      </c>
      <c r="H146" s="5">
        <f t="shared" si="5"/>
        <v>4239</v>
      </c>
      <c r="I146" s="5">
        <f t="shared" si="6"/>
        <v>9</v>
      </c>
      <c r="J146" s="5">
        <f t="shared" si="7"/>
        <v>2723</v>
      </c>
      <c r="K146" s="5">
        <f t="shared" si="8"/>
        <v>6</v>
      </c>
      <c r="L146" s="5"/>
      <c r="M146" s="5" t="s">
        <v>1064</v>
      </c>
      <c r="N146" s="6" t="s">
        <v>1065</v>
      </c>
      <c r="O146" s="7" t="s">
        <v>1066</v>
      </c>
      <c r="P146" s="5" t="s">
        <v>1067</v>
      </c>
      <c r="Q146" s="4">
        <v>28004.0</v>
      </c>
      <c r="R146" s="8">
        <v>4.04245587E13</v>
      </c>
      <c r="S146" s="8">
        <v>-3.6923467E12</v>
      </c>
      <c r="T146" s="5" t="s">
        <v>32</v>
      </c>
      <c r="U146" s="5"/>
      <c r="V146" s="5" t="s">
        <v>1068</v>
      </c>
      <c r="W146" s="5" t="s">
        <v>35</v>
      </c>
      <c r="X146" s="5" t="s">
        <v>36</v>
      </c>
      <c r="Y146" s="5" t="s">
        <v>936</v>
      </c>
      <c r="Z146" s="9" t="s">
        <v>1069</v>
      </c>
    </row>
    <row r="147">
      <c r="A147" s="4">
        <v>146.0</v>
      </c>
      <c r="B147" s="5" t="s">
        <v>1070</v>
      </c>
      <c r="C147" s="5"/>
      <c r="D147" s="5">
        <f t="shared" si="1"/>
        <v>4877</v>
      </c>
      <c r="E147" s="5">
        <f t="shared" si="2"/>
        <v>7</v>
      </c>
      <c r="F147" s="5">
        <f t="shared" si="3"/>
        <v>3986</v>
      </c>
      <c r="G147" s="5">
        <f t="shared" si="4"/>
        <v>7</v>
      </c>
      <c r="H147" s="5">
        <f t="shared" si="5"/>
        <v>3790</v>
      </c>
      <c r="I147" s="5">
        <f t="shared" si="6"/>
        <v>9</v>
      </c>
      <c r="J147" s="5">
        <f t="shared" si="7"/>
        <v>4014</v>
      </c>
      <c r="K147" s="5">
        <f t="shared" si="8"/>
        <v>5</v>
      </c>
      <c r="L147" s="5"/>
      <c r="M147" s="5"/>
      <c r="N147" s="6" t="s">
        <v>1071</v>
      </c>
      <c r="O147" s="7" t="s">
        <v>1072</v>
      </c>
      <c r="P147" s="5" t="s">
        <v>1073</v>
      </c>
      <c r="Q147" s="4">
        <v>28014.0</v>
      </c>
      <c r="R147" s="8">
        <v>4.0410559720836E13</v>
      </c>
      <c r="S147" s="8">
        <v>-3.692263363694E12</v>
      </c>
      <c r="T147" s="5" t="s">
        <v>32</v>
      </c>
      <c r="U147" s="5"/>
      <c r="V147" s="5"/>
      <c r="W147" s="5" t="s">
        <v>35</v>
      </c>
      <c r="X147" s="10" t="s">
        <v>104</v>
      </c>
      <c r="Y147" s="5"/>
      <c r="Z147" s="9" t="s">
        <v>1074</v>
      </c>
    </row>
    <row r="148">
      <c r="A148" s="4">
        <v>147.0</v>
      </c>
      <c r="B148" s="5" t="s">
        <v>1075</v>
      </c>
      <c r="C148" s="5"/>
      <c r="D148" s="5">
        <f t="shared" si="1"/>
        <v>1355</v>
      </c>
      <c r="E148" s="5">
        <f t="shared" si="2"/>
        <v>8</v>
      </c>
      <c r="F148" s="5">
        <f t="shared" si="3"/>
        <v>5932</v>
      </c>
      <c r="G148" s="5">
        <f t="shared" si="4"/>
        <v>7</v>
      </c>
      <c r="H148" s="5">
        <f t="shared" si="5"/>
        <v>2084</v>
      </c>
      <c r="I148" s="5">
        <f t="shared" si="6"/>
        <v>10</v>
      </c>
      <c r="J148" s="5">
        <f t="shared" si="7"/>
        <v>3406</v>
      </c>
      <c r="K148" s="5">
        <f t="shared" si="8"/>
        <v>10</v>
      </c>
      <c r="L148" s="5"/>
      <c r="M148" s="5"/>
      <c r="N148" s="6" t="s">
        <v>1076</v>
      </c>
      <c r="O148" s="7" t="s">
        <v>1077</v>
      </c>
      <c r="P148" s="5" t="s">
        <v>1078</v>
      </c>
      <c r="Q148" s="4">
        <v>28009.0</v>
      </c>
      <c r="R148" s="8">
        <v>4.0415309494761E13</v>
      </c>
      <c r="S148" s="8">
        <v>-3.688681125641E12</v>
      </c>
      <c r="T148" s="5" t="s">
        <v>32</v>
      </c>
      <c r="U148" s="5"/>
      <c r="V148" s="5"/>
      <c r="W148" s="5" t="s">
        <v>35</v>
      </c>
      <c r="X148" s="10" t="s">
        <v>104</v>
      </c>
      <c r="Y148" s="5"/>
      <c r="Z148" s="9" t="s">
        <v>1079</v>
      </c>
    </row>
    <row r="149">
      <c r="A149" s="4">
        <v>148.0</v>
      </c>
      <c r="B149" s="5" t="s">
        <v>1080</v>
      </c>
      <c r="C149" s="5"/>
      <c r="D149" s="5">
        <f t="shared" si="1"/>
        <v>5756</v>
      </c>
      <c r="E149" s="5">
        <f t="shared" si="2"/>
        <v>7</v>
      </c>
      <c r="F149" s="5">
        <f t="shared" si="3"/>
        <v>5483</v>
      </c>
      <c r="G149" s="5">
        <f t="shared" si="4"/>
        <v>6</v>
      </c>
      <c r="H149" s="5">
        <f t="shared" si="5"/>
        <v>2947</v>
      </c>
      <c r="I149" s="5">
        <f t="shared" si="6"/>
        <v>5</v>
      </c>
      <c r="J149" s="5">
        <f t="shared" si="7"/>
        <v>827</v>
      </c>
      <c r="K149" s="5">
        <f t="shared" si="8"/>
        <v>8</v>
      </c>
      <c r="L149" s="5" t="s">
        <v>1081</v>
      </c>
      <c r="M149" s="5" t="s">
        <v>1082</v>
      </c>
      <c r="N149" s="6" t="s">
        <v>1083</v>
      </c>
      <c r="O149" s="7" t="s">
        <v>1084</v>
      </c>
      <c r="P149" s="5" t="s">
        <v>1085</v>
      </c>
      <c r="Q149" s="4">
        <v>28010.0</v>
      </c>
      <c r="R149" s="8">
        <v>4.04266763E13</v>
      </c>
      <c r="S149" s="8">
        <v>-3.6915992E12</v>
      </c>
      <c r="T149" s="5" t="s">
        <v>32</v>
      </c>
      <c r="U149" s="6" t="s">
        <v>1086</v>
      </c>
      <c r="V149" s="5" t="s">
        <v>1087</v>
      </c>
      <c r="W149" s="5" t="s">
        <v>35</v>
      </c>
      <c r="X149" s="5" t="s">
        <v>36</v>
      </c>
      <c r="Y149" s="5" t="s">
        <v>55</v>
      </c>
      <c r="Z149" s="9" t="s">
        <v>1088</v>
      </c>
    </row>
    <row r="150">
      <c r="A150" s="4">
        <v>149.0</v>
      </c>
      <c r="B150" s="5" t="s">
        <v>1089</v>
      </c>
      <c r="C150" s="5"/>
      <c r="D150" s="5">
        <f t="shared" si="1"/>
        <v>2822</v>
      </c>
      <c r="E150" s="5">
        <f t="shared" si="2"/>
        <v>6</v>
      </c>
      <c r="F150" s="5">
        <f t="shared" si="3"/>
        <v>4522</v>
      </c>
      <c r="G150" s="5">
        <f t="shared" si="4"/>
        <v>9</v>
      </c>
      <c r="H150" s="5">
        <f t="shared" si="5"/>
        <v>4161</v>
      </c>
      <c r="I150" s="5">
        <f t="shared" si="6"/>
        <v>6</v>
      </c>
      <c r="J150" s="5">
        <f t="shared" si="7"/>
        <v>3493</v>
      </c>
      <c r="K150" s="5">
        <f t="shared" si="8"/>
        <v>10</v>
      </c>
      <c r="L150" s="5"/>
      <c r="M150" s="5" t="s">
        <v>1090</v>
      </c>
      <c r="N150" s="6" t="s">
        <v>1091</v>
      </c>
      <c r="O150" s="7" t="s">
        <v>1092</v>
      </c>
      <c r="P150" s="5" t="s">
        <v>1093</v>
      </c>
      <c r="Q150" s="4">
        <v>28010.0</v>
      </c>
      <c r="R150" s="8">
        <v>4.04301449E13</v>
      </c>
      <c r="S150" s="8">
        <v>-3.7008983E12</v>
      </c>
      <c r="T150" s="5" t="s">
        <v>32</v>
      </c>
      <c r="U150" s="5" t="s">
        <v>45</v>
      </c>
      <c r="V150" s="5" t="s">
        <v>1094</v>
      </c>
      <c r="W150" s="5" t="s">
        <v>35</v>
      </c>
      <c r="X150" s="5" t="s">
        <v>36</v>
      </c>
      <c r="Y150" s="5" t="s">
        <v>936</v>
      </c>
      <c r="Z150" s="9" t="s">
        <v>1095</v>
      </c>
    </row>
    <row r="151">
      <c r="A151" s="4">
        <v>150.0</v>
      </c>
      <c r="B151" s="5" t="s">
        <v>1096</v>
      </c>
      <c r="C151" s="5"/>
      <c r="D151" s="5">
        <f t="shared" si="1"/>
        <v>2175</v>
      </c>
      <c r="E151" s="5">
        <f t="shared" si="2"/>
        <v>6</v>
      </c>
      <c r="F151" s="5">
        <f t="shared" si="3"/>
        <v>5186</v>
      </c>
      <c r="G151" s="5">
        <f t="shared" si="4"/>
        <v>5</v>
      </c>
      <c r="H151" s="5">
        <f t="shared" si="5"/>
        <v>1331</v>
      </c>
      <c r="I151" s="5">
        <f t="shared" si="6"/>
        <v>8</v>
      </c>
      <c r="J151" s="5">
        <f t="shared" si="7"/>
        <v>4709</v>
      </c>
      <c r="K151" s="5">
        <f t="shared" si="8"/>
        <v>8</v>
      </c>
      <c r="L151" s="5" t="s">
        <v>1097</v>
      </c>
      <c r="M151" s="5" t="s">
        <v>1098</v>
      </c>
      <c r="N151" s="6" t="s">
        <v>1099</v>
      </c>
      <c r="O151" s="7" t="s">
        <v>1100</v>
      </c>
      <c r="P151" s="6" t="s">
        <v>1101</v>
      </c>
      <c r="Q151" s="4">
        <v>28020.0</v>
      </c>
      <c r="R151" s="8">
        <v>4.045137219177E13</v>
      </c>
      <c r="S151" s="8">
        <v>-3.692715167999E12</v>
      </c>
      <c r="T151" s="5" t="s">
        <v>32</v>
      </c>
      <c r="U151" s="6" t="s">
        <v>1102</v>
      </c>
      <c r="V151" s="6" t="s">
        <v>1102</v>
      </c>
      <c r="W151" s="5" t="s">
        <v>35</v>
      </c>
      <c r="X151" s="5" t="s">
        <v>36</v>
      </c>
      <c r="Y151" s="5" t="s">
        <v>55</v>
      </c>
      <c r="Z151" s="9" t="s">
        <v>1103</v>
      </c>
    </row>
    <row r="152">
      <c r="A152" s="4">
        <v>151.0</v>
      </c>
      <c r="B152" s="5" t="s">
        <v>1104</v>
      </c>
      <c r="C152" s="5"/>
      <c r="D152" s="5">
        <f t="shared" si="1"/>
        <v>2600</v>
      </c>
      <c r="E152" s="5">
        <f t="shared" si="2"/>
        <v>5</v>
      </c>
      <c r="F152" s="5">
        <f t="shared" si="3"/>
        <v>1331</v>
      </c>
      <c r="G152" s="5">
        <f t="shared" si="4"/>
        <v>9</v>
      </c>
      <c r="H152" s="5">
        <f t="shared" si="5"/>
        <v>5942</v>
      </c>
      <c r="I152" s="5">
        <f t="shared" si="6"/>
        <v>6</v>
      </c>
      <c r="J152" s="5">
        <f t="shared" si="7"/>
        <v>2926</v>
      </c>
      <c r="K152" s="5">
        <f t="shared" si="8"/>
        <v>9</v>
      </c>
      <c r="L152" s="5" t="s">
        <v>1105</v>
      </c>
      <c r="M152" s="5" t="s">
        <v>1106</v>
      </c>
      <c r="N152" s="6" t="s">
        <v>1107</v>
      </c>
      <c r="O152" s="7" t="s">
        <v>1108</v>
      </c>
      <c r="P152" s="6" t="s">
        <v>1109</v>
      </c>
      <c r="Q152" s="4">
        <v>28042.0</v>
      </c>
      <c r="R152" s="8">
        <v>4.0467241486735E13</v>
      </c>
      <c r="S152" s="8">
        <v>-3.619587421417E12</v>
      </c>
      <c r="T152" s="5" t="s">
        <v>32</v>
      </c>
      <c r="U152" s="6" t="s">
        <v>1110</v>
      </c>
      <c r="V152" s="5" t="s">
        <v>1111</v>
      </c>
      <c r="W152" s="5" t="s">
        <v>35</v>
      </c>
      <c r="X152" s="5" t="s">
        <v>36</v>
      </c>
      <c r="Y152" s="5" t="s">
        <v>55</v>
      </c>
      <c r="Z152" s="9" t="s">
        <v>1112</v>
      </c>
    </row>
    <row r="153">
      <c r="A153" s="4">
        <v>152.0</v>
      </c>
      <c r="B153" s="5" t="s">
        <v>1113</v>
      </c>
      <c r="C153" s="5"/>
      <c r="D153" s="5">
        <f t="shared" si="1"/>
        <v>4802</v>
      </c>
      <c r="E153" s="5">
        <f t="shared" si="2"/>
        <v>7</v>
      </c>
      <c r="F153" s="5">
        <f t="shared" si="3"/>
        <v>1748</v>
      </c>
      <c r="G153" s="5">
        <f t="shared" si="4"/>
        <v>8</v>
      </c>
      <c r="H153" s="5">
        <f t="shared" si="5"/>
        <v>3136</v>
      </c>
      <c r="I153" s="5">
        <f t="shared" si="6"/>
        <v>7</v>
      </c>
      <c r="J153" s="5">
        <f t="shared" si="7"/>
        <v>3743</v>
      </c>
      <c r="K153" s="5">
        <f t="shared" si="8"/>
        <v>9</v>
      </c>
      <c r="L153" s="5" t="s">
        <v>1114</v>
      </c>
      <c r="M153" s="5" t="s">
        <v>1115</v>
      </c>
      <c r="N153" s="6" t="s">
        <v>1116</v>
      </c>
      <c r="O153" s="7" t="s">
        <v>1117</v>
      </c>
      <c r="P153" s="5" t="s">
        <v>1118</v>
      </c>
      <c r="Q153" s="4">
        <v>28008.0</v>
      </c>
      <c r="R153" s="8">
        <v>4.04225603E13</v>
      </c>
      <c r="S153" s="8">
        <v>-3.71184E12</v>
      </c>
      <c r="T153" s="5" t="s">
        <v>32</v>
      </c>
      <c r="U153" s="5" t="s">
        <v>1119</v>
      </c>
      <c r="V153" s="5" t="s">
        <v>1120</v>
      </c>
      <c r="W153" s="5" t="s">
        <v>35</v>
      </c>
      <c r="X153" s="5" t="s">
        <v>36</v>
      </c>
      <c r="Y153" s="5" t="s">
        <v>37</v>
      </c>
      <c r="Z153" s="9" t="s">
        <v>1121</v>
      </c>
    </row>
    <row r="154">
      <c r="A154" s="4">
        <v>153.0</v>
      </c>
      <c r="B154" s="5" t="s">
        <v>1122</v>
      </c>
      <c r="C154" s="5"/>
      <c r="D154" s="5">
        <f t="shared" si="1"/>
        <v>4147</v>
      </c>
      <c r="E154" s="5">
        <f t="shared" si="2"/>
        <v>7</v>
      </c>
      <c r="F154" s="5">
        <f t="shared" si="3"/>
        <v>4594</v>
      </c>
      <c r="G154" s="5">
        <f t="shared" si="4"/>
        <v>8</v>
      </c>
      <c r="H154" s="5">
        <f t="shared" si="5"/>
        <v>5979</v>
      </c>
      <c r="I154" s="5">
        <f t="shared" si="6"/>
        <v>9</v>
      </c>
      <c r="J154" s="5">
        <f t="shared" si="7"/>
        <v>5921</v>
      </c>
      <c r="K154" s="5">
        <f t="shared" si="8"/>
        <v>5</v>
      </c>
      <c r="L154" s="5" t="s">
        <v>1123</v>
      </c>
      <c r="M154" s="5" t="s">
        <v>1124</v>
      </c>
      <c r="N154" s="6" t="s">
        <v>1125</v>
      </c>
      <c r="O154" s="7" t="s">
        <v>1126</v>
      </c>
      <c r="P154" s="5" t="s">
        <v>1127</v>
      </c>
      <c r="Q154" s="4">
        <v>28045.0</v>
      </c>
      <c r="R154" s="8">
        <v>4.0397883697556E13</v>
      </c>
      <c r="S154" s="8">
        <v>-3.688788414002E12</v>
      </c>
      <c r="T154" s="5" t="s">
        <v>32</v>
      </c>
      <c r="U154" s="5" t="s">
        <v>1128</v>
      </c>
      <c r="V154" s="5" t="s">
        <v>1128</v>
      </c>
      <c r="W154" s="5" t="s">
        <v>35</v>
      </c>
      <c r="X154" s="5" t="s">
        <v>36</v>
      </c>
      <c r="Y154" s="5" t="s">
        <v>313</v>
      </c>
      <c r="Z154" s="9" t="s">
        <v>1129</v>
      </c>
    </row>
    <row r="155">
      <c r="A155" s="4">
        <v>154.0</v>
      </c>
      <c r="B155" s="5" t="s">
        <v>1130</v>
      </c>
      <c r="C155" s="5"/>
      <c r="D155" s="5">
        <f t="shared" si="1"/>
        <v>4535</v>
      </c>
      <c r="E155" s="5">
        <f t="shared" si="2"/>
        <v>9</v>
      </c>
      <c r="F155" s="5">
        <f t="shared" si="3"/>
        <v>767</v>
      </c>
      <c r="G155" s="5">
        <f t="shared" si="4"/>
        <v>10</v>
      </c>
      <c r="H155" s="5">
        <f t="shared" si="5"/>
        <v>851</v>
      </c>
      <c r="I155" s="5">
        <f t="shared" si="6"/>
        <v>5</v>
      </c>
      <c r="J155" s="5">
        <f t="shared" si="7"/>
        <v>1703</v>
      </c>
      <c r="K155" s="5">
        <f t="shared" si="8"/>
        <v>9</v>
      </c>
      <c r="L155" s="5" t="s">
        <v>1131</v>
      </c>
      <c r="M155" s="5" t="s">
        <v>1132</v>
      </c>
      <c r="N155" s="6" t="s">
        <v>1133</v>
      </c>
      <c r="O155" s="7" t="s">
        <v>1134</v>
      </c>
      <c r="P155" s="5" t="s">
        <v>1135</v>
      </c>
      <c r="Q155" s="4">
        <v>28012.0</v>
      </c>
      <c r="R155" s="8">
        <v>4.04065726E13</v>
      </c>
      <c r="S155" s="8">
        <v>-3.7013111E12</v>
      </c>
      <c r="T155" s="5" t="s">
        <v>32</v>
      </c>
      <c r="U155" s="5" t="s">
        <v>71</v>
      </c>
      <c r="V155" s="5" t="s">
        <v>1136</v>
      </c>
      <c r="W155" s="5" t="s">
        <v>35</v>
      </c>
      <c r="X155" s="5" t="s">
        <v>36</v>
      </c>
      <c r="Y155" s="5" t="s">
        <v>178</v>
      </c>
      <c r="Z155" s="9" t="s">
        <v>1137</v>
      </c>
    </row>
    <row r="156">
      <c r="A156" s="4">
        <v>155.0</v>
      </c>
      <c r="B156" s="5" t="s">
        <v>1138</v>
      </c>
      <c r="C156" s="5"/>
      <c r="D156" s="5">
        <f t="shared" si="1"/>
        <v>5383</v>
      </c>
      <c r="E156" s="5">
        <f t="shared" si="2"/>
        <v>7</v>
      </c>
      <c r="F156" s="5">
        <f t="shared" si="3"/>
        <v>928</v>
      </c>
      <c r="G156" s="5">
        <f t="shared" si="4"/>
        <v>8</v>
      </c>
      <c r="H156" s="5">
        <f t="shared" si="5"/>
        <v>5380</v>
      </c>
      <c r="I156" s="5">
        <f t="shared" si="6"/>
        <v>10</v>
      </c>
      <c r="J156" s="5">
        <f t="shared" si="7"/>
        <v>4748</v>
      </c>
      <c r="K156" s="5">
        <f t="shared" si="8"/>
        <v>8</v>
      </c>
      <c r="L156" s="5" t="s">
        <v>1139</v>
      </c>
      <c r="M156" s="5" t="s">
        <v>1140</v>
      </c>
      <c r="N156" s="6" t="s">
        <v>1141</v>
      </c>
      <c r="O156" s="7" t="s">
        <v>1142</v>
      </c>
      <c r="P156" s="5" t="s">
        <v>1143</v>
      </c>
      <c r="Q156" s="4">
        <v>28906.0</v>
      </c>
      <c r="R156" s="8">
        <v>4.0294765E13</v>
      </c>
      <c r="S156" s="8">
        <v>-3.7037429E12</v>
      </c>
      <c r="T156" s="5" t="s">
        <v>1144</v>
      </c>
      <c r="U156" s="5" t="s">
        <v>45</v>
      </c>
      <c r="V156" s="5" t="s">
        <v>45</v>
      </c>
      <c r="W156" s="5" t="s">
        <v>35</v>
      </c>
      <c r="X156" s="10" t="s">
        <v>127</v>
      </c>
      <c r="Y156" s="5"/>
      <c r="Z156" s="9" t="s">
        <v>1145</v>
      </c>
    </row>
    <row r="157">
      <c r="A157" s="4">
        <v>156.0</v>
      </c>
      <c r="B157" s="5" t="s">
        <v>1146</v>
      </c>
      <c r="C157" s="5"/>
      <c r="D157" s="5">
        <f t="shared" si="1"/>
        <v>1075</v>
      </c>
      <c r="E157" s="5">
        <f t="shared" si="2"/>
        <v>10</v>
      </c>
      <c r="F157" s="5">
        <f t="shared" si="3"/>
        <v>4960</v>
      </c>
      <c r="G157" s="5">
        <f t="shared" si="4"/>
        <v>9</v>
      </c>
      <c r="H157" s="5">
        <f t="shared" si="5"/>
        <v>3993</v>
      </c>
      <c r="I157" s="5">
        <f t="shared" si="6"/>
        <v>10</v>
      </c>
      <c r="J157" s="5">
        <f t="shared" si="7"/>
        <v>1310</v>
      </c>
      <c r="K157" s="5">
        <f t="shared" si="8"/>
        <v>6</v>
      </c>
      <c r="L157" s="5" t="s">
        <v>1147</v>
      </c>
      <c r="M157" s="5"/>
      <c r="N157" s="6" t="s">
        <v>1148</v>
      </c>
      <c r="O157" s="7" t="s">
        <v>1149</v>
      </c>
      <c r="P157" s="6" t="s">
        <v>1150</v>
      </c>
      <c r="Q157" s="4">
        <v>28034.0</v>
      </c>
      <c r="R157" s="8">
        <v>4.0496455996964E13</v>
      </c>
      <c r="S157" s="8">
        <v>-3.681964874268E12</v>
      </c>
      <c r="T157" s="5" t="s">
        <v>32</v>
      </c>
      <c r="U157" s="5" t="s">
        <v>1151</v>
      </c>
      <c r="V157" s="5" t="s">
        <v>1152</v>
      </c>
      <c r="W157" s="5" t="s">
        <v>35</v>
      </c>
      <c r="X157" s="5" t="s">
        <v>36</v>
      </c>
      <c r="Y157" s="5" t="s">
        <v>55</v>
      </c>
      <c r="Z157" s="9" t="s">
        <v>1153</v>
      </c>
    </row>
    <row r="158">
      <c r="A158" s="4">
        <v>157.0</v>
      </c>
      <c r="B158" s="5" t="s">
        <v>1154</v>
      </c>
      <c r="C158" s="5"/>
      <c r="D158" s="5">
        <f t="shared" si="1"/>
        <v>5232</v>
      </c>
      <c r="E158" s="5">
        <f t="shared" si="2"/>
        <v>6</v>
      </c>
      <c r="F158" s="5">
        <f t="shared" si="3"/>
        <v>5678</v>
      </c>
      <c r="G158" s="5">
        <f t="shared" si="4"/>
        <v>6</v>
      </c>
      <c r="H158" s="5">
        <f t="shared" si="5"/>
        <v>3909</v>
      </c>
      <c r="I158" s="5">
        <f t="shared" si="6"/>
        <v>8</v>
      </c>
      <c r="J158" s="5">
        <f t="shared" si="7"/>
        <v>2394</v>
      </c>
      <c r="K158" s="5">
        <f t="shared" si="8"/>
        <v>8</v>
      </c>
      <c r="L158" s="5" t="s">
        <v>1155</v>
      </c>
      <c r="M158" s="5" t="s">
        <v>1156</v>
      </c>
      <c r="N158" s="6" t="s">
        <v>1157</v>
      </c>
      <c r="O158" s="7" t="s">
        <v>1158</v>
      </c>
      <c r="P158" s="5" t="s">
        <v>1159</v>
      </c>
      <c r="Q158" s="4">
        <v>28660.0</v>
      </c>
      <c r="R158" s="8">
        <v>4.0406952537591E13</v>
      </c>
      <c r="S158" s="8">
        <v>-3.874225616455E12</v>
      </c>
      <c r="T158" s="5" t="s">
        <v>1160</v>
      </c>
      <c r="U158" s="5" t="s">
        <v>1161</v>
      </c>
      <c r="V158" s="6" t="s">
        <v>1162</v>
      </c>
      <c r="W158" s="5" t="s">
        <v>35</v>
      </c>
      <c r="X158" s="10" t="s">
        <v>104</v>
      </c>
      <c r="Y158" s="5"/>
      <c r="Z158" s="9" t="s">
        <v>1163</v>
      </c>
    </row>
    <row r="159">
      <c r="A159" s="4">
        <v>158.0</v>
      </c>
      <c r="B159" s="5" t="s">
        <v>1164</v>
      </c>
      <c r="C159" s="5"/>
      <c r="D159" s="5">
        <f t="shared" si="1"/>
        <v>4724</v>
      </c>
      <c r="E159" s="5">
        <f t="shared" si="2"/>
        <v>9</v>
      </c>
      <c r="F159" s="5">
        <f t="shared" si="3"/>
        <v>3273</v>
      </c>
      <c r="G159" s="5">
        <f t="shared" si="4"/>
        <v>5</v>
      </c>
      <c r="H159" s="5">
        <f t="shared" si="5"/>
        <v>3194</v>
      </c>
      <c r="I159" s="5">
        <f t="shared" si="6"/>
        <v>8</v>
      </c>
      <c r="J159" s="5">
        <f t="shared" si="7"/>
        <v>5415</v>
      </c>
      <c r="K159" s="5">
        <f t="shared" si="8"/>
        <v>10</v>
      </c>
      <c r="L159" s="5"/>
      <c r="M159" s="5"/>
      <c r="N159" s="6" t="s">
        <v>1165</v>
      </c>
      <c r="O159" s="7" t="s">
        <v>1166</v>
      </c>
      <c r="P159" s="5" t="s">
        <v>1167</v>
      </c>
      <c r="Q159" s="4">
        <v>28015.0</v>
      </c>
      <c r="R159" s="8">
        <v>4.04243642E13</v>
      </c>
      <c r="S159" s="8">
        <v>-3.7072326E12</v>
      </c>
      <c r="T159" s="5" t="s">
        <v>32</v>
      </c>
      <c r="U159" s="5"/>
      <c r="V159" s="5"/>
      <c r="W159" s="5" t="s">
        <v>35</v>
      </c>
      <c r="X159" s="5"/>
      <c r="Y159" s="5"/>
      <c r="Z159" s="9" t="s">
        <v>1168</v>
      </c>
    </row>
    <row r="160">
      <c r="A160" s="4">
        <v>159.0</v>
      </c>
      <c r="B160" s="5" t="s">
        <v>1169</v>
      </c>
      <c r="C160" s="5"/>
      <c r="D160" s="5">
        <f t="shared" si="1"/>
        <v>3644</v>
      </c>
      <c r="E160" s="5">
        <f t="shared" si="2"/>
        <v>5</v>
      </c>
      <c r="F160" s="5">
        <f t="shared" si="3"/>
        <v>5490</v>
      </c>
      <c r="G160" s="5">
        <f t="shared" si="4"/>
        <v>9</v>
      </c>
      <c r="H160" s="5">
        <f t="shared" si="5"/>
        <v>2377</v>
      </c>
      <c r="I160" s="5">
        <f t="shared" si="6"/>
        <v>6</v>
      </c>
      <c r="J160" s="5">
        <f t="shared" si="7"/>
        <v>1483</v>
      </c>
      <c r="K160" s="5">
        <f t="shared" si="8"/>
        <v>9</v>
      </c>
      <c r="L160" s="5"/>
      <c r="M160" s="5"/>
      <c r="N160" s="6" t="s">
        <v>1170</v>
      </c>
      <c r="O160" s="7" t="s">
        <v>1171</v>
      </c>
      <c r="P160" s="5" t="s">
        <v>1172</v>
      </c>
      <c r="Q160" s="4">
        <v>28013.0</v>
      </c>
      <c r="R160" s="8">
        <v>4.0415239032957E13</v>
      </c>
      <c r="S160" s="8">
        <v>-3.712980746167E12</v>
      </c>
      <c r="T160" s="5" t="s">
        <v>32</v>
      </c>
      <c r="U160" s="5"/>
      <c r="V160" s="5"/>
      <c r="W160" s="5" t="s">
        <v>35</v>
      </c>
      <c r="X160" s="10" t="s">
        <v>104</v>
      </c>
      <c r="Y160" s="5"/>
      <c r="Z160" s="9" t="s">
        <v>1173</v>
      </c>
    </row>
    <row r="161">
      <c r="A161" s="4">
        <v>160.0</v>
      </c>
      <c r="B161" s="5" t="s">
        <v>1174</v>
      </c>
      <c r="C161" s="5"/>
      <c r="D161" s="5">
        <f t="shared" si="1"/>
        <v>5033</v>
      </c>
      <c r="E161" s="5">
        <f t="shared" si="2"/>
        <v>6</v>
      </c>
      <c r="F161" s="5">
        <f t="shared" si="3"/>
        <v>2078</v>
      </c>
      <c r="G161" s="5">
        <f t="shared" si="4"/>
        <v>6</v>
      </c>
      <c r="H161" s="5">
        <f t="shared" si="5"/>
        <v>2629</v>
      </c>
      <c r="I161" s="5">
        <f t="shared" si="6"/>
        <v>5</v>
      </c>
      <c r="J161" s="5">
        <f t="shared" si="7"/>
        <v>3885</v>
      </c>
      <c r="K161" s="5">
        <f t="shared" si="8"/>
        <v>10</v>
      </c>
      <c r="L161" s="5"/>
      <c r="M161" s="5"/>
      <c r="N161" s="6" t="s">
        <v>1175</v>
      </c>
      <c r="O161" s="7" t="s">
        <v>1176</v>
      </c>
      <c r="P161" s="5" t="s">
        <v>1177</v>
      </c>
      <c r="Q161" s="4">
        <v>28053.0</v>
      </c>
      <c r="R161" s="8">
        <v>4.03952362E13</v>
      </c>
      <c r="S161" s="8">
        <v>-3.6664E12</v>
      </c>
      <c r="T161" s="5" t="s">
        <v>32</v>
      </c>
      <c r="U161" s="5"/>
      <c r="V161" s="5"/>
      <c r="W161" s="5" t="s">
        <v>35</v>
      </c>
      <c r="X161" s="10" t="s">
        <v>104</v>
      </c>
      <c r="Y161" s="5"/>
      <c r="Z161" s="9" t="s">
        <v>1178</v>
      </c>
    </row>
    <row r="162">
      <c r="A162" s="4">
        <v>161.0</v>
      </c>
      <c r="B162" s="5" t="s">
        <v>1179</v>
      </c>
      <c r="C162" s="5"/>
      <c r="D162" s="5">
        <f t="shared" si="1"/>
        <v>3319</v>
      </c>
      <c r="E162" s="5">
        <f t="shared" si="2"/>
        <v>5</v>
      </c>
      <c r="F162" s="5">
        <f t="shared" si="3"/>
        <v>4518</v>
      </c>
      <c r="G162" s="5">
        <f t="shared" si="4"/>
        <v>7</v>
      </c>
      <c r="H162" s="5">
        <f t="shared" si="5"/>
        <v>5044</v>
      </c>
      <c r="I162" s="5">
        <f t="shared" si="6"/>
        <v>6</v>
      </c>
      <c r="J162" s="5">
        <f t="shared" si="7"/>
        <v>1139</v>
      </c>
      <c r="K162" s="5">
        <f t="shared" si="8"/>
        <v>5</v>
      </c>
      <c r="L162" s="5"/>
      <c r="M162" s="5"/>
      <c r="N162" s="6" t="s">
        <v>1180</v>
      </c>
      <c r="O162" s="7" t="s">
        <v>1181</v>
      </c>
      <c r="P162" s="5" t="s">
        <v>1182</v>
      </c>
      <c r="Q162" s="4">
        <v>28046.0</v>
      </c>
      <c r="R162" s="8">
        <v>4.0433024771589E13</v>
      </c>
      <c r="S162" s="8">
        <v>-3.687694072723E12</v>
      </c>
      <c r="T162" s="5" t="s">
        <v>32</v>
      </c>
      <c r="U162" s="5"/>
      <c r="V162" s="5"/>
      <c r="W162" s="5" t="s">
        <v>35</v>
      </c>
      <c r="X162" s="10" t="s">
        <v>104</v>
      </c>
      <c r="Y162" s="5"/>
      <c r="Z162" s="9" t="s">
        <v>1183</v>
      </c>
    </row>
    <row r="163">
      <c r="A163" s="4">
        <v>162.0</v>
      </c>
      <c r="B163" s="5" t="s">
        <v>1184</v>
      </c>
      <c r="C163" s="5"/>
      <c r="D163" s="5">
        <f t="shared" si="1"/>
        <v>3412</v>
      </c>
      <c r="E163" s="5">
        <f t="shared" si="2"/>
        <v>9</v>
      </c>
      <c r="F163" s="5">
        <f t="shared" si="3"/>
        <v>2652</v>
      </c>
      <c r="G163" s="5">
        <f t="shared" si="4"/>
        <v>7</v>
      </c>
      <c r="H163" s="5">
        <f t="shared" si="5"/>
        <v>2659</v>
      </c>
      <c r="I163" s="5">
        <f t="shared" si="6"/>
        <v>10</v>
      </c>
      <c r="J163" s="5">
        <f t="shared" si="7"/>
        <v>5970</v>
      </c>
      <c r="K163" s="5">
        <f t="shared" si="8"/>
        <v>5</v>
      </c>
      <c r="L163" s="5"/>
      <c r="M163" s="5"/>
      <c r="N163" s="6" t="s">
        <v>1185</v>
      </c>
      <c r="O163" s="7" t="s">
        <v>1186</v>
      </c>
      <c r="P163" s="5" t="s">
        <v>1187</v>
      </c>
      <c r="Q163" s="4">
        <v>28001.0</v>
      </c>
      <c r="R163" s="8">
        <v>4.042369538889E13</v>
      </c>
      <c r="S163" s="8">
        <v>-3.690956601628E12</v>
      </c>
      <c r="T163" s="5" t="s">
        <v>32</v>
      </c>
      <c r="U163" s="5"/>
      <c r="V163" s="5"/>
      <c r="W163" s="5" t="s">
        <v>35</v>
      </c>
      <c r="X163" s="5"/>
      <c r="Y163" s="5"/>
      <c r="Z163" s="9" t="s">
        <v>1188</v>
      </c>
    </row>
    <row r="164">
      <c r="A164" s="4">
        <v>163.0</v>
      </c>
      <c r="B164" s="5" t="s">
        <v>1189</v>
      </c>
      <c r="C164" s="5"/>
      <c r="D164" s="5">
        <f t="shared" si="1"/>
        <v>561</v>
      </c>
      <c r="E164" s="5">
        <f t="shared" si="2"/>
        <v>10</v>
      </c>
      <c r="F164" s="5">
        <f t="shared" si="3"/>
        <v>3433</v>
      </c>
      <c r="G164" s="5">
        <f t="shared" si="4"/>
        <v>10</v>
      </c>
      <c r="H164" s="5">
        <f t="shared" si="5"/>
        <v>2124</v>
      </c>
      <c r="I164" s="5">
        <f t="shared" si="6"/>
        <v>6</v>
      </c>
      <c r="J164" s="5">
        <f t="shared" si="7"/>
        <v>1281</v>
      </c>
      <c r="K164" s="5">
        <f t="shared" si="8"/>
        <v>9</v>
      </c>
      <c r="L164" s="5"/>
      <c r="M164" s="5"/>
      <c r="N164" s="6" t="s">
        <v>1190</v>
      </c>
      <c r="O164" s="7" t="s">
        <v>1191</v>
      </c>
      <c r="P164" s="5" t="s">
        <v>1192</v>
      </c>
      <c r="Q164" s="4">
        <v>28007.0</v>
      </c>
      <c r="R164" s="8">
        <v>4.0406246076495E13</v>
      </c>
      <c r="S164" s="8">
        <v>-3.688548722765E12</v>
      </c>
      <c r="T164" s="5" t="s">
        <v>32</v>
      </c>
      <c r="U164" s="5"/>
      <c r="V164" s="5"/>
      <c r="W164" s="5" t="s">
        <v>35</v>
      </c>
      <c r="X164" s="10" t="s">
        <v>104</v>
      </c>
      <c r="Y164" s="5"/>
      <c r="Z164" s="9" t="s">
        <v>1193</v>
      </c>
    </row>
    <row r="165">
      <c r="A165" s="4">
        <v>164.0</v>
      </c>
      <c r="B165" s="5" t="s">
        <v>1194</v>
      </c>
      <c r="C165" s="5"/>
      <c r="D165" s="5">
        <f t="shared" si="1"/>
        <v>1951</v>
      </c>
      <c r="E165" s="5">
        <f t="shared" si="2"/>
        <v>8</v>
      </c>
      <c r="F165" s="5">
        <f t="shared" si="3"/>
        <v>3581</v>
      </c>
      <c r="G165" s="5">
        <f t="shared" si="4"/>
        <v>8</v>
      </c>
      <c r="H165" s="5">
        <f t="shared" si="5"/>
        <v>2488</v>
      </c>
      <c r="I165" s="5">
        <f t="shared" si="6"/>
        <v>7</v>
      </c>
      <c r="J165" s="5">
        <f t="shared" si="7"/>
        <v>5676</v>
      </c>
      <c r="K165" s="5">
        <f t="shared" si="8"/>
        <v>7</v>
      </c>
      <c r="L165" s="5"/>
      <c r="M165" s="5"/>
      <c r="N165" s="6" t="s">
        <v>1195</v>
      </c>
      <c r="O165" s="7" t="s">
        <v>1196</v>
      </c>
      <c r="P165" s="5" t="s">
        <v>1197</v>
      </c>
      <c r="Q165" s="4">
        <v>28012.0</v>
      </c>
      <c r="R165" s="8">
        <v>4.04143301E13</v>
      </c>
      <c r="S165" s="8">
        <v>-3.7032868E12</v>
      </c>
      <c r="T165" s="5" t="s">
        <v>32</v>
      </c>
      <c r="U165" s="5"/>
      <c r="V165" s="5"/>
      <c r="W165" s="5" t="s">
        <v>35</v>
      </c>
      <c r="X165" s="10" t="s">
        <v>104</v>
      </c>
      <c r="Y165" s="5"/>
      <c r="Z165" s="9" t="s">
        <v>1198</v>
      </c>
    </row>
    <row r="166">
      <c r="A166" s="4">
        <v>165.0</v>
      </c>
      <c r="B166" s="5" t="s">
        <v>1199</v>
      </c>
      <c r="C166" s="5"/>
      <c r="D166" s="5">
        <f t="shared" si="1"/>
        <v>1471</v>
      </c>
      <c r="E166" s="5">
        <f t="shared" si="2"/>
        <v>8</v>
      </c>
      <c r="F166" s="5">
        <f t="shared" si="3"/>
        <v>5857</v>
      </c>
      <c r="G166" s="5">
        <f t="shared" si="4"/>
        <v>8</v>
      </c>
      <c r="H166" s="5">
        <f t="shared" si="5"/>
        <v>1861</v>
      </c>
      <c r="I166" s="5">
        <f t="shared" si="6"/>
        <v>7</v>
      </c>
      <c r="J166" s="5">
        <f t="shared" si="7"/>
        <v>1985</v>
      </c>
      <c r="K166" s="5">
        <f t="shared" si="8"/>
        <v>8</v>
      </c>
      <c r="L166" s="5" t="s">
        <v>1200</v>
      </c>
      <c r="M166" s="5" t="s">
        <v>1201</v>
      </c>
      <c r="N166" s="6" t="s">
        <v>1202</v>
      </c>
      <c r="O166" s="7" t="s">
        <v>1203</v>
      </c>
      <c r="P166" s="5" t="s">
        <v>1204</v>
      </c>
      <c r="Q166" s="4">
        <v>28004.0</v>
      </c>
      <c r="R166" s="8">
        <v>4.0424283E13</v>
      </c>
      <c r="S166" s="8">
        <v>-3.6985493E12</v>
      </c>
      <c r="T166" s="5" t="s">
        <v>32</v>
      </c>
      <c r="U166" s="5"/>
      <c r="V166" s="5" t="s">
        <v>1205</v>
      </c>
      <c r="W166" s="5" t="s">
        <v>35</v>
      </c>
      <c r="X166" s="10" t="s">
        <v>104</v>
      </c>
      <c r="Y166" s="5"/>
      <c r="Z166" s="9" t="s">
        <v>1206</v>
      </c>
    </row>
    <row r="167">
      <c r="A167" s="4">
        <v>166.0</v>
      </c>
      <c r="B167" s="5" t="s">
        <v>1207</v>
      </c>
      <c r="C167" s="5"/>
      <c r="D167" s="5">
        <f t="shared" si="1"/>
        <v>2102</v>
      </c>
      <c r="E167" s="5">
        <f t="shared" si="2"/>
        <v>8</v>
      </c>
      <c r="F167" s="5">
        <f t="shared" si="3"/>
        <v>3019</v>
      </c>
      <c r="G167" s="5">
        <f t="shared" si="4"/>
        <v>7</v>
      </c>
      <c r="H167" s="5">
        <f t="shared" si="5"/>
        <v>905</v>
      </c>
      <c r="I167" s="5">
        <f t="shared" si="6"/>
        <v>5</v>
      </c>
      <c r="J167" s="5">
        <f t="shared" si="7"/>
        <v>3797</v>
      </c>
      <c r="K167" s="5">
        <f t="shared" si="8"/>
        <v>7</v>
      </c>
      <c r="L167" s="5"/>
      <c r="M167" s="5" t="s">
        <v>1208</v>
      </c>
      <c r="N167" s="6" t="s">
        <v>1209</v>
      </c>
      <c r="O167" s="7" t="s">
        <v>1210</v>
      </c>
      <c r="P167" s="5" t="s">
        <v>1211</v>
      </c>
      <c r="Q167" s="4">
        <v>45004.0</v>
      </c>
      <c r="R167" s="8">
        <v>3.9840539602487E13</v>
      </c>
      <c r="S167" s="8">
        <v>-4.086956977844E12</v>
      </c>
      <c r="T167" s="5"/>
      <c r="U167" s="5" t="s">
        <v>1212</v>
      </c>
      <c r="V167" s="5" t="s">
        <v>1213</v>
      </c>
      <c r="W167" s="5" t="s">
        <v>35</v>
      </c>
      <c r="X167" s="10" t="s">
        <v>276</v>
      </c>
      <c r="Y167" s="5"/>
      <c r="Z167" s="9" t="s">
        <v>1214</v>
      </c>
    </row>
    <row r="168">
      <c r="A168" s="4">
        <v>167.0</v>
      </c>
      <c r="B168" s="5" t="s">
        <v>1215</v>
      </c>
      <c r="C168" s="5"/>
      <c r="D168" s="5">
        <f t="shared" si="1"/>
        <v>3043</v>
      </c>
      <c r="E168" s="5">
        <f t="shared" si="2"/>
        <v>8</v>
      </c>
      <c r="F168" s="5">
        <f t="shared" si="3"/>
        <v>1509</v>
      </c>
      <c r="G168" s="5">
        <f t="shared" si="4"/>
        <v>10</v>
      </c>
      <c r="H168" s="5">
        <f t="shared" si="5"/>
        <v>3942</v>
      </c>
      <c r="I168" s="5">
        <f t="shared" si="6"/>
        <v>7</v>
      </c>
      <c r="J168" s="5">
        <f t="shared" si="7"/>
        <v>3431</v>
      </c>
      <c r="K168" s="5">
        <f t="shared" si="8"/>
        <v>9</v>
      </c>
      <c r="L168" s="5"/>
      <c r="M168" s="5"/>
      <c r="N168" s="6" t="s">
        <v>1216</v>
      </c>
      <c r="O168" s="7" t="s">
        <v>1217</v>
      </c>
      <c r="P168" s="5" t="s">
        <v>1218</v>
      </c>
      <c r="Q168" s="5"/>
      <c r="R168" s="8">
        <v>4.04225986E13</v>
      </c>
      <c r="S168" s="8">
        <v>-3.6977987E12</v>
      </c>
      <c r="T168" s="5" t="s">
        <v>32</v>
      </c>
      <c r="U168" s="5"/>
      <c r="V168" s="5" t="s">
        <v>1219</v>
      </c>
      <c r="W168" s="5" t="s">
        <v>35</v>
      </c>
      <c r="X168" s="5" t="s">
        <v>47</v>
      </c>
      <c r="Y168" s="5"/>
      <c r="Z168" s="9" t="s">
        <v>1220</v>
      </c>
    </row>
    <row r="169">
      <c r="A169" s="4">
        <v>168.0</v>
      </c>
      <c r="B169" s="5" t="s">
        <v>1221</v>
      </c>
      <c r="C169" s="5"/>
      <c r="D169" s="5">
        <f t="shared" si="1"/>
        <v>562</v>
      </c>
      <c r="E169" s="5">
        <f t="shared" si="2"/>
        <v>10</v>
      </c>
      <c r="F169" s="5">
        <f t="shared" si="3"/>
        <v>3778</v>
      </c>
      <c r="G169" s="5">
        <f t="shared" si="4"/>
        <v>7</v>
      </c>
      <c r="H169" s="5">
        <f t="shared" si="5"/>
        <v>3212</v>
      </c>
      <c r="I169" s="5">
        <f t="shared" si="6"/>
        <v>6</v>
      </c>
      <c r="J169" s="5">
        <f t="shared" si="7"/>
        <v>3922</v>
      </c>
      <c r="K169" s="5">
        <f t="shared" si="8"/>
        <v>5</v>
      </c>
      <c r="L169" s="5" t="s">
        <v>1222</v>
      </c>
      <c r="M169" s="5" t="s">
        <v>1223</v>
      </c>
      <c r="N169" s="6" t="s">
        <v>1224</v>
      </c>
      <c r="O169" s="7" t="s">
        <v>1225</v>
      </c>
      <c r="P169" s="5" t="s">
        <v>1226</v>
      </c>
      <c r="Q169" s="4">
        <v>28330.0</v>
      </c>
      <c r="R169" s="8">
        <v>4.0230061867764E13</v>
      </c>
      <c r="S169" s="8">
        <v>-3.589053153992E12</v>
      </c>
      <c r="T169" s="5" t="s">
        <v>1227</v>
      </c>
      <c r="U169" s="5" t="s">
        <v>1228</v>
      </c>
      <c r="V169" s="5" t="s">
        <v>1229</v>
      </c>
      <c r="W169" s="5" t="s">
        <v>35</v>
      </c>
      <c r="X169" s="10" t="s">
        <v>276</v>
      </c>
      <c r="Y169" s="5"/>
      <c r="Z169" s="9" t="s">
        <v>1230</v>
      </c>
    </row>
    <row r="170">
      <c r="A170" s="4">
        <v>169.0</v>
      </c>
      <c r="B170" s="5" t="s">
        <v>1231</v>
      </c>
      <c r="C170" s="5"/>
      <c r="D170" s="5">
        <f t="shared" si="1"/>
        <v>1846</v>
      </c>
      <c r="E170" s="5">
        <f t="shared" si="2"/>
        <v>8</v>
      </c>
      <c r="F170" s="5">
        <f t="shared" si="3"/>
        <v>5741</v>
      </c>
      <c r="G170" s="5">
        <f t="shared" si="4"/>
        <v>8</v>
      </c>
      <c r="H170" s="5">
        <f t="shared" si="5"/>
        <v>1955</v>
      </c>
      <c r="I170" s="5">
        <f t="shared" si="6"/>
        <v>10</v>
      </c>
      <c r="J170" s="5">
        <f t="shared" si="7"/>
        <v>5145</v>
      </c>
      <c r="K170" s="5">
        <f t="shared" si="8"/>
        <v>10</v>
      </c>
      <c r="L170" s="5" t="s">
        <v>1232</v>
      </c>
      <c r="M170" s="5" t="s">
        <v>1233</v>
      </c>
      <c r="N170" s="6" t="s">
        <v>1234</v>
      </c>
      <c r="O170" s="7" t="s">
        <v>1235</v>
      </c>
      <c r="P170" s="5" t="s">
        <v>1236</v>
      </c>
      <c r="Q170" s="4">
        <v>28005.0</v>
      </c>
      <c r="R170" s="8">
        <v>4.04125053E13</v>
      </c>
      <c r="S170" s="8">
        <v>-3.7223459E12</v>
      </c>
      <c r="T170" s="5" t="s">
        <v>32</v>
      </c>
      <c r="U170" s="5"/>
      <c r="V170" s="6" t="s">
        <v>1237</v>
      </c>
      <c r="W170" s="5" t="s">
        <v>35</v>
      </c>
      <c r="X170" s="10" t="s">
        <v>104</v>
      </c>
      <c r="Y170" s="5"/>
      <c r="Z170" s="9" t="s">
        <v>1238</v>
      </c>
    </row>
    <row r="171">
      <c r="A171" s="4">
        <v>170.0</v>
      </c>
      <c r="B171" s="5" t="s">
        <v>1239</v>
      </c>
      <c r="C171" s="5"/>
      <c r="D171" s="5">
        <f t="shared" si="1"/>
        <v>3157</v>
      </c>
      <c r="E171" s="5">
        <f t="shared" si="2"/>
        <v>8</v>
      </c>
      <c r="F171" s="5">
        <f t="shared" si="3"/>
        <v>1928</v>
      </c>
      <c r="G171" s="5">
        <f t="shared" si="4"/>
        <v>10</v>
      </c>
      <c r="H171" s="5">
        <f t="shared" si="5"/>
        <v>5717</v>
      </c>
      <c r="I171" s="5">
        <f t="shared" si="6"/>
        <v>5</v>
      </c>
      <c r="J171" s="5">
        <f t="shared" si="7"/>
        <v>2893</v>
      </c>
      <c r="K171" s="5">
        <f t="shared" si="8"/>
        <v>8</v>
      </c>
      <c r="L171" s="5" t="s">
        <v>1240</v>
      </c>
      <c r="M171" s="5" t="s">
        <v>1241</v>
      </c>
      <c r="N171" s="6" t="s">
        <v>1242</v>
      </c>
      <c r="O171" s="7" t="s">
        <v>1243</v>
      </c>
      <c r="P171" s="5" t="s">
        <v>1244</v>
      </c>
      <c r="Q171" s="4">
        <v>28004.0</v>
      </c>
      <c r="R171" s="8">
        <v>4.04228445E13</v>
      </c>
      <c r="S171" s="8">
        <v>-3.69903E12</v>
      </c>
      <c r="T171" s="5" t="s">
        <v>32</v>
      </c>
      <c r="U171" s="5" t="s">
        <v>45</v>
      </c>
      <c r="V171" s="5" t="s">
        <v>1245</v>
      </c>
      <c r="W171" s="5" t="s">
        <v>35</v>
      </c>
      <c r="X171" s="10" t="s">
        <v>137</v>
      </c>
      <c r="Y171" s="5"/>
      <c r="Z171" s="9" t="s">
        <v>1246</v>
      </c>
    </row>
    <row r="172">
      <c r="A172" s="4">
        <v>171.0</v>
      </c>
      <c r="B172" s="5" t="s">
        <v>1247</v>
      </c>
      <c r="C172" s="5"/>
      <c r="D172" s="5">
        <f t="shared" si="1"/>
        <v>1538</v>
      </c>
      <c r="E172" s="5">
        <f t="shared" si="2"/>
        <v>10</v>
      </c>
      <c r="F172" s="5">
        <f t="shared" si="3"/>
        <v>4510</v>
      </c>
      <c r="G172" s="5">
        <f t="shared" si="4"/>
        <v>7</v>
      </c>
      <c r="H172" s="5">
        <f t="shared" si="5"/>
        <v>3216</v>
      </c>
      <c r="I172" s="5">
        <f t="shared" si="6"/>
        <v>6</v>
      </c>
      <c r="J172" s="5">
        <f t="shared" si="7"/>
        <v>2421</v>
      </c>
      <c r="K172" s="5">
        <f t="shared" si="8"/>
        <v>5</v>
      </c>
      <c r="L172" s="5" t="s">
        <v>1248</v>
      </c>
      <c r="M172" s="5" t="s">
        <v>1249</v>
      </c>
      <c r="N172" s="6" t="s">
        <v>1250</v>
      </c>
      <c r="O172" s="7" t="s">
        <v>1251</v>
      </c>
      <c r="P172" s="5" t="s">
        <v>1252</v>
      </c>
      <c r="Q172" s="4">
        <v>28043.0</v>
      </c>
      <c r="R172" s="8">
        <v>4.0467045592368E13</v>
      </c>
      <c r="S172" s="8">
        <v>-3.651269674301E12</v>
      </c>
      <c r="T172" s="5" t="s">
        <v>32</v>
      </c>
      <c r="U172" s="5" t="s">
        <v>1253</v>
      </c>
      <c r="V172" s="5" t="s">
        <v>1254</v>
      </c>
      <c r="W172" s="5" t="s">
        <v>35</v>
      </c>
      <c r="X172" s="10" t="s">
        <v>104</v>
      </c>
      <c r="Y172" s="5"/>
      <c r="Z172" s="9" t="s">
        <v>1255</v>
      </c>
    </row>
    <row r="173">
      <c r="A173" s="4">
        <v>172.0</v>
      </c>
      <c r="B173" s="5" t="s">
        <v>1256</v>
      </c>
      <c r="C173" s="5"/>
      <c r="D173" s="5">
        <f t="shared" si="1"/>
        <v>4084</v>
      </c>
      <c r="E173" s="5">
        <f t="shared" si="2"/>
        <v>5</v>
      </c>
      <c r="F173" s="5">
        <f t="shared" si="3"/>
        <v>1182</v>
      </c>
      <c r="G173" s="5">
        <f t="shared" si="4"/>
        <v>7</v>
      </c>
      <c r="H173" s="5">
        <f t="shared" si="5"/>
        <v>1097</v>
      </c>
      <c r="I173" s="5">
        <f t="shared" si="6"/>
        <v>5</v>
      </c>
      <c r="J173" s="5">
        <f t="shared" si="7"/>
        <v>3148</v>
      </c>
      <c r="K173" s="5">
        <f t="shared" si="8"/>
        <v>9</v>
      </c>
      <c r="L173" s="5" t="s">
        <v>1257</v>
      </c>
      <c r="M173" s="5" t="s">
        <v>1258</v>
      </c>
      <c r="N173" s="6" t="s">
        <v>1259</v>
      </c>
      <c r="O173" s="7" t="s">
        <v>1260</v>
      </c>
      <c r="P173" s="5" t="s">
        <v>1261</v>
      </c>
      <c r="Q173" s="4">
        <v>28012.0</v>
      </c>
      <c r="R173" s="8">
        <v>4.04167754E13</v>
      </c>
      <c r="S173" s="8">
        <v>-3.7037902E12</v>
      </c>
      <c r="T173" s="5" t="s">
        <v>32</v>
      </c>
      <c r="U173" s="5" t="s">
        <v>45</v>
      </c>
      <c r="V173" s="5" t="s">
        <v>229</v>
      </c>
      <c r="W173" s="5" t="s">
        <v>35</v>
      </c>
      <c r="X173" s="10" t="s">
        <v>127</v>
      </c>
      <c r="Y173" s="5"/>
      <c r="Z173" s="9" t="s">
        <v>1262</v>
      </c>
    </row>
    <row r="174">
      <c r="A174" s="4">
        <v>173.0</v>
      </c>
      <c r="B174" s="5" t="s">
        <v>1263</v>
      </c>
      <c r="C174" s="5"/>
      <c r="D174" s="5">
        <f t="shared" si="1"/>
        <v>3877</v>
      </c>
      <c r="E174" s="5">
        <f t="shared" si="2"/>
        <v>8</v>
      </c>
      <c r="F174" s="5">
        <f t="shared" si="3"/>
        <v>2549</v>
      </c>
      <c r="G174" s="5">
        <f t="shared" si="4"/>
        <v>10</v>
      </c>
      <c r="H174" s="5">
        <f t="shared" si="5"/>
        <v>3977</v>
      </c>
      <c r="I174" s="5">
        <f t="shared" si="6"/>
        <v>7</v>
      </c>
      <c r="J174" s="5">
        <f t="shared" si="7"/>
        <v>788</v>
      </c>
      <c r="K174" s="5">
        <f t="shared" si="8"/>
        <v>6</v>
      </c>
      <c r="L174" s="5" t="s">
        <v>1264</v>
      </c>
      <c r="M174" s="5" t="s">
        <v>1265</v>
      </c>
      <c r="N174" s="6" t="s">
        <v>1266</v>
      </c>
      <c r="O174" s="7" t="s">
        <v>1267</v>
      </c>
      <c r="P174" s="5" t="s">
        <v>1268</v>
      </c>
      <c r="Q174" s="4">
        <v>28004.0</v>
      </c>
      <c r="R174" s="8">
        <v>4.042267E13</v>
      </c>
      <c r="S174" s="8">
        <v>-3.6940624E12</v>
      </c>
      <c r="T174" s="5" t="s">
        <v>32</v>
      </c>
      <c r="U174" s="5" t="s">
        <v>1269</v>
      </c>
      <c r="V174" s="5" t="s">
        <v>1270</v>
      </c>
      <c r="W174" s="5" t="s">
        <v>35</v>
      </c>
      <c r="X174" s="5" t="s">
        <v>36</v>
      </c>
      <c r="Y174" s="5" t="s">
        <v>55</v>
      </c>
      <c r="Z174" s="9" t="s">
        <v>1271</v>
      </c>
    </row>
    <row r="175">
      <c r="A175" s="4">
        <v>174.0</v>
      </c>
      <c r="B175" s="5" t="s">
        <v>1272</v>
      </c>
      <c r="C175" s="5"/>
      <c r="D175" s="5">
        <f t="shared" si="1"/>
        <v>2523</v>
      </c>
      <c r="E175" s="5">
        <f t="shared" si="2"/>
        <v>5</v>
      </c>
      <c r="F175" s="5">
        <f t="shared" si="3"/>
        <v>503</v>
      </c>
      <c r="G175" s="5">
        <f t="shared" si="4"/>
        <v>5</v>
      </c>
      <c r="H175" s="5">
        <f t="shared" si="5"/>
        <v>3809</v>
      </c>
      <c r="I175" s="5">
        <f t="shared" si="6"/>
        <v>8</v>
      </c>
      <c r="J175" s="5">
        <f t="shared" si="7"/>
        <v>2056</v>
      </c>
      <c r="K175" s="5">
        <f t="shared" si="8"/>
        <v>6</v>
      </c>
      <c r="L175" s="5"/>
      <c r="M175" s="5"/>
      <c r="N175" s="6" t="s">
        <v>1273</v>
      </c>
      <c r="O175" s="7" t="s">
        <v>1274</v>
      </c>
      <c r="P175" s="5" t="s">
        <v>1275</v>
      </c>
      <c r="Q175" s="4">
        <v>28018.0</v>
      </c>
      <c r="R175" s="8">
        <v>4.03857113E13</v>
      </c>
      <c r="S175" s="8">
        <v>-3.6588282E12</v>
      </c>
      <c r="T175" s="5" t="s">
        <v>32</v>
      </c>
      <c r="U175" s="5"/>
      <c r="V175" s="5"/>
      <c r="W175" s="5" t="s">
        <v>35</v>
      </c>
      <c r="X175" s="5"/>
      <c r="Y175" s="5"/>
      <c r="Z175" s="9" t="s">
        <v>1276</v>
      </c>
    </row>
    <row r="176">
      <c r="A176" s="4">
        <v>175.0</v>
      </c>
      <c r="B176" s="5" t="s">
        <v>1277</v>
      </c>
      <c r="C176" s="5"/>
      <c r="D176" s="5">
        <f t="shared" si="1"/>
        <v>4765</v>
      </c>
      <c r="E176" s="5">
        <f t="shared" si="2"/>
        <v>8</v>
      </c>
      <c r="F176" s="5">
        <f t="shared" si="3"/>
        <v>1784</v>
      </c>
      <c r="G176" s="5">
        <f t="shared" si="4"/>
        <v>6</v>
      </c>
      <c r="H176" s="5">
        <f t="shared" si="5"/>
        <v>5650</v>
      </c>
      <c r="I176" s="5">
        <f t="shared" si="6"/>
        <v>5</v>
      </c>
      <c r="J176" s="5">
        <f t="shared" si="7"/>
        <v>1922</v>
      </c>
      <c r="K176" s="5">
        <f t="shared" si="8"/>
        <v>6</v>
      </c>
      <c r="L176" s="5"/>
      <c r="M176" s="5"/>
      <c r="N176" s="6" t="s">
        <v>1278</v>
      </c>
      <c r="O176" s="7" t="s">
        <v>1279</v>
      </c>
      <c r="P176" s="5" t="s">
        <v>1280</v>
      </c>
      <c r="Q176" s="4">
        <v>28018.0</v>
      </c>
      <c r="R176" s="8">
        <v>4.0384323094592E13</v>
      </c>
      <c r="S176" s="8">
        <v>-3.657991290093E12</v>
      </c>
      <c r="T176" s="5" t="s">
        <v>32</v>
      </c>
      <c r="U176" s="5" t="s">
        <v>79</v>
      </c>
      <c r="V176" s="5" t="s">
        <v>79</v>
      </c>
      <c r="W176" s="5" t="s">
        <v>35</v>
      </c>
      <c r="X176" s="10" t="s">
        <v>104</v>
      </c>
      <c r="Y176" s="5"/>
      <c r="Z176" s="9" t="s">
        <v>1281</v>
      </c>
    </row>
    <row r="177">
      <c r="A177" s="4">
        <v>176.0</v>
      </c>
      <c r="B177" s="5" t="s">
        <v>1282</v>
      </c>
      <c r="C177" s="5"/>
      <c r="D177" s="5">
        <f t="shared" si="1"/>
        <v>4812</v>
      </c>
      <c r="E177" s="5">
        <f t="shared" si="2"/>
        <v>8</v>
      </c>
      <c r="F177" s="5">
        <f t="shared" si="3"/>
        <v>4876</v>
      </c>
      <c r="G177" s="5">
        <f t="shared" si="4"/>
        <v>9</v>
      </c>
      <c r="H177" s="5">
        <f t="shared" si="5"/>
        <v>4763</v>
      </c>
      <c r="I177" s="5">
        <f t="shared" si="6"/>
        <v>5</v>
      </c>
      <c r="J177" s="5">
        <f t="shared" si="7"/>
        <v>4721</v>
      </c>
      <c r="K177" s="5">
        <f t="shared" si="8"/>
        <v>8</v>
      </c>
      <c r="L177" s="5" t="s">
        <v>1283</v>
      </c>
      <c r="M177" s="5"/>
      <c r="N177" s="6" t="s">
        <v>1284</v>
      </c>
      <c r="O177" s="7" t="s">
        <v>1285</v>
      </c>
      <c r="P177" s="5" t="s">
        <v>125</v>
      </c>
      <c r="Q177" s="5"/>
      <c r="R177" s="8">
        <v>4.04167754E13</v>
      </c>
      <c r="S177" s="8">
        <v>-3.7037902E12</v>
      </c>
      <c r="T177" s="5" t="s">
        <v>32</v>
      </c>
      <c r="U177" s="5" t="s">
        <v>1286</v>
      </c>
      <c r="V177" s="5" t="s">
        <v>1286</v>
      </c>
      <c r="W177" s="5" t="s">
        <v>35</v>
      </c>
      <c r="X177" s="10" t="s">
        <v>127</v>
      </c>
      <c r="Y177" s="5"/>
      <c r="Z177" s="9" t="s">
        <v>1287</v>
      </c>
    </row>
    <row r="178">
      <c r="A178" s="4">
        <v>177.0</v>
      </c>
      <c r="B178" s="5" t="s">
        <v>1288</v>
      </c>
      <c r="C178" s="5"/>
      <c r="D178" s="5">
        <f t="shared" si="1"/>
        <v>3988</v>
      </c>
      <c r="E178" s="5">
        <f t="shared" si="2"/>
        <v>9</v>
      </c>
      <c r="F178" s="5">
        <f t="shared" si="3"/>
        <v>824</v>
      </c>
      <c r="G178" s="5">
        <f t="shared" si="4"/>
        <v>10</v>
      </c>
      <c r="H178" s="5">
        <f t="shared" si="5"/>
        <v>1375</v>
      </c>
      <c r="I178" s="5">
        <f t="shared" si="6"/>
        <v>6</v>
      </c>
      <c r="J178" s="5">
        <f t="shared" si="7"/>
        <v>852</v>
      </c>
      <c r="K178" s="5">
        <f t="shared" si="8"/>
        <v>9</v>
      </c>
      <c r="L178" s="5" t="s">
        <v>1289</v>
      </c>
      <c r="M178" s="5" t="s">
        <v>1290</v>
      </c>
      <c r="N178" s="6" t="s">
        <v>1291</v>
      </c>
      <c r="O178" s="7" t="s">
        <v>1292</v>
      </c>
      <c r="P178" s="6" t="s">
        <v>1293</v>
      </c>
      <c r="Q178" s="4">
        <v>28033.0</v>
      </c>
      <c r="R178" s="8">
        <v>4.04758359E13</v>
      </c>
      <c r="S178" s="8">
        <v>-3.6573765E12</v>
      </c>
      <c r="T178" s="5" t="s">
        <v>32</v>
      </c>
      <c r="U178" s="5" t="s">
        <v>45</v>
      </c>
      <c r="V178" s="5" t="s">
        <v>45</v>
      </c>
      <c r="W178" s="5" t="s">
        <v>35</v>
      </c>
      <c r="X178" s="10" t="s">
        <v>127</v>
      </c>
      <c r="Y178" s="5"/>
      <c r="Z178" s="9" t="s">
        <v>1294</v>
      </c>
    </row>
    <row r="179">
      <c r="A179" s="4">
        <v>178.0</v>
      </c>
      <c r="B179" s="5" t="s">
        <v>1295</v>
      </c>
      <c r="C179" s="5"/>
      <c r="D179" s="5">
        <f t="shared" si="1"/>
        <v>2723</v>
      </c>
      <c r="E179" s="5">
        <f t="shared" si="2"/>
        <v>8</v>
      </c>
      <c r="F179" s="5">
        <f t="shared" si="3"/>
        <v>5844</v>
      </c>
      <c r="G179" s="5">
        <f t="shared" si="4"/>
        <v>6</v>
      </c>
      <c r="H179" s="5">
        <f t="shared" si="5"/>
        <v>5953</v>
      </c>
      <c r="I179" s="5">
        <f t="shared" si="6"/>
        <v>6</v>
      </c>
      <c r="J179" s="5">
        <f t="shared" si="7"/>
        <v>1414</v>
      </c>
      <c r="K179" s="5">
        <f t="shared" si="8"/>
        <v>9</v>
      </c>
      <c r="L179" s="5" t="s">
        <v>1296</v>
      </c>
      <c r="M179" s="5"/>
      <c r="N179" s="6" t="s">
        <v>1297</v>
      </c>
      <c r="O179" s="7" t="s">
        <v>1298</v>
      </c>
      <c r="P179" s="5" t="s">
        <v>1299</v>
      </c>
      <c r="Q179" s="4">
        <v>28012.0</v>
      </c>
      <c r="R179" s="8">
        <v>4.0406176423414E13</v>
      </c>
      <c r="S179" s="8">
        <v>-3.70297729969E12</v>
      </c>
      <c r="T179" s="5" t="s">
        <v>32</v>
      </c>
      <c r="U179" s="5" t="s">
        <v>71</v>
      </c>
      <c r="V179" s="5" t="s">
        <v>222</v>
      </c>
      <c r="W179" s="5" t="s">
        <v>35</v>
      </c>
      <c r="X179" s="5" t="s">
        <v>36</v>
      </c>
      <c r="Y179" s="5" t="s">
        <v>55</v>
      </c>
      <c r="Z179" s="9" t="s">
        <v>1300</v>
      </c>
    </row>
    <row r="180">
      <c r="A180" s="4">
        <v>179.0</v>
      </c>
      <c r="B180" s="5" t="s">
        <v>1301</v>
      </c>
      <c r="C180" s="5"/>
      <c r="D180" s="5">
        <f t="shared" si="1"/>
        <v>4420</v>
      </c>
      <c r="E180" s="5">
        <f t="shared" si="2"/>
        <v>8</v>
      </c>
      <c r="F180" s="5">
        <f t="shared" si="3"/>
        <v>859</v>
      </c>
      <c r="G180" s="5">
        <f t="shared" si="4"/>
        <v>7</v>
      </c>
      <c r="H180" s="5">
        <f t="shared" si="5"/>
        <v>5509</v>
      </c>
      <c r="I180" s="5">
        <f t="shared" si="6"/>
        <v>7</v>
      </c>
      <c r="J180" s="5">
        <f t="shared" si="7"/>
        <v>4321</v>
      </c>
      <c r="K180" s="5">
        <f t="shared" si="8"/>
        <v>8</v>
      </c>
      <c r="L180" s="5"/>
      <c r="M180" s="5" t="s">
        <v>1302</v>
      </c>
      <c r="N180" s="6" t="s">
        <v>1303</v>
      </c>
      <c r="O180" s="7" t="s">
        <v>1304</v>
      </c>
      <c r="P180" s="5" t="s">
        <v>1305</v>
      </c>
      <c r="Q180" s="4">
        <v>28031.0</v>
      </c>
      <c r="R180" s="8">
        <v>4.03776235E13</v>
      </c>
      <c r="S180" s="8">
        <v>-3.6229095E12</v>
      </c>
      <c r="T180" s="5" t="s">
        <v>32</v>
      </c>
      <c r="U180" s="5" t="s">
        <v>79</v>
      </c>
      <c r="V180" s="6" t="s">
        <v>1035</v>
      </c>
      <c r="W180" s="5" t="s">
        <v>35</v>
      </c>
      <c r="X180" s="5" t="s">
        <v>36</v>
      </c>
      <c r="Y180" s="5" t="s">
        <v>37</v>
      </c>
      <c r="Z180" s="9" t="s">
        <v>1306</v>
      </c>
    </row>
    <row r="181">
      <c r="A181" s="4">
        <v>180.0</v>
      </c>
      <c r="B181" s="5" t="s">
        <v>1307</v>
      </c>
      <c r="C181" s="5"/>
      <c r="D181" s="5">
        <f t="shared" si="1"/>
        <v>1486</v>
      </c>
      <c r="E181" s="5">
        <f t="shared" si="2"/>
        <v>7</v>
      </c>
      <c r="F181" s="5">
        <f t="shared" si="3"/>
        <v>5087</v>
      </c>
      <c r="G181" s="5">
        <f t="shared" si="4"/>
        <v>8</v>
      </c>
      <c r="H181" s="5">
        <f t="shared" si="5"/>
        <v>4126</v>
      </c>
      <c r="I181" s="5">
        <f t="shared" si="6"/>
        <v>9</v>
      </c>
      <c r="J181" s="5">
        <f t="shared" si="7"/>
        <v>5709</v>
      </c>
      <c r="K181" s="5">
        <f t="shared" si="8"/>
        <v>9</v>
      </c>
      <c r="L181" s="5" t="s">
        <v>1308</v>
      </c>
      <c r="M181" s="5" t="s">
        <v>1309</v>
      </c>
      <c r="N181" s="6" t="s">
        <v>1310</v>
      </c>
      <c r="O181" s="7" t="s">
        <v>1311</v>
      </c>
      <c r="P181" s="5" t="s">
        <v>1312</v>
      </c>
      <c r="Q181" s="4">
        <v>28003.0</v>
      </c>
      <c r="R181" s="8">
        <v>4.04409723E13</v>
      </c>
      <c r="S181" s="8">
        <v>-3.697469E12</v>
      </c>
      <c r="T181" s="5" t="s">
        <v>32</v>
      </c>
      <c r="U181" s="5" t="s">
        <v>79</v>
      </c>
      <c r="V181" s="5" t="s">
        <v>1313</v>
      </c>
      <c r="W181" s="5" t="s">
        <v>35</v>
      </c>
      <c r="X181" s="5" t="s">
        <v>36</v>
      </c>
      <c r="Y181" s="5" t="s">
        <v>55</v>
      </c>
      <c r="Z181" s="9" t="s">
        <v>1314</v>
      </c>
    </row>
    <row r="182">
      <c r="A182" s="4">
        <v>181.0</v>
      </c>
      <c r="B182" s="5" t="s">
        <v>1315</v>
      </c>
      <c r="C182" s="5"/>
      <c r="D182" s="5">
        <f t="shared" si="1"/>
        <v>2231</v>
      </c>
      <c r="E182" s="5">
        <f t="shared" si="2"/>
        <v>8</v>
      </c>
      <c r="F182" s="5">
        <f t="shared" si="3"/>
        <v>3250</v>
      </c>
      <c r="G182" s="5">
        <f t="shared" si="4"/>
        <v>10</v>
      </c>
      <c r="H182" s="5">
        <f t="shared" si="5"/>
        <v>2911</v>
      </c>
      <c r="I182" s="5">
        <f t="shared" si="6"/>
        <v>5</v>
      </c>
      <c r="J182" s="5">
        <f t="shared" si="7"/>
        <v>3049</v>
      </c>
      <c r="K182" s="5">
        <f t="shared" si="8"/>
        <v>5</v>
      </c>
      <c r="L182" s="5" t="s">
        <v>1316</v>
      </c>
      <c r="M182" s="5"/>
      <c r="N182" s="6" t="s">
        <v>1317</v>
      </c>
      <c r="O182" s="7" t="s">
        <v>1318</v>
      </c>
      <c r="P182" s="5" t="s">
        <v>1319</v>
      </c>
      <c r="Q182" s="4">
        <v>28002.0</v>
      </c>
      <c r="R182" s="8">
        <v>4.04476559E13</v>
      </c>
      <c r="S182" s="8">
        <v>-3.6920397E12</v>
      </c>
      <c r="T182" s="5" t="s">
        <v>32</v>
      </c>
      <c r="U182" s="5"/>
      <c r="V182" s="5"/>
      <c r="W182" s="5" t="s">
        <v>35</v>
      </c>
      <c r="X182" s="10" t="s">
        <v>104</v>
      </c>
      <c r="Y182" s="5"/>
      <c r="Z182" s="9" t="s">
        <v>1320</v>
      </c>
    </row>
    <row r="183">
      <c r="A183" s="4">
        <v>182.0</v>
      </c>
      <c r="B183" s="5" t="s">
        <v>1321</v>
      </c>
      <c r="C183" s="5"/>
      <c r="D183" s="5">
        <f t="shared" si="1"/>
        <v>5124</v>
      </c>
      <c r="E183" s="5">
        <f t="shared" si="2"/>
        <v>10</v>
      </c>
      <c r="F183" s="5">
        <f t="shared" si="3"/>
        <v>5461</v>
      </c>
      <c r="G183" s="5">
        <f t="shared" si="4"/>
        <v>8</v>
      </c>
      <c r="H183" s="5">
        <f t="shared" si="5"/>
        <v>5476</v>
      </c>
      <c r="I183" s="5">
        <f t="shared" si="6"/>
        <v>9</v>
      </c>
      <c r="J183" s="5">
        <f t="shared" si="7"/>
        <v>3885</v>
      </c>
      <c r="K183" s="5">
        <f t="shared" si="8"/>
        <v>7</v>
      </c>
      <c r="L183" s="5" t="s">
        <v>1322</v>
      </c>
      <c r="M183" s="5" t="s">
        <v>1323</v>
      </c>
      <c r="N183" s="5" t="s">
        <v>1324</v>
      </c>
      <c r="O183" s="7" t="s">
        <v>1325</v>
      </c>
      <c r="P183" s="5" t="s">
        <v>1326</v>
      </c>
      <c r="Q183" s="4">
        <v>28010.0</v>
      </c>
      <c r="R183" s="8">
        <v>4.0432520493861E13</v>
      </c>
      <c r="S183" s="8">
        <v>-3.701577186585E12</v>
      </c>
      <c r="T183" s="5" t="s">
        <v>32</v>
      </c>
      <c r="U183" s="5"/>
      <c r="V183" s="5" t="s">
        <v>1327</v>
      </c>
      <c r="W183" s="5" t="s">
        <v>35</v>
      </c>
      <c r="X183" s="10" t="s">
        <v>137</v>
      </c>
      <c r="Y183" s="5"/>
      <c r="Z183" s="9" t="s">
        <v>1328</v>
      </c>
    </row>
    <row r="184">
      <c r="A184" s="4">
        <v>183.0</v>
      </c>
      <c r="B184" s="5" t="s">
        <v>1329</v>
      </c>
      <c r="C184" s="5"/>
      <c r="D184" s="5">
        <f t="shared" si="1"/>
        <v>2331</v>
      </c>
      <c r="E184" s="5">
        <f t="shared" si="2"/>
        <v>8</v>
      </c>
      <c r="F184" s="5">
        <f t="shared" si="3"/>
        <v>2467</v>
      </c>
      <c r="G184" s="5">
        <f t="shared" si="4"/>
        <v>8</v>
      </c>
      <c r="H184" s="5">
        <f t="shared" si="5"/>
        <v>3905</v>
      </c>
      <c r="I184" s="5">
        <f t="shared" si="6"/>
        <v>5</v>
      </c>
      <c r="J184" s="5">
        <f t="shared" si="7"/>
        <v>737</v>
      </c>
      <c r="K184" s="5">
        <f t="shared" si="8"/>
        <v>6</v>
      </c>
      <c r="L184" s="5" t="s">
        <v>1330</v>
      </c>
      <c r="M184" s="5" t="s">
        <v>1331</v>
      </c>
      <c r="N184" s="6" t="s">
        <v>1332</v>
      </c>
      <c r="O184" s="7" t="s">
        <v>1333</v>
      </c>
      <c r="P184" s="5" t="s">
        <v>1334</v>
      </c>
      <c r="Q184" s="4">
        <v>28939.0</v>
      </c>
      <c r="R184" s="8">
        <v>4.0299526904727E13</v>
      </c>
      <c r="S184" s="8">
        <v>-3.923664093018E12</v>
      </c>
      <c r="T184" s="5" t="s">
        <v>1335</v>
      </c>
      <c r="U184" s="5" t="s">
        <v>1336</v>
      </c>
      <c r="V184" s="5" t="s">
        <v>1337</v>
      </c>
      <c r="W184" s="5" t="s">
        <v>35</v>
      </c>
      <c r="X184" s="10" t="s">
        <v>276</v>
      </c>
      <c r="Y184" s="5"/>
      <c r="Z184" s="9" t="s">
        <v>1338</v>
      </c>
    </row>
    <row r="185">
      <c r="A185" s="4">
        <v>184.0</v>
      </c>
      <c r="B185" s="5" t="s">
        <v>1339</v>
      </c>
      <c r="C185" s="5"/>
      <c r="D185" s="5">
        <f t="shared" si="1"/>
        <v>4878</v>
      </c>
      <c r="E185" s="5">
        <f t="shared" si="2"/>
        <v>7</v>
      </c>
      <c r="F185" s="5">
        <f t="shared" si="3"/>
        <v>3953</v>
      </c>
      <c r="G185" s="5">
        <f t="shared" si="4"/>
        <v>8</v>
      </c>
      <c r="H185" s="5">
        <f t="shared" si="5"/>
        <v>5805</v>
      </c>
      <c r="I185" s="5">
        <f t="shared" si="6"/>
        <v>5</v>
      </c>
      <c r="J185" s="5">
        <f t="shared" si="7"/>
        <v>4765</v>
      </c>
      <c r="K185" s="5">
        <f t="shared" si="8"/>
        <v>10</v>
      </c>
      <c r="L185" s="5"/>
      <c r="M185" s="5"/>
      <c r="N185" s="6" t="s">
        <v>1340</v>
      </c>
      <c r="O185" s="7" t="s">
        <v>1341</v>
      </c>
      <c r="P185" s="5" t="s">
        <v>1342</v>
      </c>
      <c r="Q185" s="4">
        <v>28004.0</v>
      </c>
      <c r="R185" s="8">
        <v>4.04248559E13</v>
      </c>
      <c r="S185" s="8">
        <v>-3.6959833E12</v>
      </c>
      <c r="T185" s="5" t="s">
        <v>32</v>
      </c>
      <c r="U185" s="5"/>
      <c r="V185" s="5"/>
      <c r="W185" s="5" t="s">
        <v>35</v>
      </c>
      <c r="X185" s="5"/>
      <c r="Y185" s="5"/>
      <c r="Z185" s="9" t="s">
        <v>1343</v>
      </c>
    </row>
    <row r="186">
      <c r="A186" s="4">
        <v>185.0</v>
      </c>
      <c r="B186" s="5" t="s">
        <v>1344</v>
      </c>
      <c r="C186" s="5"/>
      <c r="D186" s="5">
        <f t="shared" si="1"/>
        <v>565</v>
      </c>
      <c r="E186" s="5">
        <f t="shared" si="2"/>
        <v>6</v>
      </c>
      <c r="F186" s="5">
        <f t="shared" si="3"/>
        <v>855</v>
      </c>
      <c r="G186" s="5">
        <f t="shared" si="4"/>
        <v>8</v>
      </c>
      <c r="H186" s="5">
        <f t="shared" si="5"/>
        <v>5752</v>
      </c>
      <c r="I186" s="5">
        <f t="shared" si="6"/>
        <v>7</v>
      </c>
      <c r="J186" s="5">
        <f t="shared" si="7"/>
        <v>2477</v>
      </c>
      <c r="K186" s="5">
        <f t="shared" si="8"/>
        <v>5</v>
      </c>
      <c r="L186" s="5" t="s">
        <v>1345</v>
      </c>
      <c r="M186" s="5" t="s">
        <v>1346</v>
      </c>
      <c r="N186" s="6" t="s">
        <v>1347</v>
      </c>
      <c r="O186" s="7" t="s">
        <v>1348</v>
      </c>
      <c r="P186" s="5" t="s">
        <v>1349</v>
      </c>
      <c r="Q186" s="4">
        <v>28013.0</v>
      </c>
      <c r="R186" s="8">
        <v>4.0418299121798E13</v>
      </c>
      <c r="S186" s="8">
        <v>-3.710578680039E12</v>
      </c>
      <c r="T186" s="5" t="s">
        <v>32</v>
      </c>
      <c r="U186" s="5" t="s">
        <v>716</v>
      </c>
      <c r="V186" s="6" t="s">
        <v>378</v>
      </c>
      <c r="W186" s="5" t="s">
        <v>35</v>
      </c>
      <c r="X186" s="5" t="s">
        <v>36</v>
      </c>
      <c r="Y186" s="5" t="s">
        <v>1350</v>
      </c>
      <c r="Z186" s="9" t="s">
        <v>1351</v>
      </c>
    </row>
    <row r="187">
      <c r="A187" s="4">
        <v>186.0</v>
      </c>
      <c r="B187" s="5" t="s">
        <v>1352</v>
      </c>
      <c r="C187" s="5"/>
      <c r="D187" s="5">
        <f t="shared" si="1"/>
        <v>3434</v>
      </c>
      <c r="E187" s="5">
        <f t="shared" si="2"/>
        <v>8</v>
      </c>
      <c r="F187" s="5">
        <f t="shared" si="3"/>
        <v>2071</v>
      </c>
      <c r="G187" s="5">
        <f t="shared" si="4"/>
        <v>6</v>
      </c>
      <c r="H187" s="5">
        <f t="shared" si="5"/>
        <v>2786</v>
      </c>
      <c r="I187" s="5">
        <f t="shared" si="6"/>
        <v>5</v>
      </c>
      <c r="J187" s="5">
        <f t="shared" si="7"/>
        <v>5240</v>
      </c>
      <c r="K187" s="5">
        <f t="shared" si="8"/>
        <v>7</v>
      </c>
      <c r="L187" s="5" t="s">
        <v>1353</v>
      </c>
      <c r="M187" s="5" t="s">
        <v>1354</v>
      </c>
      <c r="N187" s="6" t="s">
        <v>1355</v>
      </c>
      <c r="O187" s="7" t="s">
        <v>1356</v>
      </c>
      <c r="P187" s="5" t="s">
        <v>1357</v>
      </c>
      <c r="Q187" s="4">
        <v>28001.0</v>
      </c>
      <c r="R187" s="8">
        <v>4.04206267E13</v>
      </c>
      <c r="S187" s="8">
        <v>-3.6882458E12</v>
      </c>
      <c r="T187" s="5" t="s">
        <v>32</v>
      </c>
      <c r="U187" s="5" t="s">
        <v>1358</v>
      </c>
      <c r="V187" s="5" t="s">
        <v>1359</v>
      </c>
      <c r="W187" s="5" t="s">
        <v>35</v>
      </c>
      <c r="X187" s="5" t="s">
        <v>36</v>
      </c>
      <c r="Y187" s="5" t="s">
        <v>55</v>
      </c>
      <c r="Z187" s="9" t="s">
        <v>1360</v>
      </c>
    </row>
    <row r="188">
      <c r="A188" s="4">
        <v>187.0</v>
      </c>
      <c r="B188" s="5" t="s">
        <v>1361</v>
      </c>
      <c r="C188" s="5"/>
      <c r="D188" s="5">
        <f t="shared" si="1"/>
        <v>1216</v>
      </c>
      <c r="E188" s="5">
        <f t="shared" si="2"/>
        <v>5</v>
      </c>
      <c r="F188" s="5">
        <f t="shared" si="3"/>
        <v>4477</v>
      </c>
      <c r="G188" s="5">
        <f t="shared" si="4"/>
        <v>6</v>
      </c>
      <c r="H188" s="5">
        <f t="shared" si="5"/>
        <v>1729</v>
      </c>
      <c r="I188" s="5">
        <f t="shared" si="6"/>
        <v>8</v>
      </c>
      <c r="J188" s="5">
        <f t="shared" si="7"/>
        <v>5318</v>
      </c>
      <c r="K188" s="5">
        <f t="shared" si="8"/>
        <v>9</v>
      </c>
      <c r="L188" s="5"/>
      <c r="M188" s="5"/>
      <c r="N188" s="6" t="s">
        <v>1362</v>
      </c>
      <c r="O188" s="7" t="s">
        <v>1363</v>
      </c>
      <c r="P188" s="5" t="s">
        <v>1364</v>
      </c>
      <c r="Q188" s="4">
        <v>28031.0</v>
      </c>
      <c r="R188" s="8">
        <v>4.0371863237651E13</v>
      </c>
      <c r="S188" s="8">
        <v>-3.624436855316E12</v>
      </c>
      <c r="T188" s="5" t="s">
        <v>32</v>
      </c>
      <c r="U188" s="5" t="s">
        <v>79</v>
      </c>
      <c r="V188" s="5" t="s">
        <v>1365</v>
      </c>
      <c r="W188" s="5" t="s">
        <v>35</v>
      </c>
      <c r="X188" s="10" t="s">
        <v>73</v>
      </c>
      <c r="Y188" s="5"/>
      <c r="Z188" s="9" t="s">
        <v>1366</v>
      </c>
    </row>
    <row r="189">
      <c r="A189" s="4">
        <v>188.0</v>
      </c>
      <c r="B189" s="5" t="s">
        <v>1367</v>
      </c>
      <c r="C189" s="5"/>
      <c r="D189" s="5">
        <f t="shared" si="1"/>
        <v>4029</v>
      </c>
      <c r="E189" s="5">
        <f t="shared" si="2"/>
        <v>7</v>
      </c>
      <c r="F189" s="5">
        <f t="shared" si="3"/>
        <v>707</v>
      </c>
      <c r="G189" s="5">
        <f t="shared" si="4"/>
        <v>7</v>
      </c>
      <c r="H189" s="5">
        <f t="shared" si="5"/>
        <v>4514</v>
      </c>
      <c r="I189" s="5">
        <f t="shared" si="6"/>
        <v>7</v>
      </c>
      <c r="J189" s="5">
        <f t="shared" si="7"/>
        <v>2463</v>
      </c>
      <c r="K189" s="5">
        <f t="shared" si="8"/>
        <v>5</v>
      </c>
      <c r="L189" s="5"/>
      <c r="M189" s="5" t="s">
        <v>1368</v>
      </c>
      <c r="N189" s="6" t="s">
        <v>1369</v>
      </c>
      <c r="O189" s="7" t="s">
        <v>1370</v>
      </c>
      <c r="P189" s="5" t="s">
        <v>1371</v>
      </c>
      <c r="Q189" s="4">
        <v>28014.0</v>
      </c>
      <c r="R189" s="8">
        <v>4.04084786E13</v>
      </c>
      <c r="S189" s="8">
        <v>-3.6890277E12</v>
      </c>
      <c r="T189" s="5" t="s">
        <v>32</v>
      </c>
      <c r="U189" s="5" t="s">
        <v>45</v>
      </c>
      <c r="V189" s="6" t="s">
        <v>1372</v>
      </c>
      <c r="W189" s="5" t="s">
        <v>35</v>
      </c>
      <c r="X189" s="5" t="s">
        <v>47</v>
      </c>
      <c r="Y189" s="5" t="s">
        <v>1373</v>
      </c>
      <c r="Z189" s="9" t="s">
        <v>1374</v>
      </c>
    </row>
    <row r="190">
      <c r="A190" s="4">
        <v>189.0</v>
      </c>
      <c r="B190" s="5" t="s">
        <v>1375</v>
      </c>
      <c r="C190" s="5"/>
      <c r="D190" s="5">
        <f t="shared" si="1"/>
        <v>4497</v>
      </c>
      <c r="E190" s="5">
        <f t="shared" si="2"/>
        <v>10</v>
      </c>
      <c r="F190" s="5">
        <f t="shared" si="3"/>
        <v>3520</v>
      </c>
      <c r="G190" s="5">
        <f t="shared" si="4"/>
        <v>10</v>
      </c>
      <c r="H190" s="5">
        <f t="shared" si="5"/>
        <v>2568</v>
      </c>
      <c r="I190" s="5">
        <f t="shared" si="6"/>
        <v>9</v>
      </c>
      <c r="J190" s="5">
        <f t="shared" si="7"/>
        <v>1967</v>
      </c>
      <c r="K190" s="5">
        <f t="shared" si="8"/>
        <v>5</v>
      </c>
      <c r="L190" s="5" t="s">
        <v>1376</v>
      </c>
      <c r="M190" s="5" t="s">
        <v>1377</v>
      </c>
      <c r="N190" s="6" t="s">
        <v>1378</v>
      </c>
      <c r="O190" s="7" t="s">
        <v>1379</v>
      </c>
      <c r="P190" s="5" t="s">
        <v>1380</v>
      </c>
      <c r="Q190" s="4">
        <v>28015.0</v>
      </c>
      <c r="R190" s="8">
        <v>4.0430086841299E13</v>
      </c>
      <c r="S190" s="8">
        <v>-3.709363639355E12</v>
      </c>
      <c r="T190" s="5" t="s">
        <v>32</v>
      </c>
      <c r="U190" s="5" t="s">
        <v>1381</v>
      </c>
      <c r="V190" s="5" t="s">
        <v>1382</v>
      </c>
      <c r="W190" s="5" t="s">
        <v>35</v>
      </c>
      <c r="X190" s="5" t="s">
        <v>36</v>
      </c>
      <c r="Y190" s="5" t="s">
        <v>55</v>
      </c>
      <c r="Z190" s="9" t="s">
        <v>1383</v>
      </c>
    </row>
    <row r="191">
      <c r="A191" s="4">
        <v>190.0</v>
      </c>
      <c r="B191" s="5" t="s">
        <v>1384</v>
      </c>
      <c r="C191" s="5"/>
      <c r="D191" s="5">
        <f t="shared" si="1"/>
        <v>2300</v>
      </c>
      <c r="E191" s="5">
        <f t="shared" si="2"/>
        <v>6</v>
      </c>
      <c r="F191" s="5">
        <f t="shared" si="3"/>
        <v>5366</v>
      </c>
      <c r="G191" s="5">
        <f t="shared" si="4"/>
        <v>10</v>
      </c>
      <c r="H191" s="5">
        <f t="shared" si="5"/>
        <v>1324</v>
      </c>
      <c r="I191" s="5">
        <f t="shared" si="6"/>
        <v>10</v>
      </c>
      <c r="J191" s="5">
        <f t="shared" si="7"/>
        <v>4722</v>
      </c>
      <c r="K191" s="5">
        <f t="shared" si="8"/>
        <v>7</v>
      </c>
      <c r="L191" s="5"/>
      <c r="M191" s="5"/>
      <c r="N191" s="6" t="s">
        <v>1385</v>
      </c>
      <c r="O191" s="7" t="s">
        <v>1386</v>
      </c>
      <c r="P191" s="5" t="s">
        <v>1387</v>
      </c>
      <c r="Q191" s="4">
        <v>28071.0</v>
      </c>
      <c r="R191" s="8">
        <v>4.0445150797354E13</v>
      </c>
      <c r="S191" s="8">
        <v>-3.733999729157E12</v>
      </c>
      <c r="T191" s="5" t="s">
        <v>32</v>
      </c>
      <c r="U191" s="6" t="s">
        <v>1388</v>
      </c>
      <c r="V191" s="5" t="s">
        <v>1389</v>
      </c>
      <c r="W191" s="5" t="s">
        <v>35</v>
      </c>
      <c r="X191" s="10" t="s">
        <v>104</v>
      </c>
      <c r="Y191" s="5"/>
      <c r="Z191" s="9" t="s">
        <v>1390</v>
      </c>
    </row>
    <row r="192">
      <c r="A192" s="4">
        <v>191.0</v>
      </c>
      <c r="B192" s="5" t="s">
        <v>1391</v>
      </c>
      <c r="C192" s="5"/>
      <c r="D192" s="5">
        <f t="shared" si="1"/>
        <v>3821</v>
      </c>
      <c r="E192" s="5">
        <f t="shared" si="2"/>
        <v>9</v>
      </c>
      <c r="F192" s="5">
        <f t="shared" si="3"/>
        <v>5523</v>
      </c>
      <c r="G192" s="5">
        <f t="shared" si="4"/>
        <v>7</v>
      </c>
      <c r="H192" s="5">
        <f t="shared" si="5"/>
        <v>5954</v>
      </c>
      <c r="I192" s="5">
        <f t="shared" si="6"/>
        <v>9</v>
      </c>
      <c r="J192" s="5">
        <f t="shared" si="7"/>
        <v>2125</v>
      </c>
      <c r="K192" s="5">
        <f t="shared" si="8"/>
        <v>9</v>
      </c>
      <c r="L192" s="5" t="s">
        <v>1392</v>
      </c>
      <c r="M192" s="5" t="s">
        <v>1393</v>
      </c>
      <c r="N192" s="6" t="s">
        <v>1394</v>
      </c>
      <c r="O192" s="7" t="s">
        <v>1395</v>
      </c>
      <c r="P192" s="5" t="s">
        <v>1396</v>
      </c>
      <c r="Q192" s="4">
        <v>28108.0</v>
      </c>
      <c r="R192" s="8">
        <v>4.05321616E13</v>
      </c>
      <c r="S192" s="8">
        <v>-3.647973E12</v>
      </c>
      <c r="T192" s="5" t="s">
        <v>1397</v>
      </c>
      <c r="U192" s="5" t="s">
        <v>1398</v>
      </c>
      <c r="V192" s="5" t="s">
        <v>1398</v>
      </c>
      <c r="W192" s="5" t="s">
        <v>35</v>
      </c>
      <c r="X192" s="10" t="s">
        <v>127</v>
      </c>
      <c r="Y192" s="5"/>
      <c r="Z192" s="9" t="s">
        <v>1399</v>
      </c>
    </row>
    <row r="193">
      <c r="A193" s="4">
        <v>192.0</v>
      </c>
      <c r="B193" s="5" t="s">
        <v>1400</v>
      </c>
      <c r="C193" s="5"/>
      <c r="D193" s="5">
        <f t="shared" si="1"/>
        <v>1333</v>
      </c>
      <c r="E193" s="5">
        <f t="shared" si="2"/>
        <v>10</v>
      </c>
      <c r="F193" s="5">
        <f t="shared" si="3"/>
        <v>2721</v>
      </c>
      <c r="G193" s="5">
        <f t="shared" si="4"/>
        <v>6</v>
      </c>
      <c r="H193" s="5">
        <f t="shared" si="5"/>
        <v>5533</v>
      </c>
      <c r="I193" s="5">
        <f t="shared" si="6"/>
        <v>9</v>
      </c>
      <c r="J193" s="5">
        <f t="shared" si="7"/>
        <v>5720</v>
      </c>
      <c r="K193" s="5">
        <f t="shared" si="8"/>
        <v>5</v>
      </c>
      <c r="L193" s="5" t="s">
        <v>1401</v>
      </c>
      <c r="M193" s="5" t="s">
        <v>1402</v>
      </c>
      <c r="N193" s="6" t="s">
        <v>1403</v>
      </c>
      <c r="O193" s="7" t="s">
        <v>1404</v>
      </c>
      <c r="P193" s="5" t="s">
        <v>1405</v>
      </c>
      <c r="Q193" s="4">
        <v>28006.0</v>
      </c>
      <c r="R193" s="8">
        <v>4.04289839E13</v>
      </c>
      <c r="S193" s="8">
        <v>-3.6706892E12</v>
      </c>
      <c r="T193" s="5" t="s">
        <v>32</v>
      </c>
      <c r="U193" s="5" t="s">
        <v>45</v>
      </c>
      <c r="V193" s="5" t="s">
        <v>45</v>
      </c>
      <c r="W193" s="5" t="s">
        <v>35</v>
      </c>
      <c r="X193" s="10" t="s">
        <v>137</v>
      </c>
      <c r="Y193" s="5"/>
      <c r="Z193" s="9" t="s">
        <v>1406</v>
      </c>
    </row>
    <row r="194">
      <c r="A194" s="4">
        <v>193.0</v>
      </c>
      <c r="B194" s="5" t="s">
        <v>1407</v>
      </c>
      <c r="C194" s="5"/>
      <c r="D194" s="5">
        <f t="shared" si="1"/>
        <v>4349</v>
      </c>
      <c r="E194" s="5">
        <f t="shared" si="2"/>
        <v>7</v>
      </c>
      <c r="F194" s="5">
        <f t="shared" si="3"/>
        <v>4275</v>
      </c>
      <c r="G194" s="5">
        <f t="shared" si="4"/>
        <v>9</v>
      </c>
      <c r="H194" s="5">
        <f t="shared" si="5"/>
        <v>3079</v>
      </c>
      <c r="I194" s="5">
        <f t="shared" si="6"/>
        <v>6</v>
      </c>
      <c r="J194" s="5">
        <f t="shared" si="7"/>
        <v>1397</v>
      </c>
      <c r="K194" s="5">
        <f t="shared" si="8"/>
        <v>5</v>
      </c>
      <c r="L194" s="5" t="s">
        <v>1408</v>
      </c>
      <c r="M194" s="5" t="s">
        <v>1409</v>
      </c>
      <c r="N194" s="6" t="s">
        <v>1410</v>
      </c>
      <c r="O194" s="7" t="s">
        <v>1411</v>
      </c>
      <c r="P194" s="5" t="s">
        <v>1412</v>
      </c>
      <c r="Q194" s="4">
        <v>28027.0</v>
      </c>
      <c r="R194" s="8">
        <v>4.04475712E13</v>
      </c>
      <c r="S194" s="8">
        <v>-3.6293005E12</v>
      </c>
      <c r="T194" s="5" t="s">
        <v>32</v>
      </c>
      <c r="U194" s="5"/>
      <c r="V194" s="5" t="s">
        <v>1413</v>
      </c>
      <c r="W194" s="5" t="s">
        <v>35</v>
      </c>
      <c r="X194" s="10" t="s">
        <v>276</v>
      </c>
      <c r="Y194" s="5"/>
      <c r="Z194" s="9" t="s">
        <v>1414</v>
      </c>
    </row>
    <row r="195">
      <c r="A195" s="4">
        <v>194.0</v>
      </c>
      <c r="B195" s="5" t="s">
        <v>1415</v>
      </c>
      <c r="C195" s="5"/>
      <c r="D195" s="5">
        <f t="shared" si="1"/>
        <v>3762</v>
      </c>
      <c r="E195" s="5">
        <f t="shared" si="2"/>
        <v>9</v>
      </c>
      <c r="F195" s="5">
        <f t="shared" si="3"/>
        <v>1407</v>
      </c>
      <c r="G195" s="5">
        <f t="shared" si="4"/>
        <v>8</v>
      </c>
      <c r="H195" s="5">
        <f t="shared" si="5"/>
        <v>3887</v>
      </c>
      <c r="I195" s="5">
        <f t="shared" si="6"/>
        <v>10</v>
      </c>
      <c r="J195" s="5">
        <f t="shared" si="7"/>
        <v>4150</v>
      </c>
      <c r="K195" s="5">
        <f t="shared" si="8"/>
        <v>7</v>
      </c>
      <c r="L195" s="5" t="s">
        <v>1416</v>
      </c>
      <c r="M195" s="5" t="s">
        <v>1417</v>
      </c>
      <c r="N195" s="6" t="s">
        <v>1418</v>
      </c>
      <c r="O195" s="7" t="s">
        <v>1419</v>
      </c>
      <c r="P195" s="5" t="s">
        <v>1420</v>
      </c>
      <c r="Q195" s="4">
        <v>28013.0</v>
      </c>
      <c r="R195" s="8">
        <v>4.0415219640526E13</v>
      </c>
      <c r="S195" s="8">
        <v>-3.714336454868E12</v>
      </c>
      <c r="T195" s="5" t="s">
        <v>32</v>
      </c>
      <c r="U195" s="5" t="s">
        <v>1421</v>
      </c>
      <c r="V195" s="5" t="s">
        <v>1422</v>
      </c>
      <c r="W195" s="5" t="s">
        <v>35</v>
      </c>
      <c r="X195" s="10" t="s">
        <v>104</v>
      </c>
      <c r="Y195" s="5"/>
      <c r="Z195" s="9" t="s">
        <v>1423</v>
      </c>
    </row>
    <row r="196">
      <c r="A196" s="4">
        <v>195.0</v>
      </c>
      <c r="B196" s="5" t="s">
        <v>1424</v>
      </c>
      <c r="C196" s="5"/>
      <c r="D196" s="5">
        <f t="shared" si="1"/>
        <v>633</v>
      </c>
      <c r="E196" s="5">
        <f t="shared" si="2"/>
        <v>8</v>
      </c>
      <c r="F196" s="5">
        <f t="shared" si="3"/>
        <v>3474</v>
      </c>
      <c r="G196" s="5">
        <f t="shared" si="4"/>
        <v>5</v>
      </c>
      <c r="H196" s="5">
        <f t="shared" si="5"/>
        <v>3317</v>
      </c>
      <c r="I196" s="5">
        <f t="shared" si="6"/>
        <v>7</v>
      </c>
      <c r="J196" s="5">
        <f t="shared" si="7"/>
        <v>1527</v>
      </c>
      <c r="K196" s="5">
        <f t="shared" si="8"/>
        <v>6</v>
      </c>
      <c r="L196" s="5" t="s">
        <v>1425</v>
      </c>
      <c r="M196" s="5" t="s">
        <v>1426</v>
      </c>
      <c r="N196" s="6" t="s">
        <v>1427</v>
      </c>
      <c r="O196" s="7" t="s">
        <v>1428</v>
      </c>
      <c r="P196" s="5" t="s">
        <v>1429</v>
      </c>
      <c r="Q196" s="4">
        <v>28001.0</v>
      </c>
      <c r="R196" s="8">
        <v>4.04235562E13</v>
      </c>
      <c r="S196" s="8">
        <v>-3.6830439E12</v>
      </c>
      <c r="T196" s="5" t="s">
        <v>32</v>
      </c>
      <c r="U196" s="5"/>
      <c r="V196" s="5" t="s">
        <v>1430</v>
      </c>
      <c r="W196" s="5" t="s">
        <v>35</v>
      </c>
      <c r="X196" s="5" t="s">
        <v>36</v>
      </c>
      <c r="Y196" s="5" t="s">
        <v>178</v>
      </c>
      <c r="Z196" s="9" t="s">
        <v>1431</v>
      </c>
    </row>
    <row r="197">
      <c r="A197" s="4">
        <v>196.0</v>
      </c>
      <c r="B197" s="5" t="s">
        <v>1432</v>
      </c>
      <c r="C197" s="5"/>
      <c r="D197" s="5">
        <f t="shared" si="1"/>
        <v>5040</v>
      </c>
      <c r="E197" s="5">
        <f t="shared" si="2"/>
        <v>9</v>
      </c>
      <c r="F197" s="5">
        <f t="shared" si="3"/>
        <v>2588</v>
      </c>
      <c r="G197" s="5">
        <f t="shared" si="4"/>
        <v>8</v>
      </c>
      <c r="H197" s="5">
        <f t="shared" si="5"/>
        <v>1721</v>
      </c>
      <c r="I197" s="5">
        <f t="shared" si="6"/>
        <v>10</v>
      </c>
      <c r="J197" s="5">
        <f t="shared" si="7"/>
        <v>1612</v>
      </c>
      <c r="K197" s="5">
        <f t="shared" si="8"/>
        <v>9</v>
      </c>
      <c r="L197" s="5"/>
      <c r="M197" s="5"/>
      <c r="N197" s="6" t="s">
        <v>1433</v>
      </c>
      <c r="O197" s="7" t="s">
        <v>1434</v>
      </c>
      <c r="P197" s="5" t="s">
        <v>1435</v>
      </c>
      <c r="Q197" s="4">
        <v>28009.0</v>
      </c>
      <c r="R197" s="8">
        <v>4.0417335267482E13</v>
      </c>
      <c r="S197" s="8">
        <v>-3.683080673218E12</v>
      </c>
      <c r="T197" s="5" t="s">
        <v>32</v>
      </c>
      <c r="U197" s="5" t="s">
        <v>1436</v>
      </c>
      <c r="V197" s="5"/>
      <c r="W197" s="5" t="s">
        <v>35</v>
      </c>
      <c r="X197" s="10" t="s">
        <v>104</v>
      </c>
      <c r="Y197" s="5"/>
      <c r="Z197" s="9" t="s">
        <v>1437</v>
      </c>
    </row>
    <row r="198">
      <c r="A198" s="4">
        <v>197.0</v>
      </c>
      <c r="B198" s="5" t="s">
        <v>1438</v>
      </c>
      <c r="C198" s="5"/>
      <c r="D198" s="5">
        <f t="shared" si="1"/>
        <v>1648</v>
      </c>
      <c r="E198" s="5">
        <f t="shared" si="2"/>
        <v>6</v>
      </c>
      <c r="F198" s="5">
        <f t="shared" si="3"/>
        <v>2647</v>
      </c>
      <c r="G198" s="5">
        <f t="shared" si="4"/>
        <v>6</v>
      </c>
      <c r="H198" s="5">
        <f t="shared" si="5"/>
        <v>5361</v>
      </c>
      <c r="I198" s="5">
        <f t="shared" si="6"/>
        <v>6</v>
      </c>
      <c r="J198" s="5">
        <f t="shared" si="7"/>
        <v>3736</v>
      </c>
      <c r="K198" s="5">
        <f t="shared" si="8"/>
        <v>10</v>
      </c>
      <c r="L198" s="5"/>
      <c r="M198" s="5"/>
      <c r="N198" s="6" t="s">
        <v>1439</v>
      </c>
      <c r="O198" s="7" t="s">
        <v>1440</v>
      </c>
      <c r="P198" s="5" t="s">
        <v>1441</v>
      </c>
      <c r="Q198" s="4">
        <v>28011.0</v>
      </c>
      <c r="R198" s="8">
        <v>4.0417841701133E13</v>
      </c>
      <c r="S198" s="8">
        <v>-3.724579811096E12</v>
      </c>
      <c r="T198" s="5" t="s">
        <v>32</v>
      </c>
      <c r="U198" s="5" t="s">
        <v>79</v>
      </c>
      <c r="V198" s="5" t="s">
        <v>79</v>
      </c>
      <c r="W198" s="5" t="s">
        <v>35</v>
      </c>
      <c r="X198" s="10" t="s">
        <v>73</v>
      </c>
      <c r="Y198" s="5"/>
      <c r="Z198" s="9" t="s">
        <v>1442</v>
      </c>
    </row>
    <row r="199">
      <c r="A199" s="4">
        <v>198.0</v>
      </c>
      <c r="B199" s="5" t="s">
        <v>1443</v>
      </c>
      <c r="C199" s="5"/>
      <c r="D199" s="5">
        <f t="shared" si="1"/>
        <v>4225</v>
      </c>
      <c r="E199" s="5">
        <f t="shared" si="2"/>
        <v>8</v>
      </c>
      <c r="F199" s="5">
        <f t="shared" si="3"/>
        <v>2595</v>
      </c>
      <c r="G199" s="5">
        <f t="shared" si="4"/>
        <v>9</v>
      </c>
      <c r="H199" s="5">
        <f t="shared" si="5"/>
        <v>4497</v>
      </c>
      <c r="I199" s="5">
        <f t="shared" si="6"/>
        <v>6</v>
      </c>
      <c r="J199" s="5">
        <f t="shared" si="7"/>
        <v>698</v>
      </c>
      <c r="K199" s="5">
        <f t="shared" si="8"/>
        <v>9</v>
      </c>
      <c r="L199" s="5"/>
      <c r="M199" s="5"/>
      <c r="N199" s="6" t="s">
        <v>1444</v>
      </c>
      <c r="O199" s="7" t="s">
        <v>1445</v>
      </c>
      <c r="P199" s="5" t="s">
        <v>1446</v>
      </c>
      <c r="Q199" s="4">
        <v>28005.0</v>
      </c>
      <c r="R199" s="8">
        <v>4.04100437E13</v>
      </c>
      <c r="S199" s="8">
        <v>-3.7140334E12</v>
      </c>
      <c r="T199" s="5" t="s">
        <v>32</v>
      </c>
      <c r="U199" s="5" t="s">
        <v>79</v>
      </c>
      <c r="V199" s="5" t="s">
        <v>79</v>
      </c>
      <c r="W199" s="5" t="s">
        <v>35</v>
      </c>
      <c r="X199" s="10" t="s">
        <v>73</v>
      </c>
      <c r="Y199" s="5"/>
      <c r="Z199" s="9" t="s">
        <v>1447</v>
      </c>
    </row>
    <row r="200">
      <c r="A200" s="4">
        <v>199.0</v>
      </c>
      <c r="B200" s="5" t="s">
        <v>1448</v>
      </c>
      <c r="C200" s="5"/>
      <c r="D200" s="5">
        <f t="shared" si="1"/>
        <v>5691</v>
      </c>
      <c r="E200" s="5">
        <f t="shared" si="2"/>
        <v>9</v>
      </c>
      <c r="F200" s="5">
        <f t="shared" si="3"/>
        <v>930</v>
      </c>
      <c r="G200" s="5">
        <f t="shared" si="4"/>
        <v>7</v>
      </c>
      <c r="H200" s="5">
        <f t="shared" si="5"/>
        <v>5206</v>
      </c>
      <c r="I200" s="5">
        <f t="shared" si="6"/>
        <v>9</v>
      </c>
      <c r="J200" s="5">
        <f t="shared" si="7"/>
        <v>3730</v>
      </c>
      <c r="K200" s="5">
        <f t="shared" si="8"/>
        <v>7</v>
      </c>
      <c r="L200" s="5" t="s">
        <v>1449</v>
      </c>
      <c r="M200" s="5" t="s">
        <v>1450</v>
      </c>
      <c r="N200" s="6" t="s">
        <v>1451</v>
      </c>
      <c r="O200" s="7" t="s">
        <v>1452</v>
      </c>
      <c r="P200" s="5" t="s">
        <v>1453</v>
      </c>
      <c r="Q200" s="4">
        <v>28004.0</v>
      </c>
      <c r="R200" s="8">
        <v>4.04262737E13</v>
      </c>
      <c r="S200" s="8">
        <v>-3.702987E12</v>
      </c>
      <c r="T200" s="5" t="s">
        <v>32</v>
      </c>
      <c r="U200" s="5" t="s">
        <v>45</v>
      </c>
      <c r="V200" s="5" t="s">
        <v>45</v>
      </c>
      <c r="W200" s="5" t="s">
        <v>35</v>
      </c>
      <c r="X200" s="5" t="s">
        <v>36</v>
      </c>
      <c r="Y200" s="5" t="s">
        <v>37</v>
      </c>
      <c r="Z200" s="9" t="s">
        <v>1454</v>
      </c>
    </row>
    <row r="201">
      <c r="A201" s="4">
        <v>200.0</v>
      </c>
      <c r="B201" s="5" t="s">
        <v>1455</v>
      </c>
      <c r="C201" s="5"/>
      <c r="D201" s="5">
        <f t="shared" si="1"/>
        <v>2524</v>
      </c>
      <c r="E201" s="5">
        <f t="shared" si="2"/>
        <v>5</v>
      </c>
      <c r="F201" s="5">
        <f t="shared" si="3"/>
        <v>4613</v>
      </c>
      <c r="G201" s="5">
        <f t="shared" si="4"/>
        <v>7</v>
      </c>
      <c r="H201" s="5">
        <f t="shared" si="5"/>
        <v>3526</v>
      </c>
      <c r="I201" s="5">
        <f t="shared" si="6"/>
        <v>7</v>
      </c>
      <c r="J201" s="5">
        <f t="shared" si="7"/>
        <v>2598</v>
      </c>
      <c r="K201" s="5">
        <f t="shared" si="8"/>
        <v>5</v>
      </c>
      <c r="L201" s="5" t="s">
        <v>1456</v>
      </c>
      <c r="M201" s="5" t="s">
        <v>1457</v>
      </c>
      <c r="N201" s="6" t="s">
        <v>1458</v>
      </c>
      <c r="O201" s="7" t="s">
        <v>1459</v>
      </c>
      <c r="P201" s="5" t="s">
        <v>1460</v>
      </c>
      <c r="Q201" s="4">
        <v>28015.0</v>
      </c>
      <c r="R201" s="8">
        <v>4.0433132976438E13</v>
      </c>
      <c r="S201" s="8">
        <v>-3.708210289478E12</v>
      </c>
      <c r="T201" s="5" t="s">
        <v>32</v>
      </c>
      <c r="U201" s="5" t="s">
        <v>571</v>
      </c>
      <c r="V201" s="5" t="s">
        <v>1461</v>
      </c>
      <c r="W201" s="5" t="s">
        <v>35</v>
      </c>
      <c r="X201" s="5" t="s">
        <v>36</v>
      </c>
      <c r="Y201" s="5" t="s">
        <v>37</v>
      </c>
      <c r="Z201" s="9" t="s">
        <v>1462</v>
      </c>
    </row>
    <row r="202">
      <c r="A202" s="4">
        <v>201.0</v>
      </c>
      <c r="B202" s="5" t="s">
        <v>1463</v>
      </c>
      <c r="C202" s="5"/>
      <c r="D202" s="5">
        <f t="shared" si="1"/>
        <v>2373</v>
      </c>
      <c r="E202" s="5">
        <f t="shared" si="2"/>
        <v>7</v>
      </c>
      <c r="F202" s="5">
        <f t="shared" si="3"/>
        <v>4909</v>
      </c>
      <c r="G202" s="5">
        <f t="shared" si="4"/>
        <v>9</v>
      </c>
      <c r="H202" s="5">
        <f t="shared" si="5"/>
        <v>5939</v>
      </c>
      <c r="I202" s="5">
        <f t="shared" si="6"/>
        <v>10</v>
      </c>
      <c r="J202" s="5">
        <f t="shared" si="7"/>
        <v>1859</v>
      </c>
      <c r="K202" s="5">
        <f t="shared" si="8"/>
        <v>6</v>
      </c>
      <c r="L202" s="5" t="s">
        <v>1464</v>
      </c>
      <c r="M202" s="5" t="s">
        <v>1465</v>
      </c>
      <c r="N202" s="6" t="s">
        <v>1466</v>
      </c>
      <c r="O202" s="7" t="s">
        <v>1467</v>
      </c>
      <c r="P202" s="5" t="s">
        <v>1468</v>
      </c>
      <c r="Q202" s="4">
        <v>28015.0</v>
      </c>
      <c r="R202" s="8">
        <v>4.0435669E13</v>
      </c>
      <c r="S202" s="8">
        <v>-3.7133467E12</v>
      </c>
      <c r="T202" s="5" t="s">
        <v>32</v>
      </c>
      <c r="U202" s="5" t="s">
        <v>79</v>
      </c>
      <c r="V202" s="5" t="s">
        <v>1469</v>
      </c>
      <c r="W202" s="5" t="s">
        <v>35</v>
      </c>
      <c r="X202" s="5" t="s">
        <v>36</v>
      </c>
      <c r="Y202" s="5" t="s">
        <v>178</v>
      </c>
      <c r="Z202" s="9" t="s">
        <v>1470</v>
      </c>
    </row>
    <row r="203">
      <c r="A203" s="4">
        <v>202.0</v>
      </c>
      <c r="B203" s="5" t="s">
        <v>1471</v>
      </c>
      <c r="C203" s="5"/>
      <c r="D203" s="5">
        <f t="shared" si="1"/>
        <v>973</v>
      </c>
      <c r="E203" s="5">
        <f t="shared" si="2"/>
        <v>9</v>
      </c>
      <c r="F203" s="5">
        <f t="shared" si="3"/>
        <v>2604</v>
      </c>
      <c r="G203" s="5">
        <f t="shared" si="4"/>
        <v>10</v>
      </c>
      <c r="H203" s="5">
        <f t="shared" si="5"/>
        <v>5501</v>
      </c>
      <c r="I203" s="5">
        <f t="shared" si="6"/>
        <v>9</v>
      </c>
      <c r="J203" s="5">
        <f t="shared" si="7"/>
        <v>1509</v>
      </c>
      <c r="K203" s="5">
        <f t="shared" si="8"/>
        <v>8</v>
      </c>
      <c r="L203" s="5" t="s">
        <v>1472</v>
      </c>
      <c r="M203" s="5" t="s">
        <v>1473</v>
      </c>
      <c r="N203" s="6" t="s">
        <v>1474</v>
      </c>
      <c r="O203" s="7" t="s">
        <v>1475</v>
      </c>
      <c r="P203" s="5" t="s">
        <v>1476</v>
      </c>
      <c r="Q203" s="4">
        <v>28027.0</v>
      </c>
      <c r="R203" s="8">
        <v>4.0438406220635E13</v>
      </c>
      <c r="S203" s="8">
        <v>-3.658039569855E12</v>
      </c>
      <c r="T203" s="5" t="s">
        <v>32</v>
      </c>
      <c r="U203" s="5"/>
      <c r="V203" s="6" t="s">
        <v>1477</v>
      </c>
      <c r="W203" s="5" t="s">
        <v>35</v>
      </c>
      <c r="X203" s="5" t="s">
        <v>36</v>
      </c>
      <c r="Y203" s="5" t="s">
        <v>55</v>
      </c>
      <c r="Z203" s="9" t="s">
        <v>1478</v>
      </c>
    </row>
    <row r="204">
      <c r="A204" s="4">
        <v>203.0</v>
      </c>
      <c r="B204" s="5" t="s">
        <v>1479</v>
      </c>
      <c r="C204" s="5"/>
      <c r="D204" s="5">
        <f t="shared" si="1"/>
        <v>5145</v>
      </c>
      <c r="E204" s="5">
        <f t="shared" si="2"/>
        <v>6</v>
      </c>
      <c r="F204" s="5">
        <f t="shared" si="3"/>
        <v>1010</v>
      </c>
      <c r="G204" s="5">
        <f t="shared" si="4"/>
        <v>5</v>
      </c>
      <c r="H204" s="5">
        <f t="shared" si="5"/>
        <v>3072</v>
      </c>
      <c r="I204" s="5">
        <f t="shared" si="6"/>
        <v>5</v>
      </c>
      <c r="J204" s="5">
        <f t="shared" si="7"/>
        <v>2907</v>
      </c>
      <c r="K204" s="5">
        <f t="shared" si="8"/>
        <v>5</v>
      </c>
      <c r="L204" s="5" t="s">
        <v>1480</v>
      </c>
      <c r="M204" s="5" t="s">
        <v>1481</v>
      </c>
      <c r="N204" s="6" t="s">
        <v>1482</v>
      </c>
      <c r="O204" s="7" t="s">
        <v>1483</v>
      </c>
      <c r="P204" s="5" t="s">
        <v>1484</v>
      </c>
      <c r="Q204" s="4">
        <v>28500.0</v>
      </c>
      <c r="R204" s="8">
        <v>4.03113932E13</v>
      </c>
      <c r="S204" s="8">
        <v>-3.4842341E12</v>
      </c>
      <c r="T204" s="5" t="s">
        <v>955</v>
      </c>
      <c r="U204" s="5" t="s">
        <v>1485</v>
      </c>
      <c r="V204" s="5" t="s">
        <v>1486</v>
      </c>
      <c r="W204" s="5" t="s">
        <v>35</v>
      </c>
      <c r="X204" s="10" t="s">
        <v>276</v>
      </c>
      <c r="Y204" s="5"/>
      <c r="Z204" s="9" t="s">
        <v>1487</v>
      </c>
    </row>
    <row r="205">
      <c r="A205" s="4">
        <v>204.0</v>
      </c>
      <c r="B205" s="5" t="s">
        <v>1488</v>
      </c>
      <c r="C205" s="5"/>
      <c r="D205" s="5">
        <f t="shared" si="1"/>
        <v>3043</v>
      </c>
      <c r="E205" s="5">
        <f t="shared" si="2"/>
        <v>7</v>
      </c>
      <c r="F205" s="5">
        <f t="shared" si="3"/>
        <v>2246</v>
      </c>
      <c r="G205" s="5">
        <f t="shared" si="4"/>
        <v>7</v>
      </c>
      <c r="H205" s="5">
        <f t="shared" si="5"/>
        <v>2333</v>
      </c>
      <c r="I205" s="5">
        <f t="shared" si="6"/>
        <v>9</v>
      </c>
      <c r="J205" s="5">
        <f t="shared" si="7"/>
        <v>5239</v>
      </c>
      <c r="K205" s="5">
        <f t="shared" si="8"/>
        <v>5</v>
      </c>
      <c r="L205" s="5"/>
      <c r="M205" s="5"/>
      <c r="N205" s="6" t="s">
        <v>1489</v>
      </c>
      <c r="O205" s="7" t="s">
        <v>1490</v>
      </c>
      <c r="P205" s="5" t="s">
        <v>1491</v>
      </c>
      <c r="Q205" s="4">
        <v>28850.0</v>
      </c>
      <c r="R205" s="8">
        <v>4.044491401375E13</v>
      </c>
      <c r="S205" s="8">
        <v>-3.453403115273E12</v>
      </c>
      <c r="T205" s="6" t="s">
        <v>1492</v>
      </c>
      <c r="U205" s="5" t="s">
        <v>1493</v>
      </c>
      <c r="V205" s="6" t="s">
        <v>1494</v>
      </c>
      <c r="W205" s="5" t="s">
        <v>35</v>
      </c>
      <c r="X205" s="10" t="s">
        <v>276</v>
      </c>
      <c r="Y205" s="5"/>
      <c r="Z205" s="9" t="s">
        <v>1495</v>
      </c>
    </row>
    <row r="206">
      <c r="A206" s="4">
        <v>205.0</v>
      </c>
      <c r="B206" s="5" t="s">
        <v>1496</v>
      </c>
      <c r="C206" s="5"/>
      <c r="D206" s="5">
        <f t="shared" si="1"/>
        <v>749</v>
      </c>
      <c r="E206" s="5">
        <f t="shared" si="2"/>
        <v>6</v>
      </c>
      <c r="F206" s="5">
        <f t="shared" si="3"/>
        <v>4071</v>
      </c>
      <c r="G206" s="5">
        <f t="shared" si="4"/>
        <v>8</v>
      </c>
      <c r="H206" s="5">
        <f t="shared" si="5"/>
        <v>796</v>
      </c>
      <c r="I206" s="5">
        <f t="shared" si="6"/>
        <v>6</v>
      </c>
      <c r="J206" s="5">
        <f t="shared" si="7"/>
        <v>2410</v>
      </c>
      <c r="K206" s="5">
        <f t="shared" si="8"/>
        <v>5</v>
      </c>
      <c r="L206" s="5" t="s">
        <v>1497</v>
      </c>
      <c r="M206" s="5" t="s">
        <v>1498</v>
      </c>
      <c r="N206" s="6" t="s">
        <v>1499</v>
      </c>
      <c r="O206" s="7" t="s">
        <v>1500</v>
      </c>
      <c r="P206" s="5" t="s">
        <v>1501</v>
      </c>
      <c r="Q206" s="4">
        <v>28004.0</v>
      </c>
      <c r="R206" s="8">
        <v>4.0426119E13</v>
      </c>
      <c r="S206" s="8">
        <v>-3.6987578E12</v>
      </c>
      <c r="T206" s="5" t="s">
        <v>32</v>
      </c>
      <c r="U206" s="5"/>
      <c r="V206" s="5"/>
      <c r="W206" s="5" t="s">
        <v>35</v>
      </c>
      <c r="X206" s="5"/>
      <c r="Y206" s="5"/>
      <c r="Z206" s="9" t="s">
        <v>1502</v>
      </c>
    </row>
    <row r="207">
      <c r="A207" s="4">
        <v>206.0</v>
      </c>
      <c r="B207" s="5" t="s">
        <v>1503</v>
      </c>
      <c r="C207" s="5"/>
      <c r="D207" s="5">
        <f t="shared" si="1"/>
        <v>1604</v>
      </c>
      <c r="E207" s="5">
        <f t="shared" si="2"/>
        <v>6</v>
      </c>
      <c r="F207" s="5">
        <f t="shared" si="3"/>
        <v>5996</v>
      </c>
      <c r="G207" s="5">
        <f t="shared" si="4"/>
        <v>8</v>
      </c>
      <c r="H207" s="5">
        <f t="shared" si="5"/>
        <v>5299</v>
      </c>
      <c r="I207" s="5">
        <f t="shared" si="6"/>
        <v>8</v>
      </c>
      <c r="J207" s="5">
        <f t="shared" si="7"/>
        <v>3492</v>
      </c>
      <c r="K207" s="5">
        <f t="shared" si="8"/>
        <v>9</v>
      </c>
      <c r="L207" s="5" t="s">
        <v>1504</v>
      </c>
      <c r="M207" s="5" t="s">
        <v>1505</v>
      </c>
      <c r="N207" s="6" t="s">
        <v>1506</v>
      </c>
      <c r="O207" s="7" t="s">
        <v>1507</v>
      </c>
      <c r="P207" s="5" t="s">
        <v>1508</v>
      </c>
      <c r="Q207" s="4">
        <v>28025.0</v>
      </c>
      <c r="R207" s="8">
        <v>4.03858674E13</v>
      </c>
      <c r="S207" s="8">
        <v>-3.743021E12</v>
      </c>
      <c r="T207" s="5" t="s">
        <v>32</v>
      </c>
      <c r="U207" s="5" t="s">
        <v>1509</v>
      </c>
      <c r="V207" s="5" t="s">
        <v>1510</v>
      </c>
      <c r="W207" s="5" t="s">
        <v>35</v>
      </c>
      <c r="X207" s="5" t="s">
        <v>36</v>
      </c>
      <c r="Y207" s="5" t="s">
        <v>37</v>
      </c>
      <c r="Z207" s="9" t="s">
        <v>1511</v>
      </c>
    </row>
    <row r="208">
      <c r="A208" s="4">
        <v>207.0</v>
      </c>
      <c r="B208" s="5" t="s">
        <v>1512</v>
      </c>
      <c r="C208" s="5"/>
      <c r="D208" s="5">
        <f t="shared" si="1"/>
        <v>791</v>
      </c>
      <c r="E208" s="5">
        <f t="shared" si="2"/>
        <v>10</v>
      </c>
      <c r="F208" s="5">
        <f t="shared" si="3"/>
        <v>926</v>
      </c>
      <c r="G208" s="5">
        <f t="shared" si="4"/>
        <v>8</v>
      </c>
      <c r="H208" s="5">
        <f t="shared" si="5"/>
        <v>1264</v>
      </c>
      <c r="I208" s="5">
        <f t="shared" si="6"/>
        <v>9</v>
      </c>
      <c r="J208" s="5">
        <f t="shared" si="7"/>
        <v>4339</v>
      </c>
      <c r="K208" s="5">
        <f t="shared" si="8"/>
        <v>10</v>
      </c>
      <c r="L208" s="5" t="s">
        <v>1513</v>
      </c>
      <c r="M208" s="5" t="s">
        <v>1514</v>
      </c>
      <c r="N208" s="6" t="s">
        <v>1515</v>
      </c>
      <c r="O208" s="7" t="s">
        <v>1516</v>
      </c>
      <c r="P208" s="5" t="s">
        <v>1517</v>
      </c>
      <c r="Q208" s="4">
        <v>28014.0</v>
      </c>
      <c r="R208" s="8">
        <v>4.0411463013493E13</v>
      </c>
      <c r="S208" s="8">
        <v>-3.694105893374E12</v>
      </c>
      <c r="T208" s="5" t="s">
        <v>32</v>
      </c>
      <c r="U208" s="5" t="s">
        <v>45</v>
      </c>
      <c r="V208" s="5" t="s">
        <v>1518</v>
      </c>
      <c r="W208" s="5" t="s">
        <v>35</v>
      </c>
      <c r="X208" s="5" t="s">
        <v>47</v>
      </c>
      <c r="Y208" s="5" t="s">
        <v>1373</v>
      </c>
      <c r="Z208" s="9" t="s">
        <v>1519</v>
      </c>
    </row>
    <row r="209">
      <c r="A209" s="4">
        <v>208.0</v>
      </c>
      <c r="B209" s="5" t="s">
        <v>1520</v>
      </c>
      <c r="C209" s="5"/>
      <c r="D209" s="5">
        <f t="shared" si="1"/>
        <v>3869</v>
      </c>
      <c r="E209" s="5">
        <f t="shared" si="2"/>
        <v>6</v>
      </c>
      <c r="F209" s="5">
        <f t="shared" si="3"/>
        <v>5195</v>
      </c>
      <c r="G209" s="5">
        <f t="shared" si="4"/>
        <v>6</v>
      </c>
      <c r="H209" s="5">
        <f t="shared" si="5"/>
        <v>1907</v>
      </c>
      <c r="I209" s="5">
        <f t="shared" si="6"/>
        <v>7</v>
      </c>
      <c r="J209" s="5">
        <f t="shared" si="7"/>
        <v>5223</v>
      </c>
      <c r="K209" s="5">
        <f t="shared" si="8"/>
        <v>7</v>
      </c>
      <c r="L209" s="5" t="s">
        <v>1521</v>
      </c>
      <c r="M209" s="5" t="s">
        <v>1522</v>
      </c>
      <c r="N209" s="6" t="s">
        <v>1523</v>
      </c>
      <c r="O209" s="7" t="s">
        <v>1524</v>
      </c>
      <c r="P209" s="5" t="s">
        <v>1525</v>
      </c>
      <c r="Q209" s="4">
        <v>28013.0</v>
      </c>
      <c r="R209" s="8">
        <v>4.04192992E13</v>
      </c>
      <c r="S209" s="8">
        <v>-3.6976277E12</v>
      </c>
      <c r="T209" s="5" t="s">
        <v>32</v>
      </c>
      <c r="U209" s="5" t="s">
        <v>45</v>
      </c>
      <c r="V209" s="6" t="s">
        <v>1526</v>
      </c>
      <c r="W209" s="5" t="s">
        <v>35</v>
      </c>
      <c r="X209" s="5" t="s">
        <v>47</v>
      </c>
      <c r="Y209" s="5" t="s">
        <v>1373</v>
      </c>
      <c r="Z209" s="9" t="s">
        <v>1527</v>
      </c>
    </row>
    <row r="210">
      <c r="A210" s="4">
        <v>209.0</v>
      </c>
      <c r="B210" s="5" t="s">
        <v>1528</v>
      </c>
      <c r="C210" s="5"/>
      <c r="D210" s="5">
        <f t="shared" si="1"/>
        <v>5773</v>
      </c>
      <c r="E210" s="5">
        <f t="shared" si="2"/>
        <v>7</v>
      </c>
      <c r="F210" s="5">
        <f t="shared" si="3"/>
        <v>801</v>
      </c>
      <c r="G210" s="5">
        <f t="shared" si="4"/>
        <v>8</v>
      </c>
      <c r="H210" s="5">
        <f t="shared" si="5"/>
        <v>2367</v>
      </c>
      <c r="I210" s="5">
        <f t="shared" si="6"/>
        <v>7</v>
      </c>
      <c r="J210" s="5">
        <f t="shared" si="7"/>
        <v>5007</v>
      </c>
      <c r="K210" s="5">
        <f t="shared" si="8"/>
        <v>9</v>
      </c>
      <c r="L210" s="5" t="s">
        <v>1529</v>
      </c>
      <c r="M210" s="5" t="s">
        <v>1530</v>
      </c>
      <c r="N210" s="5" t="s">
        <v>1531</v>
      </c>
      <c r="O210" s="7" t="s">
        <v>1532</v>
      </c>
      <c r="P210" s="5" t="s">
        <v>1533</v>
      </c>
      <c r="Q210" s="4">
        <v>28012.0</v>
      </c>
      <c r="R210" s="8">
        <v>4.04059561E13</v>
      </c>
      <c r="S210" s="8">
        <v>-3.701775E12</v>
      </c>
      <c r="T210" s="5" t="s">
        <v>32</v>
      </c>
      <c r="U210" s="5" t="s">
        <v>71</v>
      </c>
      <c r="V210" s="6" t="s">
        <v>1534</v>
      </c>
      <c r="W210" s="5" t="s">
        <v>35</v>
      </c>
      <c r="X210" s="5" t="s">
        <v>36</v>
      </c>
      <c r="Y210" s="5" t="s">
        <v>178</v>
      </c>
      <c r="Z210" s="9" t="s">
        <v>1535</v>
      </c>
    </row>
    <row r="211">
      <c r="A211" s="4">
        <v>210.0</v>
      </c>
      <c r="B211" s="5" t="s">
        <v>1536</v>
      </c>
      <c r="C211" s="5"/>
      <c r="D211" s="5">
        <f t="shared" si="1"/>
        <v>1603</v>
      </c>
      <c r="E211" s="5">
        <f t="shared" si="2"/>
        <v>6</v>
      </c>
      <c r="F211" s="5">
        <f t="shared" si="3"/>
        <v>604</v>
      </c>
      <c r="G211" s="5">
        <f t="shared" si="4"/>
        <v>5</v>
      </c>
      <c r="H211" s="5">
        <f t="shared" si="5"/>
        <v>1537</v>
      </c>
      <c r="I211" s="5">
        <f t="shared" si="6"/>
        <v>5</v>
      </c>
      <c r="J211" s="5">
        <f t="shared" si="7"/>
        <v>2618</v>
      </c>
      <c r="K211" s="5">
        <f t="shared" si="8"/>
        <v>6</v>
      </c>
      <c r="L211" s="5" t="s">
        <v>1537</v>
      </c>
      <c r="M211" s="5" t="s">
        <v>1538</v>
      </c>
      <c r="N211" s="6" t="s">
        <v>1539</v>
      </c>
      <c r="O211" s="7" t="s">
        <v>1540</v>
      </c>
      <c r="P211" s="5" t="s">
        <v>1541</v>
      </c>
      <c r="Q211" s="4">
        <v>28010.0</v>
      </c>
      <c r="R211" s="8">
        <v>4.04306631E13</v>
      </c>
      <c r="S211" s="8">
        <v>-3.7010822E12</v>
      </c>
      <c r="T211" s="5" t="s">
        <v>32</v>
      </c>
      <c r="U211" s="5" t="s">
        <v>71</v>
      </c>
      <c r="V211" s="5" t="s">
        <v>1542</v>
      </c>
      <c r="W211" s="5" t="s">
        <v>35</v>
      </c>
      <c r="X211" s="5" t="s">
        <v>36</v>
      </c>
      <c r="Y211" s="5" t="s">
        <v>178</v>
      </c>
      <c r="Z211" s="9" t="s">
        <v>1543</v>
      </c>
    </row>
    <row r="212">
      <c r="A212" s="4">
        <v>211.0</v>
      </c>
      <c r="B212" s="5" t="s">
        <v>1544</v>
      </c>
      <c r="C212" s="5"/>
      <c r="D212" s="5">
        <f t="shared" si="1"/>
        <v>5638</v>
      </c>
      <c r="E212" s="5">
        <f t="shared" si="2"/>
        <v>7</v>
      </c>
      <c r="F212" s="5">
        <f t="shared" si="3"/>
        <v>2168</v>
      </c>
      <c r="G212" s="5">
        <f t="shared" si="4"/>
        <v>6</v>
      </c>
      <c r="H212" s="5">
        <f t="shared" si="5"/>
        <v>3859</v>
      </c>
      <c r="I212" s="5">
        <f t="shared" si="6"/>
        <v>10</v>
      </c>
      <c r="J212" s="5">
        <f t="shared" si="7"/>
        <v>1484</v>
      </c>
      <c r="K212" s="5">
        <f t="shared" si="8"/>
        <v>8</v>
      </c>
      <c r="L212" s="5" t="s">
        <v>1545</v>
      </c>
      <c r="M212" s="5" t="s">
        <v>1546</v>
      </c>
      <c r="N212" s="6" t="s">
        <v>1547</v>
      </c>
      <c r="O212" s="7" t="s">
        <v>1548</v>
      </c>
      <c r="P212" s="5" t="s">
        <v>1549</v>
      </c>
      <c r="Q212" s="4">
        <v>28005.0</v>
      </c>
      <c r="R212" s="8">
        <v>4.041238610736E13</v>
      </c>
      <c r="S212" s="8">
        <v>-3.707657754421E12</v>
      </c>
      <c r="T212" s="5" t="s">
        <v>32</v>
      </c>
      <c r="U212" s="5" t="s">
        <v>1550</v>
      </c>
      <c r="V212" s="5" t="s">
        <v>1551</v>
      </c>
      <c r="W212" s="5" t="s">
        <v>35</v>
      </c>
      <c r="X212" s="5" t="s">
        <v>47</v>
      </c>
      <c r="Y212" s="5"/>
      <c r="Z212" s="9" t="s">
        <v>1552</v>
      </c>
    </row>
    <row r="213">
      <c r="A213" s="4">
        <v>212.0</v>
      </c>
      <c r="B213" s="5" t="s">
        <v>1553</v>
      </c>
      <c r="C213" s="5"/>
      <c r="D213" s="5">
        <f t="shared" si="1"/>
        <v>1607</v>
      </c>
      <c r="E213" s="5">
        <f t="shared" si="2"/>
        <v>6</v>
      </c>
      <c r="F213" s="5">
        <f t="shared" si="3"/>
        <v>4569</v>
      </c>
      <c r="G213" s="5">
        <f t="shared" si="4"/>
        <v>9</v>
      </c>
      <c r="H213" s="5">
        <f t="shared" si="5"/>
        <v>560</v>
      </c>
      <c r="I213" s="5">
        <f t="shared" si="6"/>
        <v>8</v>
      </c>
      <c r="J213" s="5">
        <f t="shared" si="7"/>
        <v>5574</v>
      </c>
      <c r="K213" s="5">
        <f t="shared" si="8"/>
        <v>6</v>
      </c>
      <c r="L213" s="5" t="s">
        <v>1554</v>
      </c>
      <c r="M213" s="5"/>
      <c r="N213" s="6" t="s">
        <v>1555</v>
      </c>
      <c r="O213" s="7" t="s">
        <v>1556</v>
      </c>
      <c r="P213" s="5" t="s">
        <v>1557</v>
      </c>
      <c r="Q213" s="4">
        <v>28012.0</v>
      </c>
      <c r="R213" s="8">
        <v>4.0412017484005E13</v>
      </c>
      <c r="S213" s="8">
        <v>-3.705750703812E12</v>
      </c>
      <c r="T213" s="5" t="s">
        <v>32</v>
      </c>
      <c r="U213" s="5" t="s">
        <v>45</v>
      </c>
      <c r="V213" s="5" t="s">
        <v>1558</v>
      </c>
      <c r="W213" s="5" t="s">
        <v>35</v>
      </c>
      <c r="X213" s="5" t="s">
        <v>36</v>
      </c>
      <c r="Y213" s="5" t="s">
        <v>313</v>
      </c>
      <c r="Z213" s="9" t="s">
        <v>1559</v>
      </c>
    </row>
    <row r="214">
      <c r="A214" s="4">
        <v>213.0</v>
      </c>
      <c r="B214" s="5" t="s">
        <v>1560</v>
      </c>
      <c r="C214" s="5"/>
      <c r="D214" s="5">
        <f t="shared" si="1"/>
        <v>2274</v>
      </c>
      <c r="E214" s="5">
        <f t="shared" si="2"/>
        <v>8</v>
      </c>
      <c r="F214" s="5">
        <f t="shared" si="3"/>
        <v>4122</v>
      </c>
      <c r="G214" s="5">
        <f t="shared" si="4"/>
        <v>5</v>
      </c>
      <c r="H214" s="5">
        <f t="shared" si="5"/>
        <v>858</v>
      </c>
      <c r="I214" s="5">
        <f t="shared" si="6"/>
        <v>10</v>
      </c>
      <c r="J214" s="5">
        <f t="shared" si="7"/>
        <v>4046</v>
      </c>
      <c r="K214" s="5">
        <f t="shared" si="8"/>
        <v>6</v>
      </c>
      <c r="L214" s="5" t="s">
        <v>1561</v>
      </c>
      <c r="M214" s="5" t="s">
        <v>1562</v>
      </c>
      <c r="N214" s="6" t="s">
        <v>1563</v>
      </c>
      <c r="O214" s="7" t="s">
        <v>1564</v>
      </c>
      <c r="P214" s="5" t="s">
        <v>1565</v>
      </c>
      <c r="Q214" s="4">
        <v>28045.0</v>
      </c>
      <c r="R214" s="8">
        <v>4.0401565507973E13</v>
      </c>
      <c r="S214" s="8">
        <v>-3.696600347757E12</v>
      </c>
      <c r="T214" s="5" t="s">
        <v>32</v>
      </c>
      <c r="U214" s="5"/>
      <c r="V214" s="5" t="s">
        <v>1566</v>
      </c>
      <c r="W214" s="5" t="s">
        <v>35</v>
      </c>
      <c r="X214" s="5" t="s">
        <v>36</v>
      </c>
      <c r="Y214" s="5" t="s">
        <v>313</v>
      </c>
      <c r="Z214" s="9" t="s">
        <v>1567</v>
      </c>
    </row>
    <row r="215">
      <c r="A215" s="4">
        <v>214.0</v>
      </c>
      <c r="B215" s="5" t="s">
        <v>1568</v>
      </c>
      <c r="C215" s="5"/>
      <c r="D215" s="5">
        <f t="shared" si="1"/>
        <v>4104</v>
      </c>
      <c r="E215" s="5">
        <f t="shared" si="2"/>
        <v>6</v>
      </c>
      <c r="F215" s="5">
        <f t="shared" si="3"/>
        <v>2581</v>
      </c>
      <c r="G215" s="5">
        <f t="shared" si="4"/>
        <v>6</v>
      </c>
      <c r="H215" s="5">
        <f t="shared" si="5"/>
        <v>2340</v>
      </c>
      <c r="I215" s="5">
        <f t="shared" si="6"/>
        <v>10</v>
      </c>
      <c r="J215" s="5">
        <f t="shared" si="7"/>
        <v>5686</v>
      </c>
      <c r="K215" s="5">
        <f t="shared" si="8"/>
        <v>6</v>
      </c>
      <c r="L215" s="5" t="s">
        <v>1569</v>
      </c>
      <c r="M215" s="5" t="s">
        <v>1570</v>
      </c>
      <c r="N215" s="6" t="s">
        <v>1571</v>
      </c>
      <c r="O215" s="7" t="s">
        <v>1572</v>
      </c>
      <c r="P215" s="5" t="s">
        <v>1573</v>
      </c>
      <c r="Q215" s="4">
        <v>28012.0</v>
      </c>
      <c r="R215" s="8">
        <v>4.04113554E13</v>
      </c>
      <c r="S215" s="8">
        <v>-3.7028359E12</v>
      </c>
      <c r="T215" s="5" t="s">
        <v>32</v>
      </c>
      <c r="U215" s="5" t="s">
        <v>45</v>
      </c>
      <c r="V215" s="5" t="s">
        <v>1574</v>
      </c>
      <c r="W215" s="5" t="s">
        <v>35</v>
      </c>
      <c r="X215" s="5" t="s">
        <v>36</v>
      </c>
      <c r="Y215" s="5" t="s">
        <v>37</v>
      </c>
      <c r="Z215" s="9" t="s">
        <v>1575</v>
      </c>
    </row>
    <row r="216">
      <c r="A216" s="4">
        <v>215.0</v>
      </c>
      <c r="B216" s="10" t="s">
        <v>1576</v>
      </c>
      <c r="C216" s="5"/>
      <c r="D216" s="5">
        <f t="shared" si="1"/>
        <v>2819</v>
      </c>
      <c r="E216" s="5">
        <f t="shared" si="2"/>
        <v>6</v>
      </c>
      <c r="F216" s="5">
        <f t="shared" si="3"/>
        <v>5053</v>
      </c>
      <c r="G216" s="5">
        <f t="shared" si="4"/>
        <v>9</v>
      </c>
      <c r="H216" s="5">
        <f t="shared" si="5"/>
        <v>1856</v>
      </c>
      <c r="I216" s="5">
        <f t="shared" si="6"/>
        <v>8</v>
      </c>
      <c r="J216" s="5">
        <f t="shared" si="7"/>
        <v>3112</v>
      </c>
      <c r="K216" s="5">
        <f t="shared" si="8"/>
        <v>6</v>
      </c>
      <c r="L216" s="5"/>
      <c r="M216" s="5"/>
      <c r="N216" s="6" t="s">
        <v>1577</v>
      </c>
      <c r="O216" s="7" t="s">
        <v>1578</v>
      </c>
      <c r="P216" s="5" t="s">
        <v>1579</v>
      </c>
      <c r="Q216" s="4">
        <v>28021.0</v>
      </c>
      <c r="R216" s="8">
        <v>4.0329305005896E13</v>
      </c>
      <c r="S216" s="8">
        <v>-3.711662292481E12</v>
      </c>
      <c r="T216" s="5" t="s">
        <v>32</v>
      </c>
      <c r="U216" s="5" t="s">
        <v>1580</v>
      </c>
      <c r="V216" s="5" t="s">
        <v>1580</v>
      </c>
      <c r="W216" s="5" t="s">
        <v>35</v>
      </c>
      <c r="X216" s="5" t="s">
        <v>36</v>
      </c>
      <c r="Y216" s="5" t="s">
        <v>313</v>
      </c>
      <c r="Z216" s="9" t="s">
        <v>1581</v>
      </c>
    </row>
    <row r="217">
      <c r="A217" s="4">
        <v>216.0</v>
      </c>
      <c r="B217" s="5" t="s">
        <v>1582</v>
      </c>
      <c r="C217" s="5"/>
      <c r="D217" s="5">
        <f t="shared" si="1"/>
        <v>588</v>
      </c>
      <c r="E217" s="5">
        <f t="shared" si="2"/>
        <v>9</v>
      </c>
      <c r="F217" s="5">
        <f t="shared" si="3"/>
        <v>4578</v>
      </c>
      <c r="G217" s="5">
        <f t="shared" si="4"/>
        <v>6</v>
      </c>
      <c r="H217" s="5">
        <f t="shared" si="5"/>
        <v>5073</v>
      </c>
      <c r="I217" s="5">
        <f t="shared" si="6"/>
        <v>10</v>
      </c>
      <c r="J217" s="5">
        <f t="shared" si="7"/>
        <v>1531</v>
      </c>
      <c r="K217" s="5">
        <f t="shared" si="8"/>
        <v>9</v>
      </c>
      <c r="L217" s="5" t="s">
        <v>1583</v>
      </c>
      <c r="M217" s="5" t="s">
        <v>1584</v>
      </c>
      <c r="N217" s="6" t="s">
        <v>1585</v>
      </c>
      <c r="O217" s="7" t="s">
        <v>1586</v>
      </c>
      <c r="P217" s="5" t="s">
        <v>1587</v>
      </c>
      <c r="Q217" s="4">
        <v>28013.0</v>
      </c>
      <c r="R217" s="8">
        <v>4.042143972078E13</v>
      </c>
      <c r="S217" s="8">
        <v>-3.708148598671E12</v>
      </c>
      <c r="T217" s="5" t="s">
        <v>32</v>
      </c>
      <c r="U217" s="5" t="s">
        <v>1588</v>
      </c>
      <c r="V217" s="5" t="s">
        <v>1589</v>
      </c>
      <c r="W217" s="5" t="s">
        <v>35</v>
      </c>
      <c r="X217" s="5" t="s">
        <v>36</v>
      </c>
      <c r="Y217" s="5" t="s">
        <v>178</v>
      </c>
      <c r="Z217" s="9" t="s">
        <v>1590</v>
      </c>
    </row>
    <row r="218">
      <c r="A218" s="4">
        <v>217.0</v>
      </c>
      <c r="B218" s="5" t="s">
        <v>1591</v>
      </c>
      <c r="C218" s="5"/>
      <c r="D218" s="5">
        <f t="shared" si="1"/>
        <v>5070</v>
      </c>
      <c r="E218" s="5">
        <f t="shared" si="2"/>
        <v>5</v>
      </c>
      <c r="F218" s="5">
        <f t="shared" si="3"/>
        <v>5336</v>
      </c>
      <c r="G218" s="5">
        <f t="shared" si="4"/>
        <v>10</v>
      </c>
      <c r="H218" s="5">
        <f t="shared" si="5"/>
        <v>4974</v>
      </c>
      <c r="I218" s="5">
        <f t="shared" si="6"/>
        <v>7</v>
      </c>
      <c r="J218" s="5">
        <f t="shared" si="7"/>
        <v>4576</v>
      </c>
      <c r="K218" s="5">
        <f t="shared" si="8"/>
        <v>8</v>
      </c>
      <c r="L218" s="5"/>
      <c r="M218" s="5"/>
      <c r="N218" s="6" t="s">
        <v>1592</v>
      </c>
      <c r="O218" s="7" t="s">
        <v>1593</v>
      </c>
      <c r="P218" s="5" t="s">
        <v>1594</v>
      </c>
      <c r="Q218" s="4">
        <v>28001.0</v>
      </c>
      <c r="R218" s="8">
        <v>4.04251949E13</v>
      </c>
      <c r="S218" s="8">
        <v>-3.6887681E12</v>
      </c>
      <c r="T218" s="5" t="s">
        <v>32</v>
      </c>
      <c r="U218" s="5"/>
      <c r="V218" s="5"/>
      <c r="W218" s="5" t="s">
        <v>35</v>
      </c>
      <c r="X218" s="5"/>
      <c r="Y218" s="5"/>
      <c r="Z218" s="9" t="s">
        <v>1595</v>
      </c>
    </row>
    <row r="219">
      <c r="A219" s="4">
        <v>218.0</v>
      </c>
      <c r="B219" s="5" t="s">
        <v>1596</v>
      </c>
      <c r="C219" s="5"/>
      <c r="D219" s="5">
        <f t="shared" si="1"/>
        <v>5671</v>
      </c>
      <c r="E219" s="5">
        <f t="shared" si="2"/>
        <v>5</v>
      </c>
      <c r="F219" s="5">
        <f t="shared" si="3"/>
        <v>1349</v>
      </c>
      <c r="G219" s="5">
        <f t="shared" si="4"/>
        <v>5</v>
      </c>
      <c r="H219" s="5">
        <f t="shared" si="5"/>
        <v>4519</v>
      </c>
      <c r="I219" s="5">
        <f t="shared" si="6"/>
        <v>8</v>
      </c>
      <c r="J219" s="5">
        <f t="shared" si="7"/>
        <v>5441</v>
      </c>
      <c r="K219" s="5">
        <f t="shared" si="8"/>
        <v>5</v>
      </c>
      <c r="L219" s="5" t="s">
        <v>1597</v>
      </c>
      <c r="M219" s="5" t="s">
        <v>1598</v>
      </c>
      <c r="N219" s="6" t="s">
        <v>1599</v>
      </c>
      <c r="O219" s="7" t="s">
        <v>1600</v>
      </c>
      <c r="P219" s="5" t="s">
        <v>1601</v>
      </c>
      <c r="Q219" s="4">
        <v>28007.0</v>
      </c>
      <c r="R219" s="8">
        <v>4.0401503209943E13</v>
      </c>
      <c r="S219" s="8">
        <v>-3.674846291542E12</v>
      </c>
      <c r="T219" s="5" t="s">
        <v>32</v>
      </c>
      <c r="U219" s="6" t="s">
        <v>1602</v>
      </c>
      <c r="V219" s="5" t="s">
        <v>1603</v>
      </c>
      <c r="W219" s="5" t="s">
        <v>35</v>
      </c>
      <c r="X219" s="5" t="s">
        <v>36</v>
      </c>
      <c r="Y219" s="5" t="s">
        <v>65</v>
      </c>
      <c r="Z219" s="9" t="s">
        <v>1604</v>
      </c>
    </row>
    <row r="220">
      <c r="A220" s="4">
        <v>219.0</v>
      </c>
      <c r="B220" s="5" t="s">
        <v>1605</v>
      </c>
      <c r="C220" s="5"/>
      <c r="D220" s="5">
        <f t="shared" si="1"/>
        <v>1308</v>
      </c>
      <c r="E220" s="5">
        <f t="shared" si="2"/>
        <v>8</v>
      </c>
      <c r="F220" s="5">
        <f t="shared" si="3"/>
        <v>1451</v>
      </c>
      <c r="G220" s="5">
        <f t="shared" si="4"/>
        <v>10</v>
      </c>
      <c r="H220" s="5">
        <f t="shared" si="5"/>
        <v>4534</v>
      </c>
      <c r="I220" s="5">
        <f t="shared" si="6"/>
        <v>9</v>
      </c>
      <c r="J220" s="5">
        <f t="shared" si="7"/>
        <v>832</v>
      </c>
      <c r="K220" s="5">
        <f t="shared" si="8"/>
        <v>5</v>
      </c>
      <c r="L220" s="5" t="s">
        <v>1606</v>
      </c>
      <c r="M220" s="5" t="s">
        <v>1607</v>
      </c>
      <c r="N220" s="6" t="s">
        <v>1608</v>
      </c>
      <c r="O220" s="7" t="s">
        <v>1609</v>
      </c>
      <c r="P220" s="5" t="s">
        <v>1610</v>
      </c>
      <c r="Q220" s="4">
        <v>28045.0</v>
      </c>
      <c r="R220" s="8">
        <v>4.0402782E13</v>
      </c>
      <c r="S220" s="8">
        <v>-3.6920181E12</v>
      </c>
      <c r="T220" s="5" t="s">
        <v>32</v>
      </c>
      <c r="U220" s="5" t="s">
        <v>1611</v>
      </c>
      <c r="V220" s="5" t="s">
        <v>45</v>
      </c>
      <c r="W220" s="5" t="s">
        <v>35</v>
      </c>
      <c r="X220" s="5" t="s">
        <v>47</v>
      </c>
      <c r="Y220" s="5"/>
      <c r="Z220" s="9" t="s">
        <v>1612</v>
      </c>
    </row>
    <row r="221">
      <c r="A221" s="4">
        <v>220.0</v>
      </c>
      <c r="B221" s="5" t="s">
        <v>1613</v>
      </c>
      <c r="C221" s="5"/>
      <c r="D221" s="5">
        <f t="shared" si="1"/>
        <v>647</v>
      </c>
      <c r="E221" s="5">
        <f t="shared" si="2"/>
        <v>5</v>
      </c>
      <c r="F221" s="5">
        <f t="shared" si="3"/>
        <v>4892</v>
      </c>
      <c r="G221" s="5">
        <f t="shared" si="4"/>
        <v>10</v>
      </c>
      <c r="H221" s="5">
        <f t="shared" si="5"/>
        <v>3196</v>
      </c>
      <c r="I221" s="5">
        <f t="shared" si="6"/>
        <v>5</v>
      </c>
      <c r="J221" s="5">
        <f t="shared" si="7"/>
        <v>4707</v>
      </c>
      <c r="K221" s="5">
        <f t="shared" si="8"/>
        <v>9</v>
      </c>
      <c r="L221" s="5" t="s">
        <v>1614</v>
      </c>
      <c r="M221" s="5" t="s">
        <v>1615</v>
      </c>
      <c r="N221" s="6" t="s">
        <v>1616</v>
      </c>
      <c r="O221" s="7" t="s">
        <v>1617</v>
      </c>
      <c r="P221" s="5" t="s">
        <v>1618</v>
      </c>
      <c r="Q221" s="4">
        <v>28014.0</v>
      </c>
      <c r="R221" s="8">
        <v>4.0413004899921E13</v>
      </c>
      <c r="S221" s="8">
        <v>-3.697520345449E12</v>
      </c>
      <c r="T221" s="5" t="s">
        <v>32</v>
      </c>
      <c r="U221" s="5" t="s">
        <v>71</v>
      </c>
      <c r="V221" s="5" t="s">
        <v>1619</v>
      </c>
      <c r="W221" s="5" t="s">
        <v>35</v>
      </c>
      <c r="X221" s="5" t="s">
        <v>36</v>
      </c>
      <c r="Y221" s="5" t="s">
        <v>55</v>
      </c>
      <c r="Z221" s="9" t="s">
        <v>1620</v>
      </c>
    </row>
    <row r="222">
      <c r="A222" s="4">
        <v>221.0</v>
      </c>
      <c r="B222" s="5" t="s">
        <v>1621</v>
      </c>
      <c r="C222" s="5"/>
      <c r="D222" s="5">
        <f t="shared" si="1"/>
        <v>2576</v>
      </c>
      <c r="E222" s="5">
        <f t="shared" si="2"/>
        <v>10</v>
      </c>
      <c r="F222" s="5">
        <f t="shared" si="3"/>
        <v>1488</v>
      </c>
      <c r="G222" s="5">
        <f t="shared" si="4"/>
        <v>5</v>
      </c>
      <c r="H222" s="5">
        <f t="shared" si="5"/>
        <v>4053</v>
      </c>
      <c r="I222" s="5">
        <f t="shared" si="6"/>
        <v>5</v>
      </c>
      <c r="J222" s="5">
        <f t="shared" si="7"/>
        <v>1897</v>
      </c>
      <c r="K222" s="5">
        <f t="shared" si="8"/>
        <v>5</v>
      </c>
      <c r="L222" s="5" t="s">
        <v>1622</v>
      </c>
      <c r="M222" s="5" t="s">
        <v>1623</v>
      </c>
      <c r="N222" s="6" t="s">
        <v>1624</v>
      </c>
      <c r="O222" s="7" t="s">
        <v>1625</v>
      </c>
      <c r="P222" s="5" t="s">
        <v>1626</v>
      </c>
      <c r="Q222" s="4">
        <v>28005.0</v>
      </c>
      <c r="R222" s="8">
        <v>4.04122395E13</v>
      </c>
      <c r="S222" s="8">
        <v>-3.7093502E12</v>
      </c>
      <c r="T222" s="5" t="s">
        <v>32</v>
      </c>
      <c r="U222" s="5" t="s">
        <v>71</v>
      </c>
      <c r="V222" s="5" t="s">
        <v>1627</v>
      </c>
      <c r="W222" s="5" t="s">
        <v>35</v>
      </c>
      <c r="X222" s="5" t="s">
        <v>36</v>
      </c>
      <c r="Y222" s="5" t="s">
        <v>178</v>
      </c>
      <c r="Z222" s="9" t="s">
        <v>1628</v>
      </c>
    </row>
    <row r="223">
      <c r="A223" s="4">
        <v>222.0</v>
      </c>
      <c r="B223" s="5" t="s">
        <v>1629</v>
      </c>
      <c r="C223" s="5"/>
      <c r="D223" s="5">
        <f t="shared" si="1"/>
        <v>1771</v>
      </c>
      <c r="E223" s="5">
        <f t="shared" si="2"/>
        <v>5</v>
      </c>
      <c r="F223" s="5">
        <f t="shared" si="3"/>
        <v>2456</v>
      </c>
      <c r="G223" s="5">
        <f t="shared" si="4"/>
        <v>7</v>
      </c>
      <c r="H223" s="5">
        <f t="shared" si="5"/>
        <v>3910</v>
      </c>
      <c r="I223" s="5">
        <f t="shared" si="6"/>
        <v>6</v>
      </c>
      <c r="J223" s="5">
        <f t="shared" si="7"/>
        <v>2090</v>
      </c>
      <c r="K223" s="5">
        <f t="shared" si="8"/>
        <v>5</v>
      </c>
      <c r="L223" s="5" t="s">
        <v>1630</v>
      </c>
      <c r="M223" s="5" t="s">
        <v>1631</v>
      </c>
      <c r="N223" s="6" t="s">
        <v>1632</v>
      </c>
      <c r="O223" s="7" t="s">
        <v>1633</v>
      </c>
      <c r="P223" s="5" t="s">
        <v>1634</v>
      </c>
      <c r="Q223" s="4">
        <v>28708.0</v>
      </c>
      <c r="R223" s="8">
        <v>4.0598932485479E13</v>
      </c>
      <c r="S223" s="8">
        <v>-3.582379817963E12</v>
      </c>
      <c r="T223" s="5" t="s">
        <v>1635</v>
      </c>
      <c r="U223" s="5" t="s">
        <v>71</v>
      </c>
      <c r="V223" s="5" t="s">
        <v>1636</v>
      </c>
      <c r="W223" s="5" t="s">
        <v>35</v>
      </c>
      <c r="X223" s="10" t="s">
        <v>73</v>
      </c>
      <c r="Y223" s="5"/>
      <c r="Z223" s="9" t="s">
        <v>1637</v>
      </c>
    </row>
    <row r="224">
      <c r="A224" s="4">
        <v>223.0</v>
      </c>
      <c r="B224" s="5" t="s">
        <v>1638</v>
      </c>
      <c r="C224" s="5"/>
      <c r="D224" s="5">
        <f t="shared" si="1"/>
        <v>4779</v>
      </c>
      <c r="E224" s="5">
        <f t="shared" si="2"/>
        <v>9</v>
      </c>
      <c r="F224" s="5">
        <f t="shared" si="3"/>
        <v>1640</v>
      </c>
      <c r="G224" s="5">
        <f t="shared" si="4"/>
        <v>7</v>
      </c>
      <c r="H224" s="5">
        <f t="shared" si="5"/>
        <v>5746</v>
      </c>
      <c r="I224" s="5">
        <f t="shared" si="6"/>
        <v>6</v>
      </c>
      <c r="J224" s="5">
        <f t="shared" si="7"/>
        <v>5795</v>
      </c>
      <c r="K224" s="5">
        <f t="shared" si="8"/>
        <v>8</v>
      </c>
      <c r="L224" s="5" t="s">
        <v>1639</v>
      </c>
      <c r="M224" s="5" t="s">
        <v>1640</v>
      </c>
      <c r="N224" s="6" t="s">
        <v>1641</v>
      </c>
      <c r="O224" s="7" t="s">
        <v>1642</v>
      </c>
      <c r="P224" s="5" t="s">
        <v>1643</v>
      </c>
      <c r="Q224" s="4">
        <v>28022.0</v>
      </c>
      <c r="R224" s="8">
        <v>4.0436299422388E13</v>
      </c>
      <c r="S224" s="8">
        <v>-3.599481582642E12</v>
      </c>
      <c r="T224" s="5" t="s">
        <v>32</v>
      </c>
      <c r="U224" s="6" t="s">
        <v>1644</v>
      </c>
      <c r="V224" s="6" t="s">
        <v>1645</v>
      </c>
      <c r="W224" s="5" t="s">
        <v>35</v>
      </c>
      <c r="X224" s="10" t="s">
        <v>104</v>
      </c>
      <c r="Y224" s="5"/>
      <c r="Z224" s="9" t="s">
        <v>1646</v>
      </c>
    </row>
    <row r="225">
      <c r="A225" s="4">
        <v>224.0</v>
      </c>
      <c r="B225" s="5" t="s">
        <v>1647</v>
      </c>
      <c r="C225" s="5"/>
      <c r="D225" s="5">
        <f t="shared" si="1"/>
        <v>1135</v>
      </c>
      <c r="E225" s="5">
        <f t="shared" si="2"/>
        <v>6</v>
      </c>
      <c r="F225" s="5">
        <f t="shared" si="3"/>
        <v>1911</v>
      </c>
      <c r="G225" s="5">
        <f t="shared" si="4"/>
        <v>10</v>
      </c>
      <c r="H225" s="5">
        <f t="shared" si="5"/>
        <v>2490</v>
      </c>
      <c r="I225" s="5">
        <f t="shared" si="6"/>
        <v>6</v>
      </c>
      <c r="J225" s="5">
        <f t="shared" si="7"/>
        <v>5663</v>
      </c>
      <c r="K225" s="5">
        <f t="shared" si="8"/>
        <v>9</v>
      </c>
      <c r="L225" s="5" t="s">
        <v>1648</v>
      </c>
      <c r="M225" s="5" t="s">
        <v>1649</v>
      </c>
      <c r="N225" s="6" t="s">
        <v>1650</v>
      </c>
      <c r="O225" s="7" t="s">
        <v>1651</v>
      </c>
      <c r="P225" s="5" t="s">
        <v>1652</v>
      </c>
      <c r="Q225" s="4">
        <v>28004.0</v>
      </c>
      <c r="R225" s="8">
        <v>4.04261211E13</v>
      </c>
      <c r="S225" s="8">
        <v>-3.7024497E12</v>
      </c>
      <c r="T225" s="5" t="s">
        <v>32</v>
      </c>
      <c r="U225" s="5"/>
      <c r="V225" s="5" t="s">
        <v>1653</v>
      </c>
      <c r="W225" s="5" t="s">
        <v>35</v>
      </c>
      <c r="X225" s="10" t="s">
        <v>665</v>
      </c>
      <c r="Y225" s="5"/>
      <c r="Z225" s="9" t="s">
        <v>1654</v>
      </c>
    </row>
    <row r="226">
      <c r="A226" s="4">
        <v>225.0</v>
      </c>
      <c r="B226" s="5" t="s">
        <v>1655</v>
      </c>
      <c r="C226" s="5"/>
      <c r="D226" s="5">
        <f t="shared" si="1"/>
        <v>3256</v>
      </c>
      <c r="E226" s="5">
        <f t="shared" si="2"/>
        <v>5</v>
      </c>
      <c r="F226" s="5">
        <f t="shared" si="3"/>
        <v>3002</v>
      </c>
      <c r="G226" s="5">
        <f t="shared" si="4"/>
        <v>7</v>
      </c>
      <c r="H226" s="5">
        <f t="shared" si="5"/>
        <v>1097</v>
      </c>
      <c r="I226" s="5">
        <f t="shared" si="6"/>
        <v>5</v>
      </c>
      <c r="J226" s="5">
        <f t="shared" si="7"/>
        <v>4004</v>
      </c>
      <c r="K226" s="5">
        <f t="shared" si="8"/>
        <v>9</v>
      </c>
      <c r="L226" s="5" t="s">
        <v>1656</v>
      </c>
      <c r="M226" s="5" t="s">
        <v>1657</v>
      </c>
      <c r="N226" s="6" t="s">
        <v>1658</v>
      </c>
      <c r="O226" s="7" t="s">
        <v>1659</v>
      </c>
      <c r="P226" s="5" t="s">
        <v>1660</v>
      </c>
      <c r="Q226" s="4">
        <v>28020.0</v>
      </c>
      <c r="R226" s="8">
        <v>4.04488335E13</v>
      </c>
      <c r="S226" s="8">
        <v>-3.6950099E12</v>
      </c>
      <c r="T226" s="5" t="s">
        <v>32</v>
      </c>
      <c r="U226" s="5" t="s">
        <v>1661</v>
      </c>
      <c r="V226" s="5" t="s">
        <v>1662</v>
      </c>
      <c r="W226" s="5" t="s">
        <v>35</v>
      </c>
      <c r="X226" s="5" t="s">
        <v>47</v>
      </c>
      <c r="Y226" s="5"/>
      <c r="Z226" s="9" t="s">
        <v>1663</v>
      </c>
    </row>
    <row r="227">
      <c r="A227" s="4">
        <v>226.0</v>
      </c>
      <c r="B227" s="5" t="s">
        <v>1664</v>
      </c>
      <c r="C227" s="5"/>
      <c r="D227" s="5">
        <f t="shared" si="1"/>
        <v>2341</v>
      </c>
      <c r="E227" s="5">
        <f t="shared" si="2"/>
        <v>9</v>
      </c>
      <c r="F227" s="5">
        <f t="shared" si="3"/>
        <v>2179</v>
      </c>
      <c r="G227" s="5">
        <f t="shared" si="4"/>
        <v>10</v>
      </c>
      <c r="H227" s="5">
        <f t="shared" si="5"/>
        <v>2359</v>
      </c>
      <c r="I227" s="5">
        <f t="shared" si="6"/>
        <v>7</v>
      </c>
      <c r="J227" s="5">
        <f t="shared" si="7"/>
        <v>3611</v>
      </c>
      <c r="K227" s="5">
        <f t="shared" si="8"/>
        <v>7</v>
      </c>
      <c r="L227" s="5" t="s">
        <v>1665</v>
      </c>
      <c r="M227" s="5" t="s">
        <v>1666</v>
      </c>
      <c r="N227" s="6" t="s">
        <v>1667</v>
      </c>
      <c r="O227" s="7" t="s">
        <v>1668</v>
      </c>
      <c r="P227" s="5" t="s">
        <v>1669</v>
      </c>
      <c r="Q227" s="4">
        <v>28033.0</v>
      </c>
      <c r="R227" s="8">
        <v>4.0474921217934E13</v>
      </c>
      <c r="S227" s="8">
        <v>-3.645406365395E12</v>
      </c>
      <c r="T227" s="5" t="s">
        <v>32</v>
      </c>
      <c r="U227" s="5" t="s">
        <v>71</v>
      </c>
      <c r="V227" s="5" t="s">
        <v>1670</v>
      </c>
      <c r="W227" s="5" t="s">
        <v>35</v>
      </c>
      <c r="X227" s="10" t="s">
        <v>104</v>
      </c>
      <c r="Y227" s="5"/>
      <c r="Z227" s="9" t="s">
        <v>1671</v>
      </c>
    </row>
    <row r="228">
      <c r="A228" s="4">
        <v>227.0</v>
      </c>
      <c r="B228" s="5" t="s">
        <v>1672</v>
      </c>
      <c r="C228" s="5"/>
      <c r="D228" s="5">
        <f t="shared" si="1"/>
        <v>4333</v>
      </c>
      <c r="E228" s="5">
        <f t="shared" si="2"/>
        <v>10</v>
      </c>
      <c r="F228" s="5">
        <f t="shared" si="3"/>
        <v>3016</v>
      </c>
      <c r="G228" s="5">
        <f t="shared" si="4"/>
        <v>6</v>
      </c>
      <c r="H228" s="5">
        <f t="shared" si="5"/>
        <v>584</v>
      </c>
      <c r="I228" s="5">
        <f t="shared" si="6"/>
        <v>10</v>
      </c>
      <c r="J228" s="5">
        <f t="shared" si="7"/>
        <v>2748</v>
      </c>
      <c r="K228" s="5">
        <f t="shared" si="8"/>
        <v>10</v>
      </c>
      <c r="L228" s="5" t="s">
        <v>1673</v>
      </c>
      <c r="M228" s="5" t="s">
        <v>1674</v>
      </c>
      <c r="N228" s="6" t="s">
        <v>1675</v>
      </c>
      <c r="O228" s="7" t="s">
        <v>1676</v>
      </c>
      <c r="P228" s="5" t="s">
        <v>1677</v>
      </c>
      <c r="Q228" s="4">
        <v>28031.0</v>
      </c>
      <c r="R228" s="8">
        <v>4.0380351229036E13</v>
      </c>
      <c r="S228" s="8">
        <v>-3.620284795761E12</v>
      </c>
      <c r="T228" s="5" t="s">
        <v>32</v>
      </c>
      <c r="U228" s="5" t="s">
        <v>79</v>
      </c>
      <c r="V228" s="5" t="s">
        <v>1678</v>
      </c>
      <c r="W228" s="5" t="s">
        <v>35</v>
      </c>
      <c r="X228" s="10" t="s">
        <v>104</v>
      </c>
      <c r="Y228" s="5"/>
      <c r="Z228" s="9" t="s">
        <v>1679</v>
      </c>
    </row>
    <row r="229">
      <c r="A229" s="4">
        <v>228.0</v>
      </c>
      <c r="B229" s="5" t="s">
        <v>1680</v>
      </c>
      <c r="C229" s="5"/>
      <c r="D229" s="5">
        <f t="shared" si="1"/>
        <v>4895</v>
      </c>
      <c r="E229" s="5">
        <f t="shared" si="2"/>
        <v>8</v>
      </c>
      <c r="F229" s="5">
        <f t="shared" si="3"/>
        <v>2255</v>
      </c>
      <c r="G229" s="5">
        <f t="shared" si="4"/>
        <v>10</v>
      </c>
      <c r="H229" s="5">
        <f t="shared" si="5"/>
        <v>5469</v>
      </c>
      <c r="I229" s="5">
        <f t="shared" si="6"/>
        <v>10</v>
      </c>
      <c r="J229" s="5">
        <f t="shared" si="7"/>
        <v>631</v>
      </c>
      <c r="K229" s="5">
        <f t="shared" si="8"/>
        <v>7</v>
      </c>
      <c r="L229" s="5" t="s">
        <v>1681</v>
      </c>
      <c r="M229" s="5" t="s">
        <v>1682</v>
      </c>
      <c r="N229" s="6" t="s">
        <v>1683</v>
      </c>
      <c r="O229" s="7" t="s">
        <v>1684</v>
      </c>
      <c r="P229" s="5" t="s">
        <v>1685</v>
      </c>
      <c r="Q229" s="4">
        <v>28032.0</v>
      </c>
      <c r="R229" s="8">
        <v>4.0401339805E13</v>
      </c>
      <c r="S229" s="8">
        <v>-3.605039119721E12</v>
      </c>
      <c r="T229" s="5" t="s">
        <v>32</v>
      </c>
      <c r="U229" s="5"/>
      <c r="V229" s="5" t="s">
        <v>1686</v>
      </c>
      <c r="W229" s="5" t="s">
        <v>35</v>
      </c>
      <c r="X229" s="10" t="s">
        <v>104</v>
      </c>
      <c r="Y229" s="5"/>
      <c r="Z229" s="9" t="s">
        <v>1687</v>
      </c>
    </row>
    <row r="230">
      <c r="A230" s="4">
        <v>229.0</v>
      </c>
      <c r="B230" s="5" t="s">
        <v>1688</v>
      </c>
      <c r="C230" s="5"/>
      <c r="D230" s="5">
        <f t="shared" si="1"/>
        <v>4757</v>
      </c>
      <c r="E230" s="5">
        <f t="shared" si="2"/>
        <v>7</v>
      </c>
      <c r="F230" s="5">
        <f t="shared" si="3"/>
        <v>712</v>
      </c>
      <c r="G230" s="5">
        <f t="shared" si="4"/>
        <v>6</v>
      </c>
      <c r="H230" s="5">
        <f t="shared" si="5"/>
        <v>2344</v>
      </c>
      <c r="I230" s="5">
        <f t="shared" si="6"/>
        <v>7</v>
      </c>
      <c r="J230" s="5">
        <f t="shared" si="7"/>
        <v>3838</v>
      </c>
      <c r="K230" s="5">
        <f t="shared" si="8"/>
        <v>6</v>
      </c>
      <c r="L230" s="5"/>
      <c r="M230" s="5"/>
      <c r="N230" s="6" t="s">
        <v>1689</v>
      </c>
      <c r="O230" s="7" t="s">
        <v>1690</v>
      </c>
      <c r="P230" s="5" t="s">
        <v>1691</v>
      </c>
      <c r="Q230" s="4">
        <v>28030.0</v>
      </c>
      <c r="R230" s="8">
        <v>4.04088417E13</v>
      </c>
      <c r="S230" s="8">
        <v>-3.6438135E12</v>
      </c>
      <c r="T230" s="5" t="s">
        <v>32</v>
      </c>
      <c r="U230" s="5" t="s">
        <v>79</v>
      </c>
      <c r="V230" s="5" t="s">
        <v>79</v>
      </c>
      <c r="W230" s="5" t="s">
        <v>35</v>
      </c>
      <c r="X230" s="10" t="s">
        <v>73</v>
      </c>
      <c r="Y230" s="5"/>
      <c r="Z230" s="9" t="s">
        <v>1692</v>
      </c>
    </row>
    <row r="231">
      <c r="A231" s="4">
        <v>230.0</v>
      </c>
      <c r="B231" s="5" t="s">
        <v>1693</v>
      </c>
      <c r="C231" s="5"/>
      <c r="D231" s="5">
        <f t="shared" si="1"/>
        <v>620</v>
      </c>
      <c r="E231" s="5">
        <f t="shared" si="2"/>
        <v>6</v>
      </c>
      <c r="F231" s="5">
        <f t="shared" si="3"/>
        <v>3916</v>
      </c>
      <c r="G231" s="5">
        <f t="shared" si="4"/>
        <v>5</v>
      </c>
      <c r="H231" s="5">
        <f t="shared" si="5"/>
        <v>3994</v>
      </c>
      <c r="I231" s="5">
        <f t="shared" si="6"/>
        <v>8</v>
      </c>
      <c r="J231" s="5">
        <f t="shared" si="7"/>
        <v>3382</v>
      </c>
      <c r="K231" s="5">
        <f t="shared" si="8"/>
        <v>6</v>
      </c>
      <c r="L231" s="5"/>
      <c r="M231" s="5"/>
      <c r="N231" s="6" t="s">
        <v>1694</v>
      </c>
      <c r="O231" s="7" t="s">
        <v>1695</v>
      </c>
      <c r="P231" s="5" t="s">
        <v>1696</v>
      </c>
      <c r="Q231" s="4">
        <v>28047.0</v>
      </c>
      <c r="R231" s="8">
        <v>4.03783221E13</v>
      </c>
      <c r="S231" s="8">
        <v>-3.747686E12</v>
      </c>
      <c r="T231" s="5" t="s">
        <v>32</v>
      </c>
      <c r="U231" s="5" t="s">
        <v>79</v>
      </c>
      <c r="V231" s="5" t="s">
        <v>79</v>
      </c>
      <c r="W231" s="5" t="s">
        <v>35</v>
      </c>
      <c r="X231" s="10" t="s">
        <v>104</v>
      </c>
      <c r="Y231" s="5"/>
      <c r="Z231" s="9" t="s">
        <v>1697</v>
      </c>
    </row>
    <row r="232">
      <c r="A232" s="4">
        <v>231.0</v>
      </c>
      <c r="B232" s="5" t="s">
        <v>1698</v>
      </c>
      <c r="C232" s="5"/>
      <c r="D232" s="5">
        <f t="shared" si="1"/>
        <v>4977</v>
      </c>
      <c r="E232" s="5">
        <f t="shared" si="2"/>
        <v>5</v>
      </c>
      <c r="F232" s="5">
        <f t="shared" si="3"/>
        <v>2758</v>
      </c>
      <c r="G232" s="5">
        <f t="shared" si="4"/>
        <v>5</v>
      </c>
      <c r="H232" s="5">
        <f t="shared" si="5"/>
        <v>5576</v>
      </c>
      <c r="I232" s="5">
        <f t="shared" si="6"/>
        <v>5</v>
      </c>
      <c r="J232" s="5">
        <f t="shared" si="7"/>
        <v>3308</v>
      </c>
      <c r="K232" s="5">
        <f t="shared" si="8"/>
        <v>5</v>
      </c>
      <c r="L232" s="5"/>
      <c r="M232" s="5"/>
      <c r="N232" s="6" t="s">
        <v>1699</v>
      </c>
      <c r="O232" s="7" t="s">
        <v>1700</v>
      </c>
      <c r="P232" s="5" t="s">
        <v>1701</v>
      </c>
      <c r="Q232" s="4">
        <v>28048.0</v>
      </c>
      <c r="R232" s="8">
        <v>4.05206865E13</v>
      </c>
      <c r="S232" s="8">
        <v>-3.7756658E12</v>
      </c>
      <c r="T232" s="5" t="s">
        <v>32</v>
      </c>
      <c r="U232" s="5" t="s">
        <v>79</v>
      </c>
      <c r="V232" s="5" t="s">
        <v>79</v>
      </c>
      <c r="W232" s="5" t="s">
        <v>35</v>
      </c>
      <c r="X232" s="10" t="s">
        <v>73</v>
      </c>
      <c r="Y232" s="5"/>
      <c r="Z232" s="9" t="s">
        <v>1702</v>
      </c>
    </row>
    <row r="233">
      <c r="A233" s="4">
        <v>232.0</v>
      </c>
      <c r="B233" s="5" t="s">
        <v>1703</v>
      </c>
      <c r="C233" s="5"/>
      <c r="D233" s="5">
        <f t="shared" si="1"/>
        <v>4470</v>
      </c>
      <c r="E233" s="5">
        <f t="shared" si="2"/>
        <v>7</v>
      </c>
      <c r="F233" s="5">
        <f t="shared" si="3"/>
        <v>4868</v>
      </c>
      <c r="G233" s="5">
        <f t="shared" si="4"/>
        <v>9</v>
      </c>
      <c r="H233" s="5">
        <f t="shared" si="5"/>
        <v>3934</v>
      </c>
      <c r="I233" s="5">
        <f t="shared" si="6"/>
        <v>8</v>
      </c>
      <c r="J233" s="5">
        <f t="shared" si="7"/>
        <v>5149</v>
      </c>
      <c r="K233" s="5">
        <f t="shared" si="8"/>
        <v>8</v>
      </c>
      <c r="L233" s="5"/>
      <c r="M233" s="5"/>
      <c r="N233" s="6" t="s">
        <v>1704</v>
      </c>
      <c r="O233" s="7" t="s">
        <v>1705</v>
      </c>
      <c r="P233" s="5" t="s">
        <v>1706</v>
      </c>
      <c r="Q233" s="4">
        <v>28012.0</v>
      </c>
      <c r="R233" s="8">
        <v>4.04079514E13</v>
      </c>
      <c r="S233" s="8">
        <v>-3.7024443E12</v>
      </c>
      <c r="T233" s="5" t="s">
        <v>32</v>
      </c>
      <c r="U233" s="5" t="s">
        <v>79</v>
      </c>
      <c r="V233" s="5" t="s">
        <v>79</v>
      </c>
      <c r="W233" s="5" t="s">
        <v>35</v>
      </c>
      <c r="X233" s="10" t="s">
        <v>104</v>
      </c>
      <c r="Y233" s="5"/>
      <c r="Z233" s="9" t="s">
        <v>1707</v>
      </c>
    </row>
    <row r="234">
      <c r="A234" s="4">
        <v>233.0</v>
      </c>
      <c r="B234" s="5" t="s">
        <v>1708</v>
      </c>
      <c r="C234" s="5"/>
      <c r="D234" s="5">
        <f t="shared" si="1"/>
        <v>3365</v>
      </c>
      <c r="E234" s="5">
        <f t="shared" si="2"/>
        <v>9</v>
      </c>
      <c r="F234" s="5">
        <f t="shared" si="3"/>
        <v>2537</v>
      </c>
      <c r="G234" s="5">
        <f t="shared" si="4"/>
        <v>10</v>
      </c>
      <c r="H234" s="5">
        <f t="shared" si="5"/>
        <v>4176</v>
      </c>
      <c r="I234" s="5">
        <f t="shared" si="6"/>
        <v>8</v>
      </c>
      <c r="J234" s="5">
        <f t="shared" si="7"/>
        <v>5556</v>
      </c>
      <c r="K234" s="5">
        <f t="shared" si="8"/>
        <v>7</v>
      </c>
      <c r="L234" s="5"/>
      <c r="M234" s="5"/>
      <c r="N234" s="6" t="s">
        <v>1709</v>
      </c>
      <c r="O234" s="7" t="s">
        <v>1710</v>
      </c>
      <c r="P234" s="5" t="s">
        <v>1711</v>
      </c>
      <c r="Q234" s="4">
        <v>28009.0</v>
      </c>
      <c r="R234" s="8">
        <v>4.04239276E13</v>
      </c>
      <c r="S234" s="8">
        <v>-3.6733386E12</v>
      </c>
      <c r="T234" s="5" t="s">
        <v>32</v>
      </c>
      <c r="U234" s="5"/>
      <c r="V234" s="5"/>
      <c r="W234" s="5" t="s">
        <v>35</v>
      </c>
      <c r="X234" s="10" t="s">
        <v>104</v>
      </c>
      <c r="Y234" s="5"/>
      <c r="Z234" s="9" t="s">
        <v>1712</v>
      </c>
    </row>
    <row r="235">
      <c r="A235" s="4">
        <v>234.0</v>
      </c>
      <c r="B235" s="5" t="s">
        <v>1713</v>
      </c>
      <c r="C235" s="5"/>
      <c r="D235" s="5">
        <f t="shared" si="1"/>
        <v>5204</v>
      </c>
      <c r="E235" s="5">
        <f t="shared" si="2"/>
        <v>6</v>
      </c>
      <c r="F235" s="5">
        <f t="shared" si="3"/>
        <v>2729</v>
      </c>
      <c r="G235" s="5">
        <f t="shared" si="4"/>
        <v>5</v>
      </c>
      <c r="H235" s="5">
        <f t="shared" si="5"/>
        <v>1815</v>
      </c>
      <c r="I235" s="5">
        <f t="shared" si="6"/>
        <v>6</v>
      </c>
      <c r="J235" s="5">
        <f t="shared" si="7"/>
        <v>2004</v>
      </c>
      <c r="K235" s="5">
        <f t="shared" si="8"/>
        <v>9</v>
      </c>
      <c r="L235" s="5" t="s">
        <v>1714</v>
      </c>
      <c r="M235" s="5" t="s">
        <v>1715</v>
      </c>
      <c r="N235" s="6" t="s">
        <v>1716</v>
      </c>
      <c r="O235" s="7" t="s">
        <v>1717</v>
      </c>
      <c r="P235" s="5" t="s">
        <v>1718</v>
      </c>
      <c r="Q235" s="4">
        <v>28017.0</v>
      </c>
      <c r="R235" s="8">
        <v>4.04259452E13</v>
      </c>
      <c r="S235" s="8">
        <v>-3.6450826E12</v>
      </c>
      <c r="T235" s="5" t="s">
        <v>32</v>
      </c>
      <c r="U235" s="5"/>
      <c r="V235" s="5" t="s">
        <v>1719</v>
      </c>
      <c r="W235" s="5" t="s">
        <v>35</v>
      </c>
      <c r="X235" s="10" t="s">
        <v>104</v>
      </c>
      <c r="Y235" s="5"/>
      <c r="Z235" s="9" t="s">
        <v>1720</v>
      </c>
    </row>
    <row r="236">
      <c r="A236" s="4">
        <v>235.0</v>
      </c>
      <c r="B236" s="5" t="s">
        <v>1721</v>
      </c>
      <c r="C236" s="5"/>
      <c r="D236" s="5">
        <f t="shared" si="1"/>
        <v>1256</v>
      </c>
      <c r="E236" s="5">
        <f t="shared" si="2"/>
        <v>7</v>
      </c>
      <c r="F236" s="5">
        <f t="shared" si="3"/>
        <v>2550</v>
      </c>
      <c r="G236" s="5">
        <f t="shared" si="4"/>
        <v>5</v>
      </c>
      <c r="H236" s="5">
        <f t="shared" si="5"/>
        <v>3378</v>
      </c>
      <c r="I236" s="5">
        <f t="shared" si="6"/>
        <v>9</v>
      </c>
      <c r="J236" s="5">
        <f t="shared" si="7"/>
        <v>2439</v>
      </c>
      <c r="K236" s="5">
        <f t="shared" si="8"/>
        <v>6</v>
      </c>
      <c r="L236" s="5" t="s">
        <v>1722</v>
      </c>
      <c r="M236" s="5" t="s">
        <v>1723</v>
      </c>
      <c r="N236" s="6" t="s">
        <v>1724</v>
      </c>
      <c r="O236" s="7" t="s">
        <v>1725</v>
      </c>
      <c r="P236" s="5" t="s">
        <v>1726</v>
      </c>
      <c r="Q236" s="4">
        <v>28010.0</v>
      </c>
      <c r="R236" s="8">
        <v>4.0431631E13</v>
      </c>
      <c r="S236" s="8">
        <v>-3.6914573E12</v>
      </c>
      <c r="T236" s="5" t="s">
        <v>32</v>
      </c>
      <c r="U236" s="5"/>
      <c r="V236" s="5" t="s">
        <v>1727</v>
      </c>
      <c r="W236" s="5" t="s">
        <v>35</v>
      </c>
      <c r="X236" s="5" t="s">
        <v>36</v>
      </c>
      <c r="Y236" s="5" t="s">
        <v>55</v>
      </c>
      <c r="Z236" s="9" t="s">
        <v>1728</v>
      </c>
    </row>
    <row r="237">
      <c r="A237" s="4">
        <v>236.0</v>
      </c>
      <c r="B237" s="5" t="s">
        <v>1729</v>
      </c>
      <c r="C237" s="5"/>
      <c r="D237" s="5">
        <f t="shared" si="1"/>
        <v>5116</v>
      </c>
      <c r="E237" s="5">
        <f t="shared" si="2"/>
        <v>6</v>
      </c>
      <c r="F237" s="5">
        <f t="shared" si="3"/>
        <v>2698</v>
      </c>
      <c r="G237" s="5">
        <f t="shared" si="4"/>
        <v>9</v>
      </c>
      <c r="H237" s="5">
        <f t="shared" si="5"/>
        <v>1597</v>
      </c>
      <c r="I237" s="5">
        <f t="shared" si="6"/>
        <v>9</v>
      </c>
      <c r="J237" s="5">
        <f t="shared" si="7"/>
        <v>4868</v>
      </c>
      <c r="K237" s="5">
        <f t="shared" si="8"/>
        <v>7</v>
      </c>
      <c r="L237" s="5" t="s">
        <v>879</v>
      </c>
      <c r="M237" s="5" t="s">
        <v>880</v>
      </c>
      <c r="N237" s="6" t="s">
        <v>1730</v>
      </c>
      <c r="O237" s="7" t="s">
        <v>1731</v>
      </c>
      <c r="P237" s="5" t="s">
        <v>883</v>
      </c>
      <c r="Q237" s="4">
        <v>28019.0</v>
      </c>
      <c r="R237" s="8">
        <v>4.0400619E13</v>
      </c>
      <c r="S237" s="8">
        <v>-3.7257221E12</v>
      </c>
      <c r="T237" s="5" t="s">
        <v>32</v>
      </c>
      <c r="U237" s="5" t="s">
        <v>891</v>
      </c>
      <c r="V237" s="5" t="s">
        <v>1732</v>
      </c>
      <c r="W237" s="5" t="s">
        <v>35</v>
      </c>
      <c r="X237" s="10" t="s">
        <v>104</v>
      </c>
      <c r="Y237" s="5"/>
      <c r="Z237" s="9" t="s">
        <v>1733</v>
      </c>
    </row>
    <row r="238">
      <c r="A238" s="4">
        <v>237.0</v>
      </c>
      <c r="B238" s="5" t="s">
        <v>1734</v>
      </c>
      <c r="C238" s="5"/>
      <c r="D238" s="5">
        <f t="shared" si="1"/>
        <v>581</v>
      </c>
      <c r="E238" s="5">
        <f t="shared" si="2"/>
        <v>7</v>
      </c>
      <c r="F238" s="5">
        <f t="shared" si="3"/>
        <v>882</v>
      </c>
      <c r="G238" s="5">
        <f t="shared" si="4"/>
        <v>5</v>
      </c>
      <c r="H238" s="5">
        <f t="shared" si="5"/>
        <v>3599</v>
      </c>
      <c r="I238" s="5">
        <f t="shared" si="6"/>
        <v>6</v>
      </c>
      <c r="J238" s="5">
        <f t="shared" si="7"/>
        <v>5553</v>
      </c>
      <c r="K238" s="5">
        <f t="shared" si="8"/>
        <v>7</v>
      </c>
      <c r="L238" s="5" t="s">
        <v>1735</v>
      </c>
      <c r="M238" s="5" t="s">
        <v>1736</v>
      </c>
      <c r="N238" s="6" t="s">
        <v>1737</v>
      </c>
      <c r="O238" s="7" t="s">
        <v>1738</v>
      </c>
      <c r="P238" s="5" t="s">
        <v>1739</v>
      </c>
      <c r="Q238" s="4">
        <v>28008.0</v>
      </c>
      <c r="R238" s="8">
        <v>4.0426499493173E13</v>
      </c>
      <c r="S238" s="8">
        <v>-3.721919059753E12</v>
      </c>
      <c r="T238" s="5" t="s">
        <v>32</v>
      </c>
      <c r="U238" s="5" t="s">
        <v>71</v>
      </c>
      <c r="V238" s="5" t="s">
        <v>1740</v>
      </c>
      <c r="W238" s="5" t="s">
        <v>35</v>
      </c>
      <c r="X238" s="10" t="s">
        <v>73</v>
      </c>
      <c r="Y238" s="5"/>
      <c r="Z238" s="9" t="s">
        <v>1741</v>
      </c>
    </row>
    <row r="239">
      <c r="A239" s="4">
        <v>238.0</v>
      </c>
      <c r="B239" s="5" t="s">
        <v>1742</v>
      </c>
      <c r="C239" s="5"/>
      <c r="D239" s="5">
        <f t="shared" si="1"/>
        <v>4450</v>
      </c>
      <c r="E239" s="5">
        <f t="shared" si="2"/>
        <v>9</v>
      </c>
      <c r="F239" s="5">
        <f t="shared" si="3"/>
        <v>2085</v>
      </c>
      <c r="G239" s="5">
        <f t="shared" si="4"/>
        <v>7</v>
      </c>
      <c r="H239" s="5">
        <f t="shared" si="5"/>
        <v>4708</v>
      </c>
      <c r="I239" s="5">
        <f t="shared" si="6"/>
        <v>10</v>
      </c>
      <c r="J239" s="5">
        <f t="shared" si="7"/>
        <v>1765</v>
      </c>
      <c r="K239" s="5">
        <f t="shared" si="8"/>
        <v>9</v>
      </c>
      <c r="L239" s="5" t="s">
        <v>1743</v>
      </c>
      <c r="M239" s="5" t="s">
        <v>1744</v>
      </c>
      <c r="N239" s="6" t="s">
        <v>1745</v>
      </c>
      <c r="O239" s="7" t="s">
        <v>1746</v>
      </c>
      <c r="P239" s="5" t="s">
        <v>1747</v>
      </c>
      <c r="Q239" s="4">
        <v>28012.0</v>
      </c>
      <c r="R239" s="8">
        <v>4.04117599E13</v>
      </c>
      <c r="S239" s="8">
        <v>-3.6995867E12</v>
      </c>
      <c r="T239" s="5" t="s">
        <v>32</v>
      </c>
      <c r="U239" s="5"/>
      <c r="V239" s="6" t="s">
        <v>1748</v>
      </c>
      <c r="W239" s="5" t="s">
        <v>35</v>
      </c>
      <c r="X239" s="5" t="s">
        <v>36</v>
      </c>
      <c r="Y239" s="5" t="s">
        <v>178</v>
      </c>
      <c r="Z239" s="9" t="s">
        <v>1749</v>
      </c>
    </row>
    <row r="240">
      <c r="A240" s="4">
        <v>239.0</v>
      </c>
      <c r="B240" s="5" t="s">
        <v>1750</v>
      </c>
      <c r="C240" s="5"/>
      <c r="D240" s="5">
        <f t="shared" si="1"/>
        <v>4377</v>
      </c>
      <c r="E240" s="5">
        <f t="shared" si="2"/>
        <v>10</v>
      </c>
      <c r="F240" s="5">
        <f t="shared" si="3"/>
        <v>996</v>
      </c>
      <c r="G240" s="5">
        <f t="shared" si="4"/>
        <v>6</v>
      </c>
      <c r="H240" s="5">
        <f t="shared" si="5"/>
        <v>1466</v>
      </c>
      <c r="I240" s="5">
        <f t="shared" si="6"/>
        <v>7</v>
      </c>
      <c r="J240" s="5">
        <f t="shared" si="7"/>
        <v>4976</v>
      </c>
      <c r="K240" s="5">
        <f t="shared" si="8"/>
        <v>7</v>
      </c>
      <c r="L240" s="5" t="s">
        <v>1751</v>
      </c>
      <c r="M240" s="5" t="s">
        <v>1752</v>
      </c>
      <c r="N240" s="6" t="s">
        <v>1753</v>
      </c>
      <c r="O240" s="7" t="s">
        <v>1754</v>
      </c>
      <c r="P240" s="5" t="s">
        <v>1755</v>
      </c>
      <c r="Q240" s="4">
        <v>28054.0</v>
      </c>
      <c r="R240" s="8">
        <v>4.0364081298972E13</v>
      </c>
      <c r="S240" s="8">
        <v>-3.74011516571E12</v>
      </c>
      <c r="T240" s="5" t="s">
        <v>32</v>
      </c>
      <c r="U240" s="5" t="s">
        <v>1756</v>
      </c>
      <c r="V240" s="5" t="s">
        <v>1757</v>
      </c>
      <c r="W240" s="5" t="s">
        <v>35</v>
      </c>
      <c r="X240" s="10" t="s">
        <v>276</v>
      </c>
      <c r="Y240" s="5"/>
      <c r="Z240" s="9" t="s">
        <v>1758</v>
      </c>
    </row>
    <row r="241">
      <c r="A241" s="4">
        <v>240.0</v>
      </c>
      <c r="B241" s="5" t="s">
        <v>1759</v>
      </c>
      <c r="C241" s="5"/>
      <c r="D241" s="5">
        <f t="shared" si="1"/>
        <v>4730</v>
      </c>
      <c r="E241" s="5">
        <f t="shared" si="2"/>
        <v>5</v>
      </c>
      <c r="F241" s="5">
        <f t="shared" si="3"/>
        <v>5943</v>
      </c>
      <c r="G241" s="5">
        <f t="shared" si="4"/>
        <v>6</v>
      </c>
      <c r="H241" s="5">
        <f t="shared" si="5"/>
        <v>5408</v>
      </c>
      <c r="I241" s="5">
        <f t="shared" si="6"/>
        <v>5</v>
      </c>
      <c r="J241" s="5">
        <f t="shared" si="7"/>
        <v>2375</v>
      </c>
      <c r="K241" s="5">
        <f t="shared" si="8"/>
        <v>7</v>
      </c>
      <c r="L241" s="5" t="s">
        <v>1760</v>
      </c>
      <c r="M241" s="5" t="s">
        <v>1761</v>
      </c>
      <c r="N241" s="6" t="s">
        <v>1762</v>
      </c>
      <c r="O241" s="7" t="s">
        <v>1763</v>
      </c>
      <c r="P241" s="5" t="s">
        <v>1764</v>
      </c>
      <c r="Q241" s="4">
        <v>28012.0</v>
      </c>
      <c r="R241" s="8">
        <v>4.04091305E13</v>
      </c>
      <c r="S241" s="8">
        <v>-3.694402E12</v>
      </c>
      <c r="T241" s="5" t="s">
        <v>32</v>
      </c>
      <c r="U241" s="5"/>
      <c r="V241" s="6" t="s">
        <v>1765</v>
      </c>
      <c r="W241" s="5" t="s">
        <v>35</v>
      </c>
      <c r="X241" s="10" t="s">
        <v>104</v>
      </c>
      <c r="Y241" s="5"/>
      <c r="Z241" s="9" t="s">
        <v>1766</v>
      </c>
    </row>
    <row r="242">
      <c r="A242" s="4">
        <v>241.0</v>
      </c>
      <c r="B242" s="5" t="s">
        <v>1767</v>
      </c>
      <c r="C242" s="5"/>
      <c r="D242" s="5">
        <f t="shared" si="1"/>
        <v>4607</v>
      </c>
      <c r="E242" s="5">
        <f t="shared" si="2"/>
        <v>8</v>
      </c>
      <c r="F242" s="5">
        <f t="shared" si="3"/>
        <v>553</v>
      </c>
      <c r="G242" s="5">
        <f t="shared" si="4"/>
        <v>8</v>
      </c>
      <c r="H242" s="5">
        <f t="shared" si="5"/>
        <v>872</v>
      </c>
      <c r="I242" s="5">
        <f t="shared" si="6"/>
        <v>5</v>
      </c>
      <c r="J242" s="5">
        <f t="shared" si="7"/>
        <v>5940</v>
      </c>
      <c r="K242" s="5">
        <f t="shared" si="8"/>
        <v>5</v>
      </c>
      <c r="L242" s="5" t="s">
        <v>1768</v>
      </c>
      <c r="M242" s="5" t="s">
        <v>1769</v>
      </c>
      <c r="N242" s="6" t="s">
        <v>1770</v>
      </c>
      <c r="O242" s="7" t="s">
        <v>1771</v>
      </c>
      <c r="P242" s="5" t="s">
        <v>1772</v>
      </c>
      <c r="Q242" s="4">
        <v>28012.0</v>
      </c>
      <c r="R242" s="8">
        <v>4.04115781E13</v>
      </c>
      <c r="S242" s="8">
        <v>-3.7066992E12</v>
      </c>
      <c r="T242" s="5" t="s">
        <v>32</v>
      </c>
      <c r="U242" s="5" t="s">
        <v>415</v>
      </c>
      <c r="V242" s="5" t="s">
        <v>415</v>
      </c>
      <c r="W242" s="5" t="s">
        <v>35</v>
      </c>
      <c r="X242" s="5" t="s">
        <v>47</v>
      </c>
      <c r="Y242" s="5"/>
      <c r="Z242" s="9" t="s">
        <v>1773</v>
      </c>
    </row>
    <row r="243">
      <c r="A243" s="4">
        <v>242.0</v>
      </c>
      <c r="B243" s="5" t="s">
        <v>1774</v>
      </c>
      <c r="C243" s="5"/>
      <c r="D243" s="5">
        <f t="shared" si="1"/>
        <v>2619</v>
      </c>
      <c r="E243" s="5">
        <f t="shared" si="2"/>
        <v>7</v>
      </c>
      <c r="F243" s="5">
        <f t="shared" si="3"/>
        <v>2607</v>
      </c>
      <c r="G243" s="5">
        <f t="shared" si="4"/>
        <v>10</v>
      </c>
      <c r="H243" s="5">
        <f t="shared" si="5"/>
        <v>2816</v>
      </c>
      <c r="I243" s="5">
        <f t="shared" si="6"/>
        <v>5</v>
      </c>
      <c r="J243" s="5">
        <f t="shared" si="7"/>
        <v>2514</v>
      </c>
      <c r="K243" s="5">
        <f t="shared" si="8"/>
        <v>9</v>
      </c>
      <c r="L243" s="5" t="s">
        <v>1775</v>
      </c>
      <c r="M243" s="5" t="s">
        <v>1776</v>
      </c>
      <c r="N243" s="6" t="s">
        <v>1777</v>
      </c>
      <c r="O243" s="7" t="s">
        <v>1778</v>
      </c>
      <c r="P243" s="5" t="s">
        <v>1779</v>
      </c>
      <c r="Q243" s="4">
        <v>28013.0</v>
      </c>
      <c r="R243" s="8">
        <v>4.04169863E13</v>
      </c>
      <c r="S243" s="8">
        <v>-3.711522E12</v>
      </c>
      <c r="T243" s="5" t="s">
        <v>32</v>
      </c>
      <c r="U243" s="5"/>
      <c r="V243" s="5" t="s">
        <v>1780</v>
      </c>
      <c r="W243" s="5" t="s">
        <v>35</v>
      </c>
      <c r="X243" s="5" t="s">
        <v>36</v>
      </c>
      <c r="Y243" s="5" t="s">
        <v>178</v>
      </c>
      <c r="Z243" s="9" t="s">
        <v>1781</v>
      </c>
    </row>
    <row r="244">
      <c r="A244" s="4">
        <v>243.0</v>
      </c>
      <c r="B244" s="5" t="s">
        <v>1782</v>
      </c>
      <c r="C244" s="5"/>
      <c r="D244" s="5">
        <f t="shared" si="1"/>
        <v>3880</v>
      </c>
      <c r="E244" s="5">
        <f t="shared" si="2"/>
        <v>9</v>
      </c>
      <c r="F244" s="5">
        <f t="shared" si="3"/>
        <v>4159</v>
      </c>
      <c r="G244" s="5">
        <f t="shared" si="4"/>
        <v>6</v>
      </c>
      <c r="H244" s="5">
        <f t="shared" si="5"/>
        <v>785</v>
      </c>
      <c r="I244" s="5">
        <f t="shared" si="6"/>
        <v>9</v>
      </c>
      <c r="J244" s="5">
        <f t="shared" si="7"/>
        <v>953</v>
      </c>
      <c r="K244" s="5">
        <f t="shared" si="8"/>
        <v>5</v>
      </c>
      <c r="L244" s="5" t="s">
        <v>1783</v>
      </c>
      <c r="M244" s="5" t="s">
        <v>1784</v>
      </c>
      <c r="N244" s="6" t="s">
        <v>1785</v>
      </c>
      <c r="O244" s="7" t="s">
        <v>1786</v>
      </c>
      <c r="P244" s="5" t="s">
        <v>1787</v>
      </c>
      <c r="Q244" s="4">
        <v>28005.0</v>
      </c>
      <c r="R244" s="8">
        <v>4.04029362E13</v>
      </c>
      <c r="S244" s="8">
        <v>-3.7027796E12</v>
      </c>
      <c r="T244" s="5" t="s">
        <v>32</v>
      </c>
      <c r="U244" s="5" t="s">
        <v>1550</v>
      </c>
      <c r="V244" s="5" t="s">
        <v>1550</v>
      </c>
      <c r="W244" s="5" t="s">
        <v>35</v>
      </c>
      <c r="X244" s="5" t="s">
        <v>36</v>
      </c>
      <c r="Y244" s="5" t="s">
        <v>37</v>
      </c>
      <c r="Z244" s="9" t="s">
        <v>1788</v>
      </c>
    </row>
    <row r="245">
      <c r="A245" s="4">
        <v>244.0</v>
      </c>
      <c r="B245" s="5" t="s">
        <v>1789</v>
      </c>
      <c r="C245" s="5"/>
      <c r="D245" s="5">
        <f t="shared" si="1"/>
        <v>4575</v>
      </c>
      <c r="E245" s="5">
        <f t="shared" si="2"/>
        <v>5</v>
      </c>
      <c r="F245" s="5">
        <f t="shared" si="3"/>
        <v>867</v>
      </c>
      <c r="G245" s="5">
        <f t="shared" si="4"/>
        <v>7</v>
      </c>
      <c r="H245" s="5">
        <f t="shared" si="5"/>
        <v>5242</v>
      </c>
      <c r="I245" s="5">
        <f t="shared" si="6"/>
        <v>7</v>
      </c>
      <c r="J245" s="5">
        <f t="shared" si="7"/>
        <v>4286</v>
      </c>
      <c r="K245" s="5">
        <f t="shared" si="8"/>
        <v>9</v>
      </c>
      <c r="L245" s="5" t="s">
        <v>1790</v>
      </c>
      <c r="M245" s="5" t="s">
        <v>1791</v>
      </c>
      <c r="N245" s="6" t="s">
        <v>1792</v>
      </c>
      <c r="O245" s="7" t="s">
        <v>1793</v>
      </c>
      <c r="P245" s="5" t="s">
        <v>1794</v>
      </c>
      <c r="Q245" s="4">
        <v>28034.0</v>
      </c>
      <c r="R245" s="8">
        <v>4.04861268E13</v>
      </c>
      <c r="S245" s="8">
        <v>-3.6777735E12</v>
      </c>
      <c r="T245" s="5" t="s">
        <v>32</v>
      </c>
      <c r="U245" s="5" t="s">
        <v>415</v>
      </c>
      <c r="V245" s="6" t="s">
        <v>1795</v>
      </c>
      <c r="W245" s="5" t="s">
        <v>35</v>
      </c>
      <c r="X245" s="5" t="s">
        <v>36</v>
      </c>
      <c r="Y245" s="5" t="s">
        <v>936</v>
      </c>
      <c r="Z245" s="9" t="s">
        <v>1796</v>
      </c>
    </row>
    <row r="246">
      <c r="A246" s="4">
        <v>245.0</v>
      </c>
      <c r="B246" s="5" t="s">
        <v>1797</v>
      </c>
      <c r="C246" s="5"/>
      <c r="D246" s="5">
        <f t="shared" si="1"/>
        <v>2949</v>
      </c>
      <c r="E246" s="5">
        <f t="shared" si="2"/>
        <v>7</v>
      </c>
      <c r="F246" s="5">
        <f t="shared" si="3"/>
        <v>566</v>
      </c>
      <c r="G246" s="5">
        <f t="shared" si="4"/>
        <v>8</v>
      </c>
      <c r="H246" s="5">
        <f t="shared" si="5"/>
        <v>4999</v>
      </c>
      <c r="I246" s="5">
        <f t="shared" si="6"/>
        <v>8</v>
      </c>
      <c r="J246" s="5">
        <f t="shared" si="7"/>
        <v>2432</v>
      </c>
      <c r="K246" s="5">
        <f t="shared" si="8"/>
        <v>9</v>
      </c>
      <c r="L246" s="5" t="s">
        <v>1798</v>
      </c>
      <c r="M246" s="5" t="s">
        <v>1799</v>
      </c>
      <c r="N246" s="6" t="s">
        <v>1800</v>
      </c>
      <c r="O246" s="7" t="s">
        <v>1801</v>
      </c>
      <c r="P246" s="5" t="s">
        <v>1802</v>
      </c>
      <c r="Q246" s="4">
        <v>28037.0</v>
      </c>
      <c r="R246" s="8">
        <v>4.04299775E13</v>
      </c>
      <c r="S246" s="8">
        <v>-3.6218281E12</v>
      </c>
      <c r="T246" s="5" t="s">
        <v>32</v>
      </c>
      <c r="U246" s="5"/>
      <c r="V246" s="5"/>
      <c r="W246" s="5" t="s">
        <v>35</v>
      </c>
      <c r="X246" s="5" t="s">
        <v>36</v>
      </c>
      <c r="Y246" s="5" t="s">
        <v>55</v>
      </c>
      <c r="Z246" s="9" t="s">
        <v>1803</v>
      </c>
    </row>
    <row r="247">
      <c r="A247" s="4">
        <v>246.0</v>
      </c>
      <c r="B247" s="5" t="s">
        <v>1804</v>
      </c>
      <c r="C247" s="5"/>
      <c r="D247" s="5">
        <f t="shared" si="1"/>
        <v>3329</v>
      </c>
      <c r="E247" s="5">
        <f t="shared" si="2"/>
        <v>9</v>
      </c>
      <c r="F247" s="5">
        <f t="shared" si="3"/>
        <v>801</v>
      </c>
      <c r="G247" s="5">
        <f t="shared" si="4"/>
        <v>9</v>
      </c>
      <c r="H247" s="5">
        <f t="shared" si="5"/>
        <v>4302</v>
      </c>
      <c r="I247" s="5">
        <f t="shared" si="6"/>
        <v>8</v>
      </c>
      <c r="J247" s="5">
        <f t="shared" si="7"/>
        <v>3755</v>
      </c>
      <c r="K247" s="5">
        <f t="shared" si="8"/>
        <v>10</v>
      </c>
      <c r="L247" s="5" t="s">
        <v>1805</v>
      </c>
      <c r="M247" s="5" t="s">
        <v>1806</v>
      </c>
      <c r="N247" s="6" t="s">
        <v>1807</v>
      </c>
      <c r="O247" s="7" t="s">
        <v>1808</v>
      </c>
      <c r="P247" s="5" t="s">
        <v>1809</v>
      </c>
      <c r="Q247" s="4">
        <v>28028.0</v>
      </c>
      <c r="R247" s="8">
        <v>4.0449490321538E13</v>
      </c>
      <c r="S247" s="8">
        <v>-3.669347763062E12</v>
      </c>
      <c r="T247" s="5" t="s">
        <v>32</v>
      </c>
      <c r="U247" s="5" t="s">
        <v>415</v>
      </c>
      <c r="V247" s="5" t="s">
        <v>1810</v>
      </c>
      <c r="W247" s="5" t="s">
        <v>35</v>
      </c>
      <c r="X247" s="10" t="s">
        <v>276</v>
      </c>
      <c r="Y247" s="5"/>
      <c r="Z247" s="9" t="s">
        <v>1811</v>
      </c>
    </row>
    <row r="248">
      <c r="A248" s="4">
        <v>247.0</v>
      </c>
      <c r="B248" s="5" t="s">
        <v>1812</v>
      </c>
      <c r="C248" s="5"/>
      <c r="D248" s="5">
        <f t="shared" si="1"/>
        <v>1562</v>
      </c>
      <c r="E248" s="5">
        <f t="shared" si="2"/>
        <v>5</v>
      </c>
      <c r="F248" s="5">
        <f t="shared" si="3"/>
        <v>1865</v>
      </c>
      <c r="G248" s="5">
        <f t="shared" si="4"/>
        <v>9</v>
      </c>
      <c r="H248" s="5">
        <f t="shared" si="5"/>
        <v>1076</v>
      </c>
      <c r="I248" s="5">
        <f t="shared" si="6"/>
        <v>10</v>
      </c>
      <c r="J248" s="5">
        <f t="shared" si="7"/>
        <v>1027</v>
      </c>
      <c r="K248" s="5">
        <f t="shared" si="8"/>
        <v>5</v>
      </c>
      <c r="L248" s="5" t="s">
        <v>1813</v>
      </c>
      <c r="M248" s="5" t="s">
        <v>1814</v>
      </c>
      <c r="N248" s="6" t="s">
        <v>1815</v>
      </c>
      <c r="O248" s="7" t="s">
        <v>1816</v>
      </c>
      <c r="P248" s="5" t="s">
        <v>1817</v>
      </c>
      <c r="Q248" s="4">
        <v>28660.0</v>
      </c>
      <c r="R248" s="8">
        <v>4.03954628E13</v>
      </c>
      <c r="S248" s="8">
        <v>-3.8665194E12</v>
      </c>
      <c r="T248" s="5" t="s">
        <v>1160</v>
      </c>
      <c r="U248" s="5" t="s">
        <v>1818</v>
      </c>
      <c r="V248" s="5" t="s">
        <v>1819</v>
      </c>
      <c r="W248" s="5" t="s">
        <v>35</v>
      </c>
      <c r="X248" s="5" t="s">
        <v>36</v>
      </c>
      <c r="Y248" s="5" t="s">
        <v>178</v>
      </c>
      <c r="Z248" s="9" t="s">
        <v>1820</v>
      </c>
    </row>
    <row r="249">
      <c r="A249" s="4">
        <v>248.0</v>
      </c>
      <c r="B249" s="5" t="s">
        <v>1821</v>
      </c>
      <c r="C249" s="5"/>
      <c r="D249" s="5">
        <f t="shared" si="1"/>
        <v>5682</v>
      </c>
      <c r="E249" s="5">
        <f t="shared" si="2"/>
        <v>5</v>
      </c>
      <c r="F249" s="5">
        <f t="shared" si="3"/>
        <v>5262</v>
      </c>
      <c r="G249" s="5">
        <f t="shared" si="4"/>
        <v>8</v>
      </c>
      <c r="H249" s="5">
        <f t="shared" si="5"/>
        <v>1878</v>
      </c>
      <c r="I249" s="5">
        <f t="shared" si="6"/>
        <v>6</v>
      </c>
      <c r="J249" s="5">
        <f t="shared" si="7"/>
        <v>5895</v>
      </c>
      <c r="K249" s="5">
        <f t="shared" si="8"/>
        <v>8</v>
      </c>
      <c r="L249" s="5" t="s">
        <v>1822</v>
      </c>
      <c r="M249" s="5" t="s">
        <v>1823</v>
      </c>
      <c r="N249" s="6" t="s">
        <v>1824</v>
      </c>
      <c r="O249" s="7" t="s">
        <v>1825</v>
      </c>
      <c r="P249" s="5" t="s">
        <v>1826</v>
      </c>
      <c r="Q249" s="4">
        <v>28010.0</v>
      </c>
      <c r="R249" s="8">
        <v>4.04378565E13</v>
      </c>
      <c r="S249" s="8">
        <v>-3.6915244E12</v>
      </c>
      <c r="T249" s="5" t="s">
        <v>32</v>
      </c>
      <c r="U249" s="5" t="s">
        <v>415</v>
      </c>
      <c r="V249" s="5" t="s">
        <v>1827</v>
      </c>
      <c r="W249" s="5" t="s">
        <v>35</v>
      </c>
      <c r="X249" s="5" t="s">
        <v>36</v>
      </c>
      <c r="Y249" s="5" t="s">
        <v>55</v>
      </c>
      <c r="Z249" s="9" t="s">
        <v>1828</v>
      </c>
    </row>
    <row r="250">
      <c r="A250" s="4">
        <v>249.0</v>
      </c>
      <c r="B250" s="5" t="s">
        <v>1829</v>
      </c>
      <c r="C250" s="5"/>
      <c r="D250" s="5">
        <f t="shared" si="1"/>
        <v>2023</v>
      </c>
      <c r="E250" s="5">
        <f t="shared" si="2"/>
        <v>7</v>
      </c>
      <c r="F250" s="5">
        <f t="shared" si="3"/>
        <v>5631</v>
      </c>
      <c r="G250" s="5">
        <f t="shared" si="4"/>
        <v>5</v>
      </c>
      <c r="H250" s="5">
        <f t="shared" si="5"/>
        <v>2379</v>
      </c>
      <c r="I250" s="5">
        <f t="shared" si="6"/>
        <v>5</v>
      </c>
      <c r="J250" s="5">
        <f t="shared" si="7"/>
        <v>1292</v>
      </c>
      <c r="K250" s="5">
        <f t="shared" si="8"/>
        <v>5</v>
      </c>
      <c r="L250" s="5" t="s">
        <v>1830</v>
      </c>
      <c r="M250" s="5" t="s">
        <v>1831</v>
      </c>
      <c r="N250" s="6" t="s">
        <v>1832</v>
      </c>
      <c r="O250" s="7" t="s">
        <v>1833</v>
      </c>
      <c r="P250" s="5" t="s">
        <v>1834</v>
      </c>
      <c r="Q250" s="4">
        <v>28029.0</v>
      </c>
      <c r="R250" s="8">
        <v>4.04794733E13</v>
      </c>
      <c r="S250" s="8">
        <v>-3.7066823E12</v>
      </c>
      <c r="T250" s="5" t="s">
        <v>32</v>
      </c>
      <c r="U250" s="5" t="s">
        <v>1835</v>
      </c>
      <c r="V250" s="5" t="s">
        <v>1836</v>
      </c>
      <c r="W250" s="5" t="s">
        <v>35</v>
      </c>
      <c r="X250" s="10" t="s">
        <v>276</v>
      </c>
      <c r="Y250" s="5"/>
      <c r="Z250" s="9" t="s">
        <v>1837</v>
      </c>
    </row>
    <row r="251">
      <c r="A251" s="4">
        <v>250.0</v>
      </c>
      <c r="B251" s="5" t="s">
        <v>1838</v>
      </c>
      <c r="C251" s="5"/>
      <c r="D251" s="5">
        <f t="shared" si="1"/>
        <v>2544</v>
      </c>
      <c r="E251" s="5">
        <f t="shared" si="2"/>
        <v>6</v>
      </c>
      <c r="F251" s="5">
        <f t="shared" si="3"/>
        <v>4001</v>
      </c>
      <c r="G251" s="5">
        <f t="shared" si="4"/>
        <v>5</v>
      </c>
      <c r="H251" s="5">
        <f t="shared" si="5"/>
        <v>2278</v>
      </c>
      <c r="I251" s="5">
        <f t="shared" si="6"/>
        <v>6</v>
      </c>
      <c r="J251" s="5">
        <f t="shared" si="7"/>
        <v>1579</v>
      </c>
      <c r="K251" s="5">
        <f t="shared" si="8"/>
        <v>10</v>
      </c>
      <c r="L251" s="5" t="s">
        <v>1839</v>
      </c>
      <c r="M251" s="5" t="s">
        <v>1840</v>
      </c>
      <c r="N251" s="6" t="s">
        <v>1841</v>
      </c>
      <c r="O251" s="7" t="s">
        <v>1842</v>
      </c>
      <c r="P251" s="5" t="s">
        <v>1843</v>
      </c>
      <c r="Q251" s="4">
        <v>28005.0</v>
      </c>
      <c r="R251" s="8">
        <v>4.04032825E13</v>
      </c>
      <c r="S251" s="8">
        <v>-3.7020716E12</v>
      </c>
      <c r="T251" s="5" t="s">
        <v>32</v>
      </c>
      <c r="U251" s="5" t="s">
        <v>1844</v>
      </c>
      <c r="V251" s="5" t="s">
        <v>1845</v>
      </c>
      <c r="W251" s="5" t="s">
        <v>35</v>
      </c>
      <c r="X251" s="10" t="s">
        <v>200</v>
      </c>
      <c r="Y251" s="5"/>
      <c r="Z251" s="9" t="s">
        <v>1846</v>
      </c>
    </row>
    <row r="252">
      <c r="A252" s="4">
        <v>251.0</v>
      </c>
      <c r="B252" s="10" t="s">
        <v>1847</v>
      </c>
      <c r="C252" s="5"/>
      <c r="D252" s="5">
        <f t="shared" si="1"/>
        <v>4823</v>
      </c>
      <c r="E252" s="5">
        <f t="shared" si="2"/>
        <v>9</v>
      </c>
      <c r="F252" s="5">
        <f t="shared" si="3"/>
        <v>3933</v>
      </c>
      <c r="G252" s="5">
        <f t="shared" si="4"/>
        <v>6</v>
      </c>
      <c r="H252" s="5">
        <f t="shared" si="5"/>
        <v>3323</v>
      </c>
      <c r="I252" s="5">
        <f t="shared" si="6"/>
        <v>7</v>
      </c>
      <c r="J252" s="5">
        <f t="shared" si="7"/>
        <v>894</v>
      </c>
      <c r="K252" s="5">
        <f t="shared" si="8"/>
        <v>9</v>
      </c>
      <c r="L252" s="5"/>
      <c r="M252" s="5"/>
      <c r="N252" s="6" t="s">
        <v>1848</v>
      </c>
      <c r="O252" s="7" t="s">
        <v>1849</v>
      </c>
      <c r="P252" s="5" t="s">
        <v>92</v>
      </c>
      <c r="Q252" s="5"/>
      <c r="R252" s="8">
        <v>4.04183389E13</v>
      </c>
      <c r="S252" s="8">
        <v>-3.6990155E12</v>
      </c>
      <c r="T252" s="5" t="s">
        <v>32</v>
      </c>
      <c r="U252" s="5"/>
      <c r="V252" s="5"/>
      <c r="W252" s="5" t="s">
        <v>35</v>
      </c>
      <c r="X252" s="5" t="s">
        <v>47</v>
      </c>
      <c r="Y252" s="5"/>
      <c r="Z252" s="9" t="s">
        <v>1850</v>
      </c>
    </row>
    <row r="253">
      <c r="A253" s="4">
        <v>252.0</v>
      </c>
      <c r="B253" s="5" t="s">
        <v>1851</v>
      </c>
      <c r="C253" s="5"/>
      <c r="D253" s="5">
        <f t="shared" si="1"/>
        <v>5050</v>
      </c>
      <c r="E253" s="5">
        <f t="shared" si="2"/>
        <v>8</v>
      </c>
      <c r="F253" s="5">
        <f t="shared" si="3"/>
        <v>1028</v>
      </c>
      <c r="G253" s="5">
        <f t="shared" si="4"/>
        <v>5</v>
      </c>
      <c r="H253" s="5">
        <f t="shared" si="5"/>
        <v>1392</v>
      </c>
      <c r="I253" s="5">
        <f t="shared" si="6"/>
        <v>7</v>
      </c>
      <c r="J253" s="5">
        <f t="shared" si="7"/>
        <v>1131</v>
      </c>
      <c r="K253" s="5">
        <f t="shared" si="8"/>
        <v>9</v>
      </c>
      <c r="L253" s="5" t="s">
        <v>1852</v>
      </c>
      <c r="M253" s="5" t="s">
        <v>1853</v>
      </c>
      <c r="N253" s="6" t="s">
        <v>1854</v>
      </c>
      <c r="O253" s="7" t="s">
        <v>1855</v>
      </c>
      <c r="P253" s="5" t="s">
        <v>1856</v>
      </c>
      <c r="Q253" s="4">
        <v>28004.0</v>
      </c>
      <c r="R253" s="8">
        <v>4.04246021E13</v>
      </c>
      <c r="S253" s="8">
        <v>-3.698956E12</v>
      </c>
      <c r="T253" s="5" t="s">
        <v>32</v>
      </c>
      <c r="U253" s="5" t="s">
        <v>1857</v>
      </c>
      <c r="V253" s="5" t="s">
        <v>1858</v>
      </c>
      <c r="W253" s="5" t="s">
        <v>35</v>
      </c>
      <c r="X253" s="5" t="s">
        <v>36</v>
      </c>
      <c r="Y253" s="5" t="s">
        <v>178</v>
      </c>
      <c r="Z253" s="9" t="s">
        <v>1859</v>
      </c>
    </row>
    <row r="254">
      <c r="A254" s="4">
        <v>253.0</v>
      </c>
      <c r="B254" s="5" t="s">
        <v>1860</v>
      </c>
      <c r="C254" s="5"/>
      <c r="D254" s="5">
        <f t="shared" si="1"/>
        <v>811</v>
      </c>
      <c r="E254" s="5">
        <f t="shared" si="2"/>
        <v>8</v>
      </c>
      <c r="F254" s="5">
        <f t="shared" si="3"/>
        <v>1903</v>
      </c>
      <c r="G254" s="5">
        <f t="shared" si="4"/>
        <v>5</v>
      </c>
      <c r="H254" s="5">
        <f t="shared" si="5"/>
        <v>2803</v>
      </c>
      <c r="I254" s="5">
        <f t="shared" si="6"/>
        <v>5</v>
      </c>
      <c r="J254" s="5">
        <f t="shared" si="7"/>
        <v>2440</v>
      </c>
      <c r="K254" s="5">
        <f t="shared" si="8"/>
        <v>5</v>
      </c>
      <c r="L254" s="5" t="s">
        <v>1861</v>
      </c>
      <c r="M254" s="5" t="s">
        <v>1862</v>
      </c>
      <c r="N254" s="6" t="s">
        <v>1863</v>
      </c>
      <c r="O254" s="7" t="s">
        <v>1864</v>
      </c>
      <c r="P254" s="5" t="s">
        <v>1865</v>
      </c>
      <c r="Q254" s="4">
        <v>28010.0</v>
      </c>
      <c r="R254" s="8">
        <v>4.04316435E13</v>
      </c>
      <c r="S254" s="8">
        <v>-3.6958019E12</v>
      </c>
      <c r="T254" s="5" t="s">
        <v>32</v>
      </c>
      <c r="U254" s="5"/>
      <c r="V254" s="5" t="s">
        <v>1866</v>
      </c>
      <c r="W254" s="5" t="s">
        <v>35</v>
      </c>
      <c r="X254" s="5" t="s">
        <v>36</v>
      </c>
      <c r="Y254" s="5" t="s">
        <v>55</v>
      </c>
      <c r="Z254" s="9" t="s">
        <v>1867</v>
      </c>
    </row>
    <row r="255">
      <c r="A255" s="4">
        <v>254.0</v>
      </c>
      <c r="B255" s="5" t="s">
        <v>1868</v>
      </c>
      <c r="C255" s="5"/>
      <c r="D255" s="5">
        <f t="shared" si="1"/>
        <v>3065</v>
      </c>
      <c r="E255" s="5">
        <f t="shared" si="2"/>
        <v>8</v>
      </c>
      <c r="F255" s="5">
        <f t="shared" si="3"/>
        <v>5327</v>
      </c>
      <c r="G255" s="5">
        <f t="shared" si="4"/>
        <v>8</v>
      </c>
      <c r="H255" s="5">
        <f t="shared" si="5"/>
        <v>3278</v>
      </c>
      <c r="I255" s="5">
        <f t="shared" si="6"/>
        <v>9</v>
      </c>
      <c r="J255" s="5">
        <f t="shared" si="7"/>
        <v>4540</v>
      </c>
      <c r="K255" s="5">
        <f t="shared" si="8"/>
        <v>6</v>
      </c>
      <c r="L255" s="5" t="s">
        <v>1869</v>
      </c>
      <c r="M255" s="5" t="s">
        <v>1870</v>
      </c>
      <c r="N255" s="6" t="s">
        <v>1871</v>
      </c>
      <c r="O255" s="7" t="s">
        <v>1872</v>
      </c>
      <c r="P255" s="5" t="s">
        <v>1873</v>
      </c>
      <c r="Q255" s="4">
        <v>28200.0</v>
      </c>
      <c r="R255" s="8">
        <v>4.0590876E13</v>
      </c>
      <c r="S255" s="8">
        <v>-4.146986E12</v>
      </c>
      <c r="T255" s="5" t="s">
        <v>1874</v>
      </c>
      <c r="U255" s="5" t="s">
        <v>415</v>
      </c>
      <c r="V255" s="5" t="s">
        <v>415</v>
      </c>
      <c r="W255" s="5" t="s">
        <v>35</v>
      </c>
      <c r="X255" s="5" t="s">
        <v>36</v>
      </c>
      <c r="Y255" s="5" t="s">
        <v>37</v>
      </c>
      <c r="Z255" s="9" t="s">
        <v>1875</v>
      </c>
    </row>
    <row r="256">
      <c r="A256" s="4">
        <v>255.0</v>
      </c>
      <c r="B256" s="5" t="s">
        <v>1876</v>
      </c>
      <c r="C256" s="5"/>
      <c r="D256" s="5">
        <f t="shared" si="1"/>
        <v>1910</v>
      </c>
      <c r="E256" s="5">
        <f t="shared" si="2"/>
        <v>8</v>
      </c>
      <c r="F256" s="5">
        <f t="shared" si="3"/>
        <v>933</v>
      </c>
      <c r="G256" s="5">
        <f t="shared" si="4"/>
        <v>7</v>
      </c>
      <c r="H256" s="5">
        <f t="shared" si="5"/>
        <v>5194</v>
      </c>
      <c r="I256" s="5">
        <f t="shared" si="6"/>
        <v>10</v>
      </c>
      <c r="J256" s="5">
        <f t="shared" si="7"/>
        <v>5404</v>
      </c>
      <c r="K256" s="5">
        <f t="shared" si="8"/>
        <v>8</v>
      </c>
      <c r="L256" s="5" t="s">
        <v>1877</v>
      </c>
      <c r="M256" s="5" t="s">
        <v>1878</v>
      </c>
      <c r="N256" s="6" t="s">
        <v>1879</v>
      </c>
      <c r="O256" s="7" t="s">
        <v>1880</v>
      </c>
      <c r="P256" s="5" t="s">
        <v>1881</v>
      </c>
      <c r="Q256" s="4">
        <v>28004.0</v>
      </c>
      <c r="R256" s="8">
        <v>4.04257773E13</v>
      </c>
      <c r="S256" s="8">
        <v>-3.7008315E12</v>
      </c>
      <c r="T256" s="5" t="s">
        <v>32</v>
      </c>
      <c r="U256" s="5" t="s">
        <v>71</v>
      </c>
      <c r="V256" s="5" t="s">
        <v>1882</v>
      </c>
      <c r="W256" s="5" t="s">
        <v>35</v>
      </c>
      <c r="X256" s="5" t="s">
        <v>36</v>
      </c>
      <c r="Y256" s="5" t="s">
        <v>55</v>
      </c>
      <c r="Z256" s="9" t="s">
        <v>1883</v>
      </c>
    </row>
    <row r="257">
      <c r="A257" s="4">
        <v>256.0</v>
      </c>
      <c r="B257" s="5" t="s">
        <v>1884</v>
      </c>
      <c r="C257" s="5"/>
      <c r="D257" s="5">
        <f t="shared" si="1"/>
        <v>1237</v>
      </c>
      <c r="E257" s="5">
        <f t="shared" si="2"/>
        <v>10</v>
      </c>
      <c r="F257" s="5">
        <f t="shared" si="3"/>
        <v>1437</v>
      </c>
      <c r="G257" s="5">
        <f t="shared" si="4"/>
        <v>6</v>
      </c>
      <c r="H257" s="5">
        <f t="shared" si="5"/>
        <v>4821</v>
      </c>
      <c r="I257" s="5">
        <f t="shared" si="6"/>
        <v>10</v>
      </c>
      <c r="J257" s="5">
        <f t="shared" si="7"/>
        <v>4502</v>
      </c>
      <c r="K257" s="5">
        <f t="shared" si="8"/>
        <v>9</v>
      </c>
      <c r="L257" s="5" t="s">
        <v>1885</v>
      </c>
      <c r="M257" s="5" t="s">
        <v>1886</v>
      </c>
      <c r="N257" s="6" t="s">
        <v>1887</v>
      </c>
      <c r="O257" s="7" t="s">
        <v>1888</v>
      </c>
      <c r="P257" s="5" t="s">
        <v>1889</v>
      </c>
      <c r="Q257" s="4">
        <v>28010.0</v>
      </c>
      <c r="R257" s="8">
        <v>4.04286654E13</v>
      </c>
      <c r="S257" s="8">
        <v>-3.6955671E12</v>
      </c>
      <c r="T257" s="5" t="s">
        <v>32</v>
      </c>
      <c r="U257" s="5" t="s">
        <v>71</v>
      </c>
      <c r="V257" s="5" t="s">
        <v>1890</v>
      </c>
      <c r="W257" s="5" t="s">
        <v>35</v>
      </c>
      <c r="X257" s="5" t="s">
        <v>36</v>
      </c>
      <c r="Y257" s="5" t="s">
        <v>178</v>
      </c>
      <c r="Z257" s="9" t="s">
        <v>1891</v>
      </c>
    </row>
    <row r="258">
      <c r="A258" s="4">
        <v>257.0</v>
      </c>
      <c r="B258" s="5" t="s">
        <v>1892</v>
      </c>
      <c r="C258" s="5"/>
      <c r="D258" s="5">
        <f t="shared" si="1"/>
        <v>2482</v>
      </c>
      <c r="E258" s="5">
        <f t="shared" si="2"/>
        <v>7</v>
      </c>
      <c r="F258" s="5">
        <f t="shared" si="3"/>
        <v>4736</v>
      </c>
      <c r="G258" s="5">
        <f t="shared" si="4"/>
        <v>10</v>
      </c>
      <c r="H258" s="5">
        <f t="shared" si="5"/>
        <v>2692</v>
      </c>
      <c r="I258" s="5">
        <f t="shared" si="6"/>
        <v>10</v>
      </c>
      <c r="J258" s="5">
        <f t="shared" si="7"/>
        <v>5735</v>
      </c>
      <c r="K258" s="5">
        <f t="shared" si="8"/>
        <v>9</v>
      </c>
      <c r="L258" s="5" t="s">
        <v>1893</v>
      </c>
      <c r="M258" s="5" t="s">
        <v>1894</v>
      </c>
      <c r="N258" s="6" t="s">
        <v>1895</v>
      </c>
      <c r="O258" s="7" t="s">
        <v>1896</v>
      </c>
      <c r="P258" s="5" t="s">
        <v>1897</v>
      </c>
      <c r="Q258" s="4">
        <v>28040.0</v>
      </c>
      <c r="R258" s="8">
        <v>4.043987604078E13</v>
      </c>
      <c r="S258" s="8">
        <v>-3.728892803192E12</v>
      </c>
      <c r="T258" s="5" t="s">
        <v>32</v>
      </c>
      <c r="U258" s="5" t="s">
        <v>1857</v>
      </c>
      <c r="V258" s="5" t="s">
        <v>1898</v>
      </c>
      <c r="W258" s="5" t="s">
        <v>35</v>
      </c>
      <c r="X258" s="5" t="s">
        <v>36</v>
      </c>
      <c r="Y258" s="5" t="s">
        <v>55</v>
      </c>
      <c r="Z258" s="9" t="s">
        <v>1899</v>
      </c>
    </row>
    <row r="259">
      <c r="A259" s="4">
        <v>258.0</v>
      </c>
      <c r="B259" s="5" t="s">
        <v>1900</v>
      </c>
      <c r="C259" s="5"/>
      <c r="D259" s="5">
        <f t="shared" si="1"/>
        <v>555</v>
      </c>
      <c r="E259" s="5">
        <f t="shared" si="2"/>
        <v>10</v>
      </c>
      <c r="F259" s="5">
        <f t="shared" si="3"/>
        <v>5751</v>
      </c>
      <c r="G259" s="5">
        <f t="shared" si="4"/>
        <v>9</v>
      </c>
      <c r="H259" s="5">
        <f t="shared" si="5"/>
        <v>864</v>
      </c>
      <c r="I259" s="5">
        <f t="shared" si="6"/>
        <v>10</v>
      </c>
      <c r="J259" s="5">
        <f t="shared" si="7"/>
        <v>3852</v>
      </c>
      <c r="K259" s="5">
        <f t="shared" si="8"/>
        <v>7</v>
      </c>
      <c r="L259" s="5" t="s">
        <v>1901</v>
      </c>
      <c r="M259" s="5" t="s">
        <v>1902</v>
      </c>
      <c r="N259" s="6" t="s">
        <v>1903</v>
      </c>
      <c r="O259" s="7" t="s">
        <v>1904</v>
      </c>
      <c r="P259" s="6" t="s">
        <v>1905</v>
      </c>
      <c r="Q259" s="4">
        <v>28002.0</v>
      </c>
      <c r="R259" s="8">
        <v>4.04418298E13</v>
      </c>
      <c r="S259" s="8">
        <v>-3.6696967E12</v>
      </c>
      <c r="T259" s="5" t="s">
        <v>32</v>
      </c>
      <c r="U259" s="5" t="s">
        <v>415</v>
      </c>
      <c r="V259" s="5" t="s">
        <v>415</v>
      </c>
      <c r="W259" s="5" t="s">
        <v>35</v>
      </c>
      <c r="X259" s="5" t="s">
        <v>47</v>
      </c>
      <c r="Y259" s="5"/>
      <c r="Z259" s="9" t="s">
        <v>1906</v>
      </c>
    </row>
    <row r="260">
      <c r="A260" s="4">
        <v>259.0</v>
      </c>
      <c r="B260" s="5" t="s">
        <v>1907</v>
      </c>
      <c r="C260" s="5"/>
      <c r="D260" s="5">
        <f t="shared" si="1"/>
        <v>803</v>
      </c>
      <c r="E260" s="5">
        <f t="shared" si="2"/>
        <v>6</v>
      </c>
      <c r="F260" s="5">
        <f t="shared" si="3"/>
        <v>5290</v>
      </c>
      <c r="G260" s="5">
        <f t="shared" si="4"/>
        <v>7</v>
      </c>
      <c r="H260" s="5">
        <f t="shared" si="5"/>
        <v>2309</v>
      </c>
      <c r="I260" s="5">
        <f t="shared" si="6"/>
        <v>9</v>
      </c>
      <c r="J260" s="5">
        <f t="shared" si="7"/>
        <v>2391</v>
      </c>
      <c r="K260" s="5">
        <f t="shared" si="8"/>
        <v>8</v>
      </c>
      <c r="L260" s="5" t="s">
        <v>1908</v>
      </c>
      <c r="M260" s="5" t="s">
        <v>1909</v>
      </c>
      <c r="N260" s="6" t="s">
        <v>1910</v>
      </c>
      <c r="O260" s="7" t="s">
        <v>1911</v>
      </c>
      <c r="P260" s="5" t="s">
        <v>1912</v>
      </c>
      <c r="Q260" s="4">
        <v>28015.0</v>
      </c>
      <c r="R260" s="8">
        <v>4.04366983E13</v>
      </c>
      <c r="S260" s="8">
        <v>-3.7040611E12</v>
      </c>
      <c r="T260" s="5" t="s">
        <v>32</v>
      </c>
      <c r="U260" s="5" t="s">
        <v>415</v>
      </c>
      <c r="V260" s="5" t="s">
        <v>415</v>
      </c>
      <c r="W260" s="5" t="s">
        <v>35</v>
      </c>
      <c r="X260" s="5" t="s">
        <v>36</v>
      </c>
      <c r="Y260" s="5" t="s">
        <v>936</v>
      </c>
      <c r="Z260" s="9" t="s">
        <v>1913</v>
      </c>
    </row>
    <row r="261">
      <c r="A261" s="4">
        <v>260.0</v>
      </c>
      <c r="B261" s="5" t="s">
        <v>1914</v>
      </c>
      <c r="C261" s="5"/>
      <c r="D261" s="5">
        <f t="shared" si="1"/>
        <v>5641</v>
      </c>
      <c r="E261" s="5">
        <f t="shared" si="2"/>
        <v>10</v>
      </c>
      <c r="F261" s="5">
        <f t="shared" si="3"/>
        <v>2506</v>
      </c>
      <c r="G261" s="5">
        <f t="shared" si="4"/>
        <v>6</v>
      </c>
      <c r="H261" s="5">
        <f t="shared" si="5"/>
        <v>5662</v>
      </c>
      <c r="I261" s="5">
        <f t="shared" si="6"/>
        <v>9</v>
      </c>
      <c r="J261" s="5">
        <f t="shared" si="7"/>
        <v>2623</v>
      </c>
      <c r="K261" s="5">
        <f t="shared" si="8"/>
        <v>10</v>
      </c>
      <c r="L261" s="5" t="s">
        <v>1915</v>
      </c>
      <c r="M261" s="5" t="s">
        <v>1916</v>
      </c>
      <c r="N261" s="6" t="s">
        <v>1917</v>
      </c>
      <c r="O261" s="7" t="s">
        <v>1918</v>
      </c>
      <c r="P261" s="5" t="s">
        <v>1919</v>
      </c>
      <c r="Q261" s="4">
        <v>28004.0</v>
      </c>
      <c r="R261" s="8">
        <v>4.0425569E13</v>
      </c>
      <c r="S261" s="8">
        <v>-3.6955919E12</v>
      </c>
      <c r="T261" s="5" t="s">
        <v>32</v>
      </c>
      <c r="U261" s="5" t="s">
        <v>71</v>
      </c>
      <c r="V261" s="5" t="s">
        <v>1920</v>
      </c>
      <c r="W261" s="5" t="s">
        <v>35</v>
      </c>
      <c r="X261" s="5" t="s">
        <v>36</v>
      </c>
      <c r="Y261" s="5" t="s">
        <v>178</v>
      </c>
      <c r="Z261" s="9" t="s">
        <v>1921</v>
      </c>
    </row>
    <row r="262">
      <c r="A262" s="4">
        <v>261.0</v>
      </c>
      <c r="B262" s="5" t="s">
        <v>1922</v>
      </c>
      <c r="C262" s="5"/>
      <c r="D262" s="5">
        <f t="shared" si="1"/>
        <v>1300</v>
      </c>
      <c r="E262" s="5">
        <f t="shared" si="2"/>
        <v>7</v>
      </c>
      <c r="F262" s="5">
        <f t="shared" si="3"/>
        <v>3657</v>
      </c>
      <c r="G262" s="5">
        <f t="shared" si="4"/>
        <v>7</v>
      </c>
      <c r="H262" s="5">
        <f t="shared" si="5"/>
        <v>4181</v>
      </c>
      <c r="I262" s="5">
        <f t="shared" si="6"/>
        <v>8</v>
      </c>
      <c r="J262" s="5">
        <f t="shared" si="7"/>
        <v>3649</v>
      </c>
      <c r="K262" s="5">
        <f t="shared" si="8"/>
        <v>5</v>
      </c>
      <c r="L262" s="5" t="s">
        <v>1923</v>
      </c>
      <c r="M262" s="5" t="s">
        <v>1924</v>
      </c>
      <c r="N262" s="6" t="s">
        <v>1925</v>
      </c>
      <c r="O262" s="7" t="s">
        <v>1926</v>
      </c>
      <c r="P262" s="5" t="s">
        <v>1927</v>
      </c>
      <c r="Q262" s="4">
        <v>28023.0</v>
      </c>
      <c r="R262" s="8">
        <v>4.04685005E13</v>
      </c>
      <c r="S262" s="8">
        <v>-3.757952E12</v>
      </c>
      <c r="T262" s="5" t="s">
        <v>32</v>
      </c>
      <c r="U262" s="5" t="s">
        <v>1928</v>
      </c>
      <c r="V262" s="6" t="s">
        <v>1929</v>
      </c>
      <c r="W262" s="5" t="s">
        <v>35</v>
      </c>
      <c r="X262" s="5" t="s">
        <v>36</v>
      </c>
      <c r="Y262" s="5" t="s">
        <v>65</v>
      </c>
      <c r="Z262" s="9" t="s">
        <v>1930</v>
      </c>
    </row>
    <row r="263">
      <c r="A263" s="4">
        <v>262.0</v>
      </c>
      <c r="B263" s="5" t="s">
        <v>1931</v>
      </c>
      <c r="C263" s="5"/>
      <c r="D263" s="5">
        <f t="shared" si="1"/>
        <v>4829</v>
      </c>
      <c r="E263" s="5">
        <f t="shared" si="2"/>
        <v>8</v>
      </c>
      <c r="F263" s="5">
        <f t="shared" si="3"/>
        <v>2377</v>
      </c>
      <c r="G263" s="5">
        <f t="shared" si="4"/>
        <v>6</v>
      </c>
      <c r="H263" s="5">
        <f t="shared" si="5"/>
        <v>5499</v>
      </c>
      <c r="I263" s="5">
        <f t="shared" si="6"/>
        <v>8</v>
      </c>
      <c r="J263" s="5">
        <f t="shared" si="7"/>
        <v>5282</v>
      </c>
      <c r="K263" s="5">
        <f t="shared" si="8"/>
        <v>7</v>
      </c>
      <c r="L263" s="5" t="s">
        <v>1932</v>
      </c>
      <c r="M263" s="5" t="s">
        <v>1933</v>
      </c>
      <c r="N263" s="5" t="s">
        <v>1934</v>
      </c>
      <c r="O263" s="7" t="s">
        <v>1935</v>
      </c>
      <c r="P263" s="5" t="s">
        <v>1936</v>
      </c>
      <c r="Q263" s="4">
        <v>28004.0</v>
      </c>
      <c r="R263" s="8">
        <v>4.04260018E13</v>
      </c>
      <c r="S263" s="8">
        <v>-3.7036732E12</v>
      </c>
      <c r="T263" s="5" t="s">
        <v>32</v>
      </c>
      <c r="U263" s="5" t="s">
        <v>415</v>
      </c>
      <c r="V263" s="5" t="s">
        <v>1937</v>
      </c>
      <c r="W263" s="5" t="s">
        <v>35</v>
      </c>
      <c r="X263" s="5" t="s">
        <v>47</v>
      </c>
      <c r="Y263" s="5" t="s">
        <v>1373</v>
      </c>
      <c r="Z263" s="9" t="s">
        <v>1938</v>
      </c>
    </row>
    <row r="264">
      <c r="A264" s="4">
        <v>263.0</v>
      </c>
      <c r="B264" s="5" t="s">
        <v>1939</v>
      </c>
      <c r="C264" s="5"/>
      <c r="D264" s="5">
        <f t="shared" si="1"/>
        <v>3952</v>
      </c>
      <c r="E264" s="5">
        <f t="shared" si="2"/>
        <v>7</v>
      </c>
      <c r="F264" s="5">
        <f t="shared" si="3"/>
        <v>1736</v>
      </c>
      <c r="G264" s="5">
        <f t="shared" si="4"/>
        <v>8</v>
      </c>
      <c r="H264" s="5">
        <f t="shared" si="5"/>
        <v>1316</v>
      </c>
      <c r="I264" s="5">
        <f t="shared" si="6"/>
        <v>8</v>
      </c>
      <c r="J264" s="5">
        <f t="shared" si="7"/>
        <v>1224</v>
      </c>
      <c r="K264" s="5">
        <f t="shared" si="8"/>
        <v>7</v>
      </c>
      <c r="L264" s="5" t="s">
        <v>1940</v>
      </c>
      <c r="M264" s="5" t="s">
        <v>1941</v>
      </c>
      <c r="N264" s="6" t="s">
        <v>1942</v>
      </c>
      <c r="O264" s="7" t="s">
        <v>1943</v>
      </c>
      <c r="P264" s="5" t="s">
        <v>1944</v>
      </c>
      <c r="Q264" s="4">
        <v>28010.0</v>
      </c>
      <c r="R264" s="8">
        <v>4.0434217056925E13</v>
      </c>
      <c r="S264" s="8">
        <v>-3.689657449722E12</v>
      </c>
      <c r="T264" s="5" t="s">
        <v>32</v>
      </c>
      <c r="U264" s="5" t="s">
        <v>415</v>
      </c>
      <c r="V264" s="5" t="s">
        <v>415</v>
      </c>
      <c r="W264" s="5" t="s">
        <v>35</v>
      </c>
      <c r="X264" s="5" t="s">
        <v>36</v>
      </c>
      <c r="Y264" s="5" t="s">
        <v>55</v>
      </c>
      <c r="Z264" s="9" t="s">
        <v>1945</v>
      </c>
    </row>
    <row r="265">
      <c r="A265" s="4">
        <v>264.0</v>
      </c>
      <c r="B265" s="5" t="s">
        <v>1946</v>
      </c>
      <c r="C265" s="5"/>
      <c r="D265" s="5">
        <f t="shared" si="1"/>
        <v>700</v>
      </c>
      <c r="E265" s="5">
        <f t="shared" si="2"/>
        <v>6</v>
      </c>
      <c r="F265" s="5">
        <f t="shared" si="3"/>
        <v>5429</v>
      </c>
      <c r="G265" s="5">
        <f t="shared" si="4"/>
        <v>5</v>
      </c>
      <c r="H265" s="5">
        <f t="shared" si="5"/>
        <v>1942</v>
      </c>
      <c r="I265" s="5">
        <f t="shared" si="6"/>
        <v>5</v>
      </c>
      <c r="J265" s="5">
        <f t="shared" si="7"/>
        <v>2414</v>
      </c>
      <c r="K265" s="5">
        <f t="shared" si="8"/>
        <v>9</v>
      </c>
      <c r="L265" s="5" t="s">
        <v>1947</v>
      </c>
      <c r="M265" s="5" t="s">
        <v>1948</v>
      </c>
      <c r="N265" s="6" t="s">
        <v>1949</v>
      </c>
      <c r="O265" s="7" t="s">
        <v>1950</v>
      </c>
      <c r="P265" s="5" t="s">
        <v>1951</v>
      </c>
      <c r="Q265" s="4">
        <v>28013.0</v>
      </c>
      <c r="R265" s="8">
        <v>4.04204465E13</v>
      </c>
      <c r="S265" s="8">
        <v>-3.7065821E12</v>
      </c>
      <c r="T265" s="5" t="s">
        <v>32</v>
      </c>
      <c r="U265" s="5" t="s">
        <v>415</v>
      </c>
      <c r="V265" s="5" t="s">
        <v>415</v>
      </c>
      <c r="W265" s="5" t="s">
        <v>35</v>
      </c>
      <c r="X265" s="5" t="s">
        <v>36</v>
      </c>
      <c r="Y265" s="5" t="s">
        <v>936</v>
      </c>
      <c r="Z265" s="9" t="s">
        <v>1952</v>
      </c>
    </row>
    <row r="266">
      <c r="A266" s="4">
        <v>265.0</v>
      </c>
      <c r="B266" s="5" t="s">
        <v>1953</v>
      </c>
      <c r="C266" s="5"/>
      <c r="D266" s="5">
        <f t="shared" si="1"/>
        <v>5222</v>
      </c>
      <c r="E266" s="5">
        <f t="shared" si="2"/>
        <v>10</v>
      </c>
      <c r="F266" s="5">
        <f t="shared" si="3"/>
        <v>2696</v>
      </c>
      <c r="G266" s="5">
        <f t="shared" si="4"/>
        <v>7</v>
      </c>
      <c r="H266" s="5">
        <f t="shared" si="5"/>
        <v>5526</v>
      </c>
      <c r="I266" s="5">
        <f t="shared" si="6"/>
        <v>6</v>
      </c>
      <c r="J266" s="5">
        <f t="shared" si="7"/>
        <v>1139</v>
      </c>
      <c r="K266" s="5">
        <f t="shared" si="8"/>
        <v>5</v>
      </c>
      <c r="L266" s="5" t="s">
        <v>1954</v>
      </c>
      <c r="M266" s="5" t="s">
        <v>1955</v>
      </c>
      <c r="N266" s="6" t="s">
        <v>1956</v>
      </c>
      <c r="O266" s="7" t="s">
        <v>1957</v>
      </c>
      <c r="P266" s="5" t="s">
        <v>1958</v>
      </c>
      <c r="Q266" s="4">
        <v>28005.0</v>
      </c>
      <c r="R266" s="8">
        <v>4.04108651E13</v>
      </c>
      <c r="S266" s="8">
        <v>-3.7122388E12</v>
      </c>
      <c r="T266" s="5" t="s">
        <v>32</v>
      </c>
      <c r="U266" s="5" t="s">
        <v>1959</v>
      </c>
      <c r="V266" s="5" t="s">
        <v>1959</v>
      </c>
      <c r="W266" s="5" t="s">
        <v>35</v>
      </c>
      <c r="X266" s="5" t="s">
        <v>36</v>
      </c>
      <c r="Y266" s="5" t="s">
        <v>37</v>
      </c>
      <c r="Z266" s="9" t="s">
        <v>1960</v>
      </c>
    </row>
    <row r="267">
      <c r="A267" s="4">
        <v>266.0</v>
      </c>
      <c r="B267" s="5" t="s">
        <v>1961</v>
      </c>
      <c r="C267" s="5"/>
      <c r="D267" s="5">
        <f t="shared" si="1"/>
        <v>3723</v>
      </c>
      <c r="E267" s="5">
        <f t="shared" si="2"/>
        <v>5</v>
      </c>
      <c r="F267" s="5">
        <f t="shared" si="3"/>
        <v>4284</v>
      </c>
      <c r="G267" s="5">
        <f t="shared" si="4"/>
        <v>6</v>
      </c>
      <c r="H267" s="5">
        <f t="shared" si="5"/>
        <v>4024</v>
      </c>
      <c r="I267" s="5">
        <f t="shared" si="6"/>
        <v>7</v>
      </c>
      <c r="J267" s="5">
        <f t="shared" si="7"/>
        <v>2799</v>
      </c>
      <c r="K267" s="5">
        <f t="shared" si="8"/>
        <v>6</v>
      </c>
      <c r="L267" s="5" t="s">
        <v>1962</v>
      </c>
      <c r="M267" s="5" t="s">
        <v>1963</v>
      </c>
      <c r="N267" s="6" t="s">
        <v>1964</v>
      </c>
      <c r="O267" s="7" t="s">
        <v>1965</v>
      </c>
      <c r="P267" s="5" t="s">
        <v>1966</v>
      </c>
      <c r="Q267" s="4">
        <v>28036.0</v>
      </c>
      <c r="R267" s="8">
        <v>4.0472885286253E13</v>
      </c>
      <c r="S267" s="8">
        <v>-3.681806975536E12</v>
      </c>
      <c r="T267" s="5" t="s">
        <v>32</v>
      </c>
      <c r="U267" s="5" t="s">
        <v>1967</v>
      </c>
      <c r="V267" s="5" t="s">
        <v>1967</v>
      </c>
      <c r="W267" s="5" t="s">
        <v>35</v>
      </c>
      <c r="X267" s="10" t="s">
        <v>276</v>
      </c>
      <c r="Y267" s="5"/>
      <c r="Z267" s="9" t="s">
        <v>1968</v>
      </c>
    </row>
    <row r="268">
      <c r="A268" s="4">
        <v>267.0</v>
      </c>
      <c r="B268" s="5" t="s">
        <v>1969</v>
      </c>
      <c r="C268" s="5"/>
      <c r="D268" s="5">
        <f t="shared" si="1"/>
        <v>551</v>
      </c>
      <c r="E268" s="5">
        <f t="shared" si="2"/>
        <v>10</v>
      </c>
      <c r="F268" s="5">
        <f t="shared" si="3"/>
        <v>535</v>
      </c>
      <c r="G268" s="5">
        <f t="shared" si="4"/>
        <v>8</v>
      </c>
      <c r="H268" s="5">
        <f t="shared" si="5"/>
        <v>3444</v>
      </c>
      <c r="I268" s="5">
        <f t="shared" si="6"/>
        <v>10</v>
      </c>
      <c r="J268" s="5">
        <f t="shared" si="7"/>
        <v>1152</v>
      </c>
      <c r="K268" s="5">
        <f t="shared" si="8"/>
        <v>8</v>
      </c>
      <c r="L268" s="5" t="s">
        <v>1970</v>
      </c>
      <c r="M268" s="5" t="s">
        <v>1971</v>
      </c>
      <c r="N268" s="6" t="s">
        <v>1972</v>
      </c>
      <c r="O268" s="7" t="s">
        <v>1973</v>
      </c>
      <c r="P268" s="5" t="s">
        <v>1974</v>
      </c>
      <c r="Q268" s="4">
        <v>28702.0</v>
      </c>
      <c r="R268" s="8">
        <v>4.0565996556184E13</v>
      </c>
      <c r="S268" s="8">
        <v>-3.609311782954E12</v>
      </c>
      <c r="T268" s="5" t="s">
        <v>1635</v>
      </c>
      <c r="U268" s="5" t="s">
        <v>1975</v>
      </c>
      <c r="V268" s="5" t="s">
        <v>1976</v>
      </c>
      <c r="W268" s="5" t="s">
        <v>35</v>
      </c>
      <c r="X268" s="10" t="s">
        <v>276</v>
      </c>
      <c r="Y268" s="5"/>
      <c r="Z268" s="9" t="s">
        <v>1977</v>
      </c>
    </row>
    <row r="269">
      <c r="A269" s="4">
        <v>268.0</v>
      </c>
      <c r="B269" s="5" t="s">
        <v>1978</v>
      </c>
      <c r="C269" s="5"/>
      <c r="D269" s="5">
        <f t="shared" si="1"/>
        <v>2953</v>
      </c>
      <c r="E269" s="5">
        <f t="shared" si="2"/>
        <v>6</v>
      </c>
      <c r="F269" s="5">
        <f t="shared" si="3"/>
        <v>2413</v>
      </c>
      <c r="G269" s="5">
        <f t="shared" si="4"/>
        <v>7</v>
      </c>
      <c r="H269" s="5">
        <f t="shared" si="5"/>
        <v>1255</v>
      </c>
      <c r="I269" s="5">
        <f t="shared" si="6"/>
        <v>7</v>
      </c>
      <c r="J269" s="5">
        <f t="shared" si="7"/>
        <v>3364</v>
      </c>
      <c r="K269" s="5">
        <f t="shared" si="8"/>
        <v>8</v>
      </c>
      <c r="L269" s="5"/>
      <c r="M269" s="5"/>
      <c r="N269" s="6" t="s">
        <v>1979</v>
      </c>
      <c r="O269" s="7" t="s">
        <v>1980</v>
      </c>
      <c r="P269" s="5" t="s">
        <v>1981</v>
      </c>
      <c r="Q269" s="4">
        <v>28491.0</v>
      </c>
      <c r="R269" s="8">
        <v>4.0767216643423E13</v>
      </c>
      <c r="S269" s="8">
        <v>-3.968596458435E12</v>
      </c>
      <c r="T269" s="5"/>
      <c r="U269" s="5"/>
      <c r="V269" s="5"/>
      <c r="W269" s="5" t="s">
        <v>35</v>
      </c>
      <c r="X269" s="5" t="s">
        <v>47</v>
      </c>
      <c r="Y269" s="5" t="s">
        <v>1982</v>
      </c>
      <c r="Z269" s="9" t="s">
        <v>1983</v>
      </c>
    </row>
    <row r="270">
      <c r="A270" s="4">
        <v>269.0</v>
      </c>
      <c r="B270" s="5" t="s">
        <v>1984</v>
      </c>
      <c r="C270" s="5"/>
      <c r="D270" s="5">
        <f t="shared" si="1"/>
        <v>698</v>
      </c>
      <c r="E270" s="5">
        <f t="shared" si="2"/>
        <v>7</v>
      </c>
      <c r="F270" s="5">
        <f t="shared" si="3"/>
        <v>1885</v>
      </c>
      <c r="G270" s="5">
        <f t="shared" si="4"/>
        <v>10</v>
      </c>
      <c r="H270" s="5">
        <f t="shared" si="5"/>
        <v>2726</v>
      </c>
      <c r="I270" s="5">
        <f t="shared" si="6"/>
        <v>9</v>
      </c>
      <c r="J270" s="5">
        <f t="shared" si="7"/>
        <v>5974</v>
      </c>
      <c r="K270" s="5">
        <f t="shared" si="8"/>
        <v>5</v>
      </c>
      <c r="L270" s="5"/>
      <c r="M270" s="5"/>
      <c r="N270" s="6" t="s">
        <v>1985</v>
      </c>
      <c r="O270" s="7" t="s">
        <v>1986</v>
      </c>
      <c r="P270" s="5" t="s">
        <v>1987</v>
      </c>
      <c r="Q270" s="5"/>
      <c r="R270" s="8">
        <v>4.04374278E13</v>
      </c>
      <c r="S270" s="8">
        <v>-3.6768784E12</v>
      </c>
      <c r="T270" s="5" t="s">
        <v>32</v>
      </c>
      <c r="U270" s="5"/>
      <c r="V270" s="5"/>
      <c r="W270" s="5" t="s">
        <v>35</v>
      </c>
      <c r="X270" s="10" t="s">
        <v>104</v>
      </c>
      <c r="Y270" s="5"/>
      <c r="Z270" s="9" t="s">
        <v>1988</v>
      </c>
    </row>
    <row r="271">
      <c r="A271" s="4">
        <v>270.0</v>
      </c>
      <c r="B271" s="5" t="s">
        <v>1989</v>
      </c>
      <c r="C271" s="5"/>
      <c r="D271" s="5">
        <f t="shared" si="1"/>
        <v>5003</v>
      </c>
      <c r="E271" s="5">
        <f t="shared" si="2"/>
        <v>9</v>
      </c>
      <c r="F271" s="5">
        <f t="shared" si="3"/>
        <v>1288</v>
      </c>
      <c r="G271" s="5">
        <f t="shared" si="4"/>
        <v>9</v>
      </c>
      <c r="H271" s="5">
        <f t="shared" si="5"/>
        <v>3590</v>
      </c>
      <c r="I271" s="5">
        <f t="shared" si="6"/>
        <v>6</v>
      </c>
      <c r="J271" s="5">
        <f t="shared" si="7"/>
        <v>5554</v>
      </c>
      <c r="K271" s="5">
        <f t="shared" si="8"/>
        <v>10</v>
      </c>
      <c r="L271" s="5"/>
      <c r="M271" s="5"/>
      <c r="N271" s="6" t="s">
        <v>1990</v>
      </c>
      <c r="O271" s="7" t="s">
        <v>1991</v>
      </c>
      <c r="P271" s="5" t="s">
        <v>1992</v>
      </c>
      <c r="Q271" s="4">
        <v>28010.0</v>
      </c>
      <c r="R271" s="8">
        <v>4.04324806E13</v>
      </c>
      <c r="S271" s="8">
        <v>-3.6894577E12</v>
      </c>
      <c r="T271" s="5" t="s">
        <v>32</v>
      </c>
      <c r="U271" s="5"/>
      <c r="V271" s="5"/>
      <c r="W271" s="5" t="s">
        <v>35</v>
      </c>
      <c r="X271" s="10" t="s">
        <v>104</v>
      </c>
      <c r="Y271" s="5"/>
      <c r="Z271" s="9" t="s">
        <v>1993</v>
      </c>
    </row>
    <row r="272">
      <c r="A272" s="4">
        <v>271.0</v>
      </c>
      <c r="B272" s="5" t="s">
        <v>1994</v>
      </c>
      <c r="C272" s="5"/>
      <c r="D272" s="5">
        <f t="shared" si="1"/>
        <v>4296</v>
      </c>
      <c r="E272" s="5">
        <f t="shared" si="2"/>
        <v>9</v>
      </c>
      <c r="F272" s="5">
        <f t="shared" si="3"/>
        <v>1319</v>
      </c>
      <c r="G272" s="5">
        <f t="shared" si="4"/>
        <v>10</v>
      </c>
      <c r="H272" s="5">
        <f t="shared" si="5"/>
        <v>5543</v>
      </c>
      <c r="I272" s="5">
        <f t="shared" si="6"/>
        <v>9</v>
      </c>
      <c r="J272" s="5">
        <f t="shared" si="7"/>
        <v>3216</v>
      </c>
      <c r="K272" s="5">
        <f t="shared" si="8"/>
        <v>7</v>
      </c>
      <c r="L272" s="5"/>
      <c r="M272" s="5"/>
      <c r="N272" s="6" t="s">
        <v>1995</v>
      </c>
      <c r="O272" s="7" t="s">
        <v>1996</v>
      </c>
      <c r="P272" s="5" t="s">
        <v>1997</v>
      </c>
      <c r="Q272" s="4">
        <v>28046.0</v>
      </c>
      <c r="R272" s="8">
        <v>4.0451667E13</v>
      </c>
      <c r="S272" s="8">
        <v>-3.691667E12</v>
      </c>
      <c r="T272" s="5" t="s">
        <v>32</v>
      </c>
      <c r="U272" s="5"/>
      <c r="V272" s="5"/>
      <c r="W272" s="5" t="s">
        <v>35</v>
      </c>
      <c r="X272" s="10" t="s">
        <v>104</v>
      </c>
      <c r="Y272" s="5"/>
      <c r="Z272" s="9" t="s">
        <v>1998</v>
      </c>
    </row>
    <row r="273">
      <c r="A273" s="4">
        <v>272.0</v>
      </c>
      <c r="B273" s="5" t="s">
        <v>1999</v>
      </c>
      <c r="C273" s="5"/>
      <c r="D273" s="5">
        <f t="shared" si="1"/>
        <v>2753</v>
      </c>
      <c r="E273" s="5">
        <f t="shared" si="2"/>
        <v>10</v>
      </c>
      <c r="F273" s="5">
        <f t="shared" si="3"/>
        <v>1699</v>
      </c>
      <c r="G273" s="5">
        <f t="shared" si="4"/>
        <v>7</v>
      </c>
      <c r="H273" s="5">
        <f t="shared" si="5"/>
        <v>1334</v>
      </c>
      <c r="I273" s="5">
        <f t="shared" si="6"/>
        <v>9</v>
      </c>
      <c r="J273" s="5">
        <f t="shared" si="7"/>
        <v>2707</v>
      </c>
      <c r="K273" s="5">
        <f t="shared" si="8"/>
        <v>8</v>
      </c>
      <c r="L273" s="5"/>
      <c r="M273" s="5"/>
      <c r="N273" s="6" t="s">
        <v>2000</v>
      </c>
      <c r="O273" s="7" t="s">
        <v>2001</v>
      </c>
      <c r="P273" s="5" t="s">
        <v>2002</v>
      </c>
      <c r="Q273" s="4">
        <v>28046.0</v>
      </c>
      <c r="R273" s="8">
        <v>4.04572263E13</v>
      </c>
      <c r="S273" s="8">
        <v>-3.6894282E12</v>
      </c>
      <c r="T273" s="5" t="s">
        <v>32</v>
      </c>
      <c r="U273" s="5"/>
      <c r="V273" s="5"/>
      <c r="W273" s="5" t="s">
        <v>35</v>
      </c>
      <c r="X273" s="10" t="s">
        <v>104</v>
      </c>
      <c r="Y273" s="5"/>
      <c r="Z273" s="9" t="s">
        <v>2003</v>
      </c>
    </row>
    <row r="274">
      <c r="A274" s="4">
        <v>273.0</v>
      </c>
      <c r="B274" s="5" t="s">
        <v>2004</v>
      </c>
      <c r="C274" s="5"/>
      <c r="D274" s="5">
        <f t="shared" si="1"/>
        <v>1009</v>
      </c>
      <c r="E274" s="5">
        <f t="shared" si="2"/>
        <v>6</v>
      </c>
      <c r="F274" s="5">
        <f t="shared" si="3"/>
        <v>2838</v>
      </c>
      <c r="G274" s="5">
        <f t="shared" si="4"/>
        <v>8</v>
      </c>
      <c r="H274" s="5">
        <f t="shared" si="5"/>
        <v>2417</v>
      </c>
      <c r="I274" s="5">
        <f t="shared" si="6"/>
        <v>6</v>
      </c>
      <c r="J274" s="5">
        <f t="shared" si="7"/>
        <v>1062</v>
      </c>
      <c r="K274" s="5">
        <f t="shared" si="8"/>
        <v>7</v>
      </c>
      <c r="L274" s="5" t="s">
        <v>2005</v>
      </c>
      <c r="M274" s="5" t="s">
        <v>2006</v>
      </c>
      <c r="N274" s="6" t="s">
        <v>2007</v>
      </c>
      <c r="O274" s="7" t="s">
        <v>2008</v>
      </c>
      <c r="P274" s="5" t="s">
        <v>2009</v>
      </c>
      <c r="Q274" s="4">
        <v>28011.0</v>
      </c>
      <c r="R274" s="8">
        <v>4.0407606100483E13</v>
      </c>
      <c r="S274" s="8">
        <v>-3.725266456604E12</v>
      </c>
      <c r="T274" s="5" t="s">
        <v>32</v>
      </c>
      <c r="U274" s="5" t="s">
        <v>415</v>
      </c>
      <c r="V274" s="5" t="s">
        <v>415</v>
      </c>
      <c r="W274" s="5" t="s">
        <v>35</v>
      </c>
      <c r="X274" s="5" t="s">
        <v>36</v>
      </c>
      <c r="Y274" s="5" t="s">
        <v>313</v>
      </c>
      <c r="Z274" s="9" t="s">
        <v>2010</v>
      </c>
    </row>
    <row r="275">
      <c r="A275" s="4">
        <v>274.0</v>
      </c>
      <c r="B275" s="5" t="s">
        <v>2011</v>
      </c>
      <c r="C275" s="5"/>
      <c r="D275" s="5">
        <f t="shared" si="1"/>
        <v>2299</v>
      </c>
      <c r="E275" s="5">
        <f t="shared" si="2"/>
        <v>9</v>
      </c>
      <c r="F275" s="5">
        <f t="shared" si="3"/>
        <v>1696</v>
      </c>
      <c r="G275" s="5">
        <f t="shared" si="4"/>
        <v>7</v>
      </c>
      <c r="H275" s="5">
        <f t="shared" si="5"/>
        <v>4547</v>
      </c>
      <c r="I275" s="5">
        <f t="shared" si="6"/>
        <v>6</v>
      </c>
      <c r="J275" s="5">
        <f t="shared" si="7"/>
        <v>1378</v>
      </c>
      <c r="K275" s="5">
        <f t="shared" si="8"/>
        <v>10</v>
      </c>
      <c r="L275" s="5"/>
      <c r="M275" s="5" t="s">
        <v>2012</v>
      </c>
      <c r="N275" s="6" t="s">
        <v>2013</v>
      </c>
      <c r="O275" s="7" t="s">
        <v>2014</v>
      </c>
      <c r="P275" s="5" t="s">
        <v>2015</v>
      </c>
      <c r="Q275" s="4">
        <v>28004.0</v>
      </c>
      <c r="R275" s="8">
        <v>4.04279224E13</v>
      </c>
      <c r="S275" s="8">
        <v>-3.7002027E12</v>
      </c>
      <c r="T275" s="5" t="s">
        <v>32</v>
      </c>
      <c r="U275" s="5" t="s">
        <v>415</v>
      </c>
      <c r="V275" s="5" t="s">
        <v>415</v>
      </c>
      <c r="W275" s="5" t="s">
        <v>35</v>
      </c>
      <c r="X275" s="5" t="s">
        <v>36</v>
      </c>
      <c r="Y275" s="5" t="s">
        <v>55</v>
      </c>
      <c r="Z275" s="9" t="s">
        <v>2016</v>
      </c>
    </row>
    <row r="276">
      <c r="A276" s="4">
        <v>275.0</v>
      </c>
      <c r="B276" s="5" t="s">
        <v>2017</v>
      </c>
      <c r="C276" s="5"/>
      <c r="D276" s="5">
        <f t="shared" si="1"/>
        <v>1663</v>
      </c>
      <c r="E276" s="5">
        <f t="shared" si="2"/>
        <v>9</v>
      </c>
      <c r="F276" s="5">
        <f t="shared" si="3"/>
        <v>2973</v>
      </c>
      <c r="G276" s="5">
        <f t="shared" si="4"/>
        <v>7</v>
      </c>
      <c r="H276" s="5">
        <f t="shared" si="5"/>
        <v>3565</v>
      </c>
      <c r="I276" s="5">
        <f t="shared" si="6"/>
        <v>10</v>
      </c>
      <c r="J276" s="5">
        <f t="shared" si="7"/>
        <v>2791</v>
      </c>
      <c r="K276" s="5">
        <f t="shared" si="8"/>
        <v>9</v>
      </c>
      <c r="L276" s="5" t="s">
        <v>2018</v>
      </c>
      <c r="M276" s="5" t="s">
        <v>2019</v>
      </c>
      <c r="N276" s="6" t="s">
        <v>2020</v>
      </c>
      <c r="O276" s="7" t="s">
        <v>2021</v>
      </c>
      <c r="P276" s="5" t="s">
        <v>2022</v>
      </c>
      <c r="Q276" s="4">
        <v>28005.0</v>
      </c>
      <c r="R276" s="8">
        <v>4.0408275995861E13</v>
      </c>
      <c r="S276" s="8">
        <v>-3.711833953857E12</v>
      </c>
      <c r="T276" s="5" t="s">
        <v>32</v>
      </c>
      <c r="U276" s="5"/>
      <c r="V276" s="5" t="s">
        <v>45</v>
      </c>
      <c r="W276" s="5" t="s">
        <v>35</v>
      </c>
      <c r="X276" s="10" t="s">
        <v>104</v>
      </c>
      <c r="Y276" s="5"/>
      <c r="Z276" s="9" t="s">
        <v>2023</v>
      </c>
    </row>
    <row r="277">
      <c r="A277" s="4">
        <v>276.0</v>
      </c>
      <c r="B277" s="5" t="s">
        <v>2024</v>
      </c>
      <c r="C277" s="5"/>
      <c r="D277" s="5">
        <f t="shared" si="1"/>
        <v>4625</v>
      </c>
      <c r="E277" s="5">
        <f t="shared" si="2"/>
        <v>10</v>
      </c>
      <c r="F277" s="5">
        <f t="shared" si="3"/>
        <v>3919</v>
      </c>
      <c r="G277" s="5">
        <f t="shared" si="4"/>
        <v>9</v>
      </c>
      <c r="H277" s="5">
        <f t="shared" si="5"/>
        <v>3839</v>
      </c>
      <c r="I277" s="5">
        <f t="shared" si="6"/>
        <v>10</v>
      </c>
      <c r="J277" s="5">
        <f t="shared" si="7"/>
        <v>5208</v>
      </c>
      <c r="K277" s="5">
        <f t="shared" si="8"/>
        <v>5</v>
      </c>
      <c r="L277" s="5" t="s">
        <v>2025</v>
      </c>
      <c r="M277" s="5" t="s">
        <v>2026</v>
      </c>
      <c r="N277" s="5" t="s">
        <v>2027</v>
      </c>
      <c r="O277" s="7" t="s">
        <v>2028</v>
      </c>
      <c r="P277" s="5" t="s">
        <v>125</v>
      </c>
      <c r="Q277" s="5"/>
      <c r="R277" s="8">
        <v>4.041793E13</v>
      </c>
      <c r="S277" s="8">
        <v>-3.71159E12</v>
      </c>
      <c r="T277" s="5" t="s">
        <v>32</v>
      </c>
      <c r="U277" s="5" t="s">
        <v>415</v>
      </c>
      <c r="V277" s="6" t="s">
        <v>2029</v>
      </c>
      <c r="W277" s="5" t="s">
        <v>35</v>
      </c>
      <c r="X277" s="10" t="s">
        <v>127</v>
      </c>
      <c r="Y277" s="5"/>
      <c r="Z277" s="9" t="s">
        <v>2030</v>
      </c>
    </row>
    <row r="278">
      <c r="A278" s="4">
        <v>277.0</v>
      </c>
      <c r="B278" s="5" t="s">
        <v>2031</v>
      </c>
      <c r="C278" s="5"/>
      <c r="D278" s="5">
        <f t="shared" si="1"/>
        <v>2282</v>
      </c>
      <c r="E278" s="5">
        <f t="shared" si="2"/>
        <v>9</v>
      </c>
      <c r="F278" s="5">
        <f t="shared" si="3"/>
        <v>1795</v>
      </c>
      <c r="G278" s="5">
        <f t="shared" si="4"/>
        <v>9</v>
      </c>
      <c r="H278" s="5">
        <f t="shared" si="5"/>
        <v>1625</v>
      </c>
      <c r="I278" s="5">
        <f t="shared" si="6"/>
        <v>7</v>
      </c>
      <c r="J278" s="5">
        <f t="shared" si="7"/>
        <v>1525</v>
      </c>
      <c r="K278" s="5">
        <f t="shared" si="8"/>
        <v>7</v>
      </c>
      <c r="L278" s="5" t="s">
        <v>2032</v>
      </c>
      <c r="M278" s="5" t="s">
        <v>2033</v>
      </c>
      <c r="N278" s="6" t="s">
        <v>2034</v>
      </c>
      <c r="O278" s="7" t="s">
        <v>2035</v>
      </c>
      <c r="P278" s="5" t="s">
        <v>2036</v>
      </c>
      <c r="Q278" s="4">
        <v>28906.0</v>
      </c>
      <c r="R278" s="8">
        <v>4.0309934371174E13</v>
      </c>
      <c r="S278" s="8">
        <v>-3.68492603302E12</v>
      </c>
      <c r="T278" s="5" t="s">
        <v>1144</v>
      </c>
      <c r="U278" s="5"/>
      <c r="V278" s="5" t="s">
        <v>45</v>
      </c>
      <c r="W278" s="5" t="s">
        <v>35</v>
      </c>
      <c r="X278" s="10" t="s">
        <v>104</v>
      </c>
      <c r="Y278" s="5"/>
      <c r="Z278" s="9" t="s">
        <v>2037</v>
      </c>
    </row>
    <row r="279">
      <c r="A279" s="4">
        <v>278.0</v>
      </c>
      <c r="B279" s="5" t="s">
        <v>2038</v>
      </c>
      <c r="C279" s="5"/>
      <c r="D279" s="5">
        <f t="shared" si="1"/>
        <v>4198</v>
      </c>
      <c r="E279" s="5">
        <f t="shared" si="2"/>
        <v>9</v>
      </c>
      <c r="F279" s="5">
        <f t="shared" si="3"/>
        <v>2552</v>
      </c>
      <c r="G279" s="5">
        <f t="shared" si="4"/>
        <v>6</v>
      </c>
      <c r="H279" s="5">
        <f t="shared" si="5"/>
        <v>5290</v>
      </c>
      <c r="I279" s="5">
        <f t="shared" si="6"/>
        <v>8</v>
      </c>
      <c r="J279" s="5">
        <f t="shared" si="7"/>
        <v>3512</v>
      </c>
      <c r="K279" s="5">
        <f t="shared" si="8"/>
        <v>5</v>
      </c>
      <c r="L279" s="5" t="s">
        <v>2039</v>
      </c>
      <c r="M279" s="5" t="s">
        <v>2040</v>
      </c>
      <c r="N279" s="6" t="s">
        <v>2041</v>
      </c>
      <c r="O279" s="7" t="s">
        <v>2042</v>
      </c>
      <c r="P279" s="5" t="s">
        <v>2043</v>
      </c>
      <c r="Q279" s="4">
        <v>28014.0</v>
      </c>
      <c r="R279" s="8">
        <v>4.04123866E13</v>
      </c>
      <c r="S279" s="8">
        <v>-3.6974954E12</v>
      </c>
      <c r="T279" s="5" t="s">
        <v>32</v>
      </c>
      <c r="U279" s="5"/>
      <c r="V279" s="5" t="s">
        <v>2044</v>
      </c>
      <c r="W279" s="5" t="s">
        <v>35</v>
      </c>
      <c r="X279" s="10" t="s">
        <v>137</v>
      </c>
      <c r="Y279" s="5"/>
      <c r="Z279" s="9" t="s">
        <v>2045</v>
      </c>
    </row>
    <row r="280">
      <c r="A280" s="4">
        <v>279.0</v>
      </c>
      <c r="B280" s="5" t="s">
        <v>2046</v>
      </c>
      <c r="C280" s="5"/>
      <c r="D280" s="5">
        <f t="shared" si="1"/>
        <v>3322</v>
      </c>
      <c r="E280" s="5">
        <f t="shared" si="2"/>
        <v>5</v>
      </c>
      <c r="F280" s="5">
        <f t="shared" si="3"/>
        <v>3711</v>
      </c>
      <c r="G280" s="5">
        <f t="shared" si="4"/>
        <v>9</v>
      </c>
      <c r="H280" s="5">
        <f t="shared" si="5"/>
        <v>1973</v>
      </c>
      <c r="I280" s="5">
        <f t="shared" si="6"/>
        <v>5</v>
      </c>
      <c r="J280" s="5">
        <f t="shared" si="7"/>
        <v>1715</v>
      </c>
      <c r="K280" s="5">
        <f t="shared" si="8"/>
        <v>5</v>
      </c>
      <c r="L280" s="5" t="s">
        <v>2047</v>
      </c>
      <c r="M280" s="5" t="s">
        <v>2048</v>
      </c>
      <c r="N280" s="6" t="s">
        <v>2049</v>
      </c>
      <c r="O280" s="7" t="s">
        <v>2050</v>
      </c>
      <c r="P280" s="5" t="s">
        <v>2051</v>
      </c>
      <c r="Q280" s="4">
        <v>28012.0</v>
      </c>
      <c r="R280" s="8">
        <v>4.0411668E13</v>
      </c>
      <c r="S280" s="8">
        <v>-3.704736E12</v>
      </c>
      <c r="T280" s="5" t="s">
        <v>32</v>
      </c>
      <c r="U280" s="5"/>
      <c r="V280" s="5" t="s">
        <v>45</v>
      </c>
      <c r="W280" s="5" t="s">
        <v>35</v>
      </c>
      <c r="X280" s="5" t="s">
        <v>36</v>
      </c>
      <c r="Y280" s="5" t="s">
        <v>55</v>
      </c>
      <c r="Z280" s="9" t="s">
        <v>2052</v>
      </c>
    </row>
    <row r="281">
      <c r="A281" s="4">
        <v>280.0</v>
      </c>
      <c r="B281" s="5" t="s">
        <v>2053</v>
      </c>
      <c r="C281" s="5"/>
      <c r="D281" s="5">
        <f t="shared" si="1"/>
        <v>5107</v>
      </c>
      <c r="E281" s="5">
        <f t="shared" si="2"/>
        <v>7</v>
      </c>
      <c r="F281" s="5">
        <f t="shared" si="3"/>
        <v>2378</v>
      </c>
      <c r="G281" s="5">
        <f t="shared" si="4"/>
        <v>8</v>
      </c>
      <c r="H281" s="5">
        <f t="shared" si="5"/>
        <v>1186</v>
      </c>
      <c r="I281" s="5">
        <f t="shared" si="6"/>
        <v>9</v>
      </c>
      <c r="J281" s="5">
        <f t="shared" si="7"/>
        <v>3597</v>
      </c>
      <c r="K281" s="5">
        <f t="shared" si="8"/>
        <v>8</v>
      </c>
      <c r="L281" s="5" t="s">
        <v>2054</v>
      </c>
      <c r="M281" s="5" t="s">
        <v>2055</v>
      </c>
      <c r="N281" s="6" t="s">
        <v>2056</v>
      </c>
      <c r="O281" s="7" t="s">
        <v>2057</v>
      </c>
      <c r="P281" s="5" t="s">
        <v>2058</v>
      </c>
      <c r="Q281" s="4">
        <v>28004.0</v>
      </c>
      <c r="R281" s="8">
        <v>4.04268342E13</v>
      </c>
      <c r="S281" s="8">
        <v>-3.7026871E12</v>
      </c>
      <c r="T281" s="5" t="s">
        <v>32</v>
      </c>
      <c r="U281" s="5"/>
      <c r="V281" s="5" t="s">
        <v>2059</v>
      </c>
      <c r="W281" s="5" t="s">
        <v>35</v>
      </c>
      <c r="X281" s="10" t="s">
        <v>665</v>
      </c>
      <c r="Y281" s="5"/>
      <c r="Z281" s="9" t="s">
        <v>2060</v>
      </c>
    </row>
    <row r="282">
      <c r="A282" s="4">
        <v>281.0</v>
      </c>
      <c r="B282" s="5" t="s">
        <v>2061</v>
      </c>
      <c r="C282" s="5"/>
      <c r="D282" s="5">
        <f t="shared" si="1"/>
        <v>1379</v>
      </c>
      <c r="E282" s="5">
        <f t="shared" si="2"/>
        <v>6</v>
      </c>
      <c r="F282" s="5">
        <f t="shared" si="3"/>
        <v>1773</v>
      </c>
      <c r="G282" s="5">
        <f t="shared" si="4"/>
        <v>9</v>
      </c>
      <c r="H282" s="5">
        <f t="shared" si="5"/>
        <v>5936</v>
      </c>
      <c r="I282" s="5">
        <f t="shared" si="6"/>
        <v>7</v>
      </c>
      <c r="J282" s="5">
        <f t="shared" si="7"/>
        <v>722</v>
      </c>
      <c r="K282" s="5">
        <f t="shared" si="8"/>
        <v>6</v>
      </c>
      <c r="L282" s="5" t="s">
        <v>2062</v>
      </c>
      <c r="M282" s="5" t="s">
        <v>2063</v>
      </c>
      <c r="N282" s="6" t="s">
        <v>2064</v>
      </c>
      <c r="O282" s="7" t="s">
        <v>2065</v>
      </c>
      <c r="P282" s="5" t="s">
        <v>2066</v>
      </c>
      <c r="Q282" s="4">
        <v>28231.0</v>
      </c>
      <c r="R282" s="8">
        <v>4.0489667613587E13</v>
      </c>
      <c r="S282" s="8">
        <v>-3.875598907471E12</v>
      </c>
      <c r="T282" s="5" t="s">
        <v>2067</v>
      </c>
      <c r="U282" s="5" t="s">
        <v>415</v>
      </c>
      <c r="V282" s="5" t="s">
        <v>2068</v>
      </c>
      <c r="W282" s="5" t="s">
        <v>35</v>
      </c>
      <c r="X282" s="10" t="s">
        <v>127</v>
      </c>
      <c r="Y282" s="5"/>
      <c r="Z282" s="9" t="s">
        <v>2069</v>
      </c>
    </row>
    <row r="283">
      <c r="A283" s="4">
        <v>282.0</v>
      </c>
      <c r="B283" s="5" t="s">
        <v>2070</v>
      </c>
      <c r="C283" s="5"/>
      <c r="D283" s="5">
        <f t="shared" si="1"/>
        <v>2624</v>
      </c>
      <c r="E283" s="5">
        <f t="shared" si="2"/>
        <v>8</v>
      </c>
      <c r="F283" s="5">
        <f t="shared" si="3"/>
        <v>633</v>
      </c>
      <c r="G283" s="5">
        <f t="shared" si="4"/>
        <v>10</v>
      </c>
      <c r="H283" s="5">
        <f t="shared" si="5"/>
        <v>1202</v>
      </c>
      <c r="I283" s="5">
        <f t="shared" si="6"/>
        <v>5</v>
      </c>
      <c r="J283" s="5">
        <f t="shared" si="7"/>
        <v>4325</v>
      </c>
      <c r="K283" s="5">
        <f t="shared" si="8"/>
        <v>8</v>
      </c>
      <c r="L283" s="5" t="s">
        <v>2071</v>
      </c>
      <c r="M283" s="5" t="s">
        <v>2072</v>
      </c>
      <c r="N283" s="6" t="s">
        <v>2073</v>
      </c>
      <c r="O283" s="7" t="s">
        <v>2074</v>
      </c>
      <c r="P283" s="5" t="s">
        <v>2075</v>
      </c>
      <c r="Q283" s="4">
        <v>28004.0</v>
      </c>
      <c r="R283" s="8">
        <v>4.04238121E13</v>
      </c>
      <c r="S283" s="8">
        <v>-3.6968868E12</v>
      </c>
      <c r="T283" s="5" t="s">
        <v>32</v>
      </c>
      <c r="U283" s="5" t="s">
        <v>2076</v>
      </c>
      <c r="V283" s="5" t="s">
        <v>1835</v>
      </c>
      <c r="W283" s="5" t="s">
        <v>35</v>
      </c>
      <c r="X283" s="10" t="s">
        <v>137</v>
      </c>
      <c r="Y283" s="5"/>
      <c r="Z283" s="9" t="s">
        <v>2077</v>
      </c>
    </row>
    <row r="284">
      <c r="A284" s="4">
        <v>283.0</v>
      </c>
      <c r="B284" s="5" t="s">
        <v>2078</v>
      </c>
      <c r="C284" s="5"/>
      <c r="D284" s="5">
        <f t="shared" si="1"/>
        <v>4547</v>
      </c>
      <c r="E284" s="5">
        <f t="shared" si="2"/>
        <v>8</v>
      </c>
      <c r="F284" s="5">
        <f t="shared" si="3"/>
        <v>753</v>
      </c>
      <c r="G284" s="5">
        <f t="shared" si="4"/>
        <v>7</v>
      </c>
      <c r="H284" s="5">
        <f t="shared" si="5"/>
        <v>5218</v>
      </c>
      <c r="I284" s="5">
        <f t="shared" si="6"/>
        <v>5</v>
      </c>
      <c r="J284" s="5">
        <f t="shared" si="7"/>
        <v>3009</v>
      </c>
      <c r="K284" s="5">
        <f t="shared" si="8"/>
        <v>9</v>
      </c>
      <c r="L284" s="5"/>
      <c r="M284" s="5"/>
      <c r="N284" s="6" t="s">
        <v>2079</v>
      </c>
      <c r="O284" s="7" t="s">
        <v>2080</v>
      </c>
      <c r="P284" s="5" t="s">
        <v>2081</v>
      </c>
      <c r="Q284" s="4">
        <v>28410.0</v>
      </c>
      <c r="R284" s="8">
        <v>4.0797339855413E13</v>
      </c>
      <c r="S284" s="8">
        <v>-3.935379981995E12</v>
      </c>
      <c r="T284" s="5" t="s">
        <v>2082</v>
      </c>
      <c r="U284" s="5"/>
      <c r="V284" s="5"/>
      <c r="W284" s="5" t="s">
        <v>35</v>
      </c>
      <c r="X284" s="5" t="s">
        <v>47</v>
      </c>
      <c r="Y284" s="5" t="s">
        <v>1982</v>
      </c>
      <c r="Z284" s="9" t="s">
        <v>2083</v>
      </c>
    </row>
    <row r="285">
      <c r="A285" s="4">
        <v>284.0</v>
      </c>
      <c r="B285" s="5" t="s">
        <v>2084</v>
      </c>
      <c r="C285" s="5"/>
      <c r="D285" s="5">
        <f t="shared" si="1"/>
        <v>3535</v>
      </c>
      <c r="E285" s="5">
        <f t="shared" si="2"/>
        <v>10</v>
      </c>
      <c r="F285" s="5">
        <f t="shared" si="3"/>
        <v>3177</v>
      </c>
      <c r="G285" s="5">
        <f t="shared" si="4"/>
        <v>7</v>
      </c>
      <c r="H285" s="5">
        <f t="shared" si="5"/>
        <v>5337</v>
      </c>
      <c r="I285" s="5">
        <f t="shared" si="6"/>
        <v>6</v>
      </c>
      <c r="J285" s="5">
        <f t="shared" si="7"/>
        <v>5059</v>
      </c>
      <c r="K285" s="5">
        <f t="shared" si="8"/>
        <v>9</v>
      </c>
      <c r="L285" s="5"/>
      <c r="M285" s="5"/>
      <c r="N285" s="5" t="s">
        <v>2085</v>
      </c>
      <c r="O285" s="7" t="s">
        <v>2086</v>
      </c>
      <c r="P285" s="5" t="s">
        <v>2087</v>
      </c>
      <c r="Q285" s="4">
        <v>28410.0</v>
      </c>
      <c r="R285" s="8">
        <v>4.07748175E13</v>
      </c>
      <c r="S285" s="8">
        <v>-3.9312709E12</v>
      </c>
      <c r="T285" s="5" t="s">
        <v>2082</v>
      </c>
      <c r="U285" s="5"/>
      <c r="V285" s="5"/>
      <c r="W285" s="5" t="s">
        <v>35</v>
      </c>
      <c r="X285" s="5" t="s">
        <v>47</v>
      </c>
      <c r="Y285" s="5" t="s">
        <v>1982</v>
      </c>
      <c r="Z285" s="9" t="s">
        <v>2088</v>
      </c>
    </row>
    <row r="286">
      <c r="A286" s="4">
        <v>285.0</v>
      </c>
      <c r="B286" s="5" t="s">
        <v>2089</v>
      </c>
      <c r="C286" s="5"/>
      <c r="D286" s="5">
        <f t="shared" si="1"/>
        <v>2401</v>
      </c>
      <c r="E286" s="5">
        <f t="shared" si="2"/>
        <v>10</v>
      </c>
      <c r="F286" s="5">
        <f t="shared" si="3"/>
        <v>1674</v>
      </c>
      <c r="G286" s="5">
        <f t="shared" si="4"/>
        <v>5</v>
      </c>
      <c r="H286" s="5">
        <f t="shared" si="5"/>
        <v>4854</v>
      </c>
      <c r="I286" s="5">
        <f t="shared" si="6"/>
        <v>7</v>
      </c>
      <c r="J286" s="5">
        <f t="shared" si="7"/>
        <v>4889</v>
      </c>
      <c r="K286" s="5">
        <f t="shared" si="8"/>
        <v>8</v>
      </c>
      <c r="L286" s="5"/>
      <c r="M286" s="5"/>
      <c r="N286" s="6" t="s">
        <v>2090</v>
      </c>
      <c r="O286" s="7" t="s">
        <v>2091</v>
      </c>
      <c r="P286" s="5" t="s">
        <v>2092</v>
      </c>
      <c r="Q286" s="4">
        <v>28470.0</v>
      </c>
      <c r="R286" s="8">
        <v>4.07881246E13</v>
      </c>
      <c r="S286" s="8">
        <v>-4.0021711E12</v>
      </c>
      <c r="T286" s="5" t="s">
        <v>2093</v>
      </c>
      <c r="U286" s="5"/>
      <c r="V286" s="5"/>
      <c r="W286" s="5" t="s">
        <v>35</v>
      </c>
      <c r="X286" s="5" t="s">
        <v>47</v>
      </c>
      <c r="Y286" s="5" t="s">
        <v>1982</v>
      </c>
      <c r="Z286" s="9" t="s">
        <v>2094</v>
      </c>
    </row>
    <row r="287">
      <c r="A287" s="4">
        <v>286.0</v>
      </c>
      <c r="B287" s="5" t="s">
        <v>2095</v>
      </c>
      <c r="C287" s="5"/>
      <c r="D287" s="5">
        <f t="shared" si="1"/>
        <v>4728</v>
      </c>
      <c r="E287" s="5">
        <f t="shared" si="2"/>
        <v>8</v>
      </c>
      <c r="F287" s="5">
        <f t="shared" si="3"/>
        <v>3297</v>
      </c>
      <c r="G287" s="5">
        <f t="shared" si="4"/>
        <v>8</v>
      </c>
      <c r="H287" s="5">
        <f t="shared" si="5"/>
        <v>4752</v>
      </c>
      <c r="I287" s="5">
        <f t="shared" si="6"/>
        <v>8</v>
      </c>
      <c r="J287" s="5">
        <f t="shared" si="7"/>
        <v>4780</v>
      </c>
      <c r="K287" s="5">
        <f t="shared" si="8"/>
        <v>7</v>
      </c>
      <c r="L287" s="5"/>
      <c r="M287" s="5"/>
      <c r="N287" s="6" t="s">
        <v>2096</v>
      </c>
      <c r="O287" s="7" t="s">
        <v>2097</v>
      </c>
      <c r="P287" s="5" t="s">
        <v>2098</v>
      </c>
      <c r="Q287" s="4">
        <v>28410.0</v>
      </c>
      <c r="R287" s="8">
        <v>4.0784838918581E13</v>
      </c>
      <c r="S287" s="8">
        <v>-3.979378938675E12</v>
      </c>
      <c r="T287" s="5" t="s">
        <v>2093</v>
      </c>
      <c r="U287" s="5"/>
      <c r="V287" s="5"/>
      <c r="W287" s="5" t="s">
        <v>35</v>
      </c>
      <c r="X287" s="5" t="s">
        <v>47</v>
      </c>
      <c r="Y287" s="5" t="s">
        <v>1982</v>
      </c>
      <c r="Z287" s="9" t="s">
        <v>2099</v>
      </c>
    </row>
    <row r="288">
      <c r="A288" s="4">
        <v>287.0</v>
      </c>
      <c r="B288" s="5" t="s">
        <v>2100</v>
      </c>
      <c r="C288" s="5"/>
      <c r="D288" s="5">
        <f t="shared" si="1"/>
        <v>777</v>
      </c>
      <c r="E288" s="5">
        <f t="shared" si="2"/>
        <v>8</v>
      </c>
      <c r="F288" s="5">
        <f t="shared" si="3"/>
        <v>1930</v>
      </c>
      <c r="G288" s="5">
        <f t="shared" si="4"/>
        <v>7</v>
      </c>
      <c r="H288" s="5">
        <f t="shared" si="5"/>
        <v>4207</v>
      </c>
      <c r="I288" s="5">
        <f t="shared" si="6"/>
        <v>9</v>
      </c>
      <c r="J288" s="5">
        <f t="shared" si="7"/>
        <v>5267</v>
      </c>
      <c r="K288" s="5">
        <f t="shared" si="8"/>
        <v>5</v>
      </c>
      <c r="L288" s="5"/>
      <c r="M288" s="5"/>
      <c r="N288" s="6" t="s">
        <v>2101</v>
      </c>
      <c r="O288" s="7" t="s">
        <v>2102</v>
      </c>
      <c r="P288" s="5" t="s">
        <v>2103</v>
      </c>
      <c r="Q288" s="4">
        <v>28480.0</v>
      </c>
      <c r="R288" s="8">
        <v>4.0706433121302E13</v>
      </c>
      <c r="S288" s="8">
        <v>-4.141674041748E12</v>
      </c>
      <c r="T288" s="5" t="s">
        <v>2082</v>
      </c>
      <c r="U288" s="5"/>
      <c r="V288" s="5"/>
      <c r="W288" s="5" t="s">
        <v>35</v>
      </c>
      <c r="X288" s="5" t="s">
        <v>47</v>
      </c>
      <c r="Y288" s="5" t="s">
        <v>1982</v>
      </c>
      <c r="Z288" s="9" t="s">
        <v>2104</v>
      </c>
    </row>
    <row r="289">
      <c r="A289" s="4">
        <v>288.0</v>
      </c>
      <c r="B289" s="5" t="s">
        <v>2105</v>
      </c>
      <c r="C289" s="5"/>
      <c r="D289" s="5">
        <f t="shared" si="1"/>
        <v>579</v>
      </c>
      <c r="E289" s="5">
        <f t="shared" si="2"/>
        <v>7</v>
      </c>
      <c r="F289" s="5">
        <f t="shared" si="3"/>
        <v>5960</v>
      </c>
      <c r="G289" s="5">
        <f t="shared" si="4"/>
        <v>7</v>
      </c>
      <c r="H289" s="5">
        <f t="shared" si="5"/>
        <v>2538</v>
      </c>
      <c r="I289" s="5">
        <f t="shared" si="6"/>
        <v>8</v>
      </c>
      <c r="J289" s="5">
        <f t="shared" si="7"/>
        <v>1980</v>
      </c>
      <c r="K289" s="5">
        <f t="shared" si="8"/>
        <v>10</v>
      </c>
      <c r="L289" s="5" t="s">
        <v>2106</v>
      </c>
      <c r="M289" s="5" t="s">
        <v>2107</v>
      </c>
      <c r="N289" s="6" t="s">
        <v>2108</v>
      </c>
      <c r="O289" s="7" t="s">
        <v>2109</v>
      </c>
      <c r="P289" s="6" t="s">
        <v>2110</v>
      </c>
      <c r="Q289" s="4">
        <v>28200.0</v>
      </c>
      <c r="R289" s="8">
        <v>4.0589941500667E13</v>
      </c>
      <c r="S289" s="8">
        <v>-4.147875308991E12</v>
      </c>
      <c r="T289" s="5" t="s">
        <v>1874</v>
      </c>
      <c r="U289" s="5" t="s">
        <v>2111</v>
      </c>
      <c r="V289" s="5" t="s">
        <v>2112</v>
      </c>
      <c r="W289" s="5" t="s">
        <v>35</v>
      </c>
      <c r="X289" s="10" t="s">
        <v>104</v>
      </c>
      <c r="Y289" s="5"/>
      <c r="Z289" s="9" t="s">
        <v>2113</v>
      </c>
    </row>
    <row r="290">
      <c r="A290" s="4">
        <v>289.0</v>
      </c>
      <c r="B290" s="5" t="s">
        <v>2114</v>
      </c>
      <c r="C290" s="5"/>
      <c r="D290" s="5">
        <f t="shared" si="1"/>
        <v>758</v>
      </c>
      <c r="E290" s="5">
        <f t="shared" si="2"/>
        <v>9</v>
      </c>
      <c r="F290" s="5">
        <f t="shared" si="3"/>
        <v>1184</v>
      </c>
      <c r="G290" s="5">
        <f t="shared" si="4"/>
        <v>7</v>
      </c>
      <c r="H290" s="5">
        <f t="shared" si="5"/>
        <v>1294</v>
      </c>
      <c r="I290" s="5">
        <f t="shared" si="6"/>
        <v>5</v>
      </c>
      <c r="J290" s="5">
        <f t="shared" si="7"/>
        <v>4236</v>
      </c>
      <c r="K290" s="5">
        <f t="shared" si="8"/>
        <v>5</v>
      </c>
      <c r="L290" s="5" t="s">
        <v>2115</v>
      </c>
      <c r="M290" s="5" t="s">
        <v>2116</v>
      </c>
      <c r="N290" s="6" t="s">
        <v>2117</v>
      </c>
      <c r="O290" s="7" t="s">
        <v>2118</v>
      </c>
      <c r="P290" s="5" t="s">
        <v>2119</v>
      </c>
      <c r="Q290" s="4">
        <v>28040.0</v>
      </c>
      <c r="R290" s="8">
        <v>4.0448906563665E13</v>
      </c>
      <c r="S290" s="8">
        <v>-3.725749254227E12</v>
      </c>
      <c r="T290" s="5" t="s">
        <v>32</v>
      </c>
      <c r="U290" s="5"/>
      <c r="V290" s="5"/>
      <c r="W290" s="5" t="s">
        <v>35</v>
      </c>
      <c r="X290" s="10" t="s">
        <v>104</v>
      </c>
      <c r="Y290" s="5"/>
      <c r="Z290" s="9" t="s">
        <v>2120</v>
      </c>
    </row>
    <row r="291">
      <c r="A291" s="4">
        <v>290.0</v>
      </c>
      <c r="B291" s="5" t="s">
        <v>2121</v>
      </c>
      <c r="C291" s="5"/>
      <c r="D291" s="5">
        <f t="shared" si="1"/>
        <v>4983</v>
      </c>
      <c r="E291" s="5">
        <f t="shared" si="2"/>
        <v>5</v>
      </c>
      <c r="F291" s="5">
        <f t="shared" si="3"/>
        <v>5503</v>
      </c>
      <c r="G291" s="5">
        <f t="shared" si="4"/>
        <v>10</v>
      </c>
      <c r="H291" s="5">
        <f t="shared" si="5"/>
        <v>4947</v>
      </c>
      <c r="I291" s="5">
        <f t="shared" si="6"/>
        <v>8</v>
      </c>
      <c r="J291" s="5">
        <f t="shared" si="7"/>
        <v>2958</v>
      </c>
      <c r="K291" s="5">
        <f t="shared" si="8"/>
        <v>6</v>
      </c>
      <c r="L291" s="5" t="s">
        <v>2122</v>
      </c>
      <c r="M291" s="5" t="s">
        <v>2123</v>
      </c>
      <c r="N291" s="6" t="s">
        <v>2124</v>
      </c>
      <c r="O291" s="7" t="s">
        <v>2125</v>
      </c>
      <c r="P291" s="6" t="s">
        <v>2126</v>
      </c>
      <c r="Q291" s="4">
        <v>28040.0</v>
      </c>
      <c r="R291" s="8">
        <v>4.0444031375053E13</v>
      </c>
      <c r="S291" s="8">
        <v>-3.724170684672E12</v>
      </c>
      <c r="T291" s="5" t="s">
        <v>32</v>
      </c>
      <c r="U291" s="5"/>
      <c r="V291" s="5"/>
      <c r="W291" s="5" t="s">
        <v>35</v>
      </c>
      <c r="X291" s="10" t="s">
        <v>104</v>
      </c>
      <c r="Y291" s="5"/>
      <c r="Z291" s="9" t="s">
        <v>2127</v>
      </c>
    </row>
    <row r="292">
      <c r="A292" s="4">
        <v>291.0</v>
      </c>
      <c r="B292" s="5" t="s">
        <v>2128</v>
      </c>
      <c r="C292" s="5"/>
      <c r="D292" s="5">
        <f t="shared" si="1"/>
        <v>1025</v>
      </c>
      <c r="E292" s="5">
        <f t="shared" si="2"/>
        <v>10</v>
      </c>
      <c r="F292" s="5">
        <f t="shared" si="3"/>
        <v>2059</v>
      </c>
      <c r="G292" s="5">
        <f t="shared" si="4"/>
        <v>6</v>
      </c>
      <c r="H292" s="5">
        <f t="shared" si="5"/>
        <v>5557</v>
      </c>
      <c r="I292" s="5">
        <f t="shared" si="6"/>
        <v>5</v>
      </c>
      <c r="J292" s="5">
        <f t="shared" si="7"/>
        <v>5586</v>
      </c>
      <c r="K292" s="5">
        <f t="shared" si="8"/>
        <v>8</v>
      </c>
      <c r="L292" s="5"/>
      <c r="M292" s="5"/>
      <c r="N292" s="6" t="s">
        <v>2129</v>
      </c>
      <c r="O292" s="7" t="s">
        <v>2130</v>
      </c>
      <c r="P292" s="5" t="s">
        <v>2131</v>
      </c>
      <c r="Q292" s="4">
        <v>28008.0</v>
      </c>
      <c r="R292" s="8">
        <v>4.0433669914909E13</v>
      </c>
      <c r="S292" s="8">
        <v>-3.735866546631E12</v>
      </c>
      <c r="T292" s="5" t="s">
        <v>32</v>
      </c>
      <c r="U292" s="5"/>
      <c r="V292" s="5"/>
      <c r="W292" s="5" t="s">
        <v>35</v>
      </c>
      <c r="X292" s="10" t="s">
        <v>104</v>
      </c>
      <c r="Y292" s="5"/>
      <c r="Z292" s="9" t="s">
        <v>2132</v>
      </c>
    </row>
    <row r="293">
      <c r="A293" s="4">
        <v>292.0</v>
      </c>
      <c r="B293" s="5" t="s">
        <v>2133</v>
      </c>
      <c r="C293" s="5"/>
      <c r="D293" s="5">
        <f t="shared" si="1"/>
        <v>4422</v>
      </c>
      <c r="E293" s="5">
        <f t="shared" si="2"/>
        <v>5</v>
      </c>
      <c r="F293" s="5">
        <f t="shared" si="3"/>
        <v>917</v>
      </c>
      <c r="G293" s="5">
        <f t="shared" si="4"/>
        <v>7</v>
      </c>
      <c r="H293" s="5">
        <f t="shared" si="5"/>
        <v>5620</v>
      </c>
      <c r="I293" s="5">
        <f t="shared" si="6"/>
        <v>6</v>
      </c>
      <c r="J293" s="5">
        <f t="shared" si="7"/>
        <v>3486</v>
      </c>
      <c r="K293" s="5">
        <f t="shared" si="8"/>
        <v>8</v>
      </c>
      <c r="L293" s="5" t="s">
        <v>2134</v>
      </c>
      <c r="M293" s="5" t="s">
        <v>2135</v>
      </c>
      <c r="N293" s="6" t="s">
        <v>2136</v>
      </c>
      <c r="O293" s="7" t="s">
        <v>2137</v>
      </c>
      <c r="P293" s="5" t="s">
        <v>2138</v>
      </c>
      <c r="Q293" s="4">
        <v>28008.0</v>
      </c>
      <c r="R293" s="8">
        <v>4.04353386E13</v>
      </c>
      <c r="S293" s="8">
        <v>-3.7185718E12</v>
      </c>
      <c r="T293" s="5" t="s">
        <v>32</v>
      </c>
      <c r="U293" s="5"/>
      <c r="V293" s="5" t="s">
        <v>2139</v>
      </c>
      <c r="W293" s="5" t="s">
        <v>35</v>
      </c>
      <c r="X293" s="10" t="s">
        <v>104</v>
      </c>
      <c r="Y293" s="5"/>
      <c r="Z293" s="9" t="s">
        <v>2140</v>
      </c>
    </row>
    <row r="294">
      <c r="A294" s="4">
        <v>293.0</v>
      </c>
      <c r="B294" s="5" t="s">
        <v>2141</v>
      </c>
      <c r="C294" s="5"/>
      <c r="D294" s="5">
        <f t="shared" si="1"/>
        <v>5088</v>
      </c>
      <c r="E294" s="5">
        <f t="shared" si="2"/>
        <v>8</v>
      </c>
      <c r="F294" s="5">
        <f t="shared" si="3"/>
        <v>4716</v>
      </c>
      <c r="G294" s="5">
        <f t="shared" si="4"/>
        <v>5</v>
      </c>
      <c r="H294" s="5">
        <f t="shared" si="5"/>
        <v>2624</v>
      </c>
      <c r="I294" s="5">
        <f t="shared" si="6"/>
        <v>9</v>
      </c>
      <c r="J294" s="5">
        <f t="shared" si="7"/>
        <v>4478</v>
      </c>
      <c r="K294" s="5">
        <f t="shared" si="8"/>
        <v>8</v>
      </c>
      <c r="L294" s="5"/>
      <c r="M294" s="5"/>
      <c r="N294" s="6" t="s">
        <v>2142</v>
      </c>
      <c r="O294" s="7" t="s">
        <v>2143</v>
      </c>
      <c r="P294" s="5" t="s">
        <v>2144</v>
      </c>
      <c r="Q294" s="4">
        <v>28004.0</v>
      </c>
      <c r="R294" s="8">
        <v>4.04258192E13</v>
      </c>
      <c r="S294" s="8">
        <v>-3.6917068E12</v>
      </c>
      <c r="T294" s="5" t="s">
        <v>32</v>
      </c>
      <c r="U294" s="5"/>
      <c r="V294" s="5"/>
      <c r="W294" s="5" t="s">
        <v>35</v>
      </c>
      <c r="X294" s="10" t="s">
        <v>104</v>
      </c>
      <c r="Y294" s="5"/>
      <c r="Z294" s="9" t="s">
        <v>2145</v>
      </c>
    </row>
    <row r="295">
      <c r="A295" s="4">
        <v>294.0</v>
      </c>
      <c r="B295" s="5" t="s">
        <v>2146</v>
      </c>
      <c r="C295" s="5"/>
      <c r="D295" s="5">
        <f t="shared" si="1"/>
        <v>4750</v>
      </c>
      <c r="E295" s="5">
        <f t="shared" si="2"/>
        <v>6</v>
      </c>
      <c r="F295" s="5">
        <f t="shared" si="3"/>
        <v>2202</v>
      </c>
      <c r="G295" s="5">
        <f t="shared" si="4"/>
        <v>7</v>
      </c>
      <c r="H295" s="5">
        <f t="shared" si="5"/>
        <v>2234</v>
      </c>
      <c r="I295" s="5">
        <f t="shared" si="6"/>
        <v>6</v>
      </c>
      <c r="J295" s="5">
        <f t="shared" si="7"/>
        <v>3862</v>
      </c>
      <c r="K295" s="5">
        <f t="shared" si="8"/>
        <v>6</v>
      </c>
      <c r="L295" s="5"/>
      <c r="M295" s="5"/>
      <c r="N295" s="6" t="s">
        <v>2147</v>
      </c>
      <c r="O295" s="7" t="s">
        <v>2148</v>
      </c>
      <c r="P295" s="5" t="s">
        <v>2149</v>
      </c>
      <c r="Q295" s="4">
        <v>28002.0</v>
      </c>
      <c r="R295" s="8">
        <v>4.04398786E13</v>
      </c>
      <c r="S295" s="8">
        <v>-3.6719456E12</v>
      </c>
      <c r="T295" s="5" t="s">
        <v>32</v>
      </c>
      <c r="U295" s="5"/>
      <c r="V295" s="5"/>
      <c r="W295" s="5" t="s">
        <v>35</v>
      </c>
      <c r="X295" s="10" t="s">
        <v>104</v>
      </c>
      <c r="Y295" s="5"/>
      <c r="Z295" s="9" t="s">
        <v>2150</v>
      </c>
    </row>
    <row r="296">
      <c r="A296" s="4">
        <v>295.0</v>
      </c>
      <c r="B296" s="5" t="s">
        <v>2151</v>
      </c>
      <c r="C296" s="5"/>
      <c r="D296" s="5">
        <f t="shared" si="1"/>
        <v>4734</v>
      </c>
      <c r="E296" s="5">
        <f t="shared" si="2"/>
        <v>9</v>
      </c>
      <c r="F296" s="5">
        <f t="shared" si="3"/>
        <v>2569</v>
      </c>
      <c r="G296" s="5">
        <f t="shared" si="4"/>
        <v>5</v>
      </c>
      <c r="H296" s="5">
        <f t="shared" si="5"/>
        <v>2875</v>
      </c>
      <c r="I296" s="5">
        <f t="shared" si="6"/>
        <v>9</v>
      </c>
      <c r="J296" s="5">
        <f t="shared" si="7"/>
        <v>4207</v>
      </c>
      <c r="K296" s="5">
        <f t="shared" si="8"/>
        <v>10</v>
      </c>
      <c r="L296" s="5"/>
      <c r="M296" s="5"/>
      <c r="N296" s="6" t="s">
        <v>2152</v>
      </c>
      <c r="O296" s="7" t="s">
        <v>2153</v>
      </c>
      <c r="P296" s="5" t="s">
        <v>2154</v>
      </c>
      <c r="Q296" s="4">
        <v>28003.0</v>
      </c>
      <c r="R296" s="8">
        <v>4.04468E13</v>
      </c>
      <c r="S296" s="8">
        <v>-3.6945E12</v>
      </c>
      <c r="T296" s="5" t="s">
        <v>32</v>
      </c>
      <c r="U296" s="5"/>
      <c r="V296" s="5"/>
      <c r="W296" s="5" t="s">
        <v>35</v>
      </c>
      <c r="X296" s="10" t="s">
        <v>104</v>
      </c>
      <c r="Y296" s="5"/>
      <c r="Z296" s="9" t="s">
        <v>2155</v>
      </c>
    </row>
    <row r="297">
      <c r="A297" s="4">
        <v>296.0</v>
      </c>
      <c r="B297" s="5" t="s">
        <v>2156</v>
      </c>
      <c r="C297" s="5"/>
      <c r="D297" s="5">
        <f t="shared" si="1"/>
        <v>5271</v>
      </c>
      <c r="E297" s="5">
        <f t="shared" si="2"/>
        <v>6</v>
      </c>
      <c r="F297" s="5">
        <f t="shared" si="3"/>
        <v>3499</v>
      </c>
      <c r="G297" s="5">
        <f t="shared" si="4"/>
        <v>5</v>
      </c>
      <c r="H297" s="5">
        <f t="shared" si="5"/>
        <v>2468</v>
      </c>
      <c r="I297" s="5">
        <f t="shared" si="6"/>
        <v>5</v>
      </c>
      <c r="J297" s="5">
        <f t="shared" si="7"/>
        <v>5566</v>
      </c>
      <c r="K297" s="5">
        <f t="shared" si="8"/>
        <v>9</v>
      </c>
      <c r="L297" s="5"/>
      <c r="M297" s="5"/>
      <c r="N297" s="6" t="s">
        <v>2157</v>
      </c>
      <c r="O297" s="7" t="s">
        <v>2158</v>
      </c>
      <c r="P297" s="5" t="s">
        <v>2159</v>
      </c>
      <c r="Q297" s="4">
        <v>28020.0</v>
      </c>
      <c r="R297" s="8">
        <v>4.0450286346831E13</v>
      </c>
      <c r="S297" s="8">
        <v>-3.692806363106E12</v>
      </c>
      <c r="T297" s="5" t="s">
        <v>32</v>
      </c>
      <c r="U297" s="5"/>
      <c r="V297" s="5"/>
      <c r="W297" s="5" t="s">
        <v>35</v>
      </c>
      <c r="X297" s="10" t="s">
        <v>104</v>
      </c>
      <c r="Y297" s="5"/>
      <c r="Z297" s="9" t="s">
        <v>2160</v>
      </c>
    </row>
    <row r="298">
      <c r="A298" s="4">
        <v>297.0</v>
      </c>
      <c r="B298" s="5" t="s">
        <v>2161</v>
      </c>
      <c r="C298" s="5"/>
      <c r="D298" s="5">
        <f t="shared" si="1"/>
        <v>1201</v>
      </c>
      <c r="E298" s="5">
        <f t="shared" si="2"/>
        <v>6</v>
      </c>
      <c r="F298" s="5">
        <f t="shared" si="3"/>
        <v>2354</v>
      </c>
      <c r="G298" s="5">
        <f t="shared" si="4"/>
        <v>5</v>
      </c>
      <c r="H298" s="5">
        <f t="shared" si="5"/>
        <v>5529</v>
      </c>
      <c r="I298" s="5">
        <f t="shared" si="6"/>
        <v>8</v>
      </c>
      <c r="J298" s="5">
        <f t="shared" si="7"/>
        <v>2734</v>
      </c>
      <c r="K298" s="5">
        <f t="shared" si="8"/>
        <v>7</v>
      </c>
      <c r="L298" s="5"/>
      <c r="M298" s="5"/>
      <c r="N298" s="5" t="s">
        <v>2162</v>
      </c>
      <c r="O298" s="7" t="s">
        <v>2163</v>
      </c>
      <c r="P298" s="5" t="s">
        <v>2164</v>
      </c>
      <c r="Q298" s="4">
        <v>28046.0</v>
      </c>
      <c r="R298" s="8">
        <v>4.0475713371387E13</v>
      </c>
      <c r="S298" s="8">
        <v>-3.687779903412E12</v>
      </c>
      <c r="T298" s="5" t="s">
        <v>32</v>
      </c>
      <c r="U298" s="5"/>
      <c r="V298" s="5"/>
      <c r="W298" s="5" t="s">
        <v>35</v>
      </c>
      <c r="X298" s="10" t="s">
        <v>104</v>
      </c>
      <c r="Y298" s="5"/>
      <c r="Z298" s="9" t="s">
        <v>2165</v>
      </c>
    </row>
    <row r="299">
      <c r="A299" s="4">
        <v>298.0</v>
      </c>
      <c r="B299" s="5" t="s">
        <v>2166</v>
      </c>
      <c r="C299" s="5"/>
      <c r="D299" s="5">
        <f t="shared" si="1"/>
        <v>4031</v>
      </c>
      <c r="E299" s="5">
        <f t="shared" si="2"/>
        <v>9</v>
      </c>
      <c r="F299" s="5">
        <f t="shared" si="3"/>
        <v>1411</v>
      </c>
      <c r="G299" s="5">
        <f t="shared" si="4"/>
        <v>9</v>
      </c>
      <c r="H299" s="5">
        <f t="shared" si="5"/>
        <v>2032</v>
      </c>
      <c r="I299" s="5">
        <f t="shared" si="6"/>
        <v>8</v>
      </c>
      <c r="J299" s="5">
        <f t="shared" si="7"/>
        <v>2276</v>
      </c>
      <c r="K299" s="5">
        <f t="shared" si="8"/>
        <v>10</v>
      </c>
      <c r="L299" s="5"/>
      <c r="M299" s="5"/>
      <c r="N299" s="6" t="s">
        <v>2167</v>
      </c>
      <c r="O299" s="7" t="s">
        <v>2168</v>
      </c>
      <c r="P299" s="5" t="s">
        <v>2164</v>
      </c>
      <c r="Q299" s="4">
        <v>28046.0</v>
      </c>
      <c r="R299" s="8">
        <v>4.0476861217969E13</v>
      </c>
      <c r="S299" s="8">
        <v>-3.687899749239E12</v>
      </c>
      <c r="T299" s="5" t="s">
        <v>32</v>
      </c>
      <c r="U299" s="5"/>
      <c r="V299" s="5"/>
      <c r="W299" s="5" t="s">
        <v>35</v>
      </c>
      <c r="X299" s="10" t="s">
        <v>104</v>
      </c>
      <c r="Y299" s="5"/>
      <c r="Z299" s="9" t="s">
        <v>2169</v>
      </c>
    </row>
    <row r="300">
      <c r="A300" s="4">
        <v>299.0</v>
      </c>
      <c r="B300" s="5" t="s">
        <v>2170</v>
      </c>
      <c r="C300" s="5"/>
      <c r="D300" s="5">
        <f t="shared" si="1"/>
        <v>3007</v>
      </c>
      <c r="E300" s="5">
        <f t="shared" si="2"/>
        <v>5</v>
      </c>
      <c r="F300" s="5">
        <f t="shared" si="3"/>
        <v>1555</v>
      </c>
      <c r="G300" s="5">
        <f t="shared" si="4"/>
        <v>5</v>
      </c>
      <c r="H300" s="5">
        <f t="shared" si="5"/>
        <v>1971</v>
      </c>
      <c r="I300" s="5">
        <f t="shared" si="6"/>
        <v>9</v>
      </c>
      <c r="J300" s="5">
        <f t="shared" si="7"/>
        <v>3000</v>
      </c>
      <c r="K300" s="5">
        <f t="shared" si="8"/>
        <v>8</v>
      </c>
      <c r="L300" s="5"/>
      <c r="M300" s="5"/>
      <c r="N300" s="6" t="s">
        <v>2171</v>
      </c>
      <c r="O300" s="7" t="s">
        <v>2172</v>
      </c>
      <c r="P300" s="5" t="s">
        <v>2164</v>
      </c>
      <c r="Q300" s="4">
        <v>28046.0</v>
      </c>
      <c r="R300" s="8">
        <v>4.0476971718281E13</v>
      </c>
      <c r="S300" s="8">
        <v>-3.687640428543E12</v>
      </c>
      <c r="T300" s="5" t="s">
        <v>32</v>
      </c>
      <c r="U300" s="5"/>
      <c r="V300" s="5"/>
      <c r="W300" s="5" t="s">
        <v>35</v>
      </c>
      <c r="X300" s="10" t="s">
        <v>104</v>
      </c>
      <c r="Y300" s="5"/>
      <c r="Z300" s="9" t="s">
        <v>2173</v>
      </c>
    </row>
    <row r="301">
      <c r="A301" s="4">
        <v>300.0</v>
      </c>
      <c r="B301" s="5" t="s">
        <v>2174</v>
      </c>
      <c r="C301" s="5"/>
      <c r="D301" s="5">
        <f t="shared" si="1"/>
        <v>3488</v>
      </c>
      <c r="E301" s="5">
        <f t="shared" si="2"/>
        <v>6</v>
      </c>
      <c r="F301" s="5">
        <f t="shared" si="3"/>
        <v>3572</v>
      </c>
      <c r="G301" s="5">
        <f t="shared" si="4"/>
        <v>9</v>
      </c>
      <c r="H301" s="5">
        <f t="shared" si="5"/>
        <v>1371</v>
      </c>
      <c r="I301" s="5">
        <f t="shared" si="6"/>
        <v>7</v>
      </c>
      <c r="J301" s="5">
        <f t="shared" si="7"/>
        <v>5906</v>
      </c>
      <c r="K301" s="5">
        <f t="shared" si="8"/>
        <v>6</v>
      </c>
      <c r="L301" s="5"/>
      <c r="M301" s="5"/>
      <c r="N301" s="6" t="s">
        <v>2175</v>
      </c>
      <c r="O301" s="7" t="s">
        <v>2176</v>
      </c>
      <c r="P301" s="5" t="s">
        <v>2177</v>
      </c>
      <c r="Q301" s="4">
        <v>28046.0</v>
      </c>
      <c r="R301" s="8">
        <v>4.04791118E13</v>
      </c>
      <c r="S301" s="8">
        <v>-3.6865902E12</v>
      </c>
      <c r="T301" s="5" t="s">
        <v>32</v>
      </c>
      <c r="U301" s="5" t="s">
        <v>260</v>
      </c>
      <c r="V301" s="5"/>
      <c r="W301" s="5" t="s">
        <v>35</v>
      </c>
      <c r="X301" s="10" t="s">
        <v>104</v>
      </c>
      <c r="Y301" s="5"/>
      <c r="Z301" s="9" t="s">
        <v>2178</v>
      </c>
    </row>
    <row r="302">
      <c r="A302" s="4">
        <v>301.0</v>
      </c>
      <c r="B302" s="5" t="s">
        <v>2179</v>
      </c>
      <c r="C302" s="5"/>
      <c r="D302" s="5">
        <f t="shared" si="1"/>
        <v>5802</v>
      </c>
      <c r="E302" s="5">
        <f t="shared" si="2"/>
        <v>6</v>
      </c>
      <c r="F302" s="5">
        <f t="shared" si="3"/>
        <v>5900</v>
      </c>
      <c r="G302" s="5">
        <f t="shared" si="4"/>
        <v>5</v>
      </c>
      <c r="H302" s="5">
        <f t="shared" si="5"/>
        <v>685</v>
      </c>
      <c r="I302" s="5">
        <f t="shared" si="6"/>
        <v>5</v>
      </c>
      <c r="J302" s="5">
        <f t="shared" si="7"/>
        <v>3528</v>
      </c>
      <c r="K302" s="5">
        <f t="shared" si="8"/>
        <v>10</v>
      </c>
      <c r="L302" s="5" t="s">
        <v>1545</v>
      </c>
      <c r="M302" s="5" t="s">
        <v>1546</v>
      </c>
      <c r="N302" s="6" t="s">
        <v>2180</v>
      </c>
      <c r="O302" s="7" t="s">
        <v>2181</v>
      </c>
      <c r="P302" s="5" t="s">
        <v>2182</v>
      </c>
      <c r="Q302" s="4">
        <v>28013.0</v>
      </c>
      <c r="R302" s="8">
        <v>4.04190388E13</v>
      </c>
      <c r="S302" s="8">
        <v>-3.701374E12</v>
      </c>
      <c r="T302" s="5" t="s">
        <v>32</v>
      </c>
      <c r="U302" s="5" t="s">
        <v>1550</v>
      </c>
      <c r="V302" s="5" t="s">
        <v>1551</v>
      </c>
      <c r="W302" s="5" t="s">
        <v>35</v>
      </c>
      <c r="X302" s="5" t="s">
        <v>47</v>
      </c>
      <c r="Y302" s="5"/>
      <c r="Z302" s="9" t="s">
        <v>1552</v>
      </c>
    </row>
    <row r="303">
      <c r="A303" s="4">
        <v>302.0</v>
      </c>
      <c r="B303" s="5" t="s">
        <v>2183</v>
      </c>
      <c r="C303" s="5"/>
      <c r="D303" s="5">
        <f t="shared" si="1"/>
        <v>4114</v>
      </c>
      <c r="E303" s="5">
        <f t="shared" si="2"/>
        <v>10</v>
      </c>
      <c r="F303" s="5">
        <f t="shared" si="3"/>
        <v>666</v>
      </c>
      <c r="G303" s="5">
        <f t="shared" si="4"/>
        <v>5</v>
      </c>
      <c r="H303" s="5">
        <f t="shared" si="5"/>
        <v>939</v>
      </c>
      <c r="I303" s="5">
        <f t="shared" si="6"/>
        <v>7</v>
      </c>
      <c r="J303" s="5">
        <f t="shared" si="7"/>
        <v>2337</v>
      </c>
      <c r="K303" s="5">
        <f t="shared" si="8"/>
        <v>6</v>
      </c>
      <c r="L303" s="5"/>
      <c r="M303" s="5"/>
      <c r="N303" s="6" t="s">
        <v>2184</v>
      </c>
      <c r="O303" s="7" t="s">
        <v>2185</v>
      </c>
      <c r="P303" s="5" t="s">
        <v>2186</v>
      </c>
      <c r="Q303" s="4">
        <v>28003.0</v>
      </c>
      <c r="R303" s="8">
        <v>4.044101104657E13</v>
      </c>
      <c r="S303" s="8">
        <v>-3.691642284393E12</v>
      </c>
      <c r="T303" s="5" t="s">
        <v>32</v>
      </c>
      <c r="U303" s="5"/>
      <c r="V303" s="5"/>
      <c r="W303" s="5" t="s">
        <v>35</v>
      </c>
      <c r="X303" s="10" t="s">
        <v>104</v>
      </c>
      <c r="Y303" s="5"/>
      <c r="Z303" s="9" t="s">
        <v>2187</v>
      </c>
    </row>
    <row r="304">
      <c r="A304" s="4">
        <v>303.0</v>
      </c>
      <c r="B304" s="5" t="s">
        <v>2188</v>
      </c>
      <c r="C304" s="5"/>
      <c r="D304" s="5">
        <f t="shared" si="1"/>
        <v>1784</v>
      </c>
      <c r="E304" s="5">
        <f t="shared" si="2"/>
        <v>10</v>
      </c>
      <c r="F304" s="5">
        <f t="shared" si="3"/>
        <v>3328</v>
      </c>
      <c r="G304" s="5">
        <f t="shared" si="4"/>
        <v>5</v>
      </c>
      <c r="H304" s="5">
        <f t="shared" si="5"/>
        <v>4537</v>
      </c>
      <c r="I304" s="5">
        <f t="shared" si="6"/>
        <v>6</v>
      </c>
      <c r="J304" s="5">
        <f t="shared" si="7"/>
        <v>3503</v>
      </c>
      <c r="K304" s="5">
        <f t="shared" si="8"/>
        <v>8</v>
      </c>
      <c r="L304" s="5"/>
      <c r="M304" s="5"/>
      <c r="N304" s="6" t="s">
        <v>2189</v>
      </c>
      <c r="O304" s="7" t="s">
        <v>2190</v>
      </c>
      <c r="P304" s="5" t="s">
        <v>2191</v>
      </c>
      <c r="Q304" s="4">
        <v>28046.0</v>
      </c>
      <c r="R304" s="8">
        <v>4.04422526E13</v>
      </c>
      <c r="S304" s="8">
        <v>-3.6921924E12</v>
      </c>
      <c r="T304" s="5" t="s">
        <v>32</v>
      </c>
      <c r="U304" s="5"/>
      <c r="V304" s="5"/>
      <c r="W304" s="5" t="s">
        <v>35</v>
      </c>
      <c r="X304" s="10" t="s">
        <v>104</v>
      </c>
      <c r="Y304" s="5"/>
      <c r="Z304" s="9" t="s">
        <v>2192</v>
      </c>
    </row>
    <row r="305">
      <c r="A305" s="4">
        <v>304.0</v>
      </c>
      <c r="B305" s="5" t="s">
        <v>2193</v>
      </c>
      <c r="C305" s="5"/>
      <c r="D305" s="5">
        <f t="shared" si="1"/>
        <v>843</v>
      </c>
      <c r="E305" s="5">
        <f t="shared" si="2"/>
        <v>7</v>
      </c>
      <c r="F305" s="5">
        <f t="shared" si="3"/>
        <v>605</v>
      </c>
      <c r="G305" s="5">
        <f t="shared" si="4"/>
        <v>10</v>
      </c>
      <c r="H305" s="5">
        <f t="shared" si="5"/>
        <v>5444</v>
      </c>
      <c r="I305" s="5">
        <f t="shared" si="6"/>
        <v>8</v>
      </c>
      <c r="J305" s="5">
        <f t="shared" si="7"/>
        <v>1256</v>
      </c>
      <c r="K305" s="5">
        <f t="shared" si="8"/>
        <v>10</v>
      </c>
      <c r="L305" s="5"/>
      <c r="M305" s="5"/>
      <c r="N305" s="6" t="s">
        <v>2194</v>
      </c>
      <c r="O305" s="7" t="s">
        <v>2195</v>
      </c>
      <c r="P305" s="5" t="s">
        <v>2196</v>
      </c>
      <c r="Q305" s="4">
        <v>28006.0</v>
      </c>
      <c r="R305" s="8">
        <v>4.0440929583495E13</v>
      </c>
      <c r="S305" s="8">
        <v>-3.690828233957E12</v>
      </c>
      <c r="T305" s="5" t="s">
        <v>32</v>
      </c>
      <c r="U305" s="5"/>
      <c r="V305" s="5"/>
      <c r="W305" s="5" t="s">
        <v>35</v>
      </c>
      <c r="X305" s="10" t="s">
        <v>104</v>
      </c>
      <c r="Y305" s="5"/>
      <c r="Z305" s="9" t="s">
        <v>2197</v>
      </c>
    </row>
    <row r="306">
      <c r="A306" s="4">
        <v>305.0</v>
      </c>
      <c r="B306" s="10" t="s">
        <v>2198</v>
      </c>
      <c r="C306" s="5"/>
      <c r="D306" s="5">
        <f t="shared" si="1"/>
        <v>5296</v>
      </c>
      <c r="E306" s="5">
        <f t="shared" si="2"/>
        <v>9</v>
      </c>
      <c r="F306" s="5">
        <f t="shared" si="3"/>
        <v>5532</v>
      </c>
      <c r="G306" s="5">
        <f t="shared" si="4"/>
        <v>9</v>
      </c>
      <c r="H306" s="5">
        <f t="shared" si="5"/>
        <v>1297</v>
      </c>
      <c r="I306" s="5">
        <f t="shared" si="6"/>
        <v>7</v>
      </c>
      <c r="J306" s="5">
        <f t="shared" si="7"/>
        <v>3838</v>
      </c>
      <c r="K306" s="5">
        <f t="shared" si="8"/>
        <v>8</v>
      </c>
      <c r="L306" s="5"/>
      <c r="M306" s="5" t="s">
        <v>2199</v>
      </c>
      <c r="N306" s="6" t="s">
        <v>2200</v>
      </c>
      <c r="O306" s="7" t="s">
        <v>2201</v>
      </c>
      <c r="P306" s="5" t="s">
        <v>2202</v>
      </c>
      <c r="Q306" s="4">
        <v>28006.0</v>
      </c>
      <c r="R306" s="8">
        <v>4.0441109031783E13</v>
      </c>
      <c r="S306" s="8">
        <v>-3.686159849167E12</v>
      </c>
      <c r="T306" s="5" t="s">
        <v>32</v>
      </c>
      <c r="U306" s="5"/>
      <c r="V306" s="5"/>
      <c r="W306" s="5" t="s">
        <v>35</v>
      </c>
      <c r="X306" s="10" t="s">
        <v>36</v>
      </c>
      <c r="Y306" s="5"/>
      <c r="Z306" s="9" t="s">
        <v>2203</v>
      </c>
    </row>
    <row r="307">
      <c r="A307" s="4">
        <v>306.0</v>
      </c>
      <c r="B307" s="5" t="s">
        <v>2204</v>
      </c>
      <c r="C307" s="5"/>
      <c r="D307" s="5">
        <f t="shared" si="1"/>
        <v>2807</v>
      </c>
      <c r="E307" s="5">
        <f t="shared" si="2"/>
        <v>8</v>
      </c>
      <c r="F307" s="5">
        <f t="shared" si="3"/>
        <v>4627</v>
      </c>
      <c r="G307" s="5">
        <f t="shared" si="4"/>
        <v>9</v>
      </c>
      <c r="H307" s="5">
        <f t="shared" si="5"/>
        <v>4240</v>
      </c>
      <c r="I307" s="5">
        <f t="shared" si="6"/>
        <v>5</v>
      </c>
      <c r="J307" s="5">
        <f t="shared" si="7"/>
        <v>3998</v>
      </c>
      <c r="K307" s="5">
        <f t="shared" si="8"/>
        <v>7</v>
      </c>
      <c r="L307" s="5"/>
      <c r="M307" s="5"/>
      <c r="N307" s="6" t="s">
        <v>2205</v>
      </c>
      <c r="O307" s="7" t="s">
        <v>2206</v>
      </c>
      <c r="P307" s="5" t="s">
        <v>2207</v>
      </c>
      <c r="Q307" s="4">
        <v>28046.0</v>
      </c>
      <c r="R307" s="8">
        <v>4.04346102E13</v>
      </c>
      <c r="S307" s="8">
        <v>-3.6891628E12</v>
      </c>
      <c r="T307" s="5" t="s">
        <v>32</v>
      </c>
      <c r="U307" s="5"/>
      <c r="V307" s="5"/>
      <c r="W307" s="5" t="s">
        <v>35</v>
      </c>
      <c r="X307" s="10" t="s">
        <v>104</v>
      </c>
      <c r="Y307" s="5"/>
      <c r="Z307" s="9" t="s">
        <v>2208</v>
      </c>
    </row>
    <row r="308">
      <c r="A308" s="4">
        <v>307.0</v>
      </c>
      <c r="B308" s="5" t="s">
        <v>2209</v>
      </c>
      <c r="C308" s="5"/>
      <c r="D308" s="5">
        <f t="shared" si="1"/>
        <v>2004</v>
      </c>
      <c r="E308" s="5">
        <f t="shared" si="2"/>
        <v>7</v>
      </c>
      <c r="F308" s="5">
        <f t="shared" si="3"/>
        <v>1943</v>
      </c>
      <c r="G308" s="5">
        <f t="shared" si="4"/>
        <v>8</v>
      </c>
      <c r="H308" s="5">
        <f t="shared" si="5"/>
        <v>3187</v>
      </c>
      <c r="I308" s="5">
        <f t="shared" si="6"/>
        <v>9</v>
      </c>
      <c r="J308" s="5">
        <f t="shared" si="7"/>
        <v>5383</v>
      </c>
      <c r="K308" s="5">
        <f t="shared" si="8"/>
        <v>10</v>
      </c>
      <c r="L308" s="5" t="s">
        <v>2210</v>
      </c>
      <c r="M308" s="5" t="s">
        <v>2211</v>
      </c>
      <c r="N308" s="5" t="s">
        <v>2212</v>
      </c>
      <c r="O308" s="7" t="s">
        <v>2213</v>
      </c>
      <c r="P308" s="6" t="s">
        <v>2214</v>
      </c>
      <c r="Q308" s="4">
        <v>28047.0</v>
      </c>
      <c r="R308" s="8">
        <v>4.03824975E13</v>
      </c>
      <c r="S308" s="8">
        <v>-3.7525105E12</v>
      </c>
      <c r="T308" s="5" t="s">
        <v>32</v>
      </c>
      <c r="U308" s="5"/>
      <c r="V308" s="5" t="s">
        <v>2215</v>
      </c>
      <c r="W308" s="5" t="s">
        <v>35</v>
      </c>
      <c r="X308" s="10" t="s">
        <v>104</v>
      </c>
      <c r="Y308" s="5"/>
      <c r="Z308" s="9" t="s">
        <v>2216</v>
      </c>
    </row>
    <row r="309">
      <c r="A309" s="4">
        <v>308.0</v>
      </c>
      <c r="B309" s="5" t="s">
        <v>2217</v>
      </c>
      <c r="C309" s="5"/>
      <c r="D309" s="5">
        <f t="shared" si="1"/>
        <v>4471</v>
      </c>
      <c r="E309" s="5">
        <f t="shared" si="2"/>
        <v>9</v>
      </c>
      <c r="F309" s="5">
        <f t="shared" si="3"/>
        <v>2177</v>
      </c>
      <c r="G309" s="5">
        <f t="shared" si="4"/>
        <v>8</v>
      </c>
      <c r="H309" s="5">
        <f t="shared" si="5"/>
        <v>835</v>
      </c>
      <c r="I309" s="5">
        <f t="shared" si="6"/>
        <v>7</v>
      </c>
      <c r="J309" s="5">
        <f t="shared" si="7"/>
        <v>5948</v>
      </c>
      <c r="K309" s="5">
        <f t="shared" si="8"/>
        <v>10</v>
      </c>
      <c r="L309" s="5" t="s">
        <v>2218</v>
      </c>
      <c r="M309" s="5" t="s">
        <v>2219</v>
      </c>
      <c r="N309" s="6" t="s">
        <v>2220</v>
      </c>
      <c r="O309" s="7" t="s">
        <v>2221</v>
      </c>
      <c r="P309" s="5" t="s">
        <v>2222</v>
      </c>
      <c r="Q309" s="4">
        <v>28740.0</v>
      </c>
      <c r="R309" s="8">
        <v>4.08886527E13</v>
      </c>
      <c r="S309" s="8">
        <v>-3.887755E12</v>
      </c>
      <c r="T309" s="5" t="s">
        <v>2223</v>
      </c>
      <c r="U309" s="6" t="s">
        <v>2224</v>
      </c>
      <c r="V309" s="6" t="s">
        <v>2225</v>
      </c>
      <c r="W309" s="5" t="s">
        <v>35</v>
      </c>
      <c r="X309" s="10" t="s">
        <v>104</v>
      </c>
      <c r="Y309" s="5"/>
      <c r="Z309" s="9" t="s">
        <v>2226</v>
      </c>
    </row>
    <row r="310">
      <c r="A310" s="4">
        <v>309.0</v>
      </c>
      <c r="B310" s="5" t="s">
        <v>2227</v>
      </c>
      <c r="C310" s="5"/>
      <c r="D310" s="5">
        <f t="shared" si="1"/>
        <v>1859</v>
      </c>
      <c r="E310" s="5">
        <f t="shared" si="2"/>
        <v>7</v>
      </c>
      <c r="F310" s="5">
        <f t="shared" si="3"/>
        <v>1465</v>
      </c>
      <c r="G310" s="5">
        <f t="shared" si="4"/>
        <v>10</v>
      </c>
      <c r="H310" s="5">
        <f t="shared" si="5"/>
        <v>1471</v>
      </c>
      <c r="I310" s="5">
        <f t="shared" si="6"/>
        <v>7</v>
      </c>
      <c r="J310" s="5">
        <f t="shared" si="7"/>
        <v>1641</v>
      </c>
      <c r="K310" s="5">
        <f t="shared" si="8"/>
        <v>6</v>
      </c>
      <c r="L310" s="5" t="s">
        <v>2228</v>
      </c>
      <c r="M310" s="5" t="s">
        <v>2229</v>
      </c>
      <c r="N310" s="6" t="s">
        <v>2230</v>
      </c>
      <c r="O310" s="7" t="s">
        <v>2231</v>
      </c>
      <c r="P310" s="5" t="s">
        <v>2232</v>
      </c>
      <c r="Q310" s="4">
        <v>28232.0</v>
      </c>
      <c r="R310" s="8">
        <v>4.0505495229686E13</v>
      </c>
      <c r="S310" s="8">
        <v>-3.888258934021E12</v>
      </c>
      <c r="T310" s="5" t="s">
        <v>2067</v>
      </c>
      <c r="U310" s="5" t="s">
        <v>1550</v>
      </c>
      <c r="V310" s="5" t="s">
        <v>2233</v>
      </c>
      <c r="W310" s="5" t="s">
        <v>35</v>
      </c>
      <c r="X310" s="10" t="s">
        <v>276</v>
      </c>
      <c r="Y310" s="5"/>
      <c r="Z310" s="9" t="s">
        <v>2234</v>
      </c>
    </row>
    <row r="311">
      <c r="A311" s="4">
        <v>310.0</v>
      </c>
      <c r="B311" s="5" t="s">
        <v>2235</v>
      </c>
      <c r="C311" s="5"/>
      <c r="D311" s="5">
        <f t="shared" si="1"/>
        <v>5367</v>
      </c>
      <c r="E311" s="5">
        <f t="shared" si="2"/>
        <v>9</v>
      </c>
      <c r="F311" s="5">
        <f t="shared" si="3"/>
        <v>3963</v>
      </c>
      <c r="G311" s="5">
        <f t="shared" si="4"/>
        <v>9</v>
      </c>
      <c r="H311" s="5">
        <f t="shared" si="5"/>
        <v>4657</v>
      </c>
      <c r="I311" s="5">
        <f t="shared" si="6"/>
        <v>10</v>
      </c>
      <c r="J311" s="5">
        <f t="shared" si="7"/>
        <v>2887</v>
      </c>
      <c r="K311" s="5">
        <f t="shared" si="8"/>
        <v>6</v>
      </c>
      <c r="L311" s="5" t="s">
        <v>2236</v>
      </c>
      <c r="M311" s="5" t="s">
        <v>2237</v>
      </c>
      <c r="N311" s="6" t="s">
        <v>2238</v>
      </c>
      <c r="O311" s="7" t="s">
        <v>2239</v>
      </c>
      <c r="P311" s="5" t="s">
        <v>2240</v>
      </c>
      <c r="Q311" s="4">
        <v>28045.0</v>
      </c>
      <c r="R311" s="8">
        <v>4.039973024512E13</v>
      </c>
      <c r="S311" s="8">
        <v>-3.690639138222E12</v>
      </c>
      <c r="T311" s="5" t="s">
        <v>32</v>
      </c>
      <c r="U311" s="5" t="s">
        <v>71</v>
      </c>
      <c r="V311" s="6" t="s">
        <v>2241</v>
      </c>
      <c r="W311" s="5" t="s">
        <v>35</v>
      </c>
      <c r="X311" s="5" t="s">
        <v>36</v>
      </c>
      <c r="Y311" s="5" t="s">
        <v>55</v>
      </c>
      <c r="Z311" s="9" t="s">
        <v>2242</v>
      </c>
    </row>
    <row r="312">
      <c r="A312" s="4">
        <v>311.0</v>
      </c>
      <c r="B312" s="5" t="s">
        <v>2243</v>
      </c>
      <c r="C312" s="5"/>
      <c r="D312" s="5">
        <f t="shared" si="1"/>
        <v>2702</v>
      </c>
      <c r="E312" s="5">
        <f t="shared" si="2"/>
        <v>6</v>
      </c>
      <c r="F312" s="5">
        <f t="shared" si="3"/>
        <v>5766</v>
      </c>
      <c r="G312" s="5">
        <f t="shared" si="4"/>
        <v>10</v>
      </c>
      <c r="H312" s="5">
        <f t="shared" si="5"/>
        <v>5657</v>
      </c>
      <c r="I312" s="5">
        <f t="shared" si="6"/>
        <v>7</v>
      </c>
      <c r="J312" s="5">
        <f t="shared" si="7"/>
        <v>4967</v>
      </c>
      <c r="K312" s="5">
        <f t="shared" si="8"/>
        <v>8</v>
      </c>
      <c r="L312" s="5" t="s">
        <v>2244</v>
      </c>
      <c r="M312" s="5" t="s">
        <v>2245</v>
      </c>
      <c r="N312" s="6" t="s">
        <v>2246</v>
      </c>
      <c r="O312" s="7" t="s">
        <v>2247</v>
      </c>
      <c r="P312" s="5" t="s">
        <v>2248</v>
      </c>
      <c r="Q312" s="4">
        <v>28046.0</v>
      </c>
      <c r="R312" s="8">
        <v>4.0476366266112E13</v>
      </c>
      <c r="S312" s="8">
        <v>-3.683037757874E12</v>
      </c>
      <c r="T312" s="5" t="s">
        <v>32</v>
      </c>
      <c r="U312" s="6" t="s">
        <v>2249</v>
      </c>
      <c r="V312" s="5" t="s">
        <v>2250</v>
      </c>
      <c r="W312" s="5" t="s">
        <v>35</v>
      </c>
      <c r="X312" s="5" t="s">
        <v>36</v>
      </c>
      <c r="Y312" s="5" t="s">
        <v>65</v>
      </c>
      <c r="Z312" s="9" t="s">
        <v>2251</v>
      </c>
    </row>
    <row r="313">
      <c r="A313" s="4">
        <v>312.0</v>
      </c>
      <c r="B313" s="5" t="s">
        <v>2252</v>
      </c>
      <c r="C313" s="5"/>
      <c r="D313" s="5">
        <f t="shared" si="1"/>
        <v>4336</v>
      </c>
      <c r="E313" s="5">
        <f t="shared" si="2"/>
        <v>7</v>
      </c>
      <c r="F313" s="5">
        <f t="shared" si="3"/>
        <v>2914</v>
      </c>
      <c r="G313" s="5">
        <f t="shared" si="4"/>
        <v>8</v>
      </c>
      <c r="H313" s="5">
        <f t="shared" si="5"/>
        <v>3974</v>
      </c>
      <c r="I313" s="5">
        <f t="shared" si="6"/>
        <v>8</v>
      </c>
      <c r="J313" s="5">
        <f t="shared" si="7"/>
        <v>4873</v>
      </c>
      <c r="K313" s="5">
        <f t="shared" si="8"/>
        <v>6</v>
      </c>
      <c r="L313" s="5" t="s">
        <v>2253</v>
      </c>
      <c r="M313" s="5" t="s">
        <v>2254</v>
      </c>
      <c r="N313" s="6" t="s">
        <v>2255</v>
      </c>
      <c r="O313" s="7" t="s">
        <v>2256</v>
      </c>
      <c r="P313" s="5" t="s">
        <v>161</v>
      </c>
      <c r="Q313" s="4">
        <v>28006.0</v>
      </c>
      <c r="R313" s="8">
        <v>4.04322143E13</v>
      </c>
      <c r="S313" s="8">
        <v>-3.6869647E12</v>
      </c>
      <c r="T313" s="5" t="s">
        <v>32</v>
      </c>
      <c r="U313" s="5" t="s">
        <v>2257</v>
      </c>
      <c r="V313" s="5" t="s">
        <v>2258</v>
      </c>
      <c r="W313" s="5" t="s">
        <v>35</v>
      </c>
      <c r="X313" s="5" t="s">
        <v>36</v>
      </c>
      <c r="Y313" s="5" t="s">
        <v>65</v>
      </c>
      <c r="Z313" s="9" t="s">
        <v>2259</v>
      </c>
    </row>
    <row r="314">
      <c r="A314" s="4">
        <v>313.0</v>
      </c>
      <c r="B314" s="5" t="s">
        <v>2260</v>
      </c>
      <c r="C314" s="5"/>
      <c r="D314" s="5">
        <f t="shared" si="1"/>
        <v>5191</v>
      </c>
      <c r="E314" s="5">
        <f t="shared" si="2"/>
        <v>9</v>
      </c>
      <c r="F314" s="5">
        <f t="shared" si="3"/>
        <v>4627</v>
      </c>
      <c r="G314" s="5">
        <f t="shared" si="4"/>
        <v>10</v>
      </c>
      <c r="H314" s="5">
        <f t="shared" si="5"/>
        <v>3214</v>
      </c>
      <c r="I314" s="5">
        <f t="shared" si="6"/>
        <v>9</v>
      </c>
      <c r="J314" s="5">
        <f t="shared" si="7"/>
        <v>5342</v>
      </c>
      <c r="K314" s="5">
        <f t="shared" si="8"/>
        <v>8</v>
      </c>
      <c r="L314" s="5" t="s">
        <v>912</v>
      </c>
      <c r="M314" s="5" t="s">
        <v>2261</v>
      </c>
      <c r="N314" s="6" t="s">
        <v>2262</v>
      </c>
      <c r="O314" s="7" t="s">
        <v>2263</v>
      </c>
      <c r="P314" s="5" t="s">
        <v>2264</v>
      </c>
      <c r="Q314" s="4">
        <v>28014.0</v>
      </c>
      <c r="R314" s="8">
        <v>4.04155233E13</v>
      </c>
      <c r="S314" s="8">
        <v>-3.6940641E12</v>
      </c>
      <c r="T314" s="5" t="s">
        <v>32</v>
      </c>
      <c r="U314" s="5"/>
      <c r="V314" s="5" t="s">
        <v>2265</v>
      </c>
      <c r="W314" s="5" t="s">
        <v>35</v>
      </c>
      <c r="X314" s="5" t="s">
        <v>816</v>
      </c>
      <c r="Y314" s="6" t="s">
        <v>917</v>
      </c>
      <c r="Z314" s="9" t="s">
        <v>2266</v>
      </c>
    </row>
    <row r="315">
      <c r="A315" s="4">
        <v>314.0</v>
      </c>
      <c r="B315" s="5" t="s">
        <v>2267</v>
      </c>
      <c r="C315" s="5"/>
      <c r="D315" s="5">
        <f t="shared" si="1"/>
        <v>5185</v>
      </c>
      <c r="E315" s="5">
        <f t="shared" si="2"/>
        <v>9</v>
      </c>
      <c r="F315" s="5">
        <f t="shared" si="3"/>
        <v>4695</v>
      </c>
      <c r="G315" s="5">
        <f t="shared" si="4"/>
        <v>6</v>
      </c>
      <c r="H315" s="5">
        <f t="shared" si="5"/>
        <v>4320</v>
      </c>
      <c r="I315" s="5">
        <f t="shared" si="6"/>
        <v>9</v>
      </c>
      <c r="J315" s="5">
        <f t="shared" si="7"/>
        <v>3591</v>
      </c>
      <c r="K315" s="5">
        <f t="shared" si="8"/>
        <v>5</v>
      </c>
      <c r="L315" s="5" t="s">
        <v>912</v>
      </c>
      <c r="M315" s="5" t="s">
        <v>2261</v>
      </c>
      <c r="N315" s="6" t="s">
        <v>2268</v>
      </c>
      <c r="O315" s="7" t="s">
        <v>2269</v>
      </c>
      <c r="P315" s="5" t="s">
        <v>2270</v>
      </c>
      <c r="Q315" s="4">
        <v>28046.0</v>
      </c>
      <c r="R315" s="8">
        <v>4.0451765923571E13</v>
      </c>
      <c r="S315" s="8">
        <v>-3.690054962861E12</v>
      </c>
      <c r="T315" s="5" t="s">
        <v>32</v>
      </c>
      <c r="U315" s="5"/>
      <c r="V315" s="5" t="s">
        <v>2271</v>
      </c>
      <c r="W315" s="5" t="s">
        <v>35</v>
      </c>
      <c r="X315" s="5" t="s">
        <v>816</v>
      </c>
      <c r="Y315" s="6" t="s">
        <v>917</v>
      </c>
      <c r="Z315" s="9" t="s">
        <v>2272</v>
      </c>
    </row>
    <row r="316">
      <c r="A316" s="4">
        <v>315.0</v>
      </c>
      <c r="B316" s="5" t="s">
        <v>2273</v>
      </c>
      <c r="C316" s="5"/>
      <c r="D316" s="5">
        <f t="shared" si="1"/>
        <v>4705</v>
      </c>
      <c r="E316" s="5">
        <f t="shared" si="2"/>
        <v>6</v>
      </c>
      <c r="F316" s="5">
        <f t="shared" si="3"/>
        <v>5820</v>
      </c>
      <c r="G316" s="5">
        <f t="shared" si="4"/>
        <v>5</v>
      </c>
      <c r="H316" s="5">
        <f t="shared" si="5"/>
        <v>2994</v>
      </c>
      <c r="I316" s="5">
        <f t="shared" si="6"/>
        <v>9</v>
      </c>
      <c r="J316" s="5">
        <f t="shared" si="7"/>
        <v>1386</v>
      </c>
      <c r="K316" s="5">
        <f t="shared" si="8"/>
        <v>6</v>
      </c>
      <c r="L316" s="5" t="s">
        <v>912</v>
      </c>
      <c r="M316" s="5" t="s">
        <v>2261</v>
      </c>
      <c r="N316" s="6" t="s">
        <v>2274</v>
      </c>
      <c r="O316" s="7" t="s">
        <v>2275</v>
      </c>
      <c r="P316" s="5" t="s">
        <v>2276</v>
      </c>
      <c r="Q316" s="4">
        <v>28012.0</v>
      </c>
      <c r="R316" s="8">
        <v>4.04199109E13</v>
      </c>
      <c r="S316" s="8">
        <v>-3.7059113E12</v>
      </c>
      <c r="T316" s="5" t="s">
        <v>32</v>
      </c>
      <c r="U316" s="5"/>
      <c r="V316" s="5" t="s">
        <v>2277</v>
      </c>
      <c r="W316" s="5" t="s">
        <v>35</v>
      </c>
      <c r="X316" s="5" t="s">
        <v>816</v>
      </c>
      <c r="Y316" s="6" t="s">
        <v>917</v>
      </c>
      <c r="Z316" s="9" t="s">
        <v>2278</v>
      </c>
    </row>
    <row r="317">
      <c r="A317" s="4">
        <v>316.0</v>
      </c>
      <c r="B317" s="5" t="s">
        <v>2279</v>
      </c>
      <c r="C317" s="5"/>
      <c r="D317" s="5">
        <f t="shared" si="1"/>
        <v>2010</v>
      </c>
      <c r="E317" s="5">
        <f t="shared" si="2"/>
        <v>8</v>
      </c>
      <c r="F317" s="5">
        <f t="shared" si="3"/>
        <v>1184</v>
      </c>
      <c r="G317" s="5">
        <f t="shared" si="4"/>
        <v>7</v>
      </c>
      <c r="H317" s="5">
        <f t="shared" si="5"/>
        <v>2493</v>
      </c>
      <c r="I317" s="5">
        <f t="shared" si="6"/>
        <v>9</v>
      </c>
      <c r="J317" s="5">
        <f t="shared" si="7"/>
        <v>2498</v>
      </c>
      <c r="K317" s="5">
        <f t="shared" si="8"/>
        <v>6</v>
      </c>
      <c r="L317" s="5" t="s">
        <v>2280</v>
      </c>
      <c r="M317" s="5" t="s">
        <v>2281</v>
      </c>
      <c r="N317" s="6" t="s">
        <v>2282</v>
      </c>
      <c r="O317" s="7" t="s">
        <v>2283</v>
      </c>
      <c r="P317" s="5" t="s">
        <v>2284</v>
      </c>
      <c r="Q317" s="4">
        <v>28015.0</v>
      </c>
      <c r="R317" s="8">
        <v>4.0435964615037E13</v>
      </c>
      <c r="S317" s="8">
        <v>-3.71446788311E12</v>
      </c>
      <c r="T317" s="5" t="s">
        <v>32</v>
      </c>
      <c r="U317" s="5" t="s">
        <v>415</v>
      </c>
      <c r="V317" s="5" t="s">
        <v>415</v>
      </c>
      <c r="W317" s="5" t="s">
        <v>35</v>
      </c>
      <c r="X317" s="5" t="s">
        <v>36</v>
      </c>
      <c r="Y317" s="5" t="s">
        <v>936</v>
      </c>
      <c r="Z317" s="9" t="s">
        <v>2285</v>
      </c>
    </row>
    <row r="318">
      <c r="A318" s="4">
        <v>317.0</v>
      </c>
      <c r="B318" s="5" t="s">
        <v>2286</v>
      </c>
      <c r="C318" s="5"/>
      <c r="D318" s="5">
        <f t="shared" si="1"/>
        <v>5905</v>
      </c>
      <c r="E318" s="5">
        <f t="shared" si="2"/>
        <v>10</v>
      </c>
      <c r="F318" s="5">
        <f t="shared" si="3"/>
        <v>3922</v>
      </c>
      <c r="G318" s="5">
        <f t="shared" si="4"/>
        <v>7</v>
      </c>
      <c r="H318" s="5">
        <f t="shared" si="5"/>
        <v>5951</v>
      </c>
      <c r="I318" s="5">
        <f t="shared" si="6"/>
        <v>8</v>
      </c>
      <c r="J318" s="5">
        <f t="shared" si="7"/>
        <v>5676</v>
      </c>
      <c r="K318" s="5">
        <f t="shared" si="8"/>
        <v>7</v>
      </c>
      <c r="L318" s="5" t="s">
        <v>2287</v>
      </c>
      <c r="M318" s="5" t="s">
        <v>2288</v>
      </c>
      <c r="N318" s="6" t="s">
        <v>2289</v>
      </c>
      <c r="O318" s="7" t="s">
        <v>2290</v>
      </c>
      <c r="P318" s="5" t="s">
        <v>2291</v>
      </c>
      <c r="Q318" s="4">
        <v>28005.0</v>
      </c>
      <c r="R318" s="8">
        <v>4.04120122E13</v>
      </c>
      <c r="S318" s="8">
        <v>-3.7137224E12</v>
      </c>
      <c r="T318" s="5" t="s">
        <v>32</v>
      </c>
      <c r="U318" s="5"/>
      <c r="V318" s="5" t="s">
        <v>2292</v>
      </c>
      <c r="W318" s="5" t="s">
        <v>35</v>
      </c>
      <c r="X318" s="5" t="s">
        <v>47</v>
      </c>
      <c r="Y318" s="5" t="s">
        <v>1373</v>
      </c>
      <c r="Z318" s="9" t="s">
        <v>2293</v>
      </c>
    </row>
    <row r="319">
      <c r="A319" s="4">
        <v>318.0</v>
      </c>
      <c r="B319" s="5" t="s">
        <v>2294</v>
      </c>
      <c r="C319" s="5"/>
      <c r="D319" s="5">
        <f t="shared" si="1"/>
        <v>5718</v>
      </c>
      <c r="E319" s="5">
        <f t="shared" si="2"/>
        <v>7</v>
      </c>
      <c r="F319" s="5">
        <f t="shared" si="3"/>
        <v>5463</v>
      </c>
      <c r="G319" s="5">
        <f t="shared" si="4"/>
        <v>6</v>
      </c>
      <c r="H319" s="5">
        <f t="shared" si="5"/>
        <v>2747</v>
      </c>
      <c r="I319" s="5">
        <f t="shared" si="6"/>
        <v>6</v>
      </c>
      <c r="J319" s="5">
        <f t="shared" si="7"/>
        <v>2162</v>
      </c>
      <c r="K319" s="5">
        <f t="shared" si="8"/>
        <v>7</v>
      </c>
      <c r="L319" s="5"/>
      <c r="M319" s="5"/>
      <c r="N319" s="6" t="s">
        <v>2295</v>
      </c>
      <c r="O319" s="7" t="s">
        <v>2296</v>
      </c>
      <c r="P319" s="5" t="s">
        <v>2297</v>
      </c>
      <c r="Q319" s="4">
        <v>28019.0</v>
      </c>
      <c r="R319" s="8">
        <v>4.03992607E13</v>
      </c>
      <c r="S319" s="8">
        <v>-3.7284847E12</v>
      </c>
      <c r="T319" s="5" t="s">
        <v>32</v>
      </c>
      <c r="U319" s="5"/>
      <c r="V319" s="5"/>
      <c r="W319" s="5" t="s">
        <v>35</v>
      </c>
      <c r="X319" s="10" t="s">
        <v>73</v>
      </c>
      <c r="Y319" s="5"/>
      <c r="Z319" s="9" t="s">
        <v>2298</v>
      </c>
    </row>
    <row r="320">
      <c r="A320" s="4">
        <v>319.0</v>
      </c>
      <c r="B320" s="5" t="s">
        <v>2299</v>
      </c>
      <c r="C320" s="5"/>
      <c r="D320" s="5">
        <f t="shared" si="1"/>
        <v>4163</v>
      </c>
      <c r="E320" s="5">
        <f t="shared" si="2"/>
        <v>6</v>
      </c>
      <c r="F320" s="5">
        <f t="shared" si="3"/>
        <v>3904</v>
      </c>
      <c r="G320" s="5">
        <f t="shared" si="4"/>
        <v>6</v>
      </c>
      <c r="H320" s="5">
        <f t="shared" si="5"/>
        <v>5208</v>
      </c>
      <c r="I320" s="5">
        <f t="shared" si="6"/>
        <v>7</v>
      </c>
      <c r="J320" s="5">
        <f t="shared" si="7"/>
        <v>1880</v>
      </c>
      <c r="K320" s="5">
        <f t="shared" si="8"/>
        <v>5</v>
      </c>
      <c r="L320" s="5" t="s">
        <v>2300</v>
      </c>
      <c r="M320" s="5" t="s">
        <v>2301</v>
      </c>
      <c r="N320" s="6" t="s">
        <v>2302</v>
      </c>
      <c r="O320" s="7" t="s">
        <v>2303</v>
      </c>
      <c r="P320" s="5" t="s">
        <v>2304</v>
      </c>
      <c r="Q320" s="4">
        <v>28696.0</v>
      </c>
      <c r="R320" s="8">
        <v>4.0366983282423E13</v>
      </c>
      <c r="S320" s="8">
        <v>-4.322819709778E12</v>
      </c>
      <c r="T320" s="5" t="s">
        <v>2305</v>
      </c>
      <c r="U320" s="5" t="s">
        <v>2306</v>
      </c>
      <c r="V320" s="5" t="s">
        <v>415</v>
      </c>
      <c r="W320" s="5" t="s">
        <v>35</v>
      </c>
      <c r="X320" s="10" t="s">
        <v>276</v>
      </c>
      <c r="Y320" s="5"/>
      <c r="Z320" s="9" t="s">
        <v>2307</v>
      </c>
    </row>
    <row r="321">
      <c r="A321" s="4">
        <v>320.0</v>
      </c>
      <c r="B321" s="5" t="s">
        <v>2308</v>
      </c>
      <c r="C321" s="5"/>
      <c r="D321" s="5">
        <f t="shared" si="1"/>
        <v>1775</v>
      </c>
      <c r="E321" s="5">
        <f t="shared" si="2"/>
        <v>5</v>
      </c>
      <c r="F321" s="5">
        <f t="shared" si="3"/>
        <v>2108</v>
      </c>
      <c r="G321" s="5">
        <f t="shared" si="4"/>
        <v>10</v>
      </c>
      <c r="H321" s="5">
        <f t="shared" si="5"/>
        <v>2052</v>
      </c>
      <c r="I321" s="5">
        <f t="shared" si="6"/>
        <v>8</v>
      </c>
      <c r="J321" s="5">
        <f t="shared" si="7"/>
        <v>5120</v>
      </c>
      <c r="K321" s="5">
        <f t="shared" si="8"/>
        <v>9</v>
      </c>
      <c r="L321" s="5" t="s">
        <v>2309</v>
      </c>
      <c r="M321" s="5" t="s">
        <v>2310</v>
      </c>
      <c r="N321" s="6" t="s">
        <v>2311</v>
      </c>
      <c r="O321" s="7" t="s">
        <v>2312</v>
      </c>
      <c r="P321" s="5" t="s">
        <v>2313</v>
      </c>
      <c r="Q321" s="4">
        <v>28470.0</v>
      </c>
      <c r="R321" s="8">
        <v>4.0770093E13</v>
      </c>
      <c r="S321" s="8">
        <v>-4.0666849E12</v>
      </c>
      <c r="T321" s="5" t="s">
        <v>2314</v>
      </c>
      <c r="U321" s="5" t="s">
        <v>415</v>
      </c>
      <c r="V321" s="5" t="s">
        <v>415</v>
      </c>
      <c r="W321" s="5" t="s">
        <v>35</v>
      </c>
      <c r="X321" s="10" t="s">
        <v>276</v>
      </c>
      <c r="Y321" s="5"/>
      <c r="Z321" s="9" t="s">
        <v>2315</v>
      </c>
    </row>
    <row r="322">
      <c r="A322" s="4">
        <v>321.0</v>
      </c>
      <c r="B322" s="5" t="s">
        <v>2316</v>
      </c>
      <c r="C322" s="5"/>
      <c r="D322" s="5">
        <f t="shared" si="1"/>
        <v>2586</v>
      </c>
      <c r="E322" s="5">
        <f t="shared" si="2"/>
        <v>6</v>
      </c>
      <c r="F322" s="5">
        <f t="shared" si="3"/>
        <v>2091</v>
      </c>
      <c r="G322" s="5">
        <f t="shared" si="4"/>
        <v>9</v>
      </c>
      <c r="H322" s="5">
        <f t="shared" si="5"/>
        <v>4516</v>
      </c>
      <c r="I322" s="5">
        <f t="shared" si="6"/>
        <v>9</v>
      </c>
      <c r="J322" s="5">
        <f t="shared" si="7"/>
        <v>5354</v>
      </c>
      <c r="K322" s="5">
        <f t="shared" si="8"/>
        <v>9</v>
      </c>
      <c r="L322" s="5" t="s">
        <v>2317</v>
      </c>
      <c r="M322" s="5" t="s">
        <v>2318</v>
      </c>
      <c r="N322" s="6" t="s">
        <v>2319</v>
      </c>
      <c r="O322" s="7" t="s">
        <v>2320</v>
      </c>
      <c r="P322" s="5" t="s">
        <v>2321</v>
      </c>
      <c r="Q322" s="4">
        <v>28021.0</v>
      </c>
      <c r="R322" s="8">
        <v>4.0347018379924E13</v>
      </c>
      <c r="S322" s="8">
        <v>-3.696599006653E12</v>
      </c>
      <c r="T322" s="5" t="s">
        <v>32</v>
      </c>
      <c r="U322" s="5" t="s">
        <v>71</v>
      </c>
      <c r="V322" s="5" t="s">
        <v>2322</v>
      </c>
      <c r="W322" s="5" t="s">
        <v>35</v>
      </c>
      <c r="X322" s="10" t="s">
        <v>665</v>
      </c>
      <c r="Y322" s="5"/>
      <c r="Z322" s="9" t="s">
        <v>2323</v>
      </c>
    </row>
    <row r="323">
      <c r="A323" s="4">
        <v>322.0</v>
      </c>
      <c r="B323" s="5" t="s">
        <v>2324</v>
      </c>
      <c r="C323" s="5"/>
      <c r="D323" s="5">
        <f t="shared" si="1"/>
        <v>2520</v>
      </c>
      <c r="E323" s="5">
        <f t="shared" si="2"/>
        <v>5</v>
      </c>
      <c r="F323" s="5">
        <f t="shared" si="3"/>
        <v>4760</v>
      </c>
      <c r="G323" s="5">
        <f t="shared" si="4"/>
        <v>6</v>
      </c>
      <c r="H323" s="5">
        <f t="shared" si="5"/>
        <v>2615</v>
      </c>
      <c r="I323" s="5">
        <f t="shared" si="6"/>
        <v>5</v>
      </c>
      <c r="J323" s="5">
        <f t="shared" si="7"/>
        <v>5668</v>
      </c>
      <c r="K323" s="5">
        <f t="shared" si="8"/>
        <v>7</v>
      </c>
      <c r="L323" s="5" t="s">
        <v>2325</v>
      </c>
      <c r="M323" s="5" t="s">
        <v>2326</v>
      </c>
      <c r="N323" s="6" t="s">
        <v>2327</v>
      </c>
      <c r="O323" s="7" t="s">
        <v>2328</v>
      </c>
      <c r="P323" s="5" t="s">
        <v>2329</v>
      </c>
      <c r="Q323" s="4">
        <v>28914.0</v>
      </c>
      <c r="R323" s="8">
        <v>4.0325951535387E13</v>
      </c>
      <c r="S323" s="8">
        <v>-3.758590221405E12</v>
      </c>
      <c r="T323" s="5" t="s">
        <v>386</v>
      </c>
      <c r="U323" s="5" t="s">
        <v>2330</v>
      </c>
      <c r="V323" s="5" t="s">
        <v>2330</v>
      </c>
      <c r="W323" s="5" t="s">
        <v>35</v>
      </c>
      <c r="X323" s="5" t="s">
        <v>36</v>
      </c>
      <c r="Y323" s="5" t="s">
        <v>1350</v>
      </c>
      <c r="Z323" s="9" t="s">
        <v>2331</v>
      </c>
    </row>
    <row r="324">
      <c r="A324" s="4">
        <v>323.0</v>
      </c>
      <c r="B324" s="5" t="s">
        <v>2332</v>
      </c>
      <c r="C324" s="5"/>
      <c r="D324" s="5">
        <f t="shared" si="1"/>
        <v>5106</v>
      </c>
      <c r="E324" s="5">
        <f t="shared" si="2"/>
        <v>7</v>
      </c>
      <c r="F324" s="5">
        <f t="shared" si="3"/>
        <v>4410</v>
      </c>
      <c r="G324" s="5">
        <f t="shared" si="4"/>
        <v>7</v>
      </c>
      <c r="H324" s="5">
        <f t="shared" si="5"/>
        <v>1604</v>
      </c>
      <c r="I324" s="5">
        <f t="shared" si="6"/>
        <v>10</v>
      </c>
      <c r="J324" s="5">
        <f t="shared" si="7"/>
        <v>5404</v>
      </c>
      <c r="K324" s="5">
        <f t="shared" si="8"/>
        <v>5</v>
      </c>
      <c r="L324" s="5" t="s">
        <v>2333</v>
      </c>
      <c r="M324" s="5" t="s">
        <v>2334</v>
      </c>
      <c r="N324" s="6" t="s">
        <v>2335</v>
      </c>
      <c r="O324" s="7" t="s">
        <v>2336</v>
      </c>
      <c r="P324" s="5" t="s">
        <v>2337</v>
      </c>
      <c r="Q324" s="4">
        <v>28004.0</v>
      </c>
      <c r="R324" s="8">
        <v>4.0423093E13</v>
      </c>
      <c r="S324" s="8">
        <v>-3.703862E12</v>
      </c>
      <c r="T324" s="5" t="s">
        <v>32</v>
      </c>
      <c r="U324" s="5" t="s">
        <v>2338</v>
      </c>
      <c r="V324" s="5" t="s">
        <v>415</v>
      </c>
      <c r="W324" s="5" t="s">
        <v>35</v>
      </c>
      <c r="X324" s="5" t="s">
        <v>36</v>
      </c>
      <c r="Y324" s="5" t="s">
        <v>37</v>
      </c>
      <c r="Z324" s="9" t="s">
        <v>2339</v>
      </c>
    </row>
    <row r="325">
      <c r="A325" s="4">
        <v>324.0</v>
      </c>
      <c r="B325" s="5" t="s">
        <v>2340</v>
      </c>
      <c r="C325" s="5"/>
      <c r="D325" s="5">
        <f t="shared" si="1"/>
        <v>2041</v>
      </c>
      <c r="E325" s="5">
        <f t="shared" si="2"/>
        <v>6</v>
      </c>
      <c r="F325" s="5">
        <f t="shared" si="3"/>
        <v>5674</v>
      </c>
      <c r="G325" s="5">
        <f t="shared" si="4"/>
        <v>5</v>
      </c>
      <c r="H325" s="5">
        <f t="shared" si="5"/>
        <v>3616</v>
      </c>
      <c r="I325" s="5">
        <f t="shared" si="6"/>
        <v>7</v>
      </c>
      <c r="J325" s="5">
        <f t="shared" si="7"/>
        <v>4312</v>
      </c>
      <c r="K325" s="5">
        <f t="shared" si="8"/>
        <v>7</v>
      </c>
      <c r="L325" s="5" t="s">
        <v>2341</v>
      </c>
      <c r="M325" s="5" t="s">
        <v>2342</v>
      </c>
      <c r="N325" s="6" t="s">
        <v>2343</v>
      </c>
      <c r="O325" s="7" t="s">
        <v>2344</v>
      </c>
      <c r="P325" s="5" t="s">
        <v>2345</v>
      </c>
      <c r="Q325" s="4">
        <v>28040.0</v>
      </c>
      <c r="R325" s="8">
        <v>4.0448220743741E13</v>
      </c>
      <c r="S325" s="8">
        <v>-3.711807131767E12</v>
      </c>
      <c r="T325" s="5" t="s">
        <v>32</v>
      </c>
      <c r="U325" s="5" t="s">
        <v>415</v>
      </c>
      <c r="V325" s="5" t="s">
        <v>415</v>
      </c>
      <c r="W325" s="5" t="s">
        <v>35</v>
      </c>
      <c r="X325" s="5" t="s">
        <v>36</v>
      </c>
      <c r="Y325" s="5" t="s">
        <v>37</v>
      </c>
      <c r="Z325" s="9" t="s">
        <v>2346</v>
      </c>
    </row>
    <row r="326">
      <c r="A326" s="4">
        <v>325.0</v>
      </c>
      <c r="B326" s="5" t="s">
        <v>2347</v>
      </c>
      <c r="C326" s="5"/>
      <c r="D326" s="5">
        <f t="shared" si="1"/>
        <v>1703</v>
      </c>
      <c r="E326" s="5">
        <f t="shared" si="2"/>
        <v>6</v>
      </c>
      <c r="F326" s="5">
        <f t="shared" si="3"/>
        <v>2854</v>
      </c>
      <c r="G326" s="5">
        <f t="shared" si="4"/>
        <v>7</v>
      </c>
      <c r="H326" s="5">
        <f t="shared" si="5"/>
        <v>1894</v>
      </c>
      <c r="I326" s="5">
        <f t="shared" si="6"/>
        <v>6</v>
      </c>
      <c r="J326" s="5">
        <f t="shared" si="7"/>
        <v>649</v>
      </c>
      <c r="K326" s="5">
        <f t="shared" si="8"/>
        <v>9</v>
      </c>
      <c r="L326" s="5" t="s">
        <v>2348</v>
      </c>
      <c r="M326" s="5"/>
      <c r="N326" s="6" t="s">
        <v>2349</v>
      </c>
      <c r="O326" s="7" t="s">
        <v>2350</v>
      </c>
      <c r="P326" s="5" t="s">
        <v>2351</v>
      </c>
      <c r="Q326" s="4">
        <v>28004.0</v>
      </c>
      <c r="R326" s="8">
        <v>4.04220989E13</v>
      </c>
      <c r="S326" s="8">
        <v>-3.7044511E12</v>
      </c>
      <c r="T326" s="5" t="s">
        <v>32</v>
      </c>
      <c r="U326" s="5" t="s">
        <v>415</v>
      </c>
      <c r="V326" s="5" t="s">
        <v>415</v>
      </c>
      <c r="W326" s="5" t="s">
        <v>35</v>
      </c>
      <c r="X326" s="5" t="s">
        <v>36</v>
      </c>
      <c r="Y326" s="5" t="s">
        <v>37</v>
      </c>
      <c r="Z326" s="9" t="s">
        <v>2352</v>
      </c>
    </row>
    <row r="327">
      <c r="A327" s="4">
        <v>326.0</v>
      </c>
      <c r="B327" s="5" t="s">
        <v>2353</v>
      </c>
      <c r="C327" s="5"/>
      <c r="D327" s="5">
        <f t="shared" si="1"/>
        <v>4656</v>
      </c>
      <c r="E327" s="5">
        <f t="shared" si="2"/>
        <v>5</v>
      </c>
      <c r="F327" s="5">
        <f t="shared" si="3"/>
        <v>4396</v>
      </c>
      <c r="G327" s="5">
        <f t="shared" si="4"/>
        <v>8</v>
      </c>
      <c r="H327" s="5">
        <f t="shared" si="5"/>
        <v>1867</v>
      </c>
      <c r="I327" s="5">
        <f t="shared" si="6"/>
        <v>10</v>
      </c>
      <c r="J327" s="5">
        <f t="shared" si="7"/>
        <v>1294</v>
      </c>
      <c r="K327" s="5">
        <f t="shared" si="8"/>
        <v>7</v>
      </c>
      <c r="L327" s="5" t="s">
        <v>2354</v>
      </c>
      <c r="M327" s="5" t="s">
        <v>2355</v>
      </c>
      <c r="N327" s="6" t="s">
        <v>2356</v>
      </c>
      <c r="O327" s="7" t="s">
        <v>2357</v>
      </c>
      <c r="P327" s="5" t="s">
        <v>2358</v>
      </c>
      <c r="Q327" s="4">
        <v>28005.0</v>
      </c>
      <c r="R327" s="8">
        <v>4.0403136E13</v>
      </c>
      <c r="S327" s="8">
        <v>-3.7025632E12</v>
      </c>
      <c r="T327" s="5" t="s">
        <v>32</v>
      </c>
      <c r="U327" s="5" t="s">
        <v>415</v>
      </c>
      <c r="V327" s="5" t="s">
        <v>415</v>
      </c>
      <c r="W327" s="5" t="s">
        <v>35</v>
      </c>
      <c r="X327" s="5" t="s">
        <v>36</v>
      </c>
      <c r="Y327" s="5" t="s">
        <v>37</v>
      </c>
      <c r="Z327" s="9" t="s">
        <v>2359</v>
      </c>
    </row>
    <row r="328">
      <c r="A328" s="4">
        <v>327.0</v>
      </c>
      <c r="B328" s="5" t="s">
        <v>2360</v>
      </c>
      <c r="C328" s="5"/>
      <c r="D328" s="5">
        <f t="shared" si="1"/>
        <v>5527</v>
      </c>
      <c r="E328" s="5">
        <f t="shared" si="2"/>
        <v>10</v>
      </c>
      <c r="F328" s="5">
        <f t="shared" si="3"/>
        <v>705</v>
      </c>
      <c r="G328" s="5">
        <f t="shared" si="4"/>
        <v>6</v>
      </c>
      <c r="H328" s="5">
        <f t="shared" si="5"/>
        <v>1384</v>
      </c>
      <c r="I328" s="5">
        <f t="shared" si="6"/>
        <v>5</v>
      </c>
      <c r="J328" s="5">
        <f t="shared" si="7"/>
        <v>905</v>
      </c>
      <c r="K328" s="5">
        <f t="shared" si="8"/>
        <v>9</v>
      </c>
      <c r="L328" s="5" t="s">
        <v>2361</v>
      </c>
      <c r="M328" s="5" t="s">
        <v>2362</v>
      </c>
      <c r="N328" s="6" t="s">
        <v>2363</v>
      </c>
      <c r="O328" s="7" t="s">
        <v>2364</v>
      </c>
      <c r="P328" s="5" t="s">
        <v>2365</v>
      </c>
      <c r="Q328" s="4">
        <v>28005.0</v>
      </c>
      <c r="R328" s="8">
        <v>4.04044994E13</v>
      </c>
      <c r="S328" s="8">
        <v>-3.7121572E12</v>
      </c>
      <c r="T328" s="5" t="s">
        <v>32</v>
      </c>
      <c r="U328" s="5" t="s">
        <v>2366</v>
      </c>
      <c r="V328" s="6" t="s">
        <v>2367</v>
      </c>
      <c r="W328" s="5" t="s">
        <v>35</v>
      </c>
      <c r="X328" s="5" t="s">
        <v>36</v>
      </c>
      <c r="Y328" s="5" t="s">
        <v>37</v>
      </c>
      <c r="Z328" s="9" t="s">
        <v>2368</v>
      </c>
    </row>
    <row r="329">
      <c r="A329" s="4">
        <v>328.0</v>
      </c>
      <c r="B329" s="5" t="s">
        <v>2369</v>
      </c>
      <c r="C329" s="5"/>
      <c r="D329" s="5">
        <f t="shared" si="1"/>
        <v>5742</v>
      </c>
      <c r="E329" s="5">
        <f t="shared" si="2"/>
        <v>9</v>
      </c>
      <c r="F329" s="5">
        <f t="shared" si="3"/>
        <v>917</v>
      </c>
      <c r="G329" s="5">
        <f t="shared" si="4"/>
        <v>9</v>
      </c>
      <c r="H329" s="5">
        <f t="shared" si="5"/>
        <v>2267</v>
      </c>
      <c r="I329" s="5">
        <f t="shared" si="6"/>
        <v>8</v>
      </c>
      <c r="J329" s="5">
        <f t="shared" si="7"/>
        <v>1143</v>
      </c>
      <c r="K329" s="5">
        <f t="shared" si="8"/>
        <v>8</v>
      </c>
      <c r="L329" s="5" t="s">
        <v>2370</v>
      </c>
      <c r="M329" s="5" t="s">
        <v>2371</v>
      </c>
      <c r="N329" s="6" t="s">
        <v>2372</v>
      </c>
      <c r="O329" s="7" t="s">
        <v>2373</v>
      </c>
      <c r="P329" s="5" t="s">
        <v>2374</v>
      </c>
      <c r="Q329" s="4">
        <v>28027.0</v>
      </c>
      <c r="R329" s="8">
        <v>4.04351929E13</v>
      </c>
      <c r="S329" s="8">
        <v>-3.6458453E12</v>
      </c>
      <c r="T329" s="5" t="s">
        <v>32</v>
      </c>
      <c r="U329" s="5" t="s">
        <v>415</v>
      </c>
      <c r="V329" s="5" t="s">
        <v>415</v>
      </c>
      <c r="W329" s="5" t="s">
        <v>35</v>
      </c>
      <c r="X329" s="5" t="s">
        <v>36</v>
      </c>
      <c r="Y329" s="5" t="s">
        <v>37</v>
      </c>
      <c r="Z329" s="9" t="s">
        <v>2375</v>
      </c>
    </row>
    <row r="330">
      <c r="A330" s="4">
        <v>329.0</v>
      </c>
      <c r="B330" s="5" t="s">
        <v>2376</v>
      </c>
      <c r="C330" s="5"/>
      <c r="D330" s="5">
        <f t="shared" si="1"/>
        <v>2371</v>
      </c>
      <c r="E330" s="5">
        <f t="shared" si="2"/>
        <v>6</v>
      </c>
      <c r="F330" s="5">
        <f t="shared" si="3"/>
        <v>4212</v>
      </c>
      <c r="G330" s="5">
        <f t="shared" si="4"/>
        <v>6</v>
      </c>
      <c r="H330" s="5">
        <f t="shared" si="5"/>
        <v>4227</v>
      </c>
      <c r="I330" s="5">
        <f t="shared" si="6"/>
        <v>7</v>
      </c>
      <c r="J330" s="5">
        <f t="shared" si="7"/>
        <v>4978</v>
      </c>
      <c r="K330" s="5">
        <f t="shared" si="8"/>
        <v>7</v>
      </c>
      <c r="L330" s="5" t="s">
        <v>2377</v>
      </c>
      <c r="M330" s="5" t="s">
        <v>2378</v>
      </c>
      <c r="N330" s="6" t="s">
        <v>2379</v>
      </c>
      <c r="O330" s="7" t="s">
        <v>2380</v>
      </c>
      <c r="P330" s="5" t="s">
        <v>2381</v>
      </c>
      <c r="Q330" s="4">
        <v>28045.0</v>
      </c>
      <c r="R330" s="8">
        <v>4.04019628E13</v>
      </c>
      <c r="S330" s="8">
        <v>-3.6964991E12</v>
      </c>
      <c r="T330" s="5" t="s">
        <v>32</v>
      </c>
      <c r="U330" s="5" t="s">
        <v>415</v>
      </c>
      <c r="V330" s="5" t="s">
        <v>415</v>
      </c>
      <c r="W330" s="5" t="s">
        <v>35</v>
      </c>
      <c r="X330" s="5" t="s">
        <v>36</v>
      </c>
      <c r="Y330" s="5" t="s">
        <v>37</v>
      </c>
      <c r="Z330" s="9" t="s">
        <v>2382</v>
      </c>
    </row>
    <row r="331">
      <c r="A331" s="4">
        <v>330.0</v>
      </c>
      <c r="B331" s="5" t="s">
        <v>2383</v>
      </c>
      <c r="C331" s="5"/>
      <c r="D331" s="5">
        <f t="shared" si="1"/>
        <v>4621</v>
      </c>
      <c r="E331" s="5">
        <f t="shared" si="2"/>
        <v>5</v>
      </c>
      <c r="F331" s="5">
        <f t="shared" si="3"/>
        <v>4986</v>
      </c>
      <c r="G331" s="5">
        <f t="shared" si="4"/>
        <v>7</v>
      </c>
      <c r="H331" s="5">
        <f t="shared" si="5"/>
        <v>2707</v>
      </c>
      <c r="I331" s="5">
        <f t="shared" si="6"/>
        <v>9</v>
      </c>
      <c r="J331" s="5">
        <f t="shared" si="7"/>
        <v>3055</v>
      </c>
      <c r="K331" s="5">
        <f t="shared" si="8"/>
        <v>8</v>
      </c>
      <c r="L331" s="5" t="s">
        <v>2384</v>
      </c>
      <c r="M331" s="5" t="s">
        <v>2385</v>
      </c>
      <c r="N331" s="6" t="s">
        <v>2386</v>
      </c>
      <c r="O331" s="7" t="s">
        <v>2387</v>
      </c>
      <c r="P331" s="5" t="s">
        <v>2388</v>
      </c>
      <c r="Q331" s="4">
        <v>28019.0</v>
      </c>
      <c r="R331" s="8">
        <v>4.03948184E13</v>
      </c>
      <c r="S331" s="8">
        <v>-3.7135602E12</v>
      </c>
      <c r="T331" s="5" t="s">
        <v>32</v>
      </c>
      <c r="U331" s="5" t="s">
        <v>415</v>
      </c>
      <c r="V331" s="5" t="s">
        <v>415</v>
      </c>
      <c r="W331" s="5" t="s">
        <v>35</v>
      </c>
      <c r="X331" s="5" t="s">
        <v>36</v>
      </c>
      <c r="Y331" s="5" t="s">
        <v>37</v>
      </c>
      <c r="Z331" s="9" t="s">
        <v>2389</v>
      </c>
    </row>
    <row r="332">
      <c r="A332" s="4">
        <v>331.0</v>
      </c>
      <c r="B332" s="5" t="s">
        <v>2390</v>
      </c>
      <c r="C332" s="5"/>
      <c r="D332" s="5">
        <f t="shared" si="1"/>
        <v>2645</v>
      </c>
      <c r="E332" s="5">
        <f t="shared" si="2"/>
        <v>8</v>
      </c>
      <c r="F332" s="5">
        <f t="shared" si="3"/>
        <v>2133</v>
      </c>
      <c r="G332" s="5">
        <f t="shared" si="4"/>
        <v>7</v>
      </c>
      <c r="H332" s="5">
        <f t="shared" si="5"/>
        <v>1544</v>
      </c>
      <c r="I332" s="5">
        <f t="shared" si="6"/>
        <v>8</v>
      </c>
      <c r="J332" s="5">
        <f t="shared" si="7"/>
        <v>5987</v>
      </c>
      <c r="K332" s="5">
        <f t="shared" si="8"/>
        <v>7</v>
      </c>
      <c r="L332" s="5" t="s">
        <v>2391</v>
      </c>
      <c r="M332" s="5" t="s">
        <v>2392</v>
      </c>
      <c r="N332" s="6" t="s">
        <v>2393</v>
      </c>
      <c r="O332" s="7" t="s">
        <v>2394</v>
      </c>
      <c r="P332" s="5" t="s">
        <v>1966</v>
      </c>
      <c r="Q332" s="4">
        <v>28036.0</v>
      </c>
      <c r="R332" s="8">
        <v>4.0472349717209E13</v>
      </c>
      <c r="S332" s="8">
        <v>-3.682348853096E12</v>
      </c>
      <c r="T332" s="5" t="s">
        <v>32</v>
      </c>
      <c r="U332" s="5" t="s">
        <v>415</v>
      </c>
      <c r="V332" s="5" t="s">
        <v>2395</v>
      </c>
      <c r="W332" s="5" t="s">
        <v>35</v>
      </c>
      <c r="X332" s="10" t="s">
        <v>276</v>
      </c>
      <c r="Y332" s="5"/>
      <c r="Z332" s="9" t="s">
        <v>2396</v>
      </c>
    </row>
    <row r="333">
      <c r="A333" s="4">
        <v>332.0</v>
      </c>
      <c r="B333" s="5" t="s">
        <v>2397</v>
      </c>
      <c r="C333" s="5"/>
      <c r="D333" s="5">
        <f t="shared" si="1"/>
        <v>1797</v>
      </c>
      <c r="E333" s="5">
        <f t="shared" si="2"/>
        <v>9</v>
      </c>
      <c r="F333" s="5">
        <f t="shared" si="3"/>
        <v>3343</v>
      </c>
      <c r="G333" s="5">
        <f t="shared" si="4"/>
        <v>8</v>
      </c>
      <c r="H333" s="5">
        <f t="shared" si="5"/>
        <v>1494</v>
      </c>
      <c r="I333" s="5">
        <f t="shared" si="6"/>
        <v>5</v>
      </c>
      <c r="J333" s="5">
        <f t="shared" si="7"/>
        <v>4921</v>
      </c>
      <c r="K333" s="5">
        <f t="shared" si="8"/>
        <v>6</v>
      </c>
      <c r="L333" s="5" t="s">
        <v>2398</v>
      </c>
      <c r="M333" s="5" t="s">
        <v>2399</v>
      </c>
      <c r="N333" s="6" t="s">
        <v>2400</v>
      </c>
      <c r="O333" s="7" t="s">
        <v>2401</v>
      </c>
      <c r="P333" s="5" t="s">
        <v>2402</v>
      </c>
      <c r="Q333" s="4">
        <v>28013.0</v>
      </c>
      <c r="R333" s="8">
        <v>4.04214169E13</v>
      </c>
      <c r="S333" s="8">
        <v>-3.6796476E12</v>
      </c>
      <c r="T333" s="5" t="s">
        <v>32</v>
      </c>
      <c r="U333" s="5" t="s">
        <v>415</v>
      </c>
      <c r="V333" s="5" t="s">
        <v>2403</v>
      </c>
      <c r="W333" s="5" t="s">
        <v>35</v>
      </c>
      <c r="X333" s="10" t="s">
        <v>127</v>
      </c>
      <c r="Y333" s="5"/>
      <c r="Z333" s="9" t="s">
        <v>2404</v>
      </c>
    </row>
    <row r="334">
      <c r="A334" s="4">
        <v>333.0</v>
      </c>
      <c r="B334" s="5" t="s">
        <v>2405</v>
      </c>
      <c r="C334" s="5"/>
      <c r="D334" s="5">
        <f t="shared" si="1"/>
        <v>2896</v>
      </c>
      <c r="E334" s="5">
        <f t="shared" si="2"/>
        <v>6</v>
      </c>
      <c r="F334" s="5">
        <f t="shared" si="3"/>
        <v>5727</v>
      </c>
      <c r="G334" s="5">
        <f t="shared" si="4"/>
        <v>6</v>
      </c>
      <c r="H334" s="5">
        <f t="shared" si="5"/>
        <v>4702</v>
      </c>
      <c r="I334" s="5">
        <f t="shared" si="6"/>
        <v>5</v>
      </c>
      <c r="J334" s="5">
        <f t="shared" si="7"/>
        <v>5214</v>
      </c>
      <c r="K334" s="5">
        <f t="shared" si="8"/>
        <v>5</v>
      </c>
      <c r="L334" s="5" t="s">
        <v>2406</v>
      </c>
      <c r="M334" s="5" t="s">
        <v>2407</v>
      </c>
      <c r="N334" s="6" t="s">
        <v>2408</v>
      </c>
      <c r="O334" s="7" t="s">
        <v>2409</v>
      </c>
      <c r="P334" s="5" t="s">
        <v>2410</v>
      </c>
      <c r="Q334" s="4">
        <v>28031.0</v>
      </c>
      <c r="R334" s="8">
        <v>4.0381070431931E13</v>
      </c>
      <c r="S334" s="8">
        <v>-3.613471984863E12</v>
      </c>
      <c r="T334" s="5" t="s">
        <v>32</v>
      </c>
      <c r="U334" s="5"/>
      <c r="V334" s="6" t="s">
        <v>2411</v>
      </c>
      <c r="W334" s="5" t="s">
        <v>35</v>
      </c>
      <c r="X334" s="5" t="s">
        <v>36</v>
      </c>
      <c r="Y334" s="5" t="s">
        <v>55</v>
      </c>
      <c r="Z334" s="9" t="s">
        <v>2412</v>
      </c>
    </row>
    <row r="335">
      <c r="A335" s="4">
        <v>334.0</v>
      </c>
      <c r="B335" s="5" t="s">
        <v>2413</v>
      </c>
      <c r="C335" s="5"/>
      <c r="D335" s="5">
        <f t="shared" si="1"/>
        <v>3763</v>
      </c>
      <c r="E335" s="5">
        <f t="shared" si="2"/>
        <v>7</v>
      </c>
      <c r="F335" s="5">
        <f t="shared" si="3"/>
        <v>4497</v>
      </c>
      <c r="G335" s="5">
        <f t="shared" si="4"/>
        <v>5</v>
      </c>
      <c r="H335" s="5">
        <f t="shared" si="5"/>
        <v>5711</v>
      </c>
      <c r="I335" s="5">
        <f t="shared" si="6"/>
        <v>10</v>
      </c>
      <c r="J335" s="5">
        <f t="shared" si="7"/>
        <v>4796</v>
      </c>
      <c r="K335" s="5">
        <f t="shared" si="8"/>
        <v>6</v>
      </c>
      <c r="L335" s="5" t="s">
        <v>2414</v>
      </c>
      <c r="M335" s="5" t="s">
        <v>2415</v>
      </c>
      <c r="N335" s="6" t="s">
        <v>2416</v>
      </c>
      <c r="O335" s="7" t="s">
        <v>2417</v>
      </c>
      <c r="P335" s="5" t="s">
        <v>2418</v>
      </c>
      <c r="Q335" s="4">
        <v>28025.0</v>
      </c>
      <c r="R335" s="8">
        <v>4.03858213E13</v>
      </c>
      <c r="S335" s="8">
        <v>-3.7432511E12</v>
      </c>
      <c r="T335" s="5" t="s">
        <v>32</v>
      </c>
      <c r="U335" s="5" t="s">
        <v>415</v>
      </c>
      <c r="V335" s="5" t="s">
        <v>415</v>
      </c>
      <c r="W335" s="5" t="s">
        <v>35</v>
      </c>
      <c r="X335" s="5" t="s">
        <v>36</v>
      </c>
      <c r="Y335" s="5" t="s">
        <v>37</v>
      </c>
      <c r="Z335" s="9" t="s">
        <v>2419</v>
      </c>
    </row>
    <row r="336">
      <c r="A336" s="4">
        <v>335.0</v>
      </c>
      <c r="B336" s="5" t="s">
        <v>2420</v>
      </c>
      <c r="C336" s="5"/>
      <c r="D336" s="5">
        <f t="shared" si="1"/>
        <v>1027</v>
      </c>
      <c r="E336" s="5">
        <f t="shared" si="2"/>
        <v>5</v>
      </c>
      <c r="F336" s="5">
        <f t="shared" si="3"/>
        <v>1310</v>
      </c>
      <c r="G336" s="5">
        <f t="shared" si="4"/>
        <v>5</v>
      </c>
      <c r="H336" s="5">
        <f t="shared" si="5"/>
        <v>1728</v>
      </c>
      <c r="I336" s="5">
        <f t="shared" si="6"/>
        <v>9</v>
      </c>
      <c r="J336" s="5">
        <f t="shared" si="7"/>
        <v>5050</v>
      </c>
      <c r="K336" s="5">
        <f t="shared" si="8"/>
        <v>8</v>
      </c>
      <c r="L336" s="5" t="s">
        <v>2421</v>
      </c>
      <c r="M336" s="5"/>
      <c r="N336" s="6" t="s">
        <v>2422</v>
      </c>
      <c r="O336" s="7" t="s">
        <v>2423</v>
      </c>
      <c r="P336" s="6" t="s">
        <v>2424</v>
      </c>
      <c r="Q336" s="4">
        <v>28011.0</v>
      </c>
      <c r="R336" s="8">
        <v>4.04117995E13</v>
      </c>
      <c r="S336" s="8">
        <v>-3.7279002E12</v>
      </c>
      <c r="T336" s="5" t="s">
        <v>32</v>
      </c>
      <c r="U336" s="5" t="s">
        <v>2425</v>
      </c>
      <c r="V336" s="6" t="s">
        <v>2426</v>
      </c>
      <c r="W336" s="5" t="s">
        <v>35</v>
      </c>
      <c r="X336" s="5" t="s">
        <v>36</v>
      </c>
      <c r="Y336" s="5" t="s">
        <v>37</v>
      </c>
      <c r="Z336" s="9" t="s">
        <v>2427</v>
      </c>
    </row>
    <row r="337">
      <c r="A337" s="4">
        <v>336.0</v>
      </c>
      <c r="B337" s="5" t="s">
        <v>2428</v>
      </c>
      <c r="C337" s="5"/>
      <c r="D337" s="5">
        <f t="shared" si="1"/>
        <v>3421</v>
      </c>
      <c r="E337" s="5">
        <f t="shared" si="2"/>
        <v>6</v>
      </c>
      <c r="F337" s="5">
        <f t="shared" si="3"/>
        <v>1404</v>
      </c>
      <c r="G337" s="5">
        <f t="shared" si="4"/>
        <v>5</v>
      </c>
      <c r="H337" s="5">
        <f t="shared" si="5"/>
        <v>5323</v>
      </c>
      <c r="I337" s="5">
        <f t="shared" si="6"/>
        <v>8</v>
      </c>
      <c r="J337" s="5">
        <f t="shared" si="7"/>
        <v>4328</v>
      </c>
      <c r="K337" s="5">
        <f t="shared" si="8"/>
        <v>6</v>
      </c>
      <c r="L337" s="5" t="s">
        <v>2429</v>
      </c>
      <c r="M337" s="5" t="s">
        <v>2430</v>
      </c>
      <c r="N337" s="6" t="s">
        <v>2431</v>
      </c>
      <c r="O337" s="7" t="s">
        <v>2432</v>
      </c>
      <c r="P337" s="5" t="s">
        <v>2433</v>
      </c>
      <c r="Q337" s="4">
        <v>28010.0</v>
      </c>
      <c r="R337" s="8">
        <v>4.042891285828E13</v>
      </c>
      <c r="S337" s="8">
        <v>-3.692701756954E12</v>
      </c>
      <c r="T337" s="5" t="s">
        <v>32</v>
      </c>
      <c r="U337" s="5" t="s">
        <v>79</v>
      </c>
      <c r="V337" s="5" t="s">
        <v>2434</v>
      </c>
      <c r="W337" s="5" t="s">
        <v>35</v>
      </c>
      <c r="X337" s="5" t="s">
        <v>36</v>
      </c>
      <c r="Y337" s="5" t="s">
        <v>178</v>
      </c>
      <c r="Z337" s="9" t="s">
        <v>2435</v>
      </c>
    </row>
    <row r="338">
      <c r="A338" s="4">
        <v>337.0</v>
      </c>
      <c r="B338" s="5" t="s">
        <v>2436</v>
      </c>
      <c r="C338" s="5"/>
      <c r="D338" s="5">
        <f t="shared" si="1"/>
        <v>989</v>
      </c>
      <c r="E338" s="5">
        <f t="shared" si="2"/>
        <v>8</v>
      </c>
      <c r="F338" s="5">
        <f t="shared" si="3"/>
        <v>2428</v>
      </c>
      <c r="G338" s="5">
        <f t="shared" si="4"/>
        <v>7</v>
      </c>
      <c r="H338" s="5">
        <f t="shared" si="5"/>
        <v>2870</v>
      </c>
      <c r="I338" s="5">
        <f t="shared" si="6"/>
        <v>9</v>
      </c>
      <c r="J338" s="5">
        <f t="shared" si="7"/>
        <v>5049</v>
      </c>
      <c r="K338" s="5">
        <f t="shared" si="8"/>
        <v>5</v>
      </c>
      <c r="L338" s="5" t="s">
        <v>2437</v>
      </c>
      <c r="M338" s="5" t="s">
        <v>2438</v>
      </c>
      <c r="N338" s="6" t="s">
        <v>2439</v>
      </c>
      <c r="O338" s="7" t="s">
        <v>2440</v>
      </c>
      <c r="P338" s="6" t="s">
        <v>2441</v>
      </c>
      <c r="Q338" s="4">
        <v>28012.0</v>
      </c>
      <c r="R338" s="8">
        <v>4.04046816E13</v>
      </c>
      <c r="S338" s="8">
        <v>-3.6987344E12</v>
      </c>
      <c r="T338" s="5" t="s">
        <v>32</v>
      </c>
      <c r="U338" s="5"/>
      <c r="V338" s="6" t="s">
        <v>2442</v>
      </c>
      <c r="W338" s="5" t="s">
        <v>35</v>
      </c>
      <c r="X338" s="5" t="s">
        <v>36</v>
      </c>
      <c r="Y338" s="5" t="s">
        <v>178</v>
      </c>
      <c r="Z338" s="9" t="s">
        <v>2443</v>
      </c>
    </row>
    <row r="339">
      <c r="A339" s="4">
        <v>338.0</v>
      </c>
      <c r="B339" s="5" t="s">
        <v>2444</v>
      </c>
      <c r="C339" s="5"/>
      <c r="D339" s="5">
        <f t="shared" si="1"/>
        <v>1529</v>
      </c>
      <c r="E339" s="5">
        <f t="shared" si="2"/>
        <v>8</v>
      </c>
      <c r="F339" s="5">
        <f t="shared" si="3"/>
        <v>846</v>
      </c>
      <c r="G339" s="5">
        <f t="shared" si="4"/>
        <v>7</v>
      </c>
      <c r="H339" s="5">
        <f t="shared" si="5"/>
        <v>1795</v>
      </c>
      <c r="I339" s="5">
        <f t="shared" si="6"/>
        <v>6</v>
      </c>
      <c r="J339" s="5">
        <f t="shared" si="7"/>
        <v>3670</v>
      </c>
      <c r="K339" s="5">
        <f t="shared" si="8"/>
        <v>5</v>
      </c>
      <c r="L339" s="5" t="s">
        <v>2445</v>
      </c>
      <c r="M339" s="5"/>
      <c r="N339" s="6" t="s">
        <v>2446</v>
      </c>
      <c r="O339" s="7" t="s">
        <v>2447</v>
      </c>
      <c r="P339" s="5" t="s">
        <v>2448</v>
      </c>
      <c r="Q339" s="4">
        <v>28005.0</v>
      </c>
      <c r="R339" s="8">
        <v>4.04124971E13</v>
      </c>
      <c r="S339" s="8">
        <v>-3.7182264E12</v>
      </c>
      <c r="T339" s="5" t="s">
        <v>32</v>
      </c>
      <c r="U339" s="5"/>
      <c r="V339" s="5" t="s">
        <v>2449</v>
      </c>
      <c r="W339" s="5" t="s">
        <v>35</v>
      </c>
      <c r="X339" s="10" t="s">
        <v>104</v>
      </c>
      <c r="Y339" s="5"/>
      <c r="Z339" s="9" t="s">
        <v>2450</v>
      </c>
    </row>
    <row r="340">
      <c r="A340" s="4">
        <v>339.0</v>
      </c>
      <c r="B340" s="5" t="s">
        <v>2451</v>
      </c>
      <c r="C340" s="5"/>
      <c r="D340" s="5">
        <f t="shared" si="1"/>
        <v>1136</v>
      </c>
      <c r="E340" s="5">
        <f t="shared" si="2"/>
        <v>7</v>
      </c>
      <c r="F340" s="5">
        <f t="shared" si="3"/>
        <v>1824</v>
      </c>
      <c r="G340" s="5">
        <f t="shared" si="4"/>
        <v>9</v>
      </c>
      <c r="H340" s="5">
        <f t="shared" si="5"/>
        <v>5318</v>
      </c>
      <c r="I340" s="5">
        <f t="shared" si="6"/>
        <v>10</v>
      </c>
      <c r="J340" s="5">
        <f t="shared" si="7"/>
        <v>5643</v>
      </c>
      <c r="K340" s="5">
        <f t="shared" si="8"/>
        <v>5</v>
      </c>
      <c r="L340" s="5"/>
      <c r="M340" s="5" t="s">
        <v>2452</v>
      </c>
      <c r="N340" s="6" t="s">
        <v>2453</v>
      </c>
      <c r="O340" s="7" t="s">
        <v>2454</v>
      </c>
      <c r="P340" s="5" t="s">
        <v>2455</v>
      </c>
      <c r="Q340" s="4">
        <v>28012.0</v>
      </c>
      <c r="R340" s="8">
        <v>4.04113887E13</v>
      </c>
      <c r="S340" s="8">
        <v>-3.696977E12</v>
      </c>
      <c r="T340" s="5" t="s">
        <v>32</v>
      </c>
      <c r="U340" s="5"/>
      <c r="V340" s="5"/>
      <c r="W340" s="5" t="s">
        <v>35</v>
      </c>
      <c r="X340" s="10" t="s">
        <v>104</v>
      </c>
      <c r="Y340" s="5"/>
      <c r="Z340" s="9" t="s">
        <v>2456</v>
      </c>
    </row>
    <row r="341">
      <c r="A341" s="4">
        <v>340.0</v>
      </c>
      <c r="B341" s="5" t="s">
        <v>2457</v>
      </c>
      <c r="C341" s="5"/>
      <c r="D341" s="5">
        <f t="shared" si="1"/>
        <v>1883</v>
      </c>
      <c r="E341" s="5">
        <f t="shared" si="2"/>
        <v>5</v>
      </c>
      <c r="F341" s="5">
        <f t="shared" si="3"/>
        <v>1016</v>
      </c>
      <c r="G341" s="5">
        <f t="shared" si="4"/>
        <v>8</v>
      </c>
      <c r="H341" s="5">
        <f t="shared" si="5"/>
        <v>1034</v>
      </c>
      <c r="I341" s="5">
        <f t="shared" si="6"/>
        <v>9</v>
      </c>
      <c r="J341" s="5">
        <f t="shared" si="7"/>
        <v>5470</v>
      </c>
      <c r="K341" s="5">
        <f t="shared" si="8"/>
        <v>8</v>
      </c>
      <c r="L341" s="5" t="s">
        <v>2458</v>
      </c>
      <c r="M341" s="5" t="s">
        <v>2459</v>
      </c>
      <c r="N341" s="6" t="s">
        <v>2460</v>
      </c>
      <c r="O341" s="7" t="s">
        <v>2461</v>
      </c>
      <c r="P341" s="6" t="s">
        <v>2462</v>
      </c>
      <c r="Q341" s="4">
        <v>28001.0</v>
      </c>
      <c r="R341" s="8">
        <v>4.04241149E13</v>
      </c>
      <c r="S341" s="8">
        <v>-3.6815021E12</v>
      </c>
      <c r="T341" s="5" t="s">
        <v>32</v>
      </c>
      <c r="U341" s="5" t="s">
        <v>71</v>
      </c>
      <c r="V341" s="5" t="s">
        <v>2463</v>
      </c>
      <c r="W341" s="5" t="s">
        <v>35</v>
      </c>
      <c r="X341" s="5" t="s">
        <v>36</v>
      </c>
      <c r="Y341" s="5" t="s">
        <v>55</v>
      </c>
      <c r="Z341" s="9" t="s">
        <v>2464</v>
      </c>
    </row>
    <row r="342">
      <c r="A342" s="4">
        <v>341.0</v>
      </c>
      <c r="B342" s="5" t="s">
        <v>2465</v>
      </c>
      <c r="C342" s="5"/>
      <c r="D342" s="5">
        <f t="shared" si="1"/>
        <v>2723</v>
      </c>
      <c r="E342" s="5">
        <f t="shared" si="2"/>
        <v>10</v>
      </c>
      <c r="F342" s="5">
        <f t="shared" si="3"/>
        <v>2716</v>
      </c>
      <c r="G342" s="5">
        <f t="shared" si="4"/>
        <v>5</v>
      </c>
      <c r="H342" s="5">
        <f t="shared" si="5"/>
        <v>3735</v>
      </c>
      <c r="I342" s="5">
        <f t="shared" si="6"/>
        <v>10</v>
      </c>
      <c r="J342" s="5">
        <f t="shared" si="7"/>
        <v>2098</v>
      </c>
      <c r="K342" s="5">
        <f t="shared" si="8"/>
        <v>5</v>
      </c>
      <c r="L342" s="5" t="s">
        <v>2466</v>
      </c>
      <c r="M342" s="5" t="s">
        <v>2467</v>
      </c>
      <c r="N342" s="6" t="s">
        <v>2468</v>
      </c>
      <c r="O342" s="7" t="s">
        <v>2469</v>
      </c>
      <c r="P342" s="5" t="s">
        <v>2470</v>
      </c>
      <c r="Q342" s="4">
        <v>28014.0</v>
      </c>
      <c r="R342" s="8">
        <v>4.04135874E13</v>
      </c>
      <c r="S342" s="8">
        <v>-3.6982617E12</v>
      </c>
      <c r="T342" s="5" t="s">
        <v>32</v>
      </c>
      <c r="U342" s="5" t="s">
        <v>2471</v>
      </c>
      <c r="V342" s="5" t="s">
        <v>2472</v>
      </c>
      <c r="W342" s="5" t="s">
        <v>35</v>
      </c>
      <c r="X342" s="10" t="s">
        <v>127</v>
      </c>
      <c r="Y342" s="5"/>
      <c r="Z342" s="9" t="s">
        <v>2473</v>
      </c>
    </row>
    <row r="343">
      <c r="A343" s="4">
        <v>342.0</v>
      </c>
      <c r="B343" s="5" t="s">
        <v>2474</v>
      </c>
      <c r="C343" s="5"/>
      <c r="D343" s="5">
        <f t="shared" si="1"/>
        <v>4190</v>
      </c>
      <c r="E343" s="5">
        <f t="shared" si="2"/>
        <v>6</v>
      </c>
      <c r="F343" s="5">
        <f t="shared" si="3"/>
        <v>2747</v>
      </c>
      <c r="G343" s="5">
        <f t="shared" si="4"/>
        <v>9</v>
      </c>
      <c r="H343" s="5">
        <f t="shared" si="5"/>
        <v>4926</v>
      </c>
      <c r="I343" s="5">
        <f t="shared" si="6"/>
        <v>10</v>
      </c>
      <c r="J343" s="5">
        <f t="shared" si="7"/>
        <v>1928</v>
      </c>
      <c r="K343" s="5">
        <f t="shared" si="8"/>
        <v>8</v>
      </c>
      <c r="L343" s="5" t="s">
        <v>2475</v>
      </c>
      <c r="M343" s="5" t="s">
        <v>2476</v>
      </c>
      <c r="N343" s="6" t="s">
        <v>2477</v>
      </c>
      <c r="O343" s="7" t="s">
        <v>2478</v>
      </c>
      <c r="P343" s="5" t="s">
        <v>2479</v>
      </c>
      <c r="Q343" s="4">
        <v>28015.0</v>
      </c>
      <c r="R343" s="8">
        <v>4.0427977740622E13</v>
      </c>
      <c r="S343" s="8">
        <v>-3.71114730835E12</v>
      </c>
      <c r="T343" s="5" t="s">
        <v>32</v>
      </c>
      <c r="U343" s="5" t="s">
        <v>71</v>
      </c>
      <c r="V343" s="5" t="s">
        <v>2480</v>
      </c>
      <c r="W343" s="5" t="s">
        <v>35</v>
      </c>
      <c r="X343" s="5" t="s">
        <v>36</v>
      </c>
      <c r="Y343" s="5" t="s">
        <v>55</v>
      </c>
      <c r="Z343" s="9" t="s">
        <v>2481</v>
      </c>
    </row>
    <row r="344">
      <c r="A344" s="4">
        <v>343.0</v>
      </c>
      <c r="B344" s="5" t="s">
        <v>2482</v>
      </c>
      <c r="C344" s="5"/>
      <c r="D344" s="5">
        <f t="shared" si="1"/>
        <v>1106</v>
      </c>
      <c r="E344" s="5">
        <f t="shared" si="2"/>
        <v>6</v>
      </c>
      <c r="F344" s="5">
        <f t="shared" si="3"/>
        <v>4789</v>
      </c>
      <c r="G344" s="5">
        <f t="shared" si="4"/>
        <v>8</v>
      </c>
      <c r="H344" s="5">
        <f t="shared" si="5"/>
        <v>5885</v>
      </c>
      <c r="I344" s="5">
        <f t="shared" si="6"/>
        <v>10</v>
      </c>
      <c r="J344" s="5">
        <f t="shared" si="7"/>
        <v>2816</v>
      </c>
      <c r="K344" s="5">
        <f t="shared" si="8"/>
        <v>7</v>
      </c>
      <c r="L344" s="5" t="s">
        <v>2483</v>
      </c>
      <c r="M344" s="5" t="s">
        <v>2484</v>
      </c>
      <c r="N344" s="6" t="s">
        <v>2485</v>
      </c>
      <c r="O344" s="7" t="s">
        <v>2486</v>
      </c>
      <c r="P344" s="5" t="s">
        <v>2487</v>
      </c>
      <c r="Q344" s="4">
        <v>28005.0</v>
      </c>
      <c r="R344" s="8">
        <v>4.04048458E13</v>
      </c>
      <c r="S344" s="8">
        <v>-3.7074518E12</v>
      </c>
      <c r="T344" s="5" t="s">
        <v>32</v>
      </c>
      <c r="U344" s="5" t="s">
        <v>45</v>
      </c>
      <c r="V344" s="5" t="s">
        <v>2488</v>
      </c>
      <c r="W344" s="5" t="s">
        <v>35</v>
      </c>
      <c r="X344" s="5" t="s">
        <v>36</v>
      </c>
      <c r="Y344" s="5" t="s">
        <v>936</v>
      </c>
      <c r="Z344" s="9" t="s">
        <v>2489</v>
      </c>
    </row>
    <row r="345">
      <c r="A345" s="4">
        <v>344.0</v>
      </c>
      <c r="B345" s="5" t="s">
        <v>2490</v>
      </c>
      <c r="C345" s="5"/>
      <c r="D345" s="5">
        <f t="shared" si="1"/>
        <v>3047</v>
      </c>
      <c r="E345" s="5">
        <f t="shared" si="2"/>
        <v>5</v>
      </c>
      <c r="F345" s="5">
        <f t="shared" si="3"/>
        <v>3232</v>
      </c>
      <c r="G345" s="5">
        <f t="shared" si="4"/>
        <v>9</v>
      </c>
      <c r="H345" s="5">
        <f t="shared" si="5"/>
        <v>600</v>
      </c>
      <c r="I345" s="5">
        <f t="shared" si="6"/>
        <v>10</v>
      </c>
      <c r="J345" s="5">
        <f t="shared" si="7"/>
        <v>2922</v>
      </c>
      <c r="K345" s="5">
        <f t="shared" si="8"/>
        <v>9</v>
      </c>
      <c r="L345" s="5" t="s">
        <v>2491</v>
      </c>
      <c r="M345" s="5" t="s">
        <v>2492</v>
      </c>
      <c r="N345" s="6" t="s">
        <v>2493</v>
      </c>
      <c r="O345" s="7" t="s">
        <v>2494</v>
      </c>
      <c r="P345" s="5" t="s">
        <v>2495</v>
      </c>
      <c r="Q345" s="4">
        <v>28010.0</v>
      </c>
      <c r="R345" s="8">
        <v>4.0428787291927E13</v>
      </c>
      <c r="S345" s="8">
        <v>-3.6925368011E12</v>
      </c>
      <c r="T345" s="5" t="s">
        <v>32</v>
      </c>
      <c r="U345" s="5"/>
      <c r="V345" s="5" t="s">
        <v>2496</v>
      </c>
      <c r="W345" s="5" t="s">
        <v>35</v>
      </c>
      <c r="X345" s="5" t="s">
        <v>36</v>
      </c>
      <c r="Y345" s="5" t="s">
        <v>178</v>
      </c>
      <c r="Z345" s="9" t="s">
        <v>2497</v>
      </c>
    </row>
    <row r="346">
      <c r="A346" s="4">
        <v>345.0</v>
      </c>
      <c r="B346" s="5" t="s">
        <v>2498</v>
      </c>
      <c r="C346" s="5"/>
      <c r="D346" s="5">
        <f t="shared" si="1"/>
        <v>2991</v>
      </c>
      <c r="E346" s="5">
        <f t="shared" si="2"/>
        <v>8</v>
      </c>
      <c r="F346" s="5">
        <f t="shared" si="3"/>
        <v>2655</v>
      </c>
      <c r="G346" s="5">
        <f t="shared" si="4"/>
        <v>7</v>
      </c>
      <c r="H346" s="5">
        <f t="shared" si="5"/>
        <v>4647</v>
      </c>
      <c r="I346" s="5">
        <f t="shared" si="6"/>
        <v>9</v>
      </c>
      <c r="J346" s="5">
        <f t="shared" si="7"/>
        <v>5246</v>
      </c>
      <c r="K346" s="5">
        <f t="shared" si="8"/>
        <v>5</v>
      </c>
      <c r="L346" s="5" t="s">
        <v>2499</v>
      </c>
      <c r="M346" s="5" t="s">
        <v>2500</v>
      </c>
      <c r="N346" s="6" t="s">
        <v>2501</v>
      </c>
      <c r="O346" s="7" t="s">
        <v>2502</v>
      </c>
      <c r="P346" s="5" t="s">
        <v>2503</v>
      </c>
      <c r="Q346" s="4">
        <v>28801.0</v>
      </c>
      <c r="R346" s="8">
        <v>4.048279693989E13</v>
      </c>
      <c r="S346" s="8">
        <v>-3.369154930115E12</v>
      </c>
      <c r="T346" s="5" t="s">
        <v>2504</v>
      </c>
      <c r="U346" s="5" t="s">
        <v>2505</v>
      </c>
      <c r="V346" s="5" t="s">
        <v>2506</v>
      </c>
      <c r="W346" s="5" t="s">
        <v>35</v>
      </c>
      <c r="X346" s="5" t="s">
        <v>36</v>
      </c>
      <c r="Y346" s="5" t="s">
        <v>65</v>
      </c>
      <c r="Z346" s="9" t="s">
        <v>2507</v>
      </c>
    </row>
    <row r="347">
      <c r="A347" s="4">
        <v>346.0</v>
      </c>
      <c r="B347" s="5" t="s">
        <v>2508</v>
      </c>
      <c r="C347" s="5"/>
      <c r="D347" s="5">
        <f t="shared" si="1"/>
        <v>2500</v>
      </c>
      <c r="E347" s="5">
        <f t="shared" si="2"/>
        <v>6</v>
      </c>
      <c r="F347" s="5">
        <f t="shared" si="3"/>
        <v>3466</v>
      </c>
      <c r="G347" s="5">
        <f t="shared" si="4"/>
        <v>6</v>
      </c>
      <c r="H347" s="5">
        <f t="shared" si="5"/>
        <v>2908</v>
      </c>
      <c r="I347" s="5">
        <f t="shared" si="6"/>
        <v>8</v>
      </c>
      <c r="J347" s="5">
        <f t="shared" si="7"/>
        <v>3747</v>
      </c>
      <c r="K347" s="5">
        <f t="shared" si="8"/>
        <v>8</v>
      </c>
      <c r="L347" s="5" t="s">
        <v>2509</v>
      </c>
      <c r="M347" s="5" t="s">
        <v>2510</v>
      </c>
      <c r="N347" s="6" t="s">
        <v>2511</v>
      </c>
      <c r="O347" s="7" t="s">
        <v>2512</v>
      </c>
      <c r="P347" s="5" t="s">
        <v>2513</v>
      </c>
      <c r="Q347" s="4">
        <v>28004.0</v>
      </c>
      <c r="R347" s="8">
        <v>4.04214167E13</v>
      </c>
      <c r="S347" s="8">
        <v>-3.6983519E12</v>
      </c>
      <c r="T347" s="5" t="s">
        <v>32</v>
      </c>
      <c r="U347" s="5" t="s">
        <v>1550</v>
      </c>
      <c r="V347" s="5" t="s">
        <v>1550</v>
      </c>
      <c r="W347" s="5" t="s">
        <v>35</v>
      </c>
      <c r="X347" s="5" t="s">
        <v>36</v>
      </c>
      <c r="Y347" s="5" t="s">
        <v>37</v>
      </c>
      <c r="Z347" s="9" t="s">
        <v>2514</v>
      </c>
    </row>
    <row r="348">
      <c r="A348" s="4">
        <v>347.0</v>
      </c>
      <c r="B348" s="5" t="s">
        <v>2515</v>
      </c>
      <c r="C348" s="5"/>
      <c r="D348" s="5">
        <f t="shared" si="1"/>
        <v>1654</v>
      </c>
      <c r="E348" s="5">
        <f t="shared" si="2"/>
        <v>10</v>
      </c>
      <c r="F348" s="5">
        <f t="shared" si="3"/>
        <v>3309</v>
      </c>
      <c r="G348" s="5">
        <f t="shared" si="4"/>
        <v>8</v>
      </c>
      <c r="H348" s="5">
        <f t="shared" si="5"/>
        <v>5015</v>
      </c>
      <c r="I348" s="5">
        <f t="shared" si="6"/>
        <v>10</v>
      </c>
      <c r="J348" s="5">
        <f t="shared" si="7"/>
        <v>2600</v>
      </c>
      <c r="K348" s="5">
        <f t="shared" si="8"/>
        <v>5</v>
      </c>
      <c r="L348" s="5" t="s">
        <v>2516</v>
      </c>
      <c r="M348" s="5" t="s">
        <v>2517</v>
      </c>
      <c r="N348" s="6" t="s">
        <v>2518</v>
      </c>
      <c r="O348" s="7" t="s">
        <v>2519</v>
      </c>
      <c r="P348" s="5" t="s">
        <v>2520</v>
      </c>
      <c r="Q348" s="4">
        <v>28001.0</v>
      </c>
      <c r="R348" s="8">
        <v>4.0425160058588E13</v>
      </c>
      <c r="S348" s="8">
        <v>-3.686159849167E12</v>
      </c>
      <c r="T348" s="5" t="s">
        <v>32</v>
      </c>
      <c r="U348" s="5"/>
      <c r="V348" s="5" t="s">
        <v>2521</v>
      </c>
      <c r="W348" s="5" t="s">
        <v>35</v>
      </c>
      <c r="X348" s="5" t="s">
        <v>36</v>
      </c>
      <c r="Y348" s="5" t="s">
        <v>55</v>
      </c>
      <c r="Z348" s="9" t="s">
        <v>2522</v>
      </c>
    </row>
    <row r="349">
      <c r="A349" s="4">
        <v>348.0</v>
      </c>
      <c r="B349" s="5" t="s">
        <v>2523</v>
      </c>
      <c r="C349" s="5"/>
      <c r="D349" s="5">
        <f t="shared" si="1"/>
        <v>3281</v>
      </c>
      <c r="E349" s="5">
        <f t="shared" si="2"/>
        <v>9</v>
      </c>
      <c r="F349" s="5">
        <f t="shared" si="3"/>
        <v>803</v>
      </c>
      <c r="G349" s="5">
        <f t="shared" si="4"/>
        <v>6</v>
      </c>
      <c r="H349" s="5">
        <f t="shared" si="5"/>
        <v>5287</v>
      </c>
      <c r="I349" s="5">
        <f t="shared" si="6"/>
        <v>7</v>
      </c>
      <c r="J349" s="5">
        <f t="shared" si="7"/>
        <v>4987</v>
      </c>
      <c r="K349" s="5">
        <f t="shared" si="8"/>
        <v>5</v>
      </c>
      <c r="L349" s="5" t="s">
        <v>2524</v>
      </c>
      <c r="M349" s="5" t="s">
        <v>2525</v>
      </c>
      <c r="N349" s="6" t="s">
        <v>2526</v>
      </c>
      <c r="O349" s="7" t="s">
        <v>2527</v>
      </c>
      <c r="P349" s="5" t="s">
        <v>2528</v>
      </c>
      <c r="Q349" s="4">
        <v>28006.0</v>
      </c>
      <c r="R349" s="8">
        <v>4.0434114978529E13</v>
      </c>
      <c r="S349" s="8">
        <v>-3.678097128868E12</v>
      </c>
      <c r="T349" s="5" t="s">
        <v>32</v>
      </c>
      <c r="U349" s="5"/>
      <c r="V349" s="5" t="s">
        <v>2529</v>
      </c>
      <c r="W349" s="5" t="s">
        <v>35</v>
      </c>
      <c r="X349" s="5" t="s">
        <v>36</v>
      </c>
      <c r="Y349" s="5" t="s">
        <v>55</v>
      </c>
      <c r="Z349" s="9" t="s">
        <v>2530</v>
      </c>
    </row>
    <row r="350">
      <c r="A350" s="4">
        <v>349.0</v>
      </c>
      <c r="B350" s="5" t="s">
        <v>2531</v>
      </c>
      <c r="C350" s="5"/>
      <c r="D350" s="5">
        <f t="shared" si="1"/>
        <v>5604</v>
      </c>
      <c r="E350" s="5">
        <f t="shared" si="2"/>
        <v>7</v>
      </c>
      <c r="F350" s="5">
        <f t="shared" si="3"/>
        <v>3490</v>
      </c>
      <c r="G350" s="5">
        <f t="shared" si="4"/>
        <v>10</v>
      </c>
      <c r="H350" s="5">
        <f t="shared" si="5"/>
        <v>4030</v>
      </c>
      <c r="I350" s="5">
        <f t="shared" si="6"/>
        <v>9</v>
      </c>
      <c r="J350" s="5">
        <f t="shared" si="7"/>
        <v>2837</v>
      </c>
      <c r="K350" s="5">
        <f t="shared" si="8"/>
        <v>10</v>
      </c>
      <c r="L350" s="5"/>
      <c r="M350" s="5"/>
      <c r="N350" s="5" t="s">
        <v>2532</v>
      </c>
      <c r="O350" s="7" t="s">
        <v>2533</v>
      </c>
      <c r="P350" s="5" t="s">
        <v>2534</v>
      </c>
      <c r="Q350" s="4">
        <v>28038.0</v>
      </c>
      <c r="R350" s="8">
        <v>4.03961471E13</v>
      </c>
      <c r="S350" s="8">
        <v>-3.6534713E12</v>
      </c>
      <c r="T350" s="5" t="s">
        <v>32</v>
      </c>
      <c r="U350" s="5"/>
      <c r="V350" s="5"/>
      <c r="W350" s="5" t="s">
        <v>35</v>
      </c>
      <c r="X350" s="10" t="s">
        <v>73</v>
      </c>
      <c r="Y350" s="5"/>
      <c r="Z350" s="9" t="s">
        <v>2535</v>
      </c>
    </row>
    <row r="351">
      <c r="A351" s="4">
        <v>350.0</v>
      </c>
      <c r="B351" s="5" t="s">
        <v>2536</v>
      </c>
      <c r="C351" s="5"/>
      <c r="D351" s="5">
        <f t="shared" si="1"/>
        <v>3065</v>
      </c>
      <c r="E351" s="5">
        <f t="shared" si="2"/>
        <v>8</v>
      </c>
      <c r="F351" s="5">
        <f t="shared" si="3"/>
        <v>799</v>
      </c>
      <c r="G351" s="5">
        <f t="shared" si="4"/>
        <v>7</v>
      </c>
      <c r="H351" s="5">
        <f t="shared" si="5"/>
        <v>2240</v>
      </c>
      <c r="I351" s="5">
        <f t="shared" si="6"/>
        <v>7</v>
      </c>
      <c r="J351" s="5">
        <f t="shared" si="7"/>
        <v>3011</v>
      </c>
      <c r="K351" s="5">
        <f t="shared" si="8"/>
        <v>9</v>
      </c>
      <c r="L351" s="5" t="s">
        <v>2537</v>
      </c>
      <c r="M351" s="5" t="s">
        <v>2538</v>
      </c>
      <c r="N351" s="6" t="s">
        <v>2539</v>
      </c>
      <c r="O351" s="7" t="s">
        <v>2540</v>
      </c>
      <c r="P351" s="5" t="s">
        <v>436</v>
      </c>
      <c r="Q351" s="4">
        <v>28045.0</v>
      </c>
      <c r="R351" s="8">
        <v>4.0391568735297E13</v>
      </c>
      <c r="S351" s="8">
        <v>-3.699070907226E12</v>
      </c>
      <c r="T351" s="5" t="s">
        <v>32</v>
      </c>
      <c r="U351" s="5" t="s">
        <v>2541</v>
      </c>
      <c r="V351" s="5" t="s">
        <v>2542</v>
      </c>
      <c r="W351" s="5" t="s">
        <v>35</v>
      </c>
      <c r="X351" s="5" t="s">
        <v>36</v>
      </c>
      <c r="Y351" s="5" t="s">
        <v>55</v>
      </c>
      <c r="Z351" s="9" t="s">
        <v>2543</v>
      </c>
    </row>
    <row r="352">
      <c r="A352" s="4">
        <v>351.0</v>
      </c>
      <c r="B352" s="5" t="s">
        <v>2544</v>
      </c>
      <c r="C352" s="5"/>
      <c r="D352" s="5">
        <f t="shared" si="1"/>
        <v>5993</v>
      </c>
      <c r="E352" s="5">
        <f t="shared" si="2"/>
        <v>6</v>
      </c>
      <c r="F352" s="5">
        <f t="shared" si="3"/>
        <v>1060</v>
      </c>
      <c r="G352" s="5">
        <f t="shared" si="4"/>
        <v>7</v>
      </c>
      <c r="H352" s="5">
        <f t="shared" si="5"/>
        <v>4046</v>
      </c>
      <c r="I352" s="5">
        <f t="shared" si="6"/>
        <v>6</v>
      </c>
      <c r="J352" s="5">
        <f t="shared" si="7"/>
        <v>4574</v>
      </c>
      <c r="K352" s="5">
        <f t="shared" si="8"/>
        <v>6</v>
      </c>
      <c r="L352" s="5" t="s">
        <v>2545</v>
      </c>
      <c r="M352" s="5" t="s">
        <v>2546</v>
      </c>
      <c r="N352" s="6" t="s">
        <v>2547</v>
      </c>
      <c r="O352" s="7" t="s">
        <v>2548</v>
      </c>
      <c r="P352" s="5" t="s">
        <v>2549</v>
      </c>
      <c r="Q352" s="4">
        <v>28012.0</v>
      </c>
      <c r="R352" s="8">
        <v>4.04158787E13</v>
      </c>
      <c r="S352" s="8">
        <v>-3.7016148E12</v>
      </c>
      <c r="T352" s="5" t="s">
        <v>32</v>
      </c>
      <c r="U352" s="5" t="s">
        <v>2550</v>
      </c>
      <c r="V352" s="5" t="s">
        <v>2551</v>
      </c>
      <c r="W352" s="5" t="s">
        <v>35</v>
      </c>
      <c r="X352" s="5" t="s">
        <v>36</v>
      </c>
      <c r="Y352" s="5" t="s">
        <v>65</v>
      </c>
      <c r="Z352" s="9" t="s">
        <v>2552</v>
      </c>
    </row>
    <row r="353">
      <c r="A353" s="4">
        <v>352.0</v>
      </c>
      <c r="B353" s="10" t="s">
        <v>2553</v>
      </c>
      <c r="C353" s="5"/>
      <c r="D353" s="5">
        <f t="shared" si="1"/>
        <v>3012</v>
      </c>
      <c r="E353" s="5">
        <f t="shared" si="2"/>
        <v>7</v>
      </c>
      <c r="F353" s="5">
        <f t="shared" si="3"/>
        <v>4969</v>
      </c>
      <c r="G353" s="5">
        <f t="shared" si="4"/>
        <v>7</v>
      </c>
      <c r="H353" s="5">
        <f t="shared" si="5"/>
        <v>4761</v>
      </c>
      <c r="I353" s="5">
        <f t="shared" si="6"/>
        <v>8</v>
      </c>
      <c r="J353" s="5">
        <f t="shared" si="7"/>
        <v>4915</v>
      </c>
      <c r="K353" s="5">
        <f t="shared" si="8"/>
        <v>8</v>
      </c>
      <c r="L353" s="5"/>
      <c r="M353" s="5"/>
      <c r="N353" s="6" t="s">
        <v>2554</v>
      </c>
      <c r="O353" s="7" t="s">
        <v>2555</v>
      </c>
      <c r="P353" s="5" t="s">
        <v>2556</v>
      </c>
      <c r="Q353" s="4">
        <v>28007.0</v>
      </c>
      <c r="R353" s="8">
        <v>4.0406895350536E13</v>
      </c>
      <c r="S353" s="8">
        <v>-3.688895702362E12</v>
      </c>
      <c r="T353" s="5" t="s">
        <v>32</v>
      </c>
      <c r="U353" s="5" t="s">
        <v>71</v>
      </c>
      <c r="V353" s="5" t="s">
        <v>2557</v>
      </c>
      <c r="W353" s="5" t="s">
        <v>35</v>
      </c>
      <c r="X353" s="10" t="s">
        <v>104</v>
      </c>
      <c r="Y353" s="5"/>
      <c r="Z353" s="9" t="s">
        <v>2558</v>
      </c>
    </row>
    <row r="354">
      <c r="A354" s="4">
        <v>353.0</v>
      </c>
      <c r="B354" s="5" t="s">
        <v>2559</v>
      </c>
      <c r="C354" s="5"/>
      <c r="D354" s="5">
        <f t="shared" si="1"/>
        <v>1589</v>
      </c>
      <c r="E354" s="5">
        <f t="shared" si="2"/>
        <v>6</v>
      </c>
      <c r="F354" s="5">
        <f t="shared" si="3"/>
        <v>972</v>
      </c>
      <c r="G354" s="5">
        <f t="shared" si="4"/>
        <v>7</v>
      </c>
      <c r="H354" s="5">
        <f t="shared" si="5"/>
        <v>4873</v>
      </c>
      <c r="I354" s="5">
        <f t="shared" si="6"/>
        <v>6</v>
      </c>
      <c r="J354" s="5">
        <f t="shared" si="7"/>
        <v>4345</v>
      </c>
      <c r="K354" s="5">
        <f t="shared" si="8"/>
        <v>9</v>
      </c>
      <c r="L354" s="5"/>
      <c r="M354" s="5"/>
      <c r="N354" s="6" t="s">
        <v>2560</v>
      </c>
      <c r="O354" s="7" t="s">
        <v>2561</v>
      </c>
      <c r="P354" s="5" t="s">
        <v>2562</v>
      </c>
      <c r="Q354" s="4">
        <v>28012.0</v>
      </c>
      <c r="R354" s="8">
        <v>4.04158849E13</v>
      </c>
      <c r="S354" s="8">
        <v>-3.7043815E12</v>
      </c>
      <c r="T354" s="5" t="s">
        <v>32</v>
      </c>
      <c r="U354" s="5"/>
      <c r="V354" s="5"/>
      <c r="W354" s="5" t="s">
        <v>35</v>
      </c>
      <c r="X354" s="10" t="s">
        <v>104</v>
      </c>
      <c r="Y354" s="5"/>
      <c r="Z354" s="9" t="s">
        <v>2563</v>
      </c>
    </row>
    <row r="355">
      <c r="A355" s="4">
        <v>354.0</v>
      </c>
      <c r="B355" s="5" t="s">
        <v>2564</v>
      </c>
      <c r="C355" s="5"/>
      <c r="D355" s="5">
        <f t="shared" si="1"/>
        <v>2908</v>
      </c>
      <c r="E355" s="5">
        <f t="shared" si="2"/>
        <v>7</v>
      </c>
      <c r="F355" s="5">
        <f t="shared" si="3"/>
        <v>2508</v>
      </c>
      <c r="G355" s="5">
        <f t="shared" si="4"/>
        <v>7</v>
      </c>
      <c r="H355" s="5">
        <f t="shared" si="5"/>
        <v>5917</v>
      </c>
      <c r="I355" s="5">
        <f t="shared" si="6"/>
        <v>5</v>
      </c>
      <c r="J355" s="5">
        <f t="shared" si="7"/>
        <v>5306</v>
      </c>
      <c r="K355" s="5">
        <f t="shared" si="8"/>
        <v>9</v>
      </c>
      <c r="L355" s="5"/>
      <c r="M355" s="5"/>
      <c r="N355" s="6" t="s">
        <v>2565</v>
      </c>
      <c r="O355" s="7" t="s">
        <v>2566</v>
      </c>
      <c r="P355" s="6" t="s">
        <v>2567</v>
      </c>
      <c r="Q355" s="4">
        <v>28016.0</v>
      </c>
      <c r="R355" s="8">
        <v>4.0450408811423E13</v>
      </c>
      <c r="S355" s="8">
        <v>-3.675763607025E12</v>
      </c>
      <c r="T355" s="5" t="s">
        <v>32</v>
      </c>
      <c r="U355" s="5"/>
      <c r="V355" s="5"/>
      <c r="W355" s="5" t="s">
        <v>35</v>
      </c>
      <c r="X355" s="10" t="s">
        <v>73</v>
      </c>
      <c r="Y355" s="5"/>
      <c r="Z355" s="9" t="s">
        <v>2568</v>
      </c>
    </row>
    <row r="356">
      <c r="A356" s="4">
        <v>355.0</v>
      </c>
      <c r="B356" s="5" t="s">
        <v>2569</v>
      </c>
      <c r="C356" s="5"/>
      <c r="D356" s="5">
        <f t="shared" si="1"/>
        <v>3929</v>
      </c>
      <c r="E356" s="5">
        <f t="shared" si="2"/>
        <v>7</v>
      </c>
      <c r="F356" s="5">
        <f t="shared" si="3"/>
        <v>3416</v>
      </c>
      <c r="G356" s="5">
        <f t="shared" si="4"/>
        <v>5</v>
      </c>
      <c r="H356" s="5">
        <f t="shared" si="5"/>
        <v>4845</v>
      </c>
      <c r="I356" s="5">
        <f t="shared" si="6"/>
        <v>9</v>
      </c>
      <c r="J356" s="5">
        <f t="shared" si="7"/>
        <v>2991</v>
      </c>
      <c r="K356" s="5">
        <f t="shared" si="8"/>
        <v>6</v>
      </c>
      <c r="L356" s="5" t="s">
        <v>2570</v>
      </c>
      <c r="M356" s="5" t="s">
        <v>2571</v>
      </c>
      <c r="N356" s="6" t="s">
        <v>2572</v>
      </c>
      <c r="O356" s="7" t="s">
        <v>2573</v>
      </c>
      <c r="P356" s="5" t="s">
        <v>2574</v>
      </c>
      <c r="Q356" s="4">
        <v>28010.0</v>
      </c>
      <c r="R356" s="8">
        <v>4.04348897E13</v>
      </c>
      <c r="S356" s="8">
        <v>-3.6967948E12</v>
      </c>
      <c r="T356" s="5" t="s">
        <v>32</v>
      </c>
      <c r="U356" s="6" t="s">
        <v>370</v>
      </c>
      <c r="V356" s="6" t="s">
        <v>370</v>
      </c>
      <c r="W356" s="5" t="s">
        <v>35</v>
      </c>
      <c r="X356" s="5" t="s">
        <v>36</v>
      </c>
      <c r="Y356" s="5" t="s">
        <v>55</v>
      </c>
      <c r="Z356" s="9" t="s">
        <v>2575</v>
      </c>
    </row>
    <row r="357">
      <c r="A357" s="4">
        <v>356.0</v>
      </c>
      <c r="B357" s="5" t="s">
        <v>2576</v>
      </c>
      <c r="C357" s="5"/>
      <c r="D357" s="5">
        <f t="shared" si="1"/>
        <v>3977</v>
      </c>
      <c r="E357" s="5">
        <f t="shared" si="2"/>
        <v>7</v>
      </c>
      <c r="F357" s="5">
        <f t="shared" si="3"/>
        <v>5907</v>
      </c>
      <c r="G357" s="5">
        <f t="shared" si="4"/>
        <v>5</v>
      </c>
      <c r="H357" s="5">
        <f t="shared" si="5"/>
        <v>5328</v>
      </c>
      <c r="I357" s="5">
        <f t="shared" si="6"/>
        <v>10</v>
      </c>
      <c r="J357" s="5">
        <f t="shared" si="7"/>
        <v>5441</v>
      </c>
      <c r="K357" s="5">
        <f t="shared" si="8"/>
        <v>6</v>
      </c>
      <c r="L357" s="5" t="s">
        <v>2577</v>
      </c>
      <c r="M357" s="5" t="s">
        <v>2578</v>
      </c>
      <c r="N357" s="6" t="s">
        <v>2579</v>
      </c>
      <c r="O357" s="7" t="s">
        <v>2580</v>
      </c>
      <c r="P357" s="5" t="s">
        <v>2581</v>
      </c>
      <c r="Q357" s="4">
        <v>28008.0</v>
      </c>
      <c r="R357" s="8">
        <v>4.0420888390866E13</v>
      </c>
      <c r="S357" s="8">
        <v>-3.718807697296E12</v>
      </c>
      <c r="T357" s="5" t="s">
        <v>32</v>
      </c>
      <c r="U357" s="5" t="s">
        <v>2582</v>
      </c>
      <c r="V357" s="6" t="s">
        <v>2583</v>
      </c>
      <c r="W357" s="5" t="s">
        <v>35</v>
      </c>
      <c r="X357" s="5" t="s">
        <v>36</v>
      </c>
      <c r="Y357" s="5" t="s">
        <v>1350</v>
      </c>
      <c r="Z357" s="9" t="s">
        <v>2584</v>
      </c>
    </row>
    <row r="358">
      <c r="A358" s="4">
        <v>357.0</v>
      </c>
      <c r="B358" s="5" t="s">
        <v>2585</v>
      </c>
      <c r="C358" s="5"/>
      <c r="D358" s="5">
        <f t="shared" si="1"/>
        <v>2844</v>
      </c>
      <c r="E358" s="5">
        <f t="shared" si="2"/>
        <v>6</v>
      </c>
      <c r="F358" s="5">
        <f t="shared" si="3"/>
        <v>3734</v>
      </c>
      <c r="G358" s="5">
        <f t="shared" si="4"/>
        <v>7</v>
      </c>
      <c r="H358" s="5">
        <f t="shared" si="5"/>
        <v>2634</v>
      </c>
      <c r="I358" s="5">
        <f t="shared" si="6"/>
        <v>6</v>
      </c>
      <c r="J358" s="5">
        <f t="shared" si="7"/>
        <v>1445</v>
      </c>
      <c r="K358" s="5">
        <f t="shared" si="8"/>
        <v>7</v>
      </c>
      <c r="L358" s="5" t="s">
        <v>2586</v>
      </c>
      <c r="M358" s="5" t="s">
        <v>2587</v>
      </c>
      <c r="N358" s="6" t="s">
        <v>2588</v>
      </c>
      <c r="O358" s="7" t="s">
        <v>2589</v>
      </c>
      <c r="P358" s="5" t="s">
        <v>2590</v>
      </c>
      <c r="Q358" s="4">
        <v>28015.0</v>
      </c>
      <c r="R358" s="8">
        <v>4.0426072755476E13</v>
      </c>
      <c r="S358" s="8">
        <v>-3.707569241524E12</v>
      </c>
      <c r="T358" s="5" t="s">
        <v>32</v>
      </c>
      <c r="U358" s="5" t="s">
        <v>415</v>
      </c>
      <c r="V358" s="5" t="s">
        <v>415</v>
      </c>
      <c r="W358" s="5" t="s">
        <v>35</v>
      </c>
      <c r="X358" s="5" t="s">
        <v>36</v>
      </c>
      <c r="Y358" s="5" t="s">
        <v>37</v>
      </c>
      <c r="Z358" s="9" t="s">
        <v>2591</v>
      </c>
    </row>
    <row r="359">
      <c r="A359" s="4">
        <v>358.0</v>
      </c>
      <c r="B359" s="5" t="s">
        <v>2592</v>
      </c>
      <c r="C359" s="5"/>
      <c r="D359" s="5">
        <f t="shared" si="1"/>
        <v>2565</v>
      </c>
      <c r="E359" s="5">
        <f t="shared" si="2"/>
        <v>5</v>
      </c>
      <c r="F359" s="5">
        <f t="shared" si="3"/>
        <v>1572</v>
      </c>
      <c r="G359" s="5">
        <f t="shared" si="4"/>
        <v>8</v>
      </c>
      <c r="H359" s="5">
        <f t="shared" si="5"/>
        <v>5690</v>
      </c>
      <c r="I359" s="5">
        <f t="shared" si="6"/>
        <v>5</v>
      </c>
      <c r="J359" s="5">
        <f t="shared" si="7"/>
        <v>999</v>
      </c>
      <c r="K359" s="5">
        <f t="shared" si="8"/>
        <v>10</v>
      </c>
      <c r="L359" s="5" t="s">
        <v>2593</v>
      </c>
      <c r="M359" s="5" t="s">
        <v>2594</v>
      </c>
      <c r="N359" s="6" t="s">
        <v>2595</v>
      </c>
      <c r="O359" s="7" t="s">
        <v>2596</v>
      </c>
      <c r="P359" s="5" t="s">
        <v>2597</v>
      </c>
      <c r="Q359" s="4">
        <v>28012.0</v>
      </c>
      <c r="R359" s="8">
        <v>4.0409528968249E13</v>
      </c>
      <c r="S359" s="8">
        <v>-3.700366169214E12</v>
      </c>
      <c r="T359" s="5" t="s">
        <v>32</v>
      </c>
      <c r="U359" s="5" t="s">
        <v>415</v>
      </c>
      <c r="V359" s="5" t="s">
        <v>415</v>
      </c>
      <c r="W359" s="5" t="s">
        <v>35</v>
      </c>
      <c r="X359" s="5" t="s">
        <v>36</v>
      </c>
      <c r="Y359" s="5" t="s">
        <v>37</v>
      </c>
      <c r="Z359" s="9" t="s">
        <v>2598</v>
      </c>
    </row>
    <row r="360">
      <c r="A360" s="4">
        <v>359.0</v>
      </c>
      <c r="B360" s="5" t="s">
        <v>2599</v>
      </c>
      <c r="C360" s="5"/>
      <c r="D360" s="5">
        <f t="shared" si="1"/>
        <v>4517</v>
      </c>
      <c r="E360" s="5">
        <f t="shared" si="2"/>
        <v>6</v>
      </c>
      <c r="F360" s="5">
        <f t="shared" si="3"/>
        <v>2988</v>
      </c>
      <c r="G360" s="5">
        <f t="shared" si="4"/>
        <v>6</v>
      </c>
      <c r="H360" s="5">
        <f t="shared" si="5"/>
        <v>2556</v>
      </c>
      <c r="I360" s="5">
        <f t="shared" si="6"/>
        <v>7</v>
      </c>
      <c r="J360" s="5">
        <f t="shared" si="7"/>
        <v>3507</v>
      </c>
      <c r="K360" s="5">
        <f t="shared" si="8"/>
        <v>9</v>
      </c>
      <c r="L360" s="5" t="s">
        <v>186</v>
      </c>
      <c r="M360" s="5" t="s">
        <v>187</v>
      </c>
      <c r="N360" s="6" t="s">
        <v>2600</v>
      </c>
      <c r="O360" s="7" t="s">
        <v>2601</v>
      </c>
      <c r="P360" s="5" t="s">
        <v>190</v>
      </c>
      <c r="Q360" s="4">
        <v>28014.0</v>
      </c>
      <c r="R360" s="8">
        <v>4.04189339E13</v>
      </c>
      <c r="S360" s="8">
        <v>-3.6921521E12</v>
      </c>
      <c r="T360" s="5" t="s">
        <v>32</v>
      </c>
      <c r="U360" s="6" t="s">
        <v>2602</v>
      </c>
      <c r="V360" s="6" t="s">
        <v>2603</v>
      </c>
      <c r="W360" s="5" t="s">
        <v>35</v>
      </c>
      <c r="X360" s="10" t="s">
        <v>104</v>
      </c>
      <c r="Y360" s="5"/>
      <c r="Z360" s="9" t="s">
        <v>2604</v>
      </c>
    </row>
    <row r="361">
      <c r="A361" s="4">
        <v>360.0</v>
      </c>
      <c r="B361" s="5" t="s">
        <v>2605</v>
      </c>
      <c r="C361" s="5"/>
      <c r="D361" s="5">
        <f t="shared" si="1"/>
        <v>798</v>
      </c>
      <c r="E361" s="5">
        <f t="shared" si="2"/>
        <v>9</v>
      </c>
      <c r="F361" s="5">
        <f t="shared" si="3"/>
        <v>2852</v>
      </c>
      <c r="G361" s="5">
        <f t="shared" si="4"/>
        <v>9</v>
      </c>
      <c r="H361" s="5">
        <f t="shared" si="5"/>
        <v>3240</v>
      </c>
      <c r="I361" s="5">
        <f t="shared" si="6"/>
        <v>6</v>
      </c>
      <c r="J361" s="5">
        <f t="shared" si="7"/>
        <v>971</v>
      </c>
      <c r="K361" s="5">
        <f t="shared" si="8"/>
        <v>8</v>
      </c>
      <c r="L361" s="5" t="s">
        <v>2606</v>
      </c>
      <c r="M361" s="5" t="s">
        <v>2607</v>
      </c>
      <c r="N361" s="6" t="s">
        <v>2608</v>
      </c>
      <c r="O361" s="7" t="s">
        <v>2609</v>
      </c>
      <c r="P361" s="12" t="s">
        <v>2610</v>
      </c>
      <c r="Q361" s="5"/>
      <c r="R361" s="8">
        <v>4.0433791109618E13</v>
      </c>
      <c r="S361" s="8">
        <v>-3.706307223413E12</v>
      </c>
      <c r="T361" s="5" t="s">
        <v>32</v>
      </c>
      <c r="U361" s="5"/>
      <c r="V361" s="5" t="s">
        <v>2611</v>
      </c>
      <c r="W361" s="5" t="s">
        <v>35</v>
      </c>
      <c r="X361" s="10" t="s">
        <v>127</v>
      </c>
      <c r="Y361" s="5"/>
      <c r="Z361" s="9" t="s">
        <v>2612</v>
      </c>
    </row>
    <row r="362">
      <c r="A362" s="4">
        <v>361.0</v>
      </c>
      <c r="B362" s="5" t="s">
        <v>2613</v>
      </c>
      <c r="C362" s="5"/>
      <c r="D362" s="5">
        <f t="shared" si="1"/>
        <v>3426</v>
      </c>
      <c r="E362" s="5">
        <f t="shared" si="2"/>
        <v>8</v>
      </c>
      <c r="F362" s="5">
        <f t="shared" si="3"/>
        <v>3408</v>
      </c>
      <c r="G362" s="5">
        <f t="shared" si="4"/>
        <v>7</v>
      </c>
      <c r="H362" s="5">
        <f t="shared" si="5"/>
        <v>3350</v>
      </c>
      <c r="I362" s="5">
        <f t="shared" si="6"/>
        <v>9</v>
      </c>
      <c r="J362" s="5">
        <f t="shared" si="7"/>
        <v>1700</v>
      </c>
      <c r="K362" s="5">
        <f t="shared" si="8"/>
        <v>8</v>
      </c>
      <c r="L362" s="5" t="s">
        <v>2614</v>
      </c>
      <c r="M362" s="5" t="s">
        <v>2615</v>
      </c>
      <c r="N362" s="6" t="s">
        <v>2616</v>
      </c>
      <c r="O362" s="7" t="s">
        <v>2617</v>
      </c>
      <c r="P362" s="5" t="s">
        <v>2618</v>
      </c>
      <c r="Q362" s="4">
        <v>28010.0</v>
      </c>
      <c r="R362" s="8">
        <v>4.04335306E13</v>
      </c>
      <c r="S362" s="8">
        <v>-3.6931727E12</v>
      </c>
      <c r="T362" s="5" t="s">
        <v>32</v>
      </c>
      <c r="U362" s="5" t="s">
        <v>71</v>
      </c>
      <c r="V362" s="5" t="s">
        <v>2619</v>
      </c>
      <c r="W362" s="5" t="s">
        <v>35</v>
      </c>
      <c r="X362" s="5" t="s">
        <v>36</v>
      </c>
      <c r="Y362" s="5" t="s">
        <v>178</v>
      </c>
      <c r="Z362" s="9" t="s">
        <v>2620</v>
      </c>
    </row>
    <row r="363">
      <c r="A363" s="4">
        <v>362.0</v>
      </c>
      <c r="B363" s="5" t="s">
        <v>2621</v>
      </c>
      <c r="C363" s="5"/>
      <c r="D363" s="5">
        <f t="shared" si="1"/>
        <v>721</v>
      </c>
      <c r="E363" s="5">
        <f t="shared" si="2"/>
        <v>8</v>
      </c>
      <c r="F363" s="5">
        <f t="shared" si="3"/>
        <v>2542</v>
      </c>
      <c r="G363" s="5">
        <f t="shared" si="4"/>
        <v>10</v>
      </c>
      <c r="H363" s="5">
        <f t="shared" si="5"/>
        <v>1672</v>
      </c>
      <c r="I363" s="5">
        <f t="shared" si="6"/>
        <v>9</v>
      </c>
      <c r="J363" s="5">
        <f t="shared" si="7"/>
        <v>1155</v>
      </c>
      <c r="K363" s="5">
        <f t="shared" si="8"/>
        <v>10</v>
      </c>
      <c r="L363" s="5" t="s">
        <v>2622</v>
      </c>
      <c r="M363" s="5" t="s">
        <v>2623</v>
      </c>
      <c r="N363" s="6" t="s">
        <v>2624</v>
      </c>
      <c r="O363" s="7" t="s">
        <v>2625</v>
      </c>
      <c r="P363" s="5" t="s">
        <v>2626</v>
      </c>
      <c r="Q363" s="4">
        <v>28015.0</v>
      </c>
      <c r="R363" s="8">
        <v>4.04288535E13</v>
      </c>
      <c r="S363" s="8">
        <v>-3.7068313E12</v>
      </c>
      <c r="T363" s="5" t="s">
        <v>32</v>
      </c>
      <c r="U363" s="5" t="s">
        <v>45</v>
      </c>
      <c r="V363" s="5" t="s">
        <v>2627</v>
      </c>
      <c r="W363" s="5" t="s">
        <v>35</v>
      </c>
      <c r="X363" s="5" t="s">
        <v>36</v>
      </c>
      <c r="Y363" s="5" t="s">
        <v>55</v>
      </c>
      <c r="Z363" s="9" t="s">
        <v>2628</v>
      </c>
    </row>
    <row r="364">
      <c r="A364" s="4">
        <v>363.0</v>
      </c>
      <c r="B364" s="5" t="s">
        <v>2629</v>
      </c>
      <c r="C364" s="5"/>
      <c r="D364" s="5">
        <f t="shared" si="1"/>
        <v>4670</v>
      </c>
      <c r="E364" s="5">
        <f t="shared" si="2"/>
        <v>5</v>
      </c>
      <c r="F364" s="5">
        <f t="shared" si="3"/>
        <v>3371</v>
      </c>
      <c r="G364" s="5">
        <f t="shared" si="4"/>
        <v>9</v>
      </c>
      <c r="H364" s="5">
        <f t="shared" si="5"/>
        <v>3505</v>
      </c>
      <c r="I364" s="5">
        <f t="shared" si="6"/>
        <v>7</v>
      </c>
      <c r="J364" s="5">
        <f t="shared" si="7"/>
        <v>4770</v>
      </c>
      <c r="K364" s="5">
        <f t="shared" si="8"/>
        <v>9</v>
      </c>
      <c r="L364" s="5" t="s">
        <v>2630</v>
      </c>
      <c r="M364" s="5" t="s">
        <v>2631</v>
      </c>
      <c r="N364" s="6" t="s">
        <v>2632</v>
      </c>
      <c r="O364" s="7" t="s">
        <v>2633</v>
      </c>
      <c r="P364" s="5" t="s">
        <v>2634</v>
      </c>
      <c r="Q364" s="4">
        <v>28054.0</v>
      </c>
      <c r="R364" s="8">
        <v>4.0368528231097E13</v>
      </c>
      <c r="S364" s="8">
        <v>-3.780670166016E12</v>
      </c>
      <c r="T364" s="5" t="s">
        <v>32</v>
      </c>
      <c r="U364" s="5" t="s">
        <v>45</v>
      </c>
      <c r="V364" s="5" t="s">
        <v>2635</v>
      </c>
      <c r="W364" s="5" t="s">
        <v>35</v>
      </c>
      <c r="X364" s="10" t="s">
        <v>127</v>
      </c>
      <c r="Y364" s="5"/>
      <c r="Z364" s="9" t="s">
        <v>2636</v>
      </c>
    </row>
    <row r="365">
      <c r="A365" s="4">
        <v>364.0</v>
      </c>
      <c r="B365" s="5" t="s">
        <v>2637</v>
      </c>
      <c r="C365" s="5"/>
      <c r="D365" s="5">
        <f t="shared" si="1"/>
        <v>5835</v>
      </c>
      <c r="E365" s="5">
        <f t="shared" si="2"/>
        <v>9</v>
      </c>
      <c r="F365" s="5">
        <f t="shared" si="3"/>
        <v>4436</v>
      </c>
      <c r="G365" s="5">
        <f t="shared" si="4"/>
        <v>7</v>
      </c>
      <c r="H365" s="5">
        <f t="shared" si="5"/>
        <v>3822</v>
      </c>
      <c r="I365" s="5">
        <f t="shared" si="6"/>
        <v>9</v>
      </c>
      <c r="J365" s="5">
        <f t="shared" si="7"/>
        <v>3356</v>
      </c>
      <c r="K365" s="5">
        <f t="shared" si="8"/>
        <v>7</v>
      </c>
      <c r="L365" s="5" t="s">
        <v>2638</v>
      </c>
      <c r="M365" s="5" t="s">
        <v>2639</v>
      </c>
      <c r="N365" s="6" t="s">
        <v>2640</v>
      </c>
      <c r="O365" s="7" t="s">
        <v>2641</v>
      </c>
      <c r="P365" s="5" t="s">
        <v>2642</v>
      </c>
      <c r="Q365" s="4">
        <v>28007.0</v>
      </c>
      <c r="R365" s="8">
        <v>4.0406446650971E13</v>
      </c>
      <c r="S365" s="8">
        <v>-3.675767059249E12</v>
      </c>
      <c r="T365" s="5" t="s">
        <v>32</v>
      </c>
      <c r="U365" s="5" t="s">
        <v>2643</v>
      </c>
      <c r="V365" s="5" t="s">
        <v>2644</v>
      </c>
      <c r="W365" s="5" t="s">
        <v>35</v>
      </c>
      <c r="X365" s="10" t="s">
        <v>127</v>
      </c>
      <c r="Y365" s="5"/>
      <c r="Z365" s="9" t="s">
        <v>2645</v>
      </c>
    </row>
    <row r="366">
      <c r="A366" s="4">
        <v>365.0</v>
      </c>
      <c r="B366" s="5" t="s">
        <v>2646</v>
      </c>
      <c r="C366" s="5"/>
      <c r="D366" s="5">
        <f t="shared" si="1"/>
        <v>3606</v>
      </c>
      <c r="E366" s="5">
        <f t="shared" si="2"/>
        <v>5</v>
      </c>
      <c r="F366" s="5">
        <f t="shared" si="3"/>
        <v>4593</v>
      </c>
      <c r="G366" s="5">
        <f t="shared" si="4"/>
        <v>9</v>
      </c>
      <c r="H366" s="5">
        <f t="shared" si="5"/>
        <v>4146</v>
      </c>
      <c r="I366" s="5">
        <f t="shared" si="6"/>
        <v>8</v>
      </c>
      <c r="J366" s="5">
        <f t="shared" si="7"/>
        <v>2074</v>
      </c>
      <c r="K366" s="5">
        <f t="shared" si="8"/>
        <v>5</v>
      </c>
      <c r="L366" s="5" t="s">
        <v>2647</v>
      </c>
      <c r="M366" s="5" t="s">
        <v>2648</v>
      </c>
      <c r="N366" s="6" t="s">
        <v>2649</v>
      </c>
      <c r="O366" s="7" t="s">
        <v>2650</v>
      </c>
      <c r="P366" s="5" t="s">
        <v>2651</v>
      </c>
      <c r="Q366" s="4">
        <v>28001.0</v>
      </c>
      <c r="R366" s="8">
        <v>4.04264101E13</v>
      </c>
      <c r="S366" s="8">
        <v>-3.6818673E12</v>
      </c>
      <c r="T366" s="5" t="s">
        <v>32</v>
      </c>
      <c r="U366" s="5" t="s">
        <v>71</v>
      </c>
      <c r="V366" s="5" t="s">
        <v>2652</v>
      </c>
      <c r="W366" s="5" t="s">
        <v>35</v>
      </c>
      <c r="X366" s="5" t="s">
        <v>36</v>
      </c>
      <c r="Y366" s="5" t="s">
        <v>178</v>
      </c>
      <c r="Z366" s="9" t="s">
        <v>2653</v>
      </c>
    </row>
    <row r="367">
      <c r="A367" s="4">
        <v>366.0</v>
      </c>
      <c r="B367" s="5" t="s">
        <v>2654</v>
      </c>
      <c r="C367" s="5"/>
      <c r="D367" s="5">
        <f t="shared" si="1"/>
        <v>2666</v>
      </c>
      <c r="E367" s="5">
        <f t="shared" si="2"/>
        <v>8</v>
      </c>
      <c r="F367" s="5">
        <f t="shared" si="3"/>
        <v>4327</v>
      </c>
      <c r="G367" s="5">
        <f t="shared" si="4"/>
        <v>10</v>
      </c>
      <c r="H367" s="5">
        <f t="shared" si="5"/>
        <v>1235</v>
      </c>
      <c r="I367" s="5">
        <f t="shared" si="6"/>
        <v>8</v>
      </c>
      <c r="J367" s="5">
        <f t="shared" si="7"/>
        <v>5071</v>
      </c>
      <c r="K367" s="5">
        <f t="shared" si="8"/>
        <v>8</v>
      </c>
      <c r="L367" s="5" t="s">
        <v>2655</v>
      </c>
      <c r="M367" s="5" t="s">
        <v>2656</v>
      </c>
      <c r="N367" s="6" t="s">
        <v>2657</v>
      </c>
      <c r="O367" s="7" t="s">
        <v>2658</v>
      </c>
      <c r="P367" s="5" t="s">
        <v>2659</v>
      </c>
      <c r="Q367" s="4">
        <v>28006.0</v>
      </c>
      <c r="R367" s="8">
        <v>4.044102E13</v>
      </c>
      <c r="S367" s="8">
        <v>-3.6858185E12</v>
      </c>
      <c r="T367" s="5" t="s">
        <v>32</v>
      </c>
      <c r="U367" s="5"/>
      <c r="V367" s="5" t="s">
        <v>1550</v>
      </c>
      <c r="W367" s="5" t="s">
        <v>35</v>
      </c>
      <c r="X367" s="5" t="s">
        <v>36</v>
      </c>
      <c r="Y367" s="5" t="s">
        <v>55</v>
      </c>
      <c r="Z367" s="9" t="s">
        <v>2660</v>
      </c>
    </row>
    <row r="368">
      <c r="A368" s="4">
        <v>367.0</v>
      </c>
      <c r="B368" s="5" t="s">
        <v>2661</v>
      </c>
      <c r="C368" s="5"/>
      <c r="D368" s="5">
        <f t="shared" si="1"/>
        <v>1019</v>
      </c>
      <c r="E368" s="5">
        <f t="shared" si="2"/>
        <v>5</v>
      </c>
      <c r="F368" s="5">
        <f t="shared" si="3"/>
        <v>2026</v>
      </c>
      <c r="G368" s="5">
        <f t="shared" si="4"/>
        <v>8</v>
      </c>
      <c r="H368" s="5">
        <f t="shared" si="5"/>
        <v>1485</v>
      </c>
      <c r="I368" s="5">
        <f t="shared" si="6"/>
        <v>5</v>
      </c>
      <c r="J368" s="5">
        <f t="shared" si="7"/>
        <v>3931</v>
      </c>
      <c r="K368" s="5">
        <f t="shared" si="8"/>
        <v>7</v>
      </c>
      <c r="L368" s="5" t="s">
        <v>2662</v>
      </c>
      <c r="M368" s="5" t="s">
        <v>2663</v>
      </c>
      <c r="N368" s="6" t="s">
        <v>2664</v>
      </c>
      <c r="O368" s="7" t="s">
        <v>2665</v>
      </c>
      <c r="P368" s="5" t="s">
        <v>2666</v>
      </c>
      <c r="Q368" s="4">
        <v>28801.0</v>
      </c>
      <c r="R368" s="8">
        <v>4.04822978E13</v>
      </c>
      <c r="S368" s="8">
        <v>-3.3671626E12</v>
      </c>
      <c r="T368" s="5" t="s">
        <v>2504</v>
      </c>
      <c r="U368" s="5" t="s">
        <v>71</v>
      </c>
      <c r="V368" s="5" t="s">
        <v>2667</v>
      </c>
      <c r="W368" s="5" t="s">
        <v>35</v>
      </c>
      <c r="X368" s="5" t="s">
        <v>36</v>
      </c>
      <c r="Y368" s="5" t="s">
        <v>65</v>
      </c>
      <c r="Z368" s="9" t="s">
        <v>2668</v>
      </c>
    </row>
    <row r="369">
      <c r="A369" s="4">
        <v>368.0</v>
      </c>
      <c r="B369" s="5" t="s">
        <v>2669</v>
      </c>
      <c r="C369" s="5"/>
      <c r="D369" s="5">
        <f t="shared" si="1"/>
        <v>764</v>
      </c>
      <c r="E369" s="5">
        <f t="shared" si="2"/>
        <v>6</v>
      </c>
      <c r="F369" s="5">
        <f t="shared" si="3"/>
        <v>4855</v>
      </c>
      <c r="G369" s="5">
        <f t="shared" si="4"/>
        <v>8</v>
      </c>
      <c r="H369" s="5">
        <f t="shared" si="5"/>
        <v>2917</v>
      </c>
      <c r="I369" s="5">
        <f t="shared" si="6"/>
        <v>6</v>
      </c>
      <c r="J369" s="5">
        <f t="shared" si="7"/>
        <v>4123</v>
      </c>
      <c r="K369" s="5">
        <f t="shared" si="8"/>
        <v>8</v>
      </c>
      <c r="L369" s="5" t="s">
        <v>2670</v>
      </c>
      <c r="M369" s="5" t="s">
        <v>2671</v>
      </c>
      <c r="N369" s="6" t="s">
        <v>2672</v>
      </c>
      <c r="O369" s="7" t="s">
        <v>2673</v>
      </c>
      <c r="P369" s="5" t="s">
        <v>2674</v>
      </c>
      <c r="Q369" s="4">
        <v>28014.0</v>
      </c>
      <c r="R369" s="8">
        <v>4.04148623E13</v>
      </c>
      <c r="S369" s="8">
        <v>-3.7001651E12</v>
      </c>
      <c r="T369" s="5" t="s">
        <v>32</v>
      </c>
      <c r="U369" s="5" t="s">
        <v>2675</v>
      </c>
      <c r="V369" s="5" t="s">
        <v>1550</v>
      </c>
      <c r="W369" s="5" t="s">
        <v>35</v>
      </c>
      <c r="X369" s="5" t="s">
        <v>36</v>
      </c>
      <c r="Y369" s="5" t="s">
        <v>55</v>
      </c>
      <c r="Z369" s="9" t="s">
        <v>2676</v>
      </c>
    </row>
    <row r="370">
      <c r="A370" s="4">
        <v>369.0</v>
      </c>
      <c r="B370" s="5" t="s">
        <v>2677</v>
      </c>
      <c r="C370" s="5"/>
      <c r="D370" s="5">
        <f t="shared" si="1"/>
        <v>3123</v>
      </c>
      <c r="E370" s="5">
        <f t="shared" si="2"/>
        <v>10</v>
      </c>
      <c r="F370" s="5">
        <f t="shared" si="3"/>
        <v>1918</v>
      </c>
      <c r="G370" s="5">
        <f t="shared" si="4"/>
        <v>5</v>
      </c>
      <c r="H370" s="5">
        <f t="shared" si="5"/>
        <v>3211</v>
      </c>
      <c r="I370" s="5">
        <f t="shared" si="6"/>
        <v>9</v>
      </c>
      <c r="J370" s="5">
        <f t="shared" si="7"/>
        <v>1444</v>
      </c>
      <c r="K370" s="5">
        <f t="shared" si="8"/>
        <v>5</v>
      </c>
      <c r="L370" s="5"/>
      <c r="M370" s="5"/>
      <c r="N370" s="6" t="s">
        <v>2678</v>
      </c>
      <c r="O370" s="7" t="s">
        <v>2679</v>
      </c>
      <c r="P370" s="5" t="s">
        <v>2680</v>
      </c>
      <c r="Q370" s="4">
        <v>28010.0</v>
      </c>
      <c r="R370" s="8">
        <v>4.0431497635518E13</v>
      </c>
      <c r="S370" s="8">
        <v>-3.703207969666E12</v>
      </c>
      <c r="T370" s="5" t="s">
        <v>32</v>
      </c>
      <c r="U370" s="5" t="s">
        <v>45</v>
      </c>
      <c r="V370" s="5" t="s">
        <v>45</v>
      </c>
      <c r="W370" s="5" t="s">
        <v>35</v>
      </c>
      <c r="X370" s="5" t="s">
        <v>36</v>
      </c>
      <c r="Y370" s="5" t="s">
        <v>936</v>
      </c>
      <c r="Z370" s="9" t="s">
        <v>2681</v>
      </c>
    </row>
    <row r="371">
      <c r="A371" s="4">
        <v>370.0</v>
      </c>
      <c r="B371" s="5" t="s">
        <v>2682</v>
      </c>
      <c r="C371" s="5"/>
      <c r="D371" s="5">
        <f t="shared" si="1"/>
        <v>4036</v>
      </c>
      <c r="E371" s="5">
        <f t="shared" si="2"/>
        <v>5</v>
      </c>
      <c r="F371" s="5">
        <f t="shared" si="3"/>
        <v>1151</v>
      </c>
      <c r="G371" s="5">
        <f t="shared" si="4"/>
        <v>10</v>
      </c>
      <c r="H371" s="5">
        <f t="shared" si="5"/>
        <v>518</v>
      </c>
      <c r="I371" s="5">
        <f t="shared" si="6"/>
        <v>10</v>
      </c>
      <c r="J371" s="5">
        <f t="shared" si="7"/>
        <v>577</v>
      </c>
      <c r="K371" s="5">
        <f t="shared" si="8"/>
        <v>10</v>
      </c>
      <c r="L371" s="5"/>
      <c r="M371" s="5"/>
      <c r="N371" s="6" t="s">
        <v>2683</v>
      </c>
      <c r="O371" s="7" t="s">
        <v>2684</v>
      </c>
      <c r="P371" s="5" t="s">
        <v>2685</v>
      </c>
      <c r="Q371" s="4">
        <v>28014.0</v>
      </c>
      <c r="R371" s="8">
        <v>4.04187105E13</v>
      </c>
      <c r="S371" s="8">
        <v>-3.6975524E12</v>
      </c>
      <c r="T371" s="5" t="s">
        <v>32</v>
      </c>
      <c r="U371" s="5"/>
      <c r="V371" s="5"/>
      <c r="W371" s="5" t="s">
        <v>35</v>
      </c>
      <c r="X371" s="10" t="s">
        <v>104</v>
      </c>
      <c r="Y371" s="5"/>
      <c r="Z371" s="9" t="s">
        <v>2686</v>
      </c>
    </row>
    <row r="372">
      <c r="A372" s="4">
        <v>371.0</v>
      </c>
      <c r="B372" s="5" t="s">
        <v>2687</v>
      </c>
      <c r="C372" s="5"/>
      <c r="D372" s="5">
        <f t="shared" si="1"/>
        <v>4611</v>
      </c>
      <c r="E372" s="5">
        <f t="shared" si="2"/>
        <v>9</v>
      </c>
      <c r="F372" s="5">
        <f t="shared" si="3"/>
        <v>3400</v>
      </c>
      <c r="G372" s="5">
        <f t="shared" si="4"/>
        <v>5</v>
      </c>
      <c r="H372" s="5">
        <f t="shared" si="5"/>
        <v>2142</v>
      </c>
      <c r="I372" s="5">
        <f t="shared" si="6"/>
        <v>7</v>
      </c>
      <c r="J372" s="5">
        <f t="shared" si="7"/>
        <v>579</v>
      </c>
      <c r="K372" s="5">
        <f t="shared" si="8"/>
        <v>9</v>
      </c>
      <c r="L372" s="5" t="s">
        <v>2688</v>
      </c>
      <c r="M372" s="5" t="s">
        <v>2689</v>
      </c>
      <c r="N372" s="6" t="s">
        <v>2690</v>
      </c>
      <c r="O372" s="7" t="s">
        <v>2691</v>
      </c>
      <c r="P372" s="5" t="s">
        <v>2692</v>
      </c>
      <c r="Q372" s="4">
        <v>28020.0</v>
      </c>
      <c r="R372" s="8">
        <v>4.04539027E13</v>
      </c>
      <c r="S372" s="8">
        <v>-3.6944402E12</v>
      </c>
      <c r="T372" s="5" t="s">
        <v>32</v>
      </c>
      <c r="U372" s="5" t="s">
        <v>71</v>
      </c>
      <c r="V372" s="6" t="s">
        <v>2693</v>
      </c>
      <c r="W372" s="5" t="s">
        <v>35</v>
      </c>
      <c r="X372" s="5" t="s">
        <v>36</v>
      </c>
      <c r="Y372" s="5" t="s">
        <v>178</v>
      </c>
      <c r="Z372" s="9" t="s">
        <v>2694</v>
      </c>
    </row>
    <row r="373">
      <c r="A373" s="4">
        <v>372.0</v>
      </c>
      <c r="B373" s="5" t="s">
        <v>2695</v>
      </c>
      <c r="C373" s="5"/>
      <c r="D373" s="5">
        <f t="shared" si="1"/>
        <v>5145</v>
      </c>
      <c r="E373" s="5">
        <f t="shared" si="2"/>
        <v>8</v>
      </c>
      <c r="F373" s="5">
        <f t="shared" si="3"/>
        <v>2001</v>
      </c>
      <c r="G373" s="5">
        <f t="shared" si="4"/>
        <v>6</v>
      </c>
      <c r="H373" s="5">
        <f t="shared" si="5"/>
        <v>3441</v>
      </c>
      <c r="I373" s="5">
        <f t="shared" si="6"/>
        <v>9</v>
      </c>
      <c r="J373" s="5">
        <f t="shared" si="7"/>
        <v>1593</v>
      </c>
      <c r="K373" s="5">
        <f t="shared" si="8"/>
        <v>6</v>
      </c>
      <c r="L373" s="5" t="s">
        <v>2696</v>
      </c>
      <c r="M373" s="5" t="s">
        <v>2697</v>
      </c>
      <c r="N373" s="6" t="s">
        <v>2698</v>
      </c>
      <c r="O373" s="7" t="s">
        <v>2699</v>
      </c>
      <c r="P373" s="5" t="s">
        <v>2700</v>
      </c>
      <c r="Q373" s="4">
        <v>28005.0</v>
      </c>
      <c r="R373" s="8">
        <v>4.04085014E13</v>
      </c>
      <c r="S373" s="8">
        <v>-3.7158973E12</v>
      </c>
      <c r="T373" s="5" t="s">
        <v>32</v>
      </c>
      <c r="U373" s="5" t="s">
        <v>415</v>
      </c>
      <c r="V373" s="5" t="s">
        <v>415</v>
      </c>
      <c r="W373" s="5" t="s">
        <v>35</v>
      </c>
      <c r="X373" s="5" t="s">
        <v>36</v>
      </c>
      <c r="Y373" s="5" t="s">
        <v>37</v>
      </c>
      <c r="Z373" s="9" t="s">
        <v>2701</v>
      </c>
    </row>
    <row r="374">
      <c r="A374" s="4">
        <v>373.0</v>
      </c>
      <c r="B374" s="5" t="s">
        <v>2702</v>
      </c>
      <c r="C374" s="5"/>
      <c r="D374" s="5">
        <f t="shared" si="1"/>
        <v>2653</v>
      </c>
      <c r="E374" s="5">
        <f t="shared" si="2"/>
        <v>6</v>
      </c>
      <c r="F374" s="5">
        <f t="shared" si="3"/>
        <v>571</v>
      </c>
      <c r="G374" s="5">
        <f t="shared" si="4"/>
        <v>9</v>
      </c>
      <c r="H374" s="5">
        <f t="shared" si="5"/>
        <v>5463</v>
      </c>
      <c r="I374" s="5">
        <f t="shared" si="6"/>
        <v>8</v>
      </c>
      <c r="J374" s="5">
        <f t="shared" si="7"/>
        <v>4594</v>
      </c>
      <c r="K374" s="5">
        <f t="shared" si="8"/>
        <v>9</v>
      </c>
      <c r="L374" s="5"/>
      <c r="M374" s="5"/>
      <c r="N374" s="6" t="s">
        <v>2703</v>
      </c>
      <c r="O374" s="7" t="s">
        <v>2704</v>
      </c>
      <c r="P374" s="5" t="s">
        <v>2705</v>
      </c>
      <c r="Q374" s="4">
        <v>28027.0</v>
      </c>
      <c r="R374" s="8">
        <v>4.04434093E13</v>
      </c>
      <c r="S374" s="8">
        <v>-3.6182072E12</v>
      </c>
      <c r="T374" s="5" t="s">
        <v>32</v>
      </c>
      <c r="U374" s="5" t="s">
        <v>2706</v>
      </c>
      <c r="V374" s="6" t="s">
        <v>2707</v>
      </c>
      <c r="W374" s="5" t="s">
        <v>35</v>
      </c>
      <c r="X374" s="10" t="s">
        <v>73</v>
      </c>
      <c r="Y374" s="5"/>
      <c r="Z374" s="9" t="s">
        <v>2708</v>
      </c>
    </row>
    <row r="375">
      <c r="A375" s="4">
        <v>374.0</v>
      </c>
      <c r="B375" s="5" t="s">
        <v>2709</v>
      </c>
      <c r="C375" s="5"/>
      <c r="D375" s="5">
        <f t="shared" si="1"/>
        <v>5043</v>
      </c>
      <c r="E375" s="5">
        <f t="shared" si="2"/>
        <v>7</v>
      </c>
      <c r="F375" s="5">
        <f t="shared" si="3"/>
        <v>1968</v>
      </c>
      <c r="G375" s="5">
        <f t="shared" si="4"/>
        <v>6</v>
      </c>
      <c r="H375" s="5">
        <f t="shared" si="5"/>
        <v>5422</v>
      </c>
      <c r="I375" s="5">
        <f t="shared" si="6"/>
        <v>9</v>
      </c>
      <c r="J375" s="5">
        <f t="shared" si="7"/>
        <v>2786</v>
      </c>
      <c r="K375" s="5">
        <f t="shared" si="8"/>
        <v>6</v>
      </c>
      <c r="L375" s="5" t="s">
        <v>2710</v>
      </c>
      <c r="M375" s="5" t="s">
        <v>2711</v>
      </c>
      <c r="N375" s="6" t="s">
        <v>2712</v>
      </c>
      <c r="O375" s="7" t="s">
        <v>2713</v>
      </c>
      <c r="P375" s="5" t="s">
        <v>2714</v>
      </c>
      <c r="Q375" s="4">
        <v>28010.0</v>
      </c>
      <c r="R375" s="8">
        <v>4.043192E13</v>
      </c>
      <c r="S375" s="8">
        <v>-3.6982533E12</v>
      </c>
      <c r="T375" s="5" t="s">
        <v>32</v>
      </c>
      <c r="U375" s="5" t="s">
        <v>415</v>
      </c>
      <c r="V375" s="5" t="s">
        <v>415</v>
      </c>
      <c r="W375" s="5" t="s">
        <v>35</v>
      </c>
      <c r="X375" s="5" t="s">
        <v>36</v>
      </c>
      <c r="Y375" s="5" t="s">
        <v>37</v>
      </c>
      <c r="Z375" s="9" t="s">
        <v>2715</v>
      </c>
    </row>
    <row r="376">
      <c r="A376" s="4">
        <v>375.0</v>
      </c>
      <c r="B376" s="5" t="s">
        <v>2716</v>
      </c>
      <c r="C376" s="5"/>
      <c r="D376" s="5">
        <f t="shared" si="1"/>
        <v>3072</v>
      </c>
      <c r="E376" s="5">
        <f t="shared" si="2"/>
        <v>6</v>
      </c>
      <c r="F376" s="5">
        <f t="shared" si="3"/>
        <v>1209</v>
      </c>
      <c r="G376" s="5">
        <f t="shared" si="4"/>
        <v>6</v>
      </c>
      <c r="H376" s="5">
        <f t="shared" si="5"/>
        <v>4386</v>
      </c>
      <c r="I376" s="5">
        <f t="shared" si="6"/>
        <v>8</v>
      </c>
      <c r="J376" s="5">
        <f t="shared" si="7"/>
        <v>2602</v>
      </c>
      <c r="K376" s="5">
        <f t="shared" si="8"/>
        <v>5</v>
      </c>
      <c r="L376" s="5" t="s">
        <v>2537</v>
      </c>
      <c r="M376" s="5" t="s">
        <v>2538</v>
      </c>
      <c r="N376" s="6" t="s">
        <v>2717</v>
      </c>
      <c r="O376" s="7" t="s">
        <v>2718</v>
      </c>
      <c r="P376" s="5" t="s">
        <v>974</v>
      </c>
      <c r="Q376" s="4">
        <v>28045.0</v>
      </c>
      <c r="R376" s="8">
        <v>4.0392224844685E13</v>
      </c>
      <c r="S376" s="8">
        <v>-3.69800375442E12</v>
      </c>
      <c r="T376" s="5" t="s">
        <v>32</v>
      </c>
      <c r="U376" s="5" t="s">
        <v>71</v>
      </c>
      <c r="V376" s="5" t="s">
        <v>2719</v>
      </c>
      <c r="W376" s="5" t="s">
        <v>35</v>
      </c>
      <c r="X376" s="5" t="s">
        <v>36</v>
      </c>
      <c r="Y376" s="5" t="s">
        <v>55</v>
      </c>
      <c r="Z376" s="9" t="s">
        <v>2720</v>
      </c>
    </row>
    <row r="377">
      <c r="A377" s="4">
        <v>376.0</v>
      </c>
      <c r="B377" s="5" t="s">
        <v>2721</v>
      </c>
      <c r="C377" s="5"/>
      <c r="D377" s="5">
        <f t="shared" si="1"/>
        <v>3187</v>
      </c>
      <c r="E377" s="5">
        <f t="shared" si="2"/>
        <v>10</v>
      </c>
      <c r="F377" s="5">
        <f t="shared" si="3"/>
        <v>2200</v>
      </c>
      <c r="G377" s="5">
        <f t="shared" si="4"/>
        <v>9</v>
      </c>
      <c r="H377" s="5">
        <f t="shared" si="5"/>
        <v>4053</v>
      </c>
      <c r="I377" s="5">
        <f t="shared" si="6"/>
        <v>5</v>
      </c>
      <c r="J377" s="5">
        <f t="shared" si="7"/>
        <v>5266</v>
      </c>
      <c r="K377" s="5">
        <f t="shared" si="8"/>
        <v>7</v>
      </c>
      <c r="L377" s="5" t="s">
        <v>2722</v>
      </c>
      <c r="M377" s="5" t="s">
        <v>2723</v>
      </c>
      <c r="N377" s="6" t="s">
        <v>2724</v>
      </c>
      <c r="O377" s="7" t="s">
        <v>2725</v>
      </c>
      <c r="P377" s="5" t="s">
        <v>974</v>
      </c>
      <c r="Q377" s="4">
        <v>28045.0</v>
      </c>
      <c r="R377" s="8">
        <v>4.0391665525631E13</v>
      </c>
      <c r="S377" s="8">
        <v>-3.697591423988E12</v>
      </c>
      <c r="T377" s="5" t="s">
        <v>32</v>
      </c>
      <c r="U377" s="5"/>
      <c r="V377" s="6" t="s">
        <v>2726</v>
      </c>
      <c r="W377" s="5" t="s">
        <v>35</v>
      </c>
      <c r="X377" s="5" t="s">
        <v>36</v>
      </c>
      <c r="Y377" s="5" t="s">
        <v>55</v>
      </c>
      <c r="Z377" s="9" t="s">
        <v>2727</v>
      </c>
    </row>
    <row r="378">
      <c r="A378" s="4">
        <v>377.0</v>
      </c>
      <c r="B378" s="5" t="s">
        <v>2728</v>
      </c>
      <c r="C378" s="5"/>
      <c r="D378" s="5">
        <f t="shared" si="1"/>
        <v>1563</v>
      </c>
      <c r="E378" s="5">
        <f t="shared" si="2"/>
        <v>10</v>
      </c>
      <c r="F378" s="5">
        <f t="shared" si="3"/>
        <v>1566</v>
      </c>
      <c r="G378" s="5">
        <f t="shared" si="4"/>
        <v>10</v>
      </c>
      <c r="H378" s="5">
        <f t="shared" si="5"/>
        <v>5655</v>
      </c>
      <c r="I378" s="5">
        <f t="shared" si="6"/>
        <v>6</v>
      </c>
      <c r="J378" s="5">
        <f t="shared" si="7"/>
        <v>5759</v>
      </c>
      <c r="K378" s="5">
        <f t="shared" si="8"/>
        <v>7</v>
      </c>
      <c r="L378" s="5" t="s">
        <v>2729</v>
      </c>
      <c r="M378" s="5" t="s">
        <v>2730</v>
      </c>
      <c r="N378" s="6" t="s">
        <v>2731</v>
      </c>
      <c r="O378" s="7" t="s">
        <v>2732</v>
      </c>
      <c r="P378" s="5" t="s">
        <v>2733</v>
      </c>
      <c r="Q378" s="4">
        <v>28004.0</v>
      </c>
      <c r="R378" s="8">
        <v>4.04263218E13</v>
      </c>
      <c r="S378" s="8">
        <v>-3.6971378E12</v>
      </c>
      <c r="T378" s="5" t="s">
        <v>32</v>
      </c>
      <c r="U378" s="5"/>
      <c r="V378" s="5"/>
      <c r="W378" s="5" t="s">
        <v>35</v>
      </c>
      <c r="X378" s="10" t="s">
        <v>104</v>
      </c>
      <c r="Y378" s="5"/>
      <c r="Z378" s="9" t="s">
        <v>2734</v>
      </c>
    </row>
    <row r="379">
      <c r="A379" s="4">
        <v>378.0</v>
      </c>
      <c r="B379" s="5" t="s">
        <v>2735</v>
      </c>
      <c r="C379" s="5"/>
      <c r="D379" s="5">
        <f t="shared" si="1"/>
        <v>5533</v>
      </c>
      <c r="E379" s="5">
        <f t="shared" si="2"/>
        <v>6</v>
      </c>
      <c r="F379" s="5">
        <f t="shared" si="3"/>
        <v>3941</v>
      </c>
      <c r="G379" s="5">
        <f t="shared" si="4"/>
        <v>8</v>
      </c>
      <c r="H379" s="5">
        <f t="shared" si="5"/>
        <v>1232</v>
      </c>
      <c r="I379" s="5">
        <f t="shared" si="6"/>
        <v>8</v>
      </c>
      <c r="J379" s="5">
        <f t="shared" si="7"/>
        <v>5218</v>
      </c>
      <c r="K379" s="5">
        <f t="shared" si="8"/>
        <v>10</v>
      </c>
      <c r="L379" s="5"/>
      <c r="M379" s="5"/>
      <c r="N379" s="6" t="s">
        <v>2736</v>
      </c>
      <c r="O379" s="7" t="s">
        <v>2737</v>
      </c>
      <c r="P379" s="5" t="s">
        <v>2738</v>
      </c>
      <c r="Q379" s="4">
        <v>28008.0</v>
      </c>
      <c r="R379" s="8">
        <v>4.0426695505753E13</v>
      </c>
      <c r="S379" s="8">
        <v>-3.726253509522E12</v>
      </c>
      <c r="T379" s="5" t="s">
        <v>32</v>
      </c>
      <c r="U379" s="5"/>
      <c r="V379" s="5"/>
      <c r="W379" s="5" t="s">
        <v>35</v>
      </c>
      <c r="X379" s="10" t="s">
        <v>73</v>
      </c>
      <c r="Y379" s="5"/>
      <c r="Z379" s="9" t="s">
        <v>2739</v>
      </c>
    </row>
    <row r="380">
      <c r="A380" s="4">
        <v>379.0</v>
      </c>
      <c r="B380" s="5" t="s">
        <v>2740</v>
      </c>
      <c r="C380" s="5"/>
      <c r="D380" s="5">
        <f t="shared" si="1"/>
        <v>4446</v>
      </c>
      <c r="E380" s="5">
        <f t="shared" si="2"/>
        <v>6</v>
      </c>
      <c r="F380" s="5">
        <f t="shared" si="3"/>
        <v>4250</v>
      </c>
      <c r="G380" s="5">
        <f t="shared" si="4"/>
        <v>9</v>
      </c>
      <c r="H380" s="5">
        <f t="shared" si="5"/>
        <v>539</v>
      </c>
      <c r="I380" s="5">
        <f t="shared" si="6"/>
        <v>9</v>
      </c>
      <c r="J380" s="5">
        <f t="shared" si="7"/>
        <v>4137</v>
      </c>
      <c r="K380" s="5">
        <f t="shared" si="8"/>
        <v>6</v>
      </c>
      <c r="L380" s="5" t="s">
        <v>2741</v>
      </c>
      <c r="M380" s="5" t="s">
        <v>2742</v>
      </c>
      <c r="N380" s="6" t="s">
        <v>2743</v>
      </c>
      <c r="O380" s="7" t="s">
        <v>2744</v>
      </c>
      <c r="P380" s="5" t="s">
        <v>2745</v>
      </c>
      <c r="Q380" s="4">
        <v>28010.0</v>
      </c>
      <c r="R380" s="8">
        <v>4.04274712E13</v>
      </c>
      <c r="S380" s="8">
        <v>-3.6938907E12</v>
      </c>
      <c r="T380" s="5" t="s">
        <v>32</v>
      </c>
      <c r="U380" s="5"/>
      <c r="V380" s="5" t="s">
        <v>2746</v>
      </c>
      <c r="W380" s="5" t="s">
        <v>35</v>
      </c>
      <c r="X380" s="5" t="s">
        <v>36</v>
      </c>
      <c r="Y380" s="5" t="s">
        <v>55</v>
      </c>
      <c r="Z380" s="9" t="s">
        <v>2747</v>
      </c>
    </row>
    <row r="381">
      <c r="A381" s="4">
        <v>380.0</v>
      </c>
      <c r="B381" s="5" t="s">
        <v>2748</v>
      </c>
      <c r="C381" s="5"/>
      <c r="D381" s="5">
        <f t="shared" si="1"/>
        <v>2225</v>
      </c>
      <c r="E381" s="5">
        <f t="shared" si="2"/>
        <v>6</v>
      </c>
      <c r="F381" s="5">
        <f t="shared" si="3"/>
        <v>4684</v>
      </c>
      <c r="G381" s="5">
        <f t="shared" si="4"/>
        <v>5</v>
      </c>
      <c r="H381" s="5">
        <f t="shared" si="5"/>
        <v>2700</v>
      </c>
      <c r="I381" s="5">
        <f t="shared" si="6"/>
        <v>7</v>
      </c>
      <c r="J381" s="5">
        <f t="shared" si="7"/>
        <v>4797</v>
      </c>
      <c r="K381" s="5">
        <f t="shared" si="8"/>
        <v>5</v>
      </c>
      <c r="L381" s="5" t="s">
        <v>2749</v>
      </c>
      <c r="M381" s="5" t="s">
        <v>2750</v>
      </c>
      <c r="N381" s="6" t="s">
        <v>2751</v>
      </c>
      <c r="O381" s="7" t="s">
        <v>2752</v>
      </c>
      <c r="P381" s="5" t="s">
        <v>2753</v>
      </c>
      <c r="Q381" s="4">
        <v>28200.0</v>
      </c>
      <c r="R381" s="8">
        <v>4.059063503794E13</v>
      </c>
      <c r="S381" s="8">
        <v>-4.144012928009E12</v>
      </c>
      <c r="T381" s="5" t="s">
        <v>1874</v>
      </c>
      <c r="U381" s="6" t="s">
        <v>2754</v>
      </c>
      <c r="V381" s="5" t="s">
        <v>2755</v>
      </c>
      <c r="W381" s="5" t="s">
        <v>35</v>
      </c>
      <c r="X381" s="5" t="s">
        <v>36</v>
      </c>
      <c r="Y381" s="5" t="s">
        <v>37</v>
      </c>
      <c r="Z381" s="9" t="s">
        <v>2756</v>
      </c>
    </row>
    <row r="382">
      <c r="A382" s="4">
        <v>381.0</v>
      </c>
      <c r="B382" s="5" t="s">
        <v>2757</v>
      </c>
      <c r="C382" s="5"/>
      <c r="D382" s="5">
        <f t="shared" si="1"/>
        <v>4257</v>
      </c>
      <c r="E382" s="5">
        <f t="shared" si="2"/>
        <v>7</v>
      </c>
      <c r="F382" s="5">
        <f t="shared" si="3"/>
        <v>1315</v>
      </c>
      <c r="G382" s="5">
        <f t="shared" si="4"/>
        <v>7</v>
      </c>
      <c r="H382" s="5">
        <f t="shared" si="5"/>
        <v>2091</v>
      </c>
      <c r="I382" s="5">
        <f t="shared" si="6"/>
        <v>8</v>
      </c>
      <c r="J382" s="5">
        <f t="shared" si="7"/>
        <v>3870</v>
      </c>
      <c r="K382" s="5">
        <f t="shared" si="8"/>
        <v>6</v>
      </c>
      <c r="L382" s="5" t="s">
        <v>2758</v>
      </c>
      <c r="M382" s="5" t="s">
        <v>2759</v>
      </c>
      <c r="N382" s="6" t="s">
        <v>2760</v>
      </c>
      <c r="O382" s="7" t="s">
        <v>2761</v>
      </c>
      <c r="P382" s="5" t="s">
        <v>2762</v>
      </c>
      <c r="Q382" s="4">
        <v>28013.0</v>
      </c>
      <c r="R382" s="8">
        <v>4.0417006491983E13</v>
      </c>
      <c r="S382" s="8">
        <v>-3.712311387062E12</v>
      </c>
      <c r="T382" s="5" t="s">
        <v>32</v>
      </c>
      <c r="U382" s="5" t="s">
        <v>571</v>
      </c>
      <c r="V382" s="5" t="s">
        <v>571</v>
      </c>
      <c r="W382" s="5" t="s">
        <v>35</v>
      </c>
      <c r="X382" s="5" t="s">
        <v>36</v>
      </c>
      <c r="Y382" s="5" t="s">
        <v>1350</v>
      </c>
      <c r="Z382" s="9" t="s">
        <v>2763</v>
      </c>
    </row>
    <row r="383">
      <c r="A383" s="4">
        <v>382.0</v>
      </c>
      <c r="B383" s="5" t="s">
        <v>2764</v>
      </c>
      <c r="C383" s="5"/>
      <c r="D383" s="5">
        <f t="shared" si="1"/>
        <v>1913</v>
      </c>
      <c r="E383" s="5">
        <f t="shared" si="2"/>
        <v>7</v>
      </c>
      <c r="F383" s="5">
        <f t="shared" si="3"/>
        <v>2151</v>
      </c>
      <c r="G383" s="5">
        <f t="shared" si="4"/>
        <v>9</v>
      </c>
      <c r="H383" s="5">
        <f t="shared" si="5"/>
        <v>3110</v>
      </c>
      <c r="I383" s="5">
        <f t="shared" si="6"/>
        <v>6</v>
      </c>
      <c r="J383" s="5">
        <f t="shared" si="7"/>
        <v>5820</v>
      </c>
      <c r="K383" s="5">
        <f t="shared" si="8"/>
        <v>9</v>
      </c>
      <c r="L383" s="5" t="s">
        <v>2765</v>
      </c>
      <c r="M383" s="5" t="s">
        <v>2766</v>
      </c>
      <c r="N383" s="6" t="s">
        <v>2767</v>
      </c>
      <c r="O383" s="7" t="s">
        <v>2768</v>
      </c>
      <c r="P383" s="5" t="s">
        <v>2769</v>
      </c>
      <c r="Q383" s="4">
        <v>28013.0</v>
      </c>
      <c r="R383" s="8">
        <v>4.04201605E13</v>
      </c>
      <c r="S383" s="8">
        <v>-3.7088336E12</v>
      </c>
      <c r="T383" s="5" t="s">
        <v>32</v>
      </c>
      <c r="U383" s="5"/>
      <c r="V383" s="6" t="s">
        <v>2770</v>
      </c>
      <c r="W383" s="5" t="s">
        <v>35</v>
      </c>
      <c r="X383" s="5" t="s">
        <v>36</v>
      </c>
      <c r="Y383" s="5" t="s">
        <v>55</v>
      </c>
      <c r="Z383" s="9" t="s">
        <v>2771</v>
      </c>
    </row>
    <row r="384">
      <c r="A384" s="4">
        <v>383.0</v>
      </c>
      <c r="B384" s="5" t="s">
        <v>2772</v>
      </c>
      <c r="C384" s="5"/>
      <c r="D384" s="5">
        <f t="shared" si="1"/>
        <v>3139</v>
      </c>
      <c r="E384" s="5">
        <f t="shared" si="2"/>
        <v>9</v>
      </c>
      <c r="F384" s="5">
        <f t="shared" si="3"/>
        <v>5592</v>
      </c>
      <c r="G384" s="5">
        <f t="shared" si="4"/>
        <v>9</v>
      </c>
      <c r="H384" s="5">
        <f t="shared" si="5"/>
        <v>4292</v>
      </c>
      <c r="I384" s="5">
        <f t="shared" si="6"/>
        <v>6</v>
      </c>
      <c r="J384" s="5">
        <f t="shared" si="7"/>
        <v>2536</v>
      </c>
      <c r="K384" s="5">
        <f t="shared" si="8"/>
        <v>10</v>
      </c>
      <c r="L384" s="5"/>
      <c r="M384" s="5" t="s">
        <v>2773</v>
      </c>
      <c r="N384" s="6" t="s">
        <v>2774</v>
      </c>
      <c r="O384" s="7" t="s">
        <v>2775</v>
      </c>
      <c r="P384" s="5" t="s">
        <v>2776</v>
      </c>
      <c r="Q384" s="4">
        <v>28010.0</v>
      </c>
      <c r="R384" s="8">
        <v>4.04308866E13</v>
      </c>
      <c r="S384" s="8">
        <v>-3.7033279E12</v>
      </c>
      <c r="T384" s="5" t="s">
        <v>32</v>
      </c>
      <c r="U384" s="5" t="s">
        <v>45</v>
      </c>
      <c r="V384" s="6" t="s">
        <v>370</v>
      </c>
      <c r="W384" s="5" t="s">
        <v>35</v>
      </c>
      <c r="X384" s="5" t="s">
        <v>36</v>
      </c>
      <c r="Y384" s="5" t="s">
        <v>936</v>
      </c>
      <c r="Z384" s="9" t="s">
        <v>2777</v>
      </c>
    </row>
    <row r="385">
      <c r="A385" s="4">
        <v>384.0</v>
      </c>
      <c r="B385" s="5" t="s">
        <v>2778</v>
      </c>
      <c r="C385" s="5"/>
      <c r="D385" s="5">
        <f t="shared" si="1"/>
        <v>2339</v>
      </c>
      <c r="E385" s="5">
        <f t="shared" si="2"/>
        <v>10</v>
      </c>
      <c r="F385" s="5">
        <f t="shared" si="3"/>
        <v>1421</v>
      </c>
      <c r="G385" s="5">
        <f t="shared" si="4"/>
        <v>10</v>
      </c>
      <c r="H385" s="5">
        <f t="shared" si="5"/>
        <v>3507</v>
      </c>
      <c r="I385" s="5">
        <f t="shared" si="6"/>
        <v>9</v>
      </c>
      <c r="J385" s="5">
        <f t="shared" si="7"/>
        <v>3903</v>
      </c>
      <c r="K385" s="5">
        <f t="shared" si="8"/>
        <v>10</v>
      </c>
      <c r="L385" s="5" t="s">
        <v>2779</v>
      </c>
      <c r="M385" s="5" t="s">
        <v>2780</v>
      </c>
      <c r="N385" s="6" t="s">
        <v>2781</v>
      </c>
      <c r="O385" s="7" t="s">
        <v>2782</v>
      </c>
      <c r="P385" s="5" t="s">
        <v>2783</v>
      </c>
      <c r="Q385" s="4">
        <v>28015.0</v>
      </c>
      <c r="R385" s="8">
        <v>4.04255709E13</v>
      </c>
      <c r="S385" s="8">
        <v>-3.7079411E12</v>
      </c>
      <c r="T385" s="5" t="s">
        <v>32</v>
      </c>
      <c r="U385" s="5"/>
      <c r="V385" s="5" t="s">
        <v>2784</v>
      </c>
      <c r="W385" s="5" t="s">
        <v>35</v>
      </c>
      <c r="X385" s="5" t="s">
        <v>36</v>
      </c>
      <c r="Y385" s="5" t="s">
        <v>55</v>
      </c>
      <c r="Z385" s="9" t="s">
        <v>2785</v>
      </c>
    </row>
    <row r="386">
      <c r="A386" s="4">
        <v>385.0</v>
      </c>
      <c r="B386" s="5" t="s">
        <v>2786</v>
      </c>
      <c r="C386" s="5"/>
      <c r="D386" s="5">
        <f t="shared" si="1"/>
        <v>3747</v>
      </c>
      <c r="E386" s="5">
        <f t="shared" si="2"/>
        <v>6</v>
      </c>
      <c r="F386" s="5">
        <f t="shared" si="3"/>
        <v>2731</v>
      </c>
      <c r="G386" s="5">
        <f t="shared" si="4"/>
        <v>5</v>
      </c>
      <c r="H386" s="5">
        <f t="shared" si="5"/>
        <v>1382</v>
      </c>
      <c r="I386" s="5">
        <f t="shared" si="6"/>
        <v>5</v>
      </c>
      <c r="J386" s="5">
        <f t="shared" si="7"/>
        <v>1455</v>
      </c>
      <c r="K386" s="5">
        <f t="shared" si="8"/>
        <v>7</v>
      </c>
      <c r="L386" s="5"/>
      <c r="M386" s="5"/>
      <c r="N386" s="6" t="s">
        <v>2787</v>
      </c>
      <c r="O386" s="7" t="s">
        <v>2788</v>
      </c>
      <c r="P386" s="5" t="s">
        <v>2789</v>
      </c>
      <c r="Q386" s="4">
        <v>28008.0</v>
      </c>
      <c r="R386" s="8">
        <v>4.0418854556997E13</v>
      </c>
      <c r="S386" s="8">
        <v>-3.721972703934E12</v>
      </c>
      <c r="T386" s="5" t="s">
        <v>32</v>
      </c>
      <c r="U386" s="5"/>
      <c r="V386" s="5"/>
      <c r="W386" s="5" t="s">
        <v>35</v>
      </c>
      <c r="X386" s="10" t="s">
        <v>665</v>
      </c>
      <c r="Y386" s="5"/>
      <c r="Z386" s="9" t="s">
        <v>2790</v>
      </c>
    </row>
    <row r="387">
      <c r="A387" s="4">
        <v>386.0</v>
      </c>
      <c r="B387" s="5" t="s">
        <v>2791</v>
      </c>
      <c r="C387" s="5"/>
      <c r="D387" s="5">
        <f t="shared" si="1"/>
        <v>5629</v>
      </c>
      <c r="E387" s="5">
        <f t="shared" si="2"/>
        <v>7</v>
      </c>
      <c r="F387" s="5">
        <f t="shared" si="3"/>
        <v>2485</v>
      </c>
      <c r="G387" s="5">
        <f t="shared" si="4"/>
        <v>8</v>
      </c>
      <c r="H387" s="5">
        <f t="shared" si="5"/>
        <v>5890</v>
      </c>
      <c r="I387" s="5">
        <f t="shared" si="6"/>
        <v>10</v>
      </c>
      <c r="J387" s="5">
        <f t="shared" si="7"/>
        <v>5598</v>
      </c>
      <c r="K387" s="5">
        <f t="shared" si="8"/>
        <v>5</v>
      </c>
      <c r="L387" s="5" t="s">
        <v>2792</v>
      </c>
      <c r="M387" s="5" t="s">
        <v>2793</v>
      </c>
      <c r="N387" s="6" t="s">
        <v>2794</v>
      </c>
      <c r="O387" s="7" t="s">
        <v>2795</v>
      </c>
      <c r="P387" s="5" t="s">
        <v>2796</v>
      </c>
      <c r="Q387" s="4">
        <v>28006.0</v>
      </c>
      <c r="R387" s="8">
        <v>4.04327072E13</v>
      </c>
      <c r="S387" s="8">
        <v>-3.6859762E12</v>
      </c>
      <c r="T387" s="5" t="s">
        <v>32</v>
      </c>
      <c r="U387" s="5" t="s">
        <v>2797</v>
      </c>
      <c r="V387" s="6" t="s">
        <v>2798</v>
      </c>
      <c r="W387" s="5" t="s">
        <v>35</v>
      </c>
      <c r="X387" s="5" t="s">
        <v>36</v>
      </c>
      <c r="Y387" s="5" t="s">
        <v>65</v>
      </c>
      <c r="Z387" s="9" t="s">
        <v>2799</v>
      </c>
    </row>
    <row r="388">
      <c r="A388" s="4">
        <v>387.0</v>
      </c>
      <c r="B388" s="5" t="s">
        <v>2800</v>
      </c>
      <c r="C388" s="5"/>
      <c r="D388" s="5">
        <f t="shared" si="1"/>
        <v>4202</v>
      </c>
      <c r="E388" s="5">
        <f t="shared" si="2"/>
        <v>8</v>
      </c>
      <c r="F388" s="5">
        <f t="shared" si="3"/>
        <v>3690</v>
      </c>
      <c r="G388" s="5">
        <f t="shared" si="4"/>
        <v>5</v>
      </c>
      <c r="H388" s="5">
        <f t="shared" si="5"/>
        <v>558</v>
      </c>
      <c r="I388" s="5">
        <f t="shared" si="6"/>
        <v>8</v>
      </c>
      <c r="J388" s="5">
        <f t="shared" si="7"/>
        <v>1584</v>
      </c>
      <c r="K388" s="5">
        <f t="shared" si="8"/>
        <v>10</v>
      </c>
      <c r="L388" s="5"/>
      <c r="M388" s="5"/>
      <c r="N388" s="6" t="s">
        <v>2801</v>
      </c>
      <c r="O388" s="7" t="s">
        <v>2802</v>
      </c>
      <c r="P388" s="5" t="s">
        <v>2803</v>
      </c>
      <c r="Q388" s="4">
        <v>28008.0</v>
      </c>
      <c r="R388" s="8">
        <v>4.04243122E13</v>
      </c>
      <c r="S388" s="8">
        <v>-3.7123753E12</v>
      </c>
      <c r="T388" s="5" t="s">
        <v>32</v>
      </c>
      <c r="U388" s="5"/>
      <c r="V388" s="5"/>
      <c r="W388" s="5" t="s">
        <v>35</v>
      </c>
      <c r="X388" s="10" t="s">
        <v>104</v>
      </c>
      <c r="Y388" s="5"/>
      <c r="Z388" s="9" t="s">
        <v>2804</v>
      </c>
    </row>
    <row r="389">
      <c r="A389" s="4">
        <v>388.0</v>
      </c>
      <c r="B389" s="5" t="s">
        <v>2805</v>
      </c>
      <c r="C389" s="5"/>
      <c r="D389" s="5">
        <f t="shared" si="1"/>
        <v>769</v>
      </c>
      <c r="E389" s="5">
        <f t="shared" si="2"/>
        <v>7</v>
      </c>
      <c r="F389" s="5">
        <f t="shared" si="3"/>
        <v>3902</v>
      </c>
      <c r="G389" s="5">
        <f t="shared" si="4"/>
        <v>8</v>
      </c>
      <c r="H389" s="5">
        <f t="shared" si="5"/>
        <v>4652</v>
      </c>
      <c r="I389" s="5">
        <f t="shared" si="6"/>
        <v>7</v>
      </c>
      <c r="J389" s="5">
        <f t="shared" si="7"/>
        <v>1884</v>
      </c>
      <c r="K389" s="5">
        <f t="shared" si="8"/>
        <v>9</v>
      </c>
      <c r="L389" s="5"/>
      <c r="M389" s="5"/>
      <c r="N389" s="6" t="s">
        <v>2806</v>
      </c>
      <c r="O389" s="7" t="s">
        <v>2807</v>
      </c>
      <c r="P389" s="5" t="s">
        <v>2808</v>
      </c>
      <c r="Q389" s="4">
        <v>28008.0</v>
      </c>
      <c r="R389" s="8">
        <v>4.0424065622725E13</v>
      </c>
      <c r="S389" s="8">
        <v>-3.711040019989E12</v>
      </c>
      <c r="T389" s="5" t="s">
        <v>32</v>
      </c>
      <c r="U389" s="5"/>
      <c r="V389" s="5"/>
      <c r="W389" s="5" t="s">
        <v>35</v>
      </c>
      <c r="X389" s="10" t="s">
        <v>104</v>
      </c>
      <c r="Y389" s="5"/>
      <c r="Z389" s="9" t="s">
        <v>2809</v>
      </c>
    </row>
    <row r="390">
      <c r="A390" s="4">
        <v>389.0</v>
      </c>
      <c r="B390" s="5" t="s">
        <v>2810</v>
      </c>
      <c r="C390" s="5"/>
      <c r="D390" s="5">
        <f t="shared" si="1"/>
        <v>3034</v>
      </c>
      <c r="E390" s="5">
        <f t="shared" si="2"/>
        <v>8</v>
      </c>
      <c r="F390" s="5">
        <f t="shared" si="3"/>
        <v>5567</v>
      </c>
      <c r="G390" s="5">
        <f t="shared" si="4"/>
        <v>6</v>
      </c>
      <c r="H390" s="5">
        <f t="shared" si="5"/>
        <v>3743</v>
      </c>
      <c r="I390" s="5">
        <f t="shared" si="6"/>
        <v>8</v>
      </c>
      <c r="J390" s="5">
        <f t="shared" si="7"/>
        <v>4918</v>
      </c>
      <c r="K390" s="5">
        <f t="shared" si="8"/>
        <v>7</v>
      </c>
      <c r="L390" s="5"/>
      <c r="M390" s="5"/>
      <c r="N390" s="6" t="s">
        <v>2811</v>
      </c>
      <c r="O390" s="7" t="s">
        <v>2812</v>
      </c>
      <c r="P390" s="5" t="s">
        <v>2813</v>
      </c>
      <c r="Q390" s="4">
        <v>28008.0</v>
      </c>
      <c r="R390" s="8">
        <v>4.04338835E13</v>
      </c>
      <c r="S390" s="8">
        <v>-3.7192385E12</v>
      </c>
      <c r="T390" s="5" t="s">
        <v>32</v>
      </c>
      <c r="U390" s="5"/>
      <c r="V390" s="5"/>
      <c r="W390" s="5" t="s">
        <v>35</v>
      </c>
      <c r="X390" s="10" t="s">
        <v>104</v>
      </c>
      <c r="Y390" s="5"/>
      <c r="Z390" s="9" t="s">
        <v>2814</v>
      </c>
    </row>
    <row r="391">
      <c r="A391" s="4">
        <v>390.0</v>
      </c>
      <c r="B391" s="5" t="s">
        <v>2815</v>
      </c>
      <c r="C391" s="5"/>
      <c r="D391" s="5">
        <f t="shared" si="1"/>
        <v>2008</v>
      </c>
      <c r="E391" s="5">
        <f t="shared" si="2"/>
        <v>8</v>
      </c>
      <c r="F391" s="5">
        <f t="shared" si="3"/>
        <v>1657</v>
      </c>
      <c r="G391" s="5">
        <f t="shared" si="4"/>
        <v>8</v>
      </c>
      <c r="H391" s="5">
        <f t="shared" si="5"/>
        <v>5682</v>
      </c>
      <c r="I391" s="5">
        <f t="shared" si="6"/>
        <v>5</v>
      </c>
      <c r="J391" s="5">
        <f t="shared" si="7"/>
        <v>5573</v>
      </c>
      <c r="K391" s="5">
        <f t="shared" si="8"/>
        <v>7</v>
      </c>
      <c r="L391" s="5"/>
      <c r="M391" s="5"/>
      <c r="N391" s="6" t="s">
        <v>2816</v>
      </c>
      <c r="O391" s="7" t="s">
        <v>2817</v>
      </c>
      <c r="P391" s="5" t="s">
        <v>2818</v>
      </c>
      <c r="Q391" s="4">
        <v>28040.0</v>
      </c>
      <c r="R391" s="8">
        <v>4.0435931950816E13</v>
      </c>
      <c r="S391" s="8">
        <v>-3.72021317482E12</v>
      </c>
      <c r="T391" s="5" t="s">
        <v>32</v>
      </c>
      <c r="U391" s="5"/>
      <c r="V391" s="5"/>
      <c r="W391" s="5" t="s">
        <v>35</v>
      </c>
      <c r="X391" s="10" t="s">
        <v>104</v>
      </c>
      <c r="Y391" s="5"/>
      <c r="Z391" s="9" t="s">
        <v>2819</v>
      </c>
    </row>
    <row r="392">
      <c r="A392" s="4">
        <v>391.0</v>
      </c>
      <c r="B392" s="5" t="s">
        <v>2820</v>
      </c>
      <c r="C392" s="5"/>
      <c r="D392" s="5">
        <f t="shared" si="1"/>
        <v>5143</v>
      </c>
      <c r="E392" s="5">
        <f t="shared" si="2"/>
        <v>10</v>
      </c>
      <c r="F392" s="5">
        <f t="shared" si="3"/>
        <v>5677</v>
      </c>
      <c r="G392" s="5">
        <f t="shared" si="4"/>
        <v>8</v>
      </c>
      <c r="H392" s="5">
        <f t="shared" si="5"/>
        <v>1439</v>
      </c>
      <c r="I392" s="5">
        <f t="shared" si="6"/>
        <v>7</v>
      </c>
      <c r="J392" s="5">
        <f t="shared" si="7"/>
        <v>2733</v>
      </c>
      <c r="K392" s="5">
        <f t="shared" si="8"/>
        <v>5</v>
      </c>
      <c r="L392" s="5" t="s">
        <v>879</v>
      </c>
      <c r="M392" s="5" t="s">
        <v>880</v>
      </c>
      <c r="N392" s="6" t="s">
        <v>2821</v>
      </c>
      <c r="O392" s="7" t="s">
        <v>2822</v>
      </c>
      <c r="P392" s="5" t="s">
        <v>883</v>
      </c>
      <c r="Q392" s="4">
        <v>28019.0</v>
      </c>
      <c r="R392" s="8">
        <v>4.0400619E13</v>
      </c>
      <c r="S392" s="8">
        <v>-3.7257221E12</v>
      </c>
      <c r="T392" s="5" t="s">
        <v>32</v>
      </c>
      <c r="U392" s="6" t="s">
        <v>2823</v>
      </c>
      <c r="V392" s="5" t="s">
        <v>2824</v>
      </c>
      <c r="W392" s="5" t="s">
        <v>35</v>
      </c>
      <c r="X392" s="10" t="s">
        <v>104</v>
      </c>
      <c r="Y392" s="5"/>
      <c r="Z392" s="9" t="s">
        <v>2825</v>
      </c>
    </row>
    <row r="393">
      <c r="A393" s="4">
        <v>392.0</v>
      </c>
      <c r="B393" s="5" t="s">
        <v>2826</v>
      </c>
      <c r="C393" s="5"/>
      <c r="D393" s="5">
        <f t="shared" si="1"/>
        <v>756</v>
      </c>
      <c r="E393" s="5">
        <f t="shared" si="2"/>
        <v>10</v>
      </c>
      <c r="F393" s="5">
        <f t="shared" si="3"/>
        <v>1372</v>
      </c>
      <c r="G393" s="5">
        <f t="shared" si="4"/>
        <v>10</v>
      </c>
      <c r="H393" s="5">
        <f t="shared" si="5"/>
        <v>5110</v>
      </c>
      <c r="I393" s="5">
        <f t="shared" si="6"/>
        <v>8</v>
      </c>
      <c r="J393" s="5">
        <f t="shared" si="7"/>
        <v>5445</v>
      </c>
      <c r="K393" s="5">
        <f t="shared" si="8"/>
        <v>6</v>
      </c>
      <c r="L393" s="5" t="s">
        <v>2827</v>
      </c>
      <c r="M393" s="5" t="s">
        <v>2828</v>
      </c>
      <c r="N393" s="6" t="s">
        <v>2829</v>
      </c>
      <c r="O393" s="7" t="s">
        <v>2830</v>
      </c>
      <c r="P393" s="5" t="s">
        <v>2831</v>
      </c>
      <c r="Q393" s="4">
        <v>28040.0</v>
      </c>
      <c r="R393" s="8">
        <v>4.0441133528064E13</v>
      </c>
      <c r="S393" s="8">
        <v>-3.734868764877E12</v>
      </c>
      <c r="T393" s="5" t="s">
        <v>32</v>
      </c>
      <c r="U393" s="5"/>
      <c r="V393" s="6" t="s">
        <v>2832</v>
      </c>
      <c r="W393" s="5" t="s">
        <v>35</v>
      </c>
      <c r="X393" s="10" t="s">
        <v>104</v>
      </c>
      <c r="Y393" s="5"/>
      <c r="Z393" s="9" t="s">
        <v>2833</v>
      </c>
    </row>
    <row r="394">
      <c r="A394" s="4">
        <v>393.0</v>
      </c>
      <c r="B394" s="5" t="s">
        <v>2834</v>
      </c>
      <c r="C394" s="5"/>
      <c r="D394" s="5">
        <f t="shared" si="1"/>
        <v>4893</v>
      </c>
      <c r="E394" s="5">
        <f t="shared" si="2"/>
        <v>8</v>
      </c>
      <c r="F394" s="5">
        <f t="shared" si="3"/>
        <v>3099</v>
      </c>
      <c r="G394" s="5">
        <f t="shared" si="4"/>
        <v>6</v>
      </c>
      <c r="H394" s="5">
        <f t="shared" si="5"/>
        <v>4887</v>
      </c>
      <c r="I394" s="5">
        <f t="shared" si="6"/>
        <v>9</v>
      </c>
      <c r="J394" s="5">
        <f t="shared" si="7"/>
        <v>5972</v>
      </c>
      <c r="K394" s="5">
        <f t="shared" si="8"/>
        <v>6</v>
      </c>
      <c r="L394" s="5"/>
      <c r="M394" s="5" t="s">
        <v>2835</v>
      </c>
      <c r="N394" s="6" t="s">
        <v>2836</v>
      </c>
      <c r="O394" s="7" t="s">
        <v>2837</v>
      </c>
      <c r="P394" s="5" t="s">
        <v>2838</v>
      </c>
      <c r="Q394" s="4">
        <v>28050.0</v>
      </c>
      <c r="R394" s="8">
        <v>4.0502052633034E13</v>
      </c>
      <c r="S394" s="8">
        <v>-3.664627075195E12</v>
      </c>
      <c r="T394" s="5" t="s">
        <v>32</v>
      </c>
      <c r="U394" s="5"/>
      <c r="V394" s="5"/>
      <c r="W394" s="5" t="s">
        <v>35</v>
      </c>
      <c r="X394" s="10" t="s">
        <v>104</v>
      </c>
      <c r="Y394" s="5"/>
      <c r="Z394" s="9" t="s">
        <v>2839</v>
      </c>
    </row>
    <row r="395">
      <c r="A395" s="4">
        <v>394.0</v>
      </c>
      <c r="B395" s="5" t="s">
        <v>2840</v>
      </c>
      <c r="C395" s="5"/>
      <c r="D395" s="5">
        <f t="shared" si="1"/>
        <v>2415</v>
      </c>
      <c r="E395" s="5">
        <f t="shared" si="2"/>
        <v>10</v>
      </c>
      <c r="F395" s="5">
        <f t="shared" si="3"/>
        <v>2095</v>
      </c>
      <c r="G395" s="5">
        <f t="shared" si="4"/>
        <v>7</v>
      </c>
      <c r="H395" s="5">
        <f t="shared" si="5"/>
        <v>5984</v>
      </c>
      <c r="I395" s="5">
        <f t="shared" si="6"/>
        <v>10</v>
      </c>
      <c r="J395" s="5">
        <f t="shared" si="7"/>
        <v>4024</v>
      </c>
      <c r="K395" s="5">
        <f t="shared" si="8"/>
        <v>9</v>
      </c>
      <c r="L395" s="5"/>
      <c r="M395" s="5" t="s">
        <v>2841</v>
      </c>
      <c r="N395" s="6" t="s">
        <v>2842</v>
      </c>
      <c r="O395" s="7" t="s">
        <v>2843</v>
      </c>
      <c r="P395" s="5" t="s">
        <v>2844</v>
      </c>
      <c r="Q395" s="4">
        <v>28007.0</v>
      </c>
      <c r="R395" s="8">
        <v>4.0401629848501E13</v>
      </c>
      <c r="S395" s="8">
        <v>-3.676970601082E12</v>
      </c>
      <c r="T395" s="5" t="s">
        <v>32</v>
      </c>
      <c r="U395" s="6" t="s">
        <v>1035</v>
      </c>
      <c r="V395" s="6" t="s">
        <v>2845</v>
      </c>
      <c r="W395" s="5" t="s">
        <v>35</v>
      </c>
      <c r="X395" s="5" t="s">
        <v>36</v>
      </c>
      <c r="Y395" s="5" t="s">
        <v>55</v>
      </c>
      <c r="Z395" s="9" t="s">
        <v>2846</v>
      </c>
    </row>
    <row r="396">
      <c r="A396" s="4">
        <v>395.0</v>
      </c>
      <c r="B396" s="5" t="s">
        <v>2847</v>
      </c>
      <c r="C396" s="5"/>
      <c r="D396" s="5">
        <f t="shared" si="1"/>
        <v>5465</v>
      </c>
      <c r="E396" s="5">
        <f t="shared" si="2"/>
        <v>6</v>
      </c>
      <c r="F396" s="5">
        <f t="shared" si="3"/>
        <v>4957</v>
      </c>
      <c r="G396" s="5">
        <f t="shared" si="4"/>
        <v>8</v>
      </c>
      <c r="H396" s="5">
        <f t="shared" si="5"/>
        <v>4200</v>
      </c>
      <c r="I396" s="5">
        <f t="shared" si="6"/>
        <v>8</v>
      </c>
      <c r="J396" s="5">
        <f t="shared" si="7"/>
        <v>5642</v>
      </c>
      <c r="K396" s="5">
        <f t="shared" si="8"/>
        <v>6</v>
      </c>
      <c r="L396" s="5"/>
      <c r="M396" s="5"/>
      <c r="N396" s="6" t="s">
        <v>2848</v>
      </c>
      <c r="O396" s="7" t="s">
        <v>2849</v>
      </c>
      <c r="P396" s="5" t="s">
        <v>2850</v>
      </c>
      <c r="Q396" s="5"/>
      <c r="R396" s="8">
        <v>4.04142463E13</v>
      </c>
      <c r="S396" s="8">
        <v>-3.7125148E12</v>
      </c>
      <c r="T396" s="5" t="s">
        <v>32</v>
      </c>
      <c r="U396" s="5"/>
      <c r="V396" s="5"/>
      <c r="W396" s="5" t="s">
        <v>35</v>
      </c>
      <c r="X396" s="10" t="s">
        <v>104</v>
      </c>
      <c r="Y396" s="5"/>
      <c r="Z396" s="9" t="s">
        <v>2851</v>
      </c>
    </row>
    <row r="397">
      <c r="A397" s="4">
        <v>396.0</v>
      </c>
      <c r="B397" s="5" t="s">
        <v>2852</v>
      </c>
      <c r="C397" s="5"/>
      <c r="D397" s="5">
        <f t="shared" si="1"/>
        <v>2039</v>
      </c>
      <c r="E397" s="5">
        <f t="shared" si="2"/>
        <v>9</v>
      </c>
      <c r="F397" s="5">
        <f t="shared" si="3"/>
        <v>5031</v>
      </c>
      <c r="G397" s="5">
        <f t="shared" si="4"/>
        <v>6</v>
      </c>
      <c r="H397" s="5">
        <f t="shared" si="5"/>
        <v>1242</v>
      </c>
      <c r="I397" s="5">
        <f t="shared" si="6"/>
        <v>6</v>
      </c>
      <c r="J397" s="5">
        <f t="shared" si="7"/>
        <v>830</v>
      </c>
      <c r="K397" s="5">
        <f t="shared" si="8"/>
        <v>7</v>
      </c>
      <c r="L397" s="5"/>
      <c r="M397" s="5"/>
      <c r="N397" s="6" t="s">
        <v>2853</v>
      </c>
      <c r="O397" s="7" t="s">
        <v>2854</v>
      </c>
      <c r="P397" s="5" t="s">
        <v>2855</v>
      </c>
      <c r="Q397" s="4">
        <v>28014.0</v>
      </c>
      <c r="R397" s="8">
        <v>4.0415750595628E13</v>
      </c>
      <c r="S397" s="8">
        <v>-3.696475625038E12</v>
      </c>
      <c r="T397" s="5" t="s">
        <v>32</v>
      </c>
      <c r="U397" s="5"/>
      <c r="V397" s="5"/>
      <c r="W397" s="5" t="s">
        <v>35</v>
      </c>
      <c r="X397" s="10" t="s">
        <v>104</v>
      </c>
      <c r="Y397" s="5"/>
      <c r="Z397" s="9" t="s">
        <v>2856</v>
      </c>
    </row>
    <row r="398">
      <c r="A398" s="4">
        <v>397.0</v>
      </c>
      <c r="B398" s="5" t="s">
        <v>2857</v>
      </c>
      <c r="C398" s="5"/>
      <c r="D398" s="5">
        <f t="shared" si="1"/>
        <v>5353</v>
      </c>
      <c r="E398" s="5">
        <f t="shared" si="2"/>
        <v>10</v>
      </c>
      <c r="F398" s="5">
        <f t="shared" si="3"/>
        <v>963</v>
      </c>
      <c r="G398" s="5">
        <f t="shared" si="4"/>
        <v>9</v>
      </c>
      <c r="H398" s="5">
        <f t="shared" si="5"/>
        <v>4327</v>
      </c>
      <c r="I398" s="5">
        <f t="shared" si="6"/>
        <v>10</v>
      </c>
      <c r="J398" s="5">
        <f t="shared" si="7"/>
        <v>2484</v>
      </c>
      <c r="K398" s="5">
        <f t="shared" si="8"/>
        <v>8</v>
      </c>
      <c r="L398" s="5"/>
      <c r="M398" s="5"/>
      <c r="N398" s="6" t="s">
        <v>2858</v>
      </c>
      <c r="O398" s="7" t="s">
        <v>2859</v>
      </c>
      <c r="P398" s="5" t="s">
        <v>2860</v>
      </c>
      <c r="Q398" s="4">
        <v>28012.0</v>
      </c>
      <c r="R398" s="8">
        <v>4.04108207E13</v>
      </c>
      <c r="S398" s="8">
        <v>-3.6977531E12</v>
      </c>
      <c r="T398" s="5" t="s">
        <v>32</v>
      </c>
      <c r="U398" s="5"/>
      <c r="V398" s="5"/>
      <c r="W398" s="5" t="s">
        <v>35</v>
      </c>
      <c r="X398" s="10" t="s">
        <v>104</v>
      </c>
      <c r="Y398" s="5"/>
      <c r="Z398" s="9" t="s">
        <v>2861</v>
      </c>
    </row>
    <row r="399">
      <c r="A399" s="4">
        <v>398.0</v>
      </c>
      <c r="B399" s="5" t="s">
        <v>2862</v>
      </c>
      <c r="C399" s="5"/>
      <c r="D399" s="5">
        <f t="shared" si="1"/>
        <v>4246</v>
      </c>
      <c r="E399" s="5">
        <f t="shared" si="2"/>
        <v>5</v>
      </c>
      <c r="F399" s="5">
        <f t="shared" si="3"/>
        <v>4386</v>
      </c>
      <c r="G399" s="5">
        <f t="shared" si="4"/>
        <v>10</v>
      </c>
      <c r="H399" s="5">
        <f t="shared" si="5"/>
        <v>4496</v>
      </c>
      <c r="I399" s="5">
        <f t="shared" si="6"/>
        <v>10</v>
      </c>
      <c r="J399" s="5">
        <f t="shared" si="7"/>
        <v>1905</v>
      </c>
      <c r="K399" s="5">
        <f t="shared" si="8"/>
        <v>8</v>
      </c>
      <c r="L399" s="5"/>
      <c r="M399" s="5"/>
      <c r="N399" s="6" t="s">
        <v>2863</v>
      </c>
      <c r="O399" s="7" t="s">
        <v>2864</v>
      </c>
      <c r="P399" s="5" t="s">
        <v>2865</v>
      </c>
      <c r="Q399" s="4">
        <v>28055.0</v>
      </c>
      <c r="R399" s="8">
        <v>4.0490989443999E13</v>
      </c>
      <c r="S399" s="8">
        <v>-3.633878231049E12</v>
      </c>
      <c r="T399" s="5" t="s">
        <v>32</v>
      </c>
      <c r="U399" s="5" t="s">
        <v>2866</v>
      </c>
      <c r="V399" s="5" t="s">
        <v>2867</v>
      </c>
      <c r="W399" s="5" t="s">
        <v>35</v>
      </c>
      <c r="X399" s="10" t="s">
        <v>73</v>
      </c>
      <c r="Y399" s="5"/>
      <c r="Z399" s="9" t="s">
        <v>2868</v>
      </c>
    </row>
    <row r="400">
      <c r="A400" s="4">
        <v>399.0</v>
      </c>
      <c r="B400" s="5" t="s">
        <v>2869</v>
      </c>
      <c r="C400" s="5"/>
      <c r="D400" s="5">
        <f t="shared" si="1"/>
        <v>5303</v>
      </c>
      <c r="E400" s="5">
        <f t="shared" si="2"/>
        <v>8</v>
      </c>
      <c r="F400" s="5">
        <f t="shared" si="3"/>
        <v>1708</v>
      </c>
      <c r="G400" s="5">
        <f t="shared" si="4"/>
        <v>6</v>
      </c>
      <c r="H400" s="5">
        <f t="shared" si="5"/>
        <v>5001</v>
      </c>
      <c r="I400" s="5">
        <f t="shared" si="6"/>
        <v>8</v>
      </c>
      <c r="J400" s="5">
        <f t="shared" si="7"/>
        <v>2051</v>
      </c>
      <c r="K400" s="5">
        <f t="shared" si="8"/>
        <v>8</v>
      </c>
      <c r="L400" s="5" t="s">
        <v>2870</v>
      </c>
      <c r="M400" s="5" t="s">
        <v>2871</v>
      </c>
      <c r="N400" s="6" t="s">
        <v>2872</v>
      </c>
      <c r="O400" s="7" t="s">
        <v>2873</v>
      </c>
      <c r="P400" s="5" t="s">
        <v>2874</v>
      </c>
      <c r="Q400" s="4">
        <v>28036.0</v>
      </c>
      <c r="R400" s="8">
        <v>4.04665293E13</v>
      </c>
      <c r="S400" s="8">
        <v>-3.6782496E12</v>
      </c>
      <c r="T400" s="5" t="s">
        <v>32</v>
      </c>
      <c r="U400" s="5"/>
      <c r="V400" s="5"/>
      <c r="W400" s="5" t="s">
        <v>35</v>
      </c>
      <c r="X400" s="10" t="s">
        <v>665</v>
      </c>
      <c r="Y400" s="5"/>
      <c r="Z400" s="9" t="s">
        <v>2875</v>
      </c>
    </row>
    <row r="401">
      <c r="A401" s="4">
        <v>400.0</v>
      </c>
      <c r="B401" s="5" t="s">
        <v>2876</v>
      </c>
      <c r="C401" s="5"/>
      <c r="D401" s="5">
        <f t="shared" si="1"/>
        <v>4229</v>
      </c>
      <c r="E401" s="5">
        <f t="shared" si="2"/>
        <v>10</v>
      </c>
      <c r="F401" s="5">
        <f t="shared" si="3"/>
        <v>4521</v>
      </c>
      <c r="G401" s="5">
        <f t="shared" si="4"/>
        <v>8</v>
      </c>
      <c r="H401" s="5">
        <f t="shared" si="5"/>
        <v>3428</v>
      </c>
      <c r="I401" s="5">
        <f t="shared" si="6"/>
        <v>7</v>
      </c>
      <c r="J401" s="5">
        <f t="shared" si="7"/>
        <v>4250</v>
      </c>
      <c r="K401" s="5">
        <f t="shared" si="8"/>
        <v>6</v>
      </c>
      <c r="L401" s="5"/>
      <c r="M401" s="5"/>
      <c r="N401" s="6" t="s">
        <v>2877</v>
      </c>
      <c r="O401" s="7" t="s">
        <v>2878</v>
      </c>
      <c r="P401" s="5" t="s">
        <v>2879</v>
      </c>
      <c r="Q401" s="4">
        <v>28007.0</v>
      </c>
      <c r="R401" s="8">
        <v>4.0420512667151E13</v>
      </c>
      <c r="S401" s="8">
        <v>-3.664203286171E12</v>
      </c>
      <c r="T401" s="5" t="s">
        <v>32</v>
      </c>
      <c r="U401" s="5"/>
      <c r="V401" s="5"/>
      <c r="W401" s="5" t="s">
        <v>35</v>
      </c>
      <c r="X401" s="10" t="s">
        <v>104</v>
      </c>
      <c r="Y401" s="5"/>
      <c r="Z401" s="9" t="s">
        <v>2880</v>
      </c>
    </row>
    <row r="402">
      <c r="A402" s="4">
        <v>401.0</v>
      </c>
      <c r="B402" s="5" t="s">
        <v>2881</v>
      </c>
      <c r="C402" s="5"/>
      <c r="D402" s="5">
        <f t="shared" si="1"/>
        <v>2398</v>
      </c>
      <c r="E402" s="5">
        <f t="shared" si="2"/>
        <v>8</v>
      </c>
      <c r="F402" s="5">
        <f t="shared" si="3"/>
        <v>3038</v>
      </c>
      <c r="G402" s="5">
        <f t="shared" si="4"/>
        <v>9</v>
      </c>
      <c r="H402" s="5">
        <f t="shared" si="5"/>
        <v>3147</v>
      </c>
      <c r="I402" s="5">
        <f t="shared" si="6"/>
        <v>6</v>
      </c>
      <c r="J402" s="5">
        <f t="shared" si="7"/>
        <v>3758</v>
      </c>
      <c r="K402" s="5">
        <f t="shared" si="8"/>
        <v>6</v>
      </c>
      <c r="L402" s="5" t="s">
        <v>2882</v>
      </c>
      <c r="M402" s="5" t="s">
        <v>2883</v>
      </c>
      <c r="N402" s="6" t="s">
        <v>2884</v>
      </c>
      <c r="O402" s="7" t="s">
        <v>2885</v>
      </c>
      <c r="P402" s="5" t="s">
        <v>2886</v>
      </c>
      <c r="Q402" s="4">
        <v>28014.0</v>
      </c>
      <c r="R402" s="8">
        <v>4.04112694E13</v>
      </c>
      <c r="S402" s="8">
        <v>-3.6938651E12</v>
      </c>
      <c r="T402" s="5" t="s">
        <v>32</v>
      </c>
      <c r="U402" s="5" t="s">
        <v>71</v>
      </c>
      <c r="V402" s="5" t="s">
        <v>2887</v>
      </c>
      <c r="W402" s="5" t="s">
        <v>35</v>
      </c>
      <c r="X402" s="5" t="s">
        <v>36</v>
      </c>
      <c r="Y402" s="5" t="s">
        <v>178</v>
      </c>
      <c r="Z402" s="9" t="s">
        <v>2888</v>
      </c>
    </row>
    <row r="403">
      <c r="A403" s="4">
        <v>402.0</v>
      </c>
      <c r="B403" s="5" t="s">
        <v>2889</v>
      </c>
      <c r="C403" s="5"/>
      <c r="D403" s="5">
        <f t="shared" si="1"/>
        <v>5412</v>
      </c>
      <c r="E403" s="5">
        <f t="shared" si="2"/>
        <v>7</v>
      </c>
      <c r="F403" s="5">
        <f t="shared" si="3"/>
        <v>714</v>
      </c>
      <c r="G403" s="5">
        <f t="shared" si="4"/>
        <v>5</v>
      </c>
      <c r="H403" s="5">
        <f t="shared" si="5"/>
        <v>4016</v>
      </c>
      <c r="I403" s="5">
        <f t="shared" si="6"/>
        <v>8</v>
      </c>
      <c r="J403" s="5">
        <f t="shared" si="7"/>
        <v>5036</v>
      </c>
      <c r="K403" s="5">
        <f t="shared" si="8"/>
        <v>10</v>
      </c>
      <c r="L403" s="5" t="s">
        <v>2890</v>
      </c>
      <c r="M403" s="5" t="s">
        <v>2891</v>
      </c>
      <c r="N403" s="6" t="s">
        <v>2892</v>
      </c>
      <c r="O403" s="7" t="s">
        <v>2893</v>
      </c>
      <c r="P403" s="5" t="s">
        <v>2894</v>
      </c>
      <c r="Q403" s="4">
        <v>28012.0</v>
      </c>
      <c r="R403" s="8">
        <v>4.041045E13</v>
      </c>
      <c r="S403" s="8">
        <v>-3.6984772E12</v>
      </c>
      <c r="T403" s="5" t="s">
        <v>32</v>
      </c>
      <c r="U403" s="5"/>
      <c r="V403" s="5" t="s">
        <v>2895</v>
      </c>
      <c r="W403" s="5" t="s">
        <v>35</v>
      </c>
      <c r="X403" s="5" t="s">
        <v>36</v>
      </c>
      <c r="Y403" s="5" t="s">
        <v>178</v>
      </c>
      <c r="Z403" s="9" t="s">
        <v>2896</v>
      </c>
    </row>
    <row r="404">
      <c r="A404" s="4">
        <v>403.0</v>
      </c>
      <c r="B404" s="5" t="s">
        <v>2897</v>
      </c>
      <c r="C404" s="5"/>
      <c r="D404" s="5">
        <f t="shared" si="1"/>
        <v>762</v>
      </c>
      <c r="E404" s="5">
        <f t="shared" si="2"/>
        <v>8</v>
      </c>
      <c r="F404" s="5">
        <f t="shared" si="3"/>
        <v>5961</v>
      </c>
      <c r="G404" s="5">
        <f t="shared" si="4"/>
        <v>5</v>
      </c>
      <c r="H404" s="5">
        <f t="shared" si="5"/>
        <v>574</v>
      </c>
      <c r="I404" s="5">
        <f t="shared" si="6"/>
        <v>5</v>
      </c>
      <c r="J404" s="5">
        <f t="shared" si="7"/>
        <v>1253</v>
      </c>
      <c r="K404" s="5">
        <f t="shared" si="8"/>
        <v>6</v>
      </c>
      <c r="L404" s="5" t="s">
        <v>2898</v>
      </c>
      <c r="M404" s="5" t="s">
        <v>2899</v>
      </c>
      <c r="N404" s="6" t="s">
        <v>2900</v>
      </c>
      <c r="O404" s="7" t="s">
        <v>2901</v>
      </c>
      <c r="P404" s="5" t="s">
        <v>2902</v>
      </c>
      <c r="Q404" s="4">
        <v>28004.0</v>
      </c>
      <c r="R404" s="8">
        <v>4.0423251930789E13</v>
      </c>
      <c r="S404" s="8">
        <v>-3.704766333103E12</v>
      </c>
      <c r="T404" s="5" t="s">
        <v>32</v>
      </c>
      <c r="U404" s="5"/>
      <c r="V404" s="5" t="s">
        <v>2903</v>
      </c>
      <c r="W404" s="5" t="s">
        <v>35</v>
      </c>
      <c r="X404" s="5" t="s">
        <v>36</v>
      </c>
      <c r="Y404" s="5" t="s">
        <v>178</v>
      </c>
      <c r="Z404" s="9" t="s">
        <v>2904</v>
      </c>
    </row>
    <row r="405">
      <c r="A405" s="4">
        <v>404.0</v>
      </c>
      <c r="B405" s="5" t="s">
        <v>2905</v>
      </c>
      <c r="C405" s="5"/>
      <c r="D405" s="5">
        <f t="shared" si="1"/>
        <v>5872</v>
      </c>
      <c r="E405" s="5">
        <f t="shared" si="2"/>
        <v>10</v>
      </c>
      <c r="F405" s="5">
        <f t="shared" si="3"/>
        <v>5537</v>
      </c>
      <c r="G405" s="5">
        <f t="shared" si="4"/>
        <v>7</v>
      </c>
      <c r="H405" s="5">
        <f t="shared" si="5"/>
        <v>2018</v>
      </c>
      <c r="I405" s="5">
        <f t="shared" si="6"/>
        <v>8</v>
      </c>
      <c r="J405" s="5">
        <f t="shared" si="7"/>
        <v>854</v>
      </c>
      <c r="K405" s="5">
        <f t="shared" si="8"/>
        <v>7</v>
      </c>
      <c r="L405" s="5" t="s">
        <v>2906</v>
      </c>
      <c r="M405" s="5" t="s">
        <v>2907</v>
      </c>
      <c r="N405" s="6" t="s">
        <v>2908</v>
      </c>
      <c r="O405" s="7" t="s">
        <v>2909</v>
      </c>
      <c r="P405" s="5" t="s">
        <v>2910</v>
      </c>
      <c r="Q405" s="4">
        <v>28040.0</v>
      </c>
      <c r="R405" s="8">
        <v>4.0437271170868E13</v>
      </c>
      <c r="S405" s="8">
        <v>-3.72168302536E12</v>
      </c>
      <c r="T405" s="5" t="s">
        <v>32</v>
      </c>
      <c r="U405" s="5" t="s">
        <v>2911</v>
      </c>
      <c r="V405" s="6" t="s">
        <v>2912</v>
      </c>
      <c r="W405" s="5" t="s">
        <v>35</v>
      </c>
      <c r="X405" s="10" t="s">
        <v>104</v>
      </c>
      <c r="Y405" s="5"/>
      <c r="Z405" s="9" t="s">
        <v>2913</v>
      </c>
    </row>
    <row r="406">
      <c r="A406" s="4">
        <v>405.0</v>
      </c>
      <c r="B406" s="5" t="s">
        <v>2914</v>
      </c>
      <c r="C406" s="5"/>
      <c r="D406" s="5">
        <f t="shared" si="1"/>
        <v>5816</v>
      </c>
      <c r="E406" s="5">
        <f t="shared" si="2"/>
        <v>9</v>
      </c>
      <c r="F406" s="5">
        <f t="shared" si="3"/>
        <v>4233</v>
      </c>
      <c r="G406" s="5">
        <f t="shared" si="4"/>
        <v>5</v>
      </c>
      <c r="H406" s="5">
        <f t="shared" si="5"/>
        <v>1329</v>
      </c>
      <c r="I406" s="5">
        <f t="shared" si="6"/>
        <v>7</v>
      </c>
      <c r="J406" s="5">
        <f t="shared" si="7"/>
        <v>1461</v>
      </c>
      <c r="K406" s="5">
        <f t="shared" si="8"/>
        <v>7</v>
      </c>
      <c r="L406" s="5"/>
      <c r="M406" s="5"/>
      <c r="N406" s="6" t="s">
        <v>2915</v>
      </c>
      <c r="O406" s="7" t="s">
        <v>2916</v>
      </c>
      <c r="P406" s="5" t="s">
        <v>2917</v>
      </c>
      <c r="Q406" s="4">
        <v>28005.0</v>
      </c>
      <c r="R406" s="8">
        <v>4.03993675E13</v>
      </c>
      <c r="S406" s="8">
        <v>-3.7101483E12</v>
      </c>
      <c r="T406" s="5" t="s">
        <v>32</v>
      </c>
      <c r="U406" s="5"/>
      <c r="V406" s="5"/>
      <c r="W406" s="5" t="s">
        <v>35</v>
      </c>
      <c r="X406" s="10" t="s">
        <v>104</v>
      </c>
      <c r="Y406" s="5"/>
      <c r="Z406" s="9" t="s">
        <v>2918</v>
      </c>
    </row>
    <row r="407">
      <c r="A407" s="4">
        <v>406.0</v>
      </c>
      <c r="B407" s="5" t="s">
        <v>2919</v>
      </c>
      <c r="C407" s="5"/>
      <c r="D407" s="5">
        <f t="shared" si="1"/>
        <v>1516</v>
      </c>
      <c r="E407" s="5">
        <f t="shared" si="2"/>
        <v>9</v>
      </c>
      <c r="F407" s="5">
        <f t="shared" si="3"/>
        <v>4183</v>
      </c>
      <c r="G407" s="5">
        <f t="shared" si="4"/>
        <v>10</v>
      </c>
      <c r="H407" s="5">
        <f t="shared" si="5"/>
        <v>2765</v>
      </c>
      <c r="I407" s="5">
        <f t="shared" si="6"/>
        <v>6</v>
      </c>
      <c r="J407" s="5">
        <f t="shared" si="7"/>
        <v>5573</v>
      </c>
      <c r="K407" s="5">
        <f t="shared" si="8"/>
        <v>9</v>
      </c>
      <c r="L407" s="5"/>
      <c r="M407" s="5"/>
      <c r="N407" s="6" t="s">
        <v>2920</v>
      </c>
      <c r="O407" s="7" t="s">
        <v>2921</v>
      </c>
      <c r="P407" s="6" t="s">
        <v>2922</v>
      </c>
      <c r="Q407" s="4">
        <v>28001.0</v>
      </c>
      <c r="R407" s="8">
        <v>4.0425204979083E13</v>
      </c>
      <c r="S407" s="8">
        <v>-3.690467476845E12</v>
      </c>
      <c r="T407" s="5" t="s">
        <v>32</v>
      </c>
      <c r="U407" s="5"/>
      <c r="V407" s="5"/>
      <c r="W407" s="5" t="s">
        <v>35</v>
      </c>
      <c r="X407" s="10" t="s">
        <v>104</v>
      </c>
      <c r="Y407" s="5"/>
      <c r="Z407" s="9" t="s">
        <v>2923</v>
      </c>
    </row>
    <row r="408">
      <c r="A408" s="4">
        <v>407.0</v>
      </c>
      <c r="B408" s="5" t="s">
        <v>2924</v>
      </c>
      <c r="C408" s="5"/>
      <c r="D408" s="5">
        <f t="shared" si="1"/>
        <v>2972</v>
      </c>
      <c r="E408" s="5">
        <f t="shared" si="2"/>
        <v>10</v>
      </c>
      <c r="F408" s="5">
        <f t="shared" si="3"/>
        <v>2597</v>
      </c>
      <c r="G408" s="5">
        <f t="shared" si="4"/>
        <v>5</v>
      </c>
      <c r="H408" s="5">
        <f t="shared" si="5"/>
        <v>5563</v>
      </c>
      <c r="I408" s="5">
        <f t="shared" si="6"/>
        <v>10</v>
      </c>
      <c r="J408" s="5">
        <f t="shared" si="7"/>
        <v>1896</v>
      </c>
      <c r="K408" s="5">
        <f t="shared" si="8"/>
        <v>8</v>
      </c>
      <c r="L408" s="5"/>
      <c r="M408" s="5"/>
      <c r="N408" s="6" t="s">
        <v>2925</v>
      </c>
      <c r="O408" s="7" t="s">
        <v>2926</v>
      </c>
      <c r="P408" s="5" t="s">
        <v>2927</v>
      </c>
      <c r="Q408" s="4">
        <v>28005.0</v>
      </c>
      <c r="R408" s="8">
        <v>4.0414165886452E13</v>
      </c>
      <c r="S408" s="8">
        <v>-3.713614940643E12</v>
      </c>
      <c r="T408" s="5" t="s">
        <v>32</v>
      </c>
      <c r="U408" s="5"/>
      <c r="V408" s="5"/>
      <c r="W408" s="5" t="s">
        <v>35</v>
      </c>
      <c r="X408" s="10" t="s">
        <v>104</v>
      </c>
      <c r="Y408" s="5"/>
      <c r="Z408" s="9" t="s">
        <v>2928</v>
      </c>
    </row>
    <row r="409">
      <c r="A409" s="4">
        <v>408.0</v>
      </c>
      <c r="B409" s="5" t="s">
        <v>2929</v>
      </c>
      <c r="C409" s="5"/>
      <c r="D409" s="5">
        <f t="shared" si="1"/>
        <v>1906</v>
      </c>
      <c r="E409" s="5">
        <f t="shared" si="2"/>
        <v>5</v>
      </c>
      <c r="F409" s="5">
        <f t="shared" si="3"/>
        <v>4699</v>
      </c>
      <c r="G409" s="5">
        <f t="shared" si="4"/>
        <v>10</v>
      </c>
      <c r="H409" s="5">
        <f t="shared" si="5"/>
        <v>2053</v>
      </c>
      <c r="I409" s="5">
        <f t="shared" si="6"/>
        <v>10</v>
      </c>
      <c r="J409" s="5">
        <f t="shared" si="7"/>
        <v>5965</v>
      </c>
      <c r="K409" s="5">
        <f t="shared" si="8"/>
        <v>8</v>
      </c>
      <c r="L409" s="5" t="s">
        <v>2930</v>
      </c>
      <c r="M409" s="5" t="s">
        <v>2931</v>
      </c>
      <c r="N409" s="6" t="s">
        <v>2932</v>
      </c>
      <c r="O409" s="7" t="s">
        <v>2933</v>
      </c>
      <c r="P409" s="6" t="s">
        <v>2934</v>
      </c>
      <c r="Q409" s="4">
        <v>28931.0</v>
      </c>
      <c r="R409" s="8">
        <v>4.03246947E13</v>
      </c>
      <c r="S409" s="8">
        <v>-3.8633431E12</v>
      </c>
      <c r="T409" s="6" t="s">
        <v>2935</v>
      </c>
      <c r="U409" s="5" t="s">
        <v>2936</v>
      </c>
      <c r="V409" s="5" t="s">
        <v>2937</v>
      </c>
      <c r="W409" s="5" t="s">
        <v>35</v>
      </c>
      <c r="X409" s="5" t="s">
        <v>36</v>
      </c>
      <c r="Y409" s="5" t="s">
        <v>55</v>
      </c>
      <c r="Z409" s="9" t="s">
        <v>2938</v>
      </c>
    </row>
    <row r="410">
      <c r="A410" s="4">
        <v>409.0</v>
      </c>
      <c r="B410" s="5" t="s">
        <v>2939</v>
      </c>
      <c r="C410" s="5"/>
      <c r="D410" s="5">
        <f t="shared" si="1"/>
        <v>1071</v>
      </c>
      <c r="E410" s="5">
        <f t="shared" si="2"/>
        <v>9</v>
      </c>
      <c r="F410" s="5">
        <f t="shared" si="3"/>
        <v>4832</v>
      </c>
      <c r="G410" s="5">
        <f t="shared" si="4"/>
        <v>10</v>
      </c>
      <c r="H410" s="5">
        <f t="shared" si="5"/>
        <v>5151</v>
      </c>
      <c r="I410" s="5">
        <f t="shared" si="6"/>
        <v>6</v>
      </c>
      <c r="J410" s="5">
        <f t="shared" si="7"/>
        <v>1427</v>
      </c>
      <c r="K410" s="5">
        <f t="shared" si="8"/>
        <v>6</v>
      </c>
      <c r="L410" s="5" t="s">
        <v>2940</v>
      </c>
      <c r="M410" s="5" t="s">
        <v>2941</v>
      </c>
      <c r="N410" s="6" t="s">
        <v>2942</v>
      </c>
      <c r="O410" s="7" t="s">
        <v>2943</v>
      </c>
      <c r="P410" s="5" t="s">
        <v>2944</v>
      </c>
      <c r="Q410" s="4">
        <v>28005.0</v>
      </c>
      <c r="R410" s="8">
        <v>4.041400251225E13</v>
      </c>
      <c r="S410" s="8">
        <v>-3.709752559662E12</v>
      </c>
      <c r="T410" s="5" t="s">
        <v>32</v>
      </c>
      <c r="U410" s="5" t="s">
        <v>71</v>
      </c>
      <c r="V410" s="5" t="s">
        <v>2945</v>
      </c>
      <c r="W410" s="5" t="s">
        <v>35</v>
      </c>
      <c r="X410" s="5" t="s">
        <v>36</v>
      </c>
      <c r="Y410" s="5" t="s">
        <v>55</v>
      </c>
      <c r="Z410" s="9" t="s">
        <v>2946</v>
      </c>
    </row>
    <row r="411">
      <c r="A411" s="4">
        <v>410.0</v>
      </c>
      <c r="B411" s="5" t="s">
        <v>2947</v>
      </c>
      <c r="C411" s="5"/>
      <c r="D411" s="5">
        <f t="shared" si="1"/>
        <v>4981</v>
      </c>
      <c r="E411" s="5">
        <f t="shared" si="2"/>
        <v>10</v>
      </c>
      <c r="F411" s="5">
        <f t="shared" si="3"/>
        <v>3075</v>
      </c>
      <c r="G411" s="5">
        <f t="shared" si="4"/>
        <v>5</v>
      </c>
      <c r="H411" s="5">
        <f t="shared" si="5"/>
        <v>4149</v>
      </c>
      <c r="I411" s="5">
        <f t="shared" si="6"/>
        <v>7</v>
      </c>
      <c r="J411" s="5">
        <f t="shared" si="7"/>
        <v>3947</v>
      </c>
      <c r="K411" s="5">
        <f t="shared" si="8"/>
        <v>5</v>
      </c>
      <c r="L411" s="5" t="s">
        <v>2948</v>
      </c>
      <c r="M411" s="5" t="s">
        <v>2949</v>
      </c>
      <c r="N411" s="6" t="s">
        <v>2950</v>
      </c>
      <c r="O411" s="7" t="s">
        <v>2951</v>
      </c>
      <c r="P411" s="6" t="s">
        <v>2952</v>
      </c>
      <c r="Q411" s="4">
        <v>28004.0</v>
      </c>
      <c r="R411" s="8">
        <v>4.0426515827576E13</v>
      </c>
      <c r="S411" s="8">
        <v>-3.69927585125E12</v>
      </c>
      <c r="T411" s="5" t="s">
        <v>32</v>
      </c>
      <c r="U411" s="5" t="s">
        <v>71</v>
      </c>
      <c r="V411" s="5" t="s">
        <v>2953</v>
      </c>
      <c r="W411" s="5" t="s">
        <v>35</v>
      </c>
      <c r="X411" s="5" t="s">
        <v>36</v>
      </c>
      <c r="Y411" s="5" t="s">
        <v>55</v>
      </c>
      <c r="Z411" s="9" t="s">
        <v>2954</v>
      </c>
    </row>
    <row r="412">
      <c r="A412" s="4">
        <v>411.0</v>
      </c>
      <c r="B412" s="5" t="s">
        <v>2955</v>
      </c>
      <c r="C412" s="5"/>
      <c r="D412" s="5">
        <f t="shared" si="1"/>
        <v>1766</v>
      </c>
      <c r="E412" s="5">
        <f t="shared" si="2"/>
        <v>10</v>
      </c>
      <c r="F412" s="5">
        <f t="shared" si="3"/>
        <v>5462</v>
      </c>
      <c r="G412" s="5">
        <f t="shared" si="4"/>
        <v>8</v>
      </c>
      <c r="H412" s="5">
        <f t="shared" si="5"/>
        <v>3403</v>
      </c>
      <c r="I412" s="5">
        <f t="shared" si="6"/>
        <v>8</v>
      </c>
      <c r="J412" s="5">
        <f t="shared" si="7"/>
        <v>1810</v>
      </c>
      <c r="K412" s="5">
        <f t="shared" si="8"/>
        <v>5</v>
      </c>
      <c r="L412" s="5" t="s">
        <v>2956</v>
      </c>
      <c r="M412" s="5" t="s">
        <v>2957</v>
      </c>
      <c r="N412" s="6" t="s">
        <v>2958</v>
      </c>
      <c r="O412" s="7" t="s">
        <v>2959</v>
      </c>
      <c r="P412" s="5" t="s">
        <v>2479</v>
      </c>
      <c r="Q412" s="4">
        <v>28015.0</v>
      </c>
      <c r="R412" s="8">
        <v>4.0427259038738E13</v>
      </c>
      <c r="S412" s="8">
        <v>-3.710718154907E12</v>
      </c>
      <c r="T412" s="5" t="s">
        <v>32</v>
      </c>
      <c r="U412" s="5" t="s">
        <v>71</v>
      </c>
      <c r="V412" s="5" t="s">
        <v>2960</v>
      </c>
      <c r="W412" s="5" t="s">
        <v>35</v>
      </c>
      <c r="X412" s="5" t="s">
        <v>36</v>
      </c>
      <c r="Y412" s="5" t="s">
        <v>55</v>
      </c>
      <c r="Z412" s="9" t="s">
        <v>2961</v>
      </c>
    </row>
    <row r="413">
      <c r="A413" s="4">
        <v>412.0</v>
      </c>
      <c r="B413" s="5" t="s">
        <v>2962</v>
      </c>
      <c r="C413" s="5"/>
      <c r="D413" s="5">
        <f t="shared" si="1"/>
        <v>4342</v>
      </c>
      <c r="E413" s="5">
        <f t="shared" si="2"/>
        <v>5</v>
      </c>
      <c r="F413" s="5">
        <f t="shared" si="3"/>
        <v>5737</v>
      </c>
      <c r="G413" s="5">
        <f t="shared" si="4"/>
        <v>8</v>
      </c>
      <c r="H413" s="5">
        <f t="shared" si="5"/>
        <v>1252</v>
      </c>
      <c r="I413" s="5">
        <f t="shared" si="6"/>
        <v>8</v>
      </c>
      <c r="J413" s="5">
        <f t="shared" si="7"/>
        <v>3022</v>
      </c>
      <c r="K413" s="5">
        <f t="shared" si="8"/>
        <v>5</v>
      </c>
      <c r="L413" s="5" t="s">
        <v>2963</v>
      </c>
      <c r="M413" s="5" t="s">
        <v>2964</v>
      </c>
      <c r="N413" s="6" t="s">
        <v>2965</v>
      </c>
      <c r="O413" s="7" t="s">
        <v>2966</v>
      </c>
      <c r="P413" s="5" t="s">
        <v>2967</v>
      </c>
      <c r="Q413" s="4">
        <v>28009.0</v>
      </c>
      <c r="R413" s="8">
        <v>4.0416698135862E13</v>
      </c>
      <c r="S413" s="8">
        <v>-3.679078817368E12</v>
      </c>
      <c r="T413" s="5" t="s">
        <v>32</v>
      </c>
      <c r="U413" s="5" t="s">
        <v>71</v>
      </c>
      <c r="V413" s="5" t="s">
        <v>2968</v>
      </c>
      <c r="W413" s="5" t="s">
        <v>35</v>
      </c>
      <c r="X413" s="5" t="s">
        <v>36</v>
      </c>
      <c r="Y413" s="5" t="s">
        <v>55</v>
      </c>
      <c r="Z413" s="9" t="s">
        <v>2969</v>
      </c>
    </row>
    <row r="414">
      <c r="A414" s="4">
        <v>413.0</v>
      </c>
      <c r="B414" s="5" t="s">
        <v>2970</v>
      </c>
      <c r="C414" s="5"/>
      <c r="D414" s="5">
        <f t="shared" si="1"/>
        <v>5214</v>
      </c>
      <c r="E414" s="5">
        <f t="shared" si="2"/>
        <v>10</v>
      </c>
      <c r="F414" s="5">
        <f t="shared" si="3"/>
        <v>3688</v>
      </c>
      <c r="G414" s="5">
        <f t="shared" si="4"/>
        <v>10</v>
      </c>
      <c r="H414" s="5">
        <f t="shared" si="5"/>
        <v>1428</v>
      </c>
      <c r="I414" s="5">
        <f t="shared" si="6"/>
        <v>9</v>
      </c>
      <c r="J414" s="5">
        <f t="shared" si="7"/>
        <v>1944</v>
      </c>
      <c r="K414" s="5">
        <f t="shared" si="8"/>
        <v>10</v>
      </c>
      <c r="L414" s="5" t="s">
        <v>2971</v>
      </c>
      <c r="M414" s="5" t="s">
        <v>2972</v>
      </c>
      <c r="N414" s="6" t="s">
        <v>2973</v>
      </c>
      <c r="O414" s="7" t="s">
        <v>2974</v>
      </c>
      <c r="P414" s="5" t="s">
        <v>2975</v>
      </c>
      <c r="Q414" s="4">
        <v>28014.0</v>
      </c>
      <c r="R414" s="8">
        <v>4.04122685E13</v>
      </c>
      <c r="S414" s="8">
        <v>-3.6938165E12</v>
      </c>
      <c r="T414" s="5" t="s">
        <v>32</v>
      </c>
      <c r="U414" s="5" t="s">
        <v>71</v>
      </c>
      <c r="V414" s="5" t="s">
        <v>2976</v>
      </c>
      <c r="W414" s="5" t="s">
        <v>35</v>
      </c>
      <c r="X414" s="5" t="s">
        <v>36</v>
      </c>
      <c r="Y414" s="5" t="s">
        <v>178</v>
      </c>
      <c r="Z414" s="9" t="s">
        <v>2977</v>
      </c>
    </row>
    <row r="415">
      <c r="A415" s="4">
        <v>414.0</v>
      </c>
      <c r="B415" s="5" t="s">
        <v>2978</v>
      </c>
      <c r="C415" s="5"/>
      <c r="D415" s="5">
        <f t="shared" si="1"/>
        <v>4928</v>
      </c>
      <c r="E415" s="5">
        <f t="shared" si="2"/>
        <v>10</v>
      </c>
      <c r="F415" s="5">
        <f t="shared" si="3"/>
        <v>3586</v>
      </c>
      <c r="G415" s="5">
        <f t="shared" si="4"/>
        <v>10</v>
      </c>
      <c r="H415" s="5">
        <f t="shared" si="5"/>
        <v>2357</v>
      </c>
      <c r="I415" s="5">
        <f t="shared" si="6"/>
        <v>7</v>
      </c>
      <c r="J415" s="5">
        <f t="shared" si="7"/>
        <v>4335</v>
      </c>
      <c r="K415" s="5">
        <f t="shared" si="8"/>
        <v>6</v>
      </c>
      <c r="L415" s="5" t="s">
        <v>2979</v>
      </c>
      <c r="M415" s="5" t="s">
        <v>2980</v>
      </c>
      <c r="N415" s="6" t="s">
        <v>2981</v>
      </c>
      <c r="O415" s="7" t="s">
        <v>2982</v>
      </c>
      <c r="P415" s="5" t="s">
        <v>2983</v>
      </c>
      <c r="Q415" s="4">
        <v>28019.0</v>
      </c>
      <c r="R415" s="8">
        <v>4.0391482E13</v>
      </c>
      <c r="S415" s="8">
        <v>-3.7168954E12</v>
      </c>
      <c r="T415" s="5" t="s">
        <v>32</v>
      </c>
      <c r="U415" s="5"/>
      <c r="V415" s="6" t="s">
        <v>2984</v>
      </c>
      <c r="W415" s="5" t="s">
        <v>35</v>
      </c>
      <c r="X415" s="5" t="s">
        <v>36</v>
      </c>
      <c r="Y415" s="5" t="s">
        <v>55</v>
      </c>
      <c r="Z415" s="9" t="s">
        <v>2985</v>
      </c>
    </row>
    <row r="416">
      <c r="A416" s="4">
        <v>415.0</v>
      </c>
      <c r="B416" s="5" t="s">
        <v>2986</v>
      </c>
      <c r="C416" s="5"/>
      <c r="D416" s="5">
        <f t="shared" si="1"/>
        <v>3094</v>
      </c>
      <c r="E416" s="5">
        <f t="shared" si="2"/>
        <v>6</v>
      </c>
      <c r="F416" s="5">
        <f t="shared" si="3"/>
        <v>610</v>
      </c>
      <c r="G416" s="5">
        <f t="shared" si="4"/>
        <v>8</v>
      </c>
      <c r="H416" s="5">
        <f t="shared" si="5"/>
        <v>5409</v>
      </c>
      <c r="I416" s="5">
        <f t="shared" si="6"/>
        <v>6</v>
      </c>
      <c r="J416" s="5">
        <f t="shared" si="7"/>
        <v>4718</v>
      </c>
      <c r="K416" s="5">
        <f t="shared" si="8"/>
        <v>7</v>
      </c>
      <c r="L416" s="5" t="s">
        <v>2987</v>
      </c>
      <c r="M416" s="5" t="s">
        <v>2988</v>
      </c>
      <c r="N416" s="6" t="s">
        <v>2989</v>
      </c>
      <c r="O416" s="7" t="s">
        <v>2990</v>
      </c>
      <c r="P416" s="5" t="s">
        <v>1525</v>
      </c>
      <c r="Q416" s="4">
        <v>28013.0</v>
      </c>
      <c r="R416" s="8">
        <v>4.04193028E13</v>
      </c>
      <c r="S416" s="8">
        <v>-3.6976468E12</v>
      </c>
      <c r="T416" s="5" t="s">
        <v>32</v>
      </c>
      <c r="U416" s="5" t="s">
        <v>2991</v>
      </c>
      <c r="V416" s="5" t="s">
        <v>2992</v>
      </c>
      <c r="W416" s="5" t="s">
        <v>35</v>
      </c>
      <c r="X416" s="10" t="s">
        <v>127</v>
      </c>
      <c r="Y416" s="5"/>
      <c r="Z416" s="9" t="s">
        <v>2993</v>
      </c>
    </row>
    <row r="417">
      <c r="A417" s="4">
        <v>416.0</v>
      </c>
      <c r="B417" s="5" t="s">
        <v>2994</v>
      </c>
      <c r="C417" s="5"/>
      <c r="D417" s="5">
        <f t="shared" si="1"/>
        <v>3316</v>
      </c>
      <c r="E417" s="5">
        <f t="shared" si="2"/>
        <v>7</v>
      </c>
      <c r="F417" s="5">
        <f t="shared" si="3"/>
        <v>4878</v>
      </c>
      <c r="G417" s="5">
        <f t="shared" si="4"/>
        <v>7</v>
      </c>
      <c r="H417" s="5">
        <f t="shared" si="5"/>
        <v>2414</v>
      </c>
      <c r="I417" s="5">
        <f t="shared" si="6"/>
        <v>7</v>
      </c>
      <c r="J417" s="5">
        <f t="shared" si="7"/>
        <v>1107</v>
      </c>
      <c r="K417" s="5">
        <f t="shared" si="8"/>
        <v>6</v>
      </c>
      <c r="L417" s="5" t="s">
        <v>2995</v>
      </c>
      <c r="M417" s="5" t="s">
        <v>2996</v>
      </c>
      <c r="N417" s="6" t="s">
        <v>2997</v>
      </c>
      <c r="O417" s="7" t="s">
        <v>2998</v>
      </c>
      <c r="P417" s="5" t="s">
        <v>2999</v>
      </c>
      <c r="Q417" s="4">
        <v>28012.0</v>
      </c>
      <c r="R417" s="8">
        <v>4.0402663373631E13</v>
      </c>
      <c r="S417" s="8">
        <v>-3.700096607208E12</v>
      </c>
      <c r="T417" s="5" t="s">
        <v>32</v>
      </c>
      <c r="U417" s="5"/>
      <c r="V417" s="5" t="s">
        <v>3000</v>
      </c>
      <c r="W417" s="5" t="s">
        <v>35</v>
      </c>
      <c r="X417" s="5" t="s">
        <v>36</v>
      </c>
      <c r="Y417" s="5" t="s">
        <v>37</v>
      </c>
      <c r="Z417" s="9" t="s">
        <v>3001</v>
      </c>
    </row>
    <row r="418">
      <c r="A418" s="4">
        <v>417.0</v>
      </c>
      <c r="B418" s="5" t="s">
        <v>3002</v>
      </c>
      <c r="C418" s="5"/>
      <c r="D418" s="5">
        <f t="shared" si="1"/>
        <v>2496</v>
      </c>
      <c r="E418" s="5">
        <f t="shared" si="2"/>
        <v>10</v>
      </c>
      <c r="F418" s="5">
        <f t="shared" si="3"/>
        <v>3140</v>
      </c>
      <c r="G418" s="5">
        <f t="shared" si="4"/>
        <v>5</v>
      </c>
      <c r="H418" s="5">
        <f t="shared" si="5"/>
        <v>535</v>
      </c>
      <c r="I418" s="5">
        <f t="shared" si="6"/>
        <v>5</v>
      </c>
      <c r="J418" s="5">
        <f t="shared" si="7"/>
        <v>2378</v>
      </c>
      <c r="K418" s="5">
        <f t="shared" si="8"/>
        <v>7</v>
      </c>
      <c r="L418" s="5" t="s">
        <v>3003</v>
      </c>
      <c r="M418" s="5" t="s">
        <v>3004</v>
      </c>
      <c r="N418" s="6" t="s">
        <v>3005</v>
      </c>
      <c r="O418" s="7" t="s">
        <v>3006</v>
      </c>
      <c r="P418" s="5" t="s">
        <v>3007</v>
      </c>
      <c r="Q418" s="4">
        <v>28002.0</v>
      </c>
      <c r="R418" s="8">
        <v>4.0446024439988E13</v>
      </c>
      <c r="S418" s="8">
        <v>-3.673671483994E12</v>
      </c>
      <c r="T418" s="5" t="s">
        <v>32</v>
      </c>
      <c r="U418" s="5"/>
      <c r="V418" s="5" t="s">
        <v>530</v>
      </c>
      <c r="W418" s="5" t="s">
        <v>35</v>
      </c>
      <c r="X418" s="5" t="s">
        <v>47</v>
      </c>
      <c r="Y418" s="5" t="s">
        <v>1373</v>
      </c>
      <c r="Z418" s="9" t="s">
        <v>3008</v>
      </c>
    </row>
    <row r="419">
      <c r="A419" s="4">
        <v>418.0</v>
      </c>
      <c r="B419" s="5" t="s">
        <v>3009</v>
      </c>
      <c r="C419" s="5"/>
      <c r="D419" s="5">
        <f t="shared" si="1"/>
        <v>1175</v>
      </c>
      <c r="E419" s="5">
        <f t="shared" si="2"/>
        <v>6</v>
      </c>
      <c r="F419" s="5">
        <f t="shared" si="3"/>
        <v>1652</v>
      </c>
      <c r="G419" s="5">
        <f t="shared" si="4"/>
        <v>9</v>
      </c>
      <c r="H419" s="5">
        <f t="shared" si="5"/>
        <v>5895</v>
      </c>
      <c r="I419" s="5">
        <f t="shared" si="6"/>
        <v>10</v>
      </c>
      <c r="J419" s="5">
        <f t="shared" si="7"/>
        <v>5358</v>
      </c>
      <c r="K419" s="5">
        <f t="shared" si="8"/>
        <v>8</v>
      </c>
      <c r="L419" s="5" t="s">
        <v>3010</v>
      </c>
      <c r="M419" s="5" t="s">
        <v>3011</v>
      </c>
      <c r="N419" s="6" t="s">
        <v>3012</v>
      </c>
      <c r="O419" s="7" t="s">
        <v>3013</v>
      </c>
      <c r="P419" s="5" t="s">
        <v>3014</v>
      </c>
      <c r="Q419" s="4">
        <v>28005.0</v>
      </c>
      <c r="R419" s="8">
        <v>4.0402647033436E13</v>
      </c>
      <c r="S419" s="8">
        <v>-3.702821731567E12</v>
      </c>
      <c r="T419" s="5" t="s">
        <v>32</v>
      </c>
      <c r="U419" s="6" t="s">
        <v>717</v>
      </c>
      <c r="V419" s="6" t="s">
        <v>717</v>
      </c>
      <c r="W419" s="5" t="s">
        <v>35</v>
      </c>
      <c r="X419" s="5" t="s">
        <v>36</v>
      </c>
      <c r="Y419" s="5" t="s">
        <v>37</v>
      </c>
      <c r="Z419" s="9" t="s">
        <v>3015</v>
      </c>
    </row>
    <row r="420">
      <c r="A420" s="4">
        <v>419.0</v>
      </c>
      <c r="B420" s="5" t="s">
        <v>3016</v>
      </c>
      <c r="C420" s="5"/>
      <c r="D420" s="5">
        <f t="shared" si="1"/>
        <v>5355</v>
      </c>
      <c r="E420" s="5">
        <f t="shared" si="2"/>
        <v>7</v>
      </c>
      <c r="F420" s="5">
        <f t="shared" si="3"/>
        <v>3290</v>
      </c>
      <c r="G420" s="5">
        <f t="shared" si="4"/>
        <v>9</v>
      </c>
      <c r="H420" s="5">
        <f t="shared" si="5"/>
        <v>4067</v>
      </c>
      <c r="I420" s="5">
        <f t="shared" si="6"/>
        <v>8</v>
      </c>
      <c r="J420" s="5">
        <f t="shared" si="7"/>
        <v>1896</v>
      </c>
      <c r="K420" s="5">
        <f t="shared" si="8"/>
        <v>6</v>
      </c>
      <c r="L420" s="5"/>
      <c r="M420" s="5"/>
      <c r="N420" s="6" t="s">
        <v>3017</v>
      </c>
      <c r="O420" s="7" t="s">
        <v>3018</v>
      </c>
      <c r="P420" s="5" t="s">
        <v>3019</v>
      </c>
      <c r="Q420" s="4">
        <v>28013.0</v>
      </c>
      <c r="R420" s="8">
        <v>4.0418217439765E13</v>
      </c>
      <c r="S420" s="8">
        <v>-3.707043528557E12</v>
      </c>
      <c r="T420" s="5" t="s">
        <v>32</v>
      </c>
      <c r="U420" s="5"/>
      <c r="V420" s="5"/>
      <c r="W420" s="5" t="s">
        <v>35</v>
      </c>
      <c r="X420" s="5" t="s">
        <v>36</v>
      </c>
      <c r="Y420" s="5" t="s">
        <v>55</v>
      </c>
      <c r="Z420" s="9" t="s">
        <v>3020</v>
      </c>
    </row>
    <row r="421">
      <c r="A421" s="4">
        <v>420.0</v>
      </c>
      <c r="B421" s="5" t="s">
        <v>3021</v>
      </c>
      <c r="C421" s="5"/>
      <c r="D421" s="5">
        <f t="shared" si="1"/>
        <v>4790</v>
      </c>
      <c r="E421" s="5">
        <f t="shared" si="2"/>
        <v>5</v>
      </c>
      <c r="F421" s="5">
        <f t="shared" si="3"/>
        <v>4687</v>
      </c>
      <c r="G421" s="5">
        <f t="shared" si="4"/>
        <v>7</v>
      </c>
      <c r="H421" s="5">
        <f t="shared" si="5"/>
        <v>4403</v>
      </c>
      <c r="I421" s="5">
        <f t="shared" si="6"/>
        <v>8</v>
      </c>
      <c r="J421" s="5">
        <f t="shared" si="7"/>
        <v>2138</v>
      </c>
      <c r="K421" s="5">
        <f t="shared" si="8"/>
        <v>8</v>
      </c>
      <c r="L421" s="5" t="s">
        <v>3022</v>
      </c>
      <c r="M421" s="5" t="s">
        <v>3023</v>
      </c>
      <c r="N421" s="6" t="s">
        <v>3024</v>
      </c>
      <c r="O421" s="7" t="s">
        <v>3025</v>
      </c>
      <c r="P421" s="5" t="s">
        <v>3026</v>
      </c>
      <c r="Q421" s="4">
        <v>28013.0</v>
      </c>
      <c r="R421" s="8">
        <v>4.0419687701198E13</v>
      </c>
      <c r="S421" s="8">
        <v>-3.699812293053E12</v>
      </c>
      <c r="T421" s="5" t="s">
        <v>32</v>
      </c>
      <c r="U421" s="5"/>
      <c r="V421" s="5"/>
      <c r="W421" s="5" t="s">
        <v>35</v>
      </c>
      <c r="X421" s="5" t="s">
        <v>36</v>
      </c>
      <c r="Y421" s="5" t="s">
        <v>55</v>
      </c>
      <c r="Z421" s="9" t="s">
        <v>3027</v>
      </c>
    </row>
    <row r="422">
      <c r="A422" s="4">
        <v>421.0</v>
      </c>
      <c r="B422" s="5" t="s">
        <v>3028</v>
      </c>
      <c r="C422" s="5"/>
      <c r="D422" s="5">
        <f t="shared" si="1"/>
        <v>3714</v>
      </c>
      <c r="E422" s="5">
        <f t="shared" si="2"/>
        <v>9</v>
      </c>
      <c r="F422" s="5">
        <f t="shared" si="3"/>
        <v>2831</v>
      </c>
      <c r="G422" s="5">
        <f t="shared" si="4"/>
        <v>5</v>
      </c>
      <c r="H422" s="5">
        <f t="shared" si="5"/>
        <v>5580</v>
      </c>
      <c r="I422" s="5">
        <f t="shared" si="6"/>
        <v>6</v>
      </c>
      <c r="J422" s="5">
        <f t="shared" si="7"/>
        <v>585</v>
      </c>
      <c r="K422" s="5">
        <f t="shared" si="8"/>
        <v>10</v>
      </c>
      <c r="L422" s="5" t="s">
        <v>3029</v>
      </c>
      <c r="M422" s="5" t="s">
        <v>3030</v>
      </c>
      <c r="N422" s="6" t="s">
        <v>3031</v>
      </c>
      <c r="O422" s="7" t="s">
        <v>3032</v>
      </c>
      <c r="P422" s="5" t="s">
        <v>3033</v>
      </c>
      <c r="Q422" s="4">
        <v>28013.0</v>
      </c>
      <c r="R422" s="8">
        <v>4.0419867397614E13</v>
      </c>
      <c r="S422" s="8">
        <v>-3.705804347992E12</v>
      </c>
      <c r="T422" s="5" t="s">
        <v>32</v>
      </c>
      <c r="U422" s="5"/>
      <c r="V422" s="5"/>
      <c r="W422" s="5" t="s">
        <v>35</v>
      </c>
      <c r="X422" s="5" t="s">
        <v>36</v>
      </c>
      <c r="Y422" s="5" t="s">
        <v>936</v>
      </c>
      <c r="Z422" s="9" t="s">
        <v>3034</v>
      </c>
    </row>
    <row r="423">
      <c r="A423" s="4">
        <v>422.0</v>
      </c>
      <c r="B423" s="5" t="s">
        <v>3035</v>
      </c>
      <c r="C423" s="5"/>
      <c r="D423" s="5">
        <f t="shared" si="1"/>
        <v>3155</v>
      </c>
      <c r="E423" s="5">
        <f t="shared" si="2"/>
        <v>6</v>
      </c>
      <c r="F423" s="5">
        <f t="shared" si="3"/>
        <v>3464</v>
      </c>
      <c r="G423" s="5">
        <f t="shared" si="4"/>
        <v>7</v>
      </c>
      <c r="H423" s="5">
        <f t="shared" si="5"/>
        <v>4947</v>
      </c>
      <c r="I423" s="5">
        <f t="shared" si="6"/>
        <v>9</v>
      </c>
      <c r="J423" s="5">
        <f t="shared" si="7"/>
        <v>5078</v>
      </c>
      <c r="K423" s="5">
        <f t="shared" si="8"/>
        <v>7</v>
      </c>
      <c r="L423" s="5" t="s">
        <v>3036</v>
      </c>
      <c r="M423" s="5" t="s">
        <v>3037</v>
      </c>
      <c r="N423" s="6" t="s">
        <v>3038</v>
      </c>
      <c r="O423" s="7" t="s">
        <v>3039</v>
      </c>
      <c r="P423" s="5" t="s">
        <v>3040</v>
      </c>
      <c r="Q423" s="4">
        <v>28014.0</v>
      </c>
      <c r="R423" s="8">
        <v>4.0414553898592E13</v>
      </c>
      <c r="S423" s="8">
        <v>-3.695118427277E12</v>
      </c>
      <c r="T423" s="5" t="s">
        <v>32</v>
      </c>
      <c r="U423" s="5" t="s">
        <v>3041</v>
      </c>
      <c r="V423" s="5" t="s">
        <v>3041</v>
      </c>
      <c r="W423" s="5" t="s">
        <v>35</v>
      </c>
      <c r="X423" s="10" t="s">
        <v>665</v>
      </c>
      <c r="Y423" s="5"/>
      <c r="Z423" s="9" t="s">
        <v>3042</v>
      </c>
    </row>
    <row r="424">
      <c r="A424" s="4">
        <v>423.0</v>
      </c>
      <c r="B424" s="5" t="s">
        <v>3043</v>
      </c>
      <c r="C424" s="5"/>
      <c r="D424" s="5">
        <f t="shared" si="1"/>
        <v>735</v>
      </c>
      <c r="E424" s="5">
        <f t="shared" si="2"/>
        <v>10</v>
      </c>
      <c r="F424" s="5">
        <f t="shared" si="3"/>
        <v>1356</v>
      </c>
      <c r="G424" s="5">
        <f t="shared" si="4"/>
        <v>10</v>
      </c>
      <c r="H424" s="5">
        <f t="shared" si="5"/>
        <v>2557</v>
      </c>
      <c r="I424" s="5">
        <f t="shared" si="6"/>
        <v>10</v>
      </c>
      <c r="J424" s="5">
        <f t="shared" si="7"/>
        <v>1208</v>
      </c>
      <c r="K424" s="5">
        <f t="shared" si="8"/>
        <v>7</v>
      </c>
      <c r="L424" s="5" t="s">
        <v>3044</v>
      </c>
      <c r="M424" s="5" t="s">
        <v>3045</v>
      </c>
      <c r="N424" s="6" t="s">
        <v>3046</v>
      </c>
      <c r="O424" s="7" t="s">
        <v>3047</v>
      </c>
      <c r="P424" s="6" t="s">
        <v>1048</v>
      </c>
      <c r="Q424" s="4">
        <v>28012.0</v>
      </c>
      <c r="R424" s="8">
        <v>4.0413900403172E13</v>
      </c>
      <c r="S424" s="8">
        <v>-3.705477118492E12</v>
      </c>
      <c r="T424" s="5" t="s">
        <v>32</v>
      </c>
      <c r="U424" s="5" t="s">
        <v>3048</v>
      </c>
      <c r="V424" s="5" t="s">
        <v>3049</v>
      </c>
      <c r="W424" s="5" t="s">
        <v>35</v>
      </c>
      <c r="X424" s="5" t="s">
        <v>36</v>
      </c>
      <c r="Y424" s="5" t="s">
        <v>55</v>
      </c>
      <c r="Z424" s="9" t="s">
        <v>3050</v>
      </c>
    </row>
    <row r="425">
      <c r="A425" s="4">
        <v>424.0</v>
      </c>
      <c r="B425" s="5" t="s">
        <v>3051</v>
      </c>
      <c r="C425" s="5"/>
      <c r="D425" s="5">
        <f t="shared" si="1"/>
        <v>1933</v>
      </c>
      <c r="E425" s="5">
        <f t="shared" si="2"/>
        <v>8</v>
      </c>
      <c r="F425" s="5">
        <f t="shared" si="3"/>
        <v>4391</v>
      </c>
      <c r="G425" s="5">
        <f t="shared" si="4"/>
        <v>9</v>
      </c>
      <c r="H425" s="5">
        <f t="shared" si="5"/>
        <v>4976</v>
      </c>
      <c r="I425" s="5">
        <f t="shared" si="6"/>
        <v>5</v>
      </c>
      <c r="J425" s="5">
        <f t="shared" si="7"/>
        <v>1195</v>
      </c>
      <c r="K425" s="5">
        <f t="shared" si="8"/>
        <v>6</v>
      </c>
      <c r="L425" s="5" t="s">
        <v>3052</v>
      </c>
      <c r="M425" s="5" t="s">
        <v>3053</v>
      </c>
      <c r="N425" s="6" t="s">
        <v>3054</v>
      </c>
      <c r="O425" s="7" t="s">
        <v>3055</v>
      </c>
      <c r="P425" s="5" t="s">
        <v>3056</v>
      </c>
      <c r="Q425" s="4">
        <v>28045.0</v>
      </c>
      <c r="R425" s="8">
        <v>4.03995802E13</v>
      </c>
      <c r="S425" s="8">
        <v>-3.6989763E12</v>
      </c>
      <c r="T425" s="5" t="s">
        <v>32</v>
      </c>
      <c r="U425" s="5" t="s">
        <v>415</v>
      </c>
      <c r="V425" s="5" t="s">
        <v>2330</v>
      </c>
      <c r="W425" s="5" t="s">
        <v>35</v>
      </c>
      <c r="X425" s="5" t="s">
        <v>36</v>
      </c>
      <c r="Y425" s="5" t="s">
        <v>313</v>
      </c>
      <c r="Z425" s="9" t="s">
        <v>3057</v>
      </c>
    </row>
    <row r="426">
      <c r="A426" s="4">
        <v>425.0</v>
      </c>
      <c r="B426" s="5" t="s">
        <v>3058</v>
      </c>
      <c r="C426" s="5"/>
      <c r="D426" s="5">
        <f t="shared" si="1"/>
        <v>3701</v>
      </c>
      <c r="E426" s="5">
        <f t="shared" si="2"/>
        <v>6</v>
      </c>
      <c r="F426" s="5">
        <f t="shared" si="3"/>
        <v>3919</v>
      </c>
      <c r="G426" s="5">
        <f t="shared" si="4"/>
        <v>7</v>
      </c>
      <c r="H426" s="5">
        <f t="shared" si="5"/>
        <v>5520</v>
      </c>
      <c r="I426" s="5">
        <f t="shared" si="6"/>
        <v>5</v>
      </c>
      <c r="J426" s="5">
        <f t="shared" si="7"/>
        <v>5527</v>
      </c>
      <c r="K426" s="5">
        <f t="shared" si="8"/>
        <v>7</v>
      </c>
      <c r="L426" s="5" t="s">
        <v>3059</v>
      </c>
      <c r="M426" s="5" t="s">
        <v>3060</v>
      </c>
      <c r="N426" s="6" t="s">
        <v>3061</v>
      </c>
      <c r="O426" s="7" t="s">
        <v>3062</v>
      </c>
      <c r="P426" s="5" t="s">
        <v>3063</v>
      </c>
      <c r="Q426" s="4">
        <v>28029.0</v>
      </c>
      <c r="R426" s="8">
        <v>4.0479500072415E13</v>
      </c>
      <c r="S426" s="8">
        <v>-3.709141016007E12</v>
      </c>
      <c r="T426" s="5" t="s">
        <v>32</v>
      </c>
      <c r="U426" s="5" t="s">
        <v>2330</v>
      </c>
      <c r="V426" s="6" t="s">
        <v>3064</v>
      </c>
      <c r="W426" s="5" t="s">
        <v>35</v>
      </c>
      <c r="X426" s="5" t="s">
        <v>36</v>
      </c>
      <c r="Y426" s="5" t="s">
        <v>55</v>
      </c>
      <c r="Z426" s="9" t="s">
        <v>3065</v>
      </c>
    </row>
    <row r="427">
      <c r="A427" s="4">
        <v>426.0</v>
      </c>
      <c r="B427" s="10" t="s">
        <v>3066</v>
      </c>
      <c r="C427" s="5"/>
      <c r="D427" s="5">
        <f t="shared" si="1"/>
        <v>4626</v>
      </c>
      <c r="E427" s="5">
        <f t="shared" si="2"/>
        <v>6</v>
      </c>
      <c r="F427" s="5">
        <f t="shared" si="3"/>
        <v>5821</v>
      </c>
      <c r="G427" s="5">
        <f t="shared" si="4"/>
        <v>6</v>
      </c>
      <c r="H427" s="5">
        <f t="shared" si="5"/>
        <v>3170</v>
      </c>
      <c r="I427" s="5">
        <f t="shared" si="6"/>
        <v>9</v>
      </c>
      <c r="J427" s="5">
        <f t="shared" si="7"/>
        <v>5939</v>
      </c>
      <c r="K427" s="5">
        <f t="shared" si="8"/>
        <v>7</v>
      </c>
      <c r="L427" s="5"/>
      <c r="M427" s="5" t="s">
        <v>3067</v>
      </c>
      <c r="N427" s="5" t="s">
        <v>3068</v>
      </c>
      <c r="O427" s="7" t="s">
        <v>3069</v>
      </c>
      <c r="P427" s="5" t="s">
        <v>3070</v>
      </c>
      <c r="Q427" s="4">
        <v>28044.0</v>
      </c>
      <c r="R427" s="8">
        <v>4.0385132149605E13</v>
      </c>
      <c r="S427" s="8">
        <v>-3.764367699623E12</v>
      </c>
      <c r="T427" s="5" t="s">
        <v>32</v>
      </c>
      <c r="U427" s="5" t="s">
        <v>71</v>
      </c>
      <c r="V427" s="5" t="s">
        <v>571</v>
      </c>
      <c r="W427" s="5" t="s">
        <v>35</v>
      </c>
      <c r="X427" s="5" t="s">
        <v>36</v>
      </c>
      <c r="Y427" s="5" t="s">
        <v>55</v>
      </c>
      <c r="Z427" s="9" t="s">
        <v>3071</v>
      </c>
    </row>
    <row r="428">
      <c r="A428" s="4">
        <v>427.0</v>
      </c>
      <c r="B428" s="5" t="s">
        <v>3072</v>
      </c>
      <c r="C428" s="5"/>
      <c r="D428" s="5">
        <f t="shared" si="1"/>
        <v>1474</v>
      </c>
      <c r="E428" s="5">
        <f t="shared" si="2"/>
        <v>9</v>
      </c>
      <c r="F428" s="5">
        <f t="shared" si="3"/>
        <v>550</v>
      </c>
      <c r="G428" s="5">
        <f t="shared" si="4"/>
        <v>6</v>
      </c>
      <c r="H428" s="5">
        <f t="shared" si="5"/>
        <v>3594</v>
      </c>
      <c r="I428" s="5">
        <f t="shared" si="6"/>
        <v>7</v>
      </c>
      <c r="J428" s="5">
        <f t="shared" si="7"/>
        <v>4385</v>
      </c>
      <c r="K428" s="5">
        <f t="shared" si="8"/>
        <v>6</v>
      </c>
      <c r="L428" s="5" t="s">
        <v>3073</v>
      </c>
      <c r="M428" s="5" t="s">
        <v>3074</v>
      </c>
      <c r="N428" s="6" t="s">
        <v>3075</v>
      </c>
      <c r="O428" s="7" t="s">
        <v>3076</v>
      </c>
      <c r="P428" s="5" t="s">
        <v>3077</v>
      </c>
      <c r="Q428" s="4">
        <v>28045.0</v>
      </c>
      <c r="R428" s="8">
        <v>4.0394427412692E13</v>
      </c>
      <c r="S428" s="8">
        <v>-3.700536489487E12</v>
      </c>
      <c r="T428" s="5" t="s">
        <v>32</v>
      </c>
      <c r="U428" s="5" t="s">
        <v>71</v>
      </c>
      <c r="V428" s="6" t="s">
        <v>3078</v>
      </c>
      <c r="W428" s="5" t="s">
        <v>35</v>
      </c>
      <c r="X428" s="5" t="s">
        <v>36</v>
      </c>
      <c r="Y428" s="5" t="s">
        <v>55</v>
      </c>
      <c r="Z428" s="9" t="s">
        <v>3079</v>
      </c>
    </row>
    <row r="429">
      <c r="A429" s="4">
        <v>428.0</v>
      </c>
      <c r="B429" s="5" t="s">
        <v>3080</v>
      </c>
      <c r="C429" s="5"/>
      <c r="D429" s="5">
        <f t="shared" si="1"/>
        <v>4821</v>
      </c>
      <c r="E429" s="5">
        <f t="shared" si="2"/>
        <v>10</v>
      </c>
      <c r="F429" s="5">
        <f t="shared" si="3"/>
        <v>1081</v>
      </c>
      <c r="G429" s="5">
        <f t="shared" si="4"/>
        <v>6</v>
      </c>
      <c r="H429" s="5">
        <f t="shared" si="5"/>
        <v>5243</v>
      </c>
      <c r="I429" s="5">
        <f t="shared" si="6"/>
        <v>8</v>
      </c>
      <c r="J429" s="5">
        <f t="shared" si="7"/>
        <v>3154</v>
      </c>
      <c r="K429" s="5">
        <f t="shared" si="8"/>
        <v>7</v>
      </c>
      <c r="L429" s="5" t="s">
        <v>3081</v>
      </c>
      <c r="M429" s="5" t="s">
        <v>3082</v>
      </c>
      <c r="N429" s="6" t="s">
        <v>3083</v>
      </c>
      <c r="O429" s="7" t="s">
        <v>3084</v>
      </c>
      <c r="P429" s="5" t="s">
        <v>3085</v>
      </c>
      <c r="Q429" s="4">
        <v>28018.0</v>
      </c>
      <c r="R429" s="8">
        <v>4.0379439955248E13</v>
      </c>
      <c r="S429" s="8">
        <v>-3.661204576492E12</v>
      </c>
      <c r="T429" s="5" t="s">
        <v>32</v>
      </c>
      <c r="U429" s="5" t="s">
        <v>2330</v>
      </c>
      <c r="V429" s="5" t="s">
        <v>415</v>
      </c>
      <c r="W429" s="5" t="s">
        <v>35</v>
      </c>
      <c r="X429" s="5" t="s">
        <v>36</v>
      </c>
      <c r="Y429" s="5" t="s">
        <v>55</v>
      </c>
      <c r="Z429" s="9" t="s">
        <v>3086</v>
      </c>
    </row>
    <row r="430">
      <c r="A430" s="4">
        <v>429.0</v>
      </c>
      <c r="B430" s="5" t="s">
        <v>3087</v>
      </c>
      <c r="C430" s="5"/>
      <c r="D430" s="5">
        <f t="shared" si="1"/>
        <v>3414</v>
      </c>
      <c r="E430" s="5">
        <f t="shared" si="2"/>
        <v>8</v>
      </c>
      <c r="F430" s="5">
        <f t="shared" si="3"/>
        <v>2234</v>
      </c>
      <c r="G430" s="5">
        <f t="shared" si="4"/>
        <v>7</v>
      </c>
      <c r="H430" s="5">
        <f t="shared" si="5"/>
        <v>1175</v>
      </c>
      <c r="I430" s="5">
        <f t="shared" si="6"/>
        <v>6</v>
      </c>
      <c r="J430" s="5">
        <f t="shared" si="7"/>
        <v>811</v>
      </c>
      <c r="K430" s="5">
        <f t="shared" si="8"/>
        <v>5</v>
      </c>
      <c r="L430" s="5"/>
      <c r="M430" s="5"/>
      <c r="N430" s="6" t="s">
        <v>3088</v>
      </c>
      <c r="O430" s="7" t="s">
        <v>3089</v>
      </c>
      <c r="P430" s="5" t="s">
        <v>3090</v>
      </c>
      <c r="Q430" s="4">
        <v>28500.0</v>
      </c>
      <c r="R430" s="8">
        <v>4.0259649513099E13</v>
      </c>
      <c r="S430" s="8">
        <v>-3.405804634094E12</v>
      </c>
      <c r="T430" s="5" t="s">
        <v>955</v>
      </c>
      <c r="U430" s="5" t="s">
        <v>2330</v>
      </c>
      <c r="V430" s="5" t="s">
        <v>2330</v>
      </c>
      <c r="W430" s="5" t="s">
        <v>35</v>
      </c>
      <c r="X430" s="5" t="s">
        <v>36</v>
      </c>
      <c r="Y430" s="5" t="s">
        <v>1350</v>
      </c>
      <c r="Z430" s="9" t="s">
        <v>3091</v>
      </c>
    </row>
    <row r="431">
      <c r="A431" s="4">
        <v>430.0</v>
      </c>
      <c r="B431" s="5" t="s">
        <v>3092</v>
      </c>
      <c r="C431" s="5"/>
      <c r="D431" s="5">
        <f t="shared" si="1"/>
        <v>3986</v>
      </c>
      <c r="E431" s="5">
        <f t="shared" si="2"/>
        <v>8</v>
      </c>
      <c r="F431" s="5">
        <f t="shared" si="3"/>
        <v>4388</v>
      </c>
      <c r="G431" s="5">
        <f t="shared" si="4"/>
        <v>7</v>
      </c>
      <c r="H431" s="5">
        <f t="shared" si="5"/>
        <v>5785</v>
      </c>
      <c r="I431" s="5">
        <f t="shared" si="6"/>
        <v>6</v>
      </c>
      <c r="J431" s="5">
        <f t="shared" si="7"/>
        <v>1660</v>
      </c>
      <c r="K431" s="5">
        <f t="shared" si="8"/>
        <v>8</v>
      </c>
      <c r="L431" s="5" t="s">
        <v>3093</v>
      </c>
      <c r="M431" s="5" t="s">
        <v>3094</v>
      </c>
      <c r="N431" s="6" t="s">
        <v>3095</v>
      </c>
      <c r="O431" s="7" t="s">
        <v>3096</v>
      </c>
      <c r="P431" s="5" t="s">
        <v>3097</v>
      </c>
      <c r="Q431" s="4">
        <v>28911.0</v>
      </c>
      <c r="R431" s="8">
        <v>4.0332478380637E13</v>
      </c>
      <c r="S431" s="8">
        <v>-3.764705657959E12</v>
      </c>
      <c r="T431" s="5" t="s">
        <v>386</v>
      </c>
      <c r="U431" s="6" t="s">
        <v>3098</v>
      </c>
      <c r="V431" s="6" t="s">
        <v>3099</v>
      </c>
      <c r="W431" s="5" t="s">
        <v>35</v>
      </c>
      <c r="X431" s="5" t="s">
        <v>36</v>
      </c>
      <c r="Y431" s="5" t="s">
        <v>55</v>
      </c>
      <c r="Z431" s="9" t="s">
        <v>3100</v>
      </c>
    </row>
    <row r="432">
      <c r="A432" s="4">
        <v>431.0</v>
      </c>
      <c r="B432" s="5" t="s">
        <v>3101</v>
      </c>
      <c r="C432" s="5"/>
      <c r="D432" s="5">
        <f t="shared" si="1"/>
        <v>5581</v>
      </c>
      <c r="E432" s="5">
        <f t="shared" si="2"/>
        <v>7</v>
      </c>
      <c r="F432" s="5">
        <f t="shared" si="3"/>
        <v>2928</v>
      </c>
      <c r="G432" s="5">
        <f t="shared" si="4"/>
        <v>8</v>
      </c>
      <c r="H432" s="5">
        <f t="shared" si="5"/>
        <v>1889</v>
      </c>
      <c r="I432" s="5">
        <f t="shared" si="6"/>
        <v>7</v>
      </c>
      <c r="J432" s="5">
        <f t="shared" si="7"/>
        <v>976</v>
      </c>
      <c r="K432" s="5">
        <f t="shared" si="8"/>
        <v>6</v>
      </c>
      <c r="L432" s="5" t="s">
        <v>3102</v>
      </c>
      <c r="M432" s="5" t="s">
        <v>3103</v>
      </c>
      <c r="N432" s="6" t="s">
        <v>3104</v>
      </c>
      <c r="O432" s="7" t="s">
        <v>3105</v>
      </c>
      <c r="P432" s="5" t="s">
        <v>3106</v>
      </c>
      <c r="Q432" s="4">
        <v>28005.0</v>
      </c>
      <c r="R432" s="8">
        <v>4.0409399281073E13</v>
      </c>
      <c r="S432" s="8">
        <v>-3.714449107647E12</v>
      </c>
      <c r="T432" s="5" t="s">
        <v>32</v>
      </c>
      <c r="U432" s="5" t="s">
        <v>415</v>
      </c>
      <c r="V432" s="5" t="s">
        <v>3107</v>
      </c>
      <c r="W432" s="5" t="s">
        <v>35</v>
      </c>
      <c r="X432" s="5" t="s">
        <v>36</v>
      </c>
      <c r="Y432" s="5" t="s">
        <v>55</v>
      </c>
      <c r="Z432" s="9" t="s">
        <v>3108</v>
      </c>
    </row>
    <row r="433">
      <c r="A433" s="4">
        <v>432.0</v>
      </c>
      <c r="B433" s="5" t="s">
        <v>3109</v>
      </c>
      <c r="C433" s="5"/>
      <c r="D433" s="5">
        <f t="shared" si="1"/>
        <v>5841</v>
      </c>
      <c r="E433" s="5">
        <f t="shared" si="2"/>
        <v>6</v>
      </c>
      <c r="F433" s="5">
        <f t="shared" si="3"/>
        <v>932</v>
      </c>
      <c r="G433" s="5">
        <f t="shared" si="4"/>
        <v>5</v>
      </c>
      <c r="H433" s="5">
        <f t="shared" si="5"/>
        <v>5581</v>
      </c>
      <c r="I433" s="5">
        <f t="shared" si="6"/>
        <v>6</v>
      </c>
      <c r="J433" s="5">
        <f t="shared" si="7"/>
        <v>2604</v>
      </c>
      <c r="K433" s="5">
        <f t="shared" si="8"/>
        <v>6</v>
      </c>
      <c r="L433" s="5" t="s">
        <v>3110</v>
      </c>
      <c r="M433" s="5" t="s">
        <v>3111</v>
      </c>
      <c r="N433" s="6" t="s">
        <v>3112</v>
      </c>
      <c r="O433" s="7" t="s">
        <v>3113</v>
      </c>
      <c r="P433" s="5" t="s">
        <v>3114</v>
      </c>
      <c r="Q433" s="4">
        <v>28005.0</v>
      </c>
      <c r="R433" s="8">
        <v>4.04121005E13</v>
      </c>
      <c r="S433" s="8">
        <v>-3.711959E12</v>
      </c>
      <c r="T433" s="5" t="s">
        <v>32</v>
      </c>
      <c r="U433" s="5" t="s">
        <v>1550</v>
      </c>
      <c r="V433" s="6" t="s">
        <v>3115</v>
      </c>
      <c r="W433" s="5" t="s">
        <v>35</v>
      </c>
      <c r="X433" s="5" t="s">
        <v>36</v>
      </c>
      <c r="Y433" s="5" t="s">
        <v>1350</v>
      </c>
      <c r="Z433" s="9" t="s">
        <v>3116</v>
      </c>
    </row>
    <row r="434">
      <c r="A434" s="4">
        <v>433.0</v>
      </c>
      <c r="B434" s="5" t="s">
        <v>3117</v>
      </c>
      <c r="C434" s="5"/>
      <c r="D434" s="5">
        <f t="shared" si="1"/>
        <v>4233</v>
      </c>
      <c r="E434" s="5">
        <f t="shared" si="2"/>
        <v>7</v>
      </c>
      <c r="F434" s="5">
        <f t="shared" si="3"/>
        <v>5894</v>
      </c>
      <c r="G434" s="5">
        <f t="shared" si="4"/>
        <v>9</v>
      </c>
      <c r="H434" s="5">
        <f t="shared" si="5"/>
        <v>1669</v>
      </c>
      <c r="I434" s="5">
        <f t="shared" si="6"/>
        <v>6</v>
      </c>
      <c r="J434" s="5">
        <f t="shared" si="7"/>
        <v>2100</v>
      </c>
      <c r="K434" s="5">
        <f t="shared" si="8"/>
        <v>8</v>
      </c>
      <c r="L434" s="5" t="s">
        <v>3118</v>
      </c>
      <c r="M434" s="5" t="s">
        <v>3119</v>
      </c>
      <c r="N434" s="5" t="s">
        <v>3120</v>
      </c>
      <c r="O434" s="7" t="s">
        <v>3121</v>
      </c>
      <c r="P434" s="5" t="s">
        <v>3122</v>
      </c>
      <c r="Q434" s="4">
        <v>28005.0</v>
      </c>
      <c r="R434" s="8">
        <v>4.0406952537591E13</v>
      </c>
      <c r="S434" s="8">
        <v>-3.713250160217E12</v>
      </c>
      <c r="T434" s="5" t="s">
        <v>32</v>
      </c>
      <c r="U434" s="5" t="s">
        <v>1550</v>
      </c>
      <c r="V434" s="5" t="s">
        <v>3123</v>
      </c>
      <c r="W434" s="5" t="s">
        <v>35</v>
      </c>
      <c r="X434" s="5" t="s">
        <v>36</v>
      </c>
      <c r="Y434" s="5" t="s">
        <v>55</v>
      </c>
      <c r="Z434" s="9" t="s">
        <v>3124</v>
      </c>
    </row>
    <row r="435">
      <c r="A435" s="4">
        <v>434.0</v>
      </c>
      <c r="B435" s="5" t="s">
        <v>3125</v>
      </c>
      <c r="C435" s="5"/>
      <c r="D435" s="5">
        <f t="shared" si="1"/>
        <v>5972</v>
      </c>
      <c r="E435" s="5">
        <f t="shared" si="2"/>
        <v>6</v>
      </c>
      <c r="F435" s="5">
        <f t="shared" si="3"/>
        <v>3996</v>
      </c>
      <c r="G435" s="5">
        <f t="shared" si="4"/>
        <v>10</v>
      </c>
      <c r="H435" s="5">
        <f t="shared" si="5"/>
        <v>3450</v>
      </c>
      <c r="I435" s="5">
        <f t="shared" si="6"/>
        <v>6</v>
      </c>
      <c r="J435" s="5">
        <f t="shared" si="7"/>
        <v>3620</v>
      </c>
      <c r="K435" s="5">
        <f t="shared" si="8"/>
        <v>9</v>
      </c>
      <c r="L435" s="5" t="s">
        <v>3126</v>
      </c>
      <c r="M435" s="5" t="s">
        <v>3127</v>
      </c>
      <c r="N435" s="6" t="s">
        <v>3128</v>
      </c>
      <c r="O435" s="7" t="s">
        <v>3129</v>
      </c>
      <c r="P435" s="5" t="s">
        <v>3130</v>
      </c>
      <c r="Q435" s="4">
        <v>28012.0</v>
      </c>
      <c r="R435" s="8">
        <v>4.04031586E13</v>
      </c>
      <c r="S435" s="8">
        <v>-3.6987365E12</v>
      </c>
      <c r="T435" s="5" t="s">
        <v>32</v>
      </c>
      <c r="U435" s="5" t="s">
        <v>571</v>
      </c>
      <c r="V435" s="6" t="s">
        <v>1035</v>
      </c>
      <c r="W435" s="5" t="s">
        <v>35</v>
      </c>
      <c r="X435" s="5" t="s">
        <v>36</v>
      </c>
      <c r="Y435" s="5" t="s">
        <v>55</v>
      </c>
      <c r="Z435" s="9" t="s">
        <v>3131</v>
      </c>
    </row>
    <row r="436">
      <c r="A436" s="4">
        <v>435.0</v>
      </c>
      <c r="B436" s="5" t="s">
        <v>3132</v>
      </c>
      <c r="C436" s="5"/>
      <c r="D436" s="5">
        <f t="shared" si="1"/>
        <v>1565</v>
      </c>
      <c r="E436" s="5">
        <f t="shared" si="2"/>
        <v>10</v>
      </c>
      <c r="F436" s="5">
        <f t="shared" si="3"/>
        <v>1657</v>
      </c>
      <c r="G436" s="5">
        <f t="shared" si="4"/>
        <v>10</v>
      </c>
      <c r="H436" s="5">
        <f t="shared" si="5"/>
        <v>2352</v>
      </c>
      <c r="I436" s="5">
        <f t="shared" si="6"/>
        <v>10</v>
      </c>
      <c r="J436" s="5">
        <f t="shared" si="7"/>
        <v>4093</v>
      </c>
      <c r="K436" s="5">
        <f t="shared" si="8"/>
        <v>8</v>
      </c>
      <c r="L436" s="5" t="s">
        <v>3133</v>
      </c>
      <c r="M436" s="5" t="s">
        <v>3134</v>
      </c>
      <c r="N436" s="6" t="s">
        <v>3135</v>
      </c>
      <c r="O436" s="7" t="s">
        <v>3136</v>
      </c>
      <c r="P436" s="5" t="s">
        <v>3137</v>
      </c>
      <c r="Q436" s="4">
        <v>28040.0</v>
      </c>
      <c r="R436" s="8">
        <v>4.0447298141613E13</v>
      </c>
      <c r="S436" s="8">
        <v>-3.726317882538E12</v>
      </c>
      <c r="T436" s="5" t="s">
        <v>32</v>
      </c>
      <c r="U436" s="5" t="s">
        <v>71</v>
      </c>
      <c r="V436" s="5" t="s">
        <v>3138</v>
      </c>
      <c r="W436" s="5" t="s">
        <v>35</v>
      </c>
      <c r="X436" s="10" t="s">
        <v>73</v>
      </c>
      <c r="Y436" s="5"/>
      <c r="Z436" s="9" t="s">
        <v>3139</v>
      </c>
    </row>
    <row r="437">
      <c r="A437" s="4">
        <v>436.0</v>
      </c>
      <c r="B437" s="5" t="s">
        <v>3140</v>
      </c>
      <c r="C437" s="5"/>
      <c r="D437" s="5">
        <f t="shared" si="1"/>
        <v>2723</v>
      </c>
      <c r="E437" s="5">
        <f t="shared" si="2"/>
        <v>8</v>
      </c>
      <c r="F437" s="5">
        <f t="shared" si="3"/>
        <v>3890</v>
      </c>
      <c r="G437" s="5">
        <f t="shared" si="4"/>
        <v>6</v>
      </c>
      <c r="H437" s="5">
        <f t="shared" si="5"/>
        <v>4323</v>
      </c>
      <c r="I437" s="5">
        <f t="shared" si="6"/>
        <v>8</v>
      </c>
      <c r="J437" s="5">
        <f t="shared" si="7"/>
        <v>2247</v>
      </c>
      <c r="K437" s="5">
        <f t="shared" si="8"/>
        <v>8</v>
      </c>
      <c r="L437" s="5"/>
      <c r="M437" s="5" t="s">
        <v>286</v>
      </c>
      <c r="N437" s="6" t="s">
        <v>3141</v>
      </c>
      <c r="O437" s="7" t="s">
        <v>3142</v>
      </c>
      <c r="P437" s="5" t="s">
        <v>1441</v>
      </c>
      <c r="Q437" s="4">
        <v>28011.0</v>
      </c>
      <c r="R437" s="8">
        <v>4.0416926850471E13</v>
      </c>
      <c r="S437" s="8">
        <v>-3.727669715881E12</v>
      </c>
      <c r="T437" s="5" t="s">
        <v>32</v>
      </c>
      <c r="U437" s="5" t="s">
        <v>571</v>
      </c>
      <c r="V437" s="5" t="s">
        <v>571</v>
      </c>
      <c r="W437" s="5" t="s">
        <v>35</v>
      </c>
      <c r="X437" s="5" t="s">
        <v>36</v>
      </c>
      <c r="Y437" s="5" t="s">
        <v>55</v>
      </c>
      <c r="Z437" s="9" t="s">
        <v>3143</v>
      </c>
    </row>
    <row r="438">
      <c r="A438" s="4">
        <v>437.0</v>
      </c>
      <c r="B438" s="5" t="s">
        <v>3144</v>
      </c>
      <c r="C438" s="5"/>
      <c r="D438" s="5">
        <f t="shared" si="1"/>
        <v>791</v>
      </c>
      <c r="E438" s="5">
        <f t="shared" si="2"/>
        <v>9</v>
      </c>
      <c r="F438" s="5">
        <f t="shared" si="3"/>
        <v>5736</v>
      </c>
      <c r="G438" s="5">
        <f t="shared" si="4"/>
        <v>10</v>
      </c>
      <c r="H438" s="5">
        <f t="shared" si="5"/>
        <v>1275</v>
      </c>
      <c r="I438" s="5">
        <f t="shared" si="6"/>
        <v>7</v>
      </c>
      <c r="J438" s="5">
        <f t="shared" si="7"/>
        <v>3794</v>
      </c>
      <c r="K438" s="5">
        <f t="shared" si="8"/>
        <v>9</v>
      </c>
      <c r="L438" s="5" t="s">
        <v>3145</v>
      </c>
      <c r="M438" s="5" t="s">
        <v>3146</v>
      </c>
      <c r="N438" s="5" t="s">
        <v>3147</v>
      </c>
      <c r="O438" s="7" t="s">
        <v>3148</v>
      </c>
      <c r="P438" s="5" t="s">
        <v>542</v>
      </c>
      <c r="Q438" s="4">
        <v>28011.0</v>
      </c>
      <c r="R438" s="8">
        <v>4.0413806462683E13</v>
      </c>
      <c r="S438" s="8">
        <v>-3.741080760956E12</v>
      </c>
      <c r="T438" s="5" t="s">
        <v>32</v>
      </c>
      <c r="U438" s="5" t="s">
        <v>571</v>
      </c>
      <c r="V438" s="5"/>
      <c r="W438" s="5" t="s">
        <v>35</v>
      </c>
      <c r="X438" s="5" t="s">
        <v>36</v>
      </c>
      <c r="Y438" s="5" t="s">
        <v>55</v>
      </c>
      <c r="Z438" s="9" t="s">
        <v>3149</v>
      </c>
    </row>
    <row r="439">
      <c r="A439" s="4">
        <v>438.0</v>
      </c>
      <c r="B439" s="5" t="s">
        <v>3150</v>
      </c>
      <c r="C439" s="5"/>
      <c r="D439" s="5">
        <f t="shared" si="1"/>
        <v>3986</v>
      </c>
      <c r="E439" s="5">
        <f t="shared" si="2"/>
        <v>10</v>
      </c>
      <c r="F439" s="5">
        <f t="shared" si="3"/>
        <v>1451</v>
      </c>
      <c r="G439" s="5">
        <f t="shared" si="4"/>
        <v>8</v>
      </c>
      <c r="H439" s="5">
        <f t="shared" si="5"/>
        <v>3749</v>
      </c>
      <c r="I439" s="5">
        <f t="shared" si="6"/>
        <v>7</v>
      </c>
      <c r="J439" s="5">
        <f t="shared" si="7"/>
        <v>5595</v>
      </c>
      <c r="K439" s="5">
        <f t="shared" si="8"/>
        <v>7</v>
      </c>
      <c r="L439" s="5" t="s">
        <v>3145</v>
      </c>
      <c r="M439" s="5" t="s">
        <v>286</v>
      </c>
      <c r="N439" s="6" t="s">
        <v>3151</v>
      </c>
      <c r="O439" s="7" t="s">
        <v>3152</v>
      </c>
      <c r="P439" s="5" t="s">
        <v>542</v>
      </c>
      <c r="Q439" s="4">
        <v>28011.0</v>
      </c>
      <c r="R439" s="8">
        <v>4.0411629457238E13</v>
      </c>
      <c r="S439" s="8">
        <v>-3.740190267563E12</v>
      </c>
      <c r="T439" s="5" t="s">
        <v>32</v>
      </c>
      <c r="U439" s="5"/>
      <c r="V439" s="5"/>
      <c r="W439" s="5" t="s">
        <v>35</v>
      </c>
      <c r="X439" s="10" t="s">
        <v>665</v>
      </c>
      <c r="Y439" s="5"/>
      <c r="Z439" s="9" t="s">
        <v>3153</v>
      </c>
    </row>
    <row r="440">
      <c r="A440" s="4">
        <v>439.0</v>
      </c>
      <c r="B440" s="5" t="s">
        <v>3154</v>
      </c>
      <c r="C440" s="5"/>
      <c r="D440" s="5">
        <f t="shared" si="1"/>
        <v>601</v>
      </c>
      <c r="E440" s="5">
        <f t="shared" si="2"/>
        <v>7</v>
      </c>
      <c r="F440" s="5">
        <f t="shared" si="3"/>
        <v>994</v>
      </c>
      <c r="G440" s="5">
        <f t="shared" si="4"/>
        <v>10</v>
      </c>
      <c r="H440" s="5">
        <f t="shared" si="5"/>
        <v>1562</v>
      </c>
      <c r="I440" s="5">
        <f t="shared" si="6"/>
        <v>10</v>
      </c>
      <c r="J440" s="5">
        <f t="shared" si="7"/>
        <v>3316</v>
      </c>
      <c r="K440" s="5">
        <f t="shared" si="8"/>
        <v>5</v>
      </c>
      <c r="L440" s="5" t="s">
        <v>3155</v>
      </c>
      <c r="M440" s="5" t="s">
        <v>3156</v>
      </c>
      <c r="N440" s="6" t="s">
        <v>3157</v>
      </c>
      <c r="O440" s="7" t="s">
        <v>3158</v>
      </c>
      <c r="P440" s="5" t="s">
        <v>3159</v>
      </c>
      <c r="Q440" s="4">
        <v>28013.0</v>
      </c>
      <c r="R440" s="8">
        <v>4.04167172E13</v>
      </c>
      <c r="S440" s="8">
        <v>-3.7105213E12</v>
      </c>
      <c r="T440" s="5" t="s">
        <v>32</v>
      </c>
      <c r="U440" s="5" t="s">
        <v>45</v>
      </c>
      <c r="V440" s="5" t="s">
        <v>3160</v>
      </c>
      <c r="W440" s="5" t="s">
        <v>35</v>
      </c>
      <c r="X440" s="10" t="s">
        <v>127</v>
      </c>
      <c r="Y440" s="5"/>
      <c r="Z440" s="9" t="s">
        <v>3161</v>
      </c>
    </row>
    <row r="441">
      <c r="A441" s="4">
        <v>440.0</v>
      </c>
      <c r="B441" s="5" t="s">
        <v>3162</v>
      </c>
      <c r="C441" s="5"/>
      <c r="D441" s="5">
        <f t="shared" si="1"/>
        <v>2374</v>
      </c>
      <c r="E441" s="5">
        <f t="shared" si="2"/>
        <v>8</v>
      </c>
      <c r="F441" s="5">
        <f t="shared" si="3"/>
        <v>4505</v>
      </c>
      <c r="G441" s="5">
        <f t="shared" si="4"/>
        <v>10</v>
      </c>
      <c r="H441" s="5">
        <f t="shared" si="5"/>
        <v>4060</v>
      </c>
      <c r="I441" s="5">
        <f t="shared" si="6"/>
        <v>5</v>
      </c>
      <c r="J441" s="5">
        <f t="shared" si="7"/>
        <v>3228</v>
      </c>
      <c r="K441" s="5">
        <f t="shared" si="8"/>
        <v>8</v>
      </c>
      <c r="L441" s="5"/>
      <c r="M441" s="5"/>
      <c r="N441" s="6" t="s">
        <v>3163</v>
      </c>
      <c r="O441" s="7" t="s">
        <v>3164</v>
      </c>
      <c r="P441" s="6" t="s">
        <v>3165</v>
      </c>
      <c r="Q441" s="4">
        <v>28004.0</v>
      </c>
      <c r="R441" s="8">
        <v>4.0425268879397E13</v>
      </c>
      <c r="S441" s="8">
        <v>-3.690661510209E12</v>
      </c>
      <c r="T441" s="5" t="s">
        <v>32</v>
      </c>
      <c r="U441" s="5"/>
      <c r="V441" s="5"/>
      <c r="W441" s="5" t="s">
        <v>35</v>
      </c>
      <c r="X441" s="5" t="s">
        <v>47</v>
      </c>
      <c r="Y441" s="5"/>
      <c r="Z441" s="9" t="s">
        <v>3166</v>
      </c>
    </row>
    <row r="442">
      <c r="A442" s="4">
        <v>441.0</v>
      </c>
      <c r="B442" s="5" t="s">
        <v>3167</v>
      </c>
      <c r="C442" s="5"/>
      <c r="D442" s="5">
        <f t="shared" si="1"/>
        <v>5572</v>
      </c>
      <c r="E442" s="5">
        <f t="shared" si="2"/>
        <v>10</v>
      </c>
      <c r="F442" s="5">
        <f t="shared" si="3"/>
        <v>1079</v>
      </c>
      <c r="G442" s="5">
        <f t="shared" si="4"/>
        <v>8</v>
      </c>
      <c r="H442" s="5">
        <f t="shared" si="5"/>
        <v>3419</v>
      </c>
      <c r="I442" s="5">
        <f t="shared" si="6"/>
        <v>8</v>
      </c>
      <c r="J442" s="5">
        <f t="shared" si="7"/>
        <v>877</v>
      </c>
      <c r="K442" s="5">
        <f t="shared" si="8"/>
        <v>7</v>
      </c>
      <c r="L442" s="5" t="s">
        <v>3168</v>
      </c>
      <c r="M442" s="5" t="s">
        <v>3169</v>
      </c>
      <c r="N442" s="6" t="s">
        <v>3170</v>
      </c>
      <c r="O442" s="7" t="s">
        <v>3171</v>
      </c>
      <c r="P442" s="6" t="s">
        <v>3172</v>
      </c>
      <c r="Q442" s="4">
        <v>28042.0</v>
      </c>
      <c r="R442" s="8">
        <v>4.0461619272208E13</v>
      </c>
      <c r="S442" s="8">
        <v>-3.605615968454E12</v>
      </c>
      <c r="T442" s="5" t="s">
        <v>32</v>
      </c>
      <c r="U442" s="5" t="s">
        <v>71</v>
      </c>
      <c r="V442" s="5" t="s">
        <v>3173</v>
      </c>
      <c r="W442" s="5" t="s">
        <v>35</v>
      </c>
      <c r="X442" s="10" t="s">
        <v>73</v>
      </c>
      <c r="Y442" s="5"/>
      <c r="Z442" s="9" t="s">
        <v>3174</v>
      </c>
    </row>
    <row r="443">
      <c r="A443" s="4">
        <v>442.0</v>
      </c>
      <c r="B443" s="5" t="s">
        <v>3175</v>
      </c>
      <c r="C443" s="5"/>
      <c r="D443" s="5">
        <f t="shared" si="1"/>
        <v>5210</v>
      </c>
      <c r="E443" s="5">
        <f t="shared" si="2"/>
        <v>6</v>
      </c>
      <c r="F443" s="5">
        <f t="shared" si="3"/>
        <v>3407</v>
      </c>
      <c r="G443" s="5">
        <f t="shared" si="4"/>
        <v>10</v>
      </c>
      <c r="H443" s="5">
        <f t="shared" si="5"/>
        <v>590</v>
      </c>
      <c r="I443" s="5">
        <f t="shared" si="6"/>
        <v>5</v>
      </c>
      <c r="J443" s="5">
        <f t="shared" si="7"/>
        <v>3244</v>
      </c>
      <c r="K443" s="5">
        <f t="shared" si="8"/>
        <v>7</v>
      </c>
      <c r="L443" s="5" t="s">
        <v>3176</v>
      </c>
      <c r="M443" s="5" t="s">
        <v>3177</v>
      </c>
      <c r="N443" s="6" t="s">
        <v>3178</v>
      </c>
      <c r="O443" s="7" t="s">
        <v>3179</v>
      </c>
      <c r="P443" s="5" t="s">
        <v>3180</v>
      </c>
      <c r="Q443" s="4">
        <v>28223.0</v>
      </c>
      <c r="R443" s="8">
        <v>4.0393846E13</v>
      </c>
      <c r="S443" s="8">
        <v>-3.796441E12</v>
      </c>
      <c r="T443" s="6" t="s">
        <v>470</v>
      </c>
      <c r="U443" s="5" t="s">
        <v>45</v>
      </c>
      <c r="V443" s="5" t="s">
        <v>3181</v>
      </c>
      <c r="W443" s="5" t="s">
        <v>35</v>
      </c>
      <c r="X443" s="10" t="s">
        <v>276</v>
      </c>
      <c r="Y443" s="5"/>
      <c r="Z443" s="9" t="s">
        <v>3182</v>
      </c>
    </row>
    <row r="444">
      <c r="A444" s="4">
        <v>443.0</v>
      </c>
      <c r="B444" s="5" t="s">
        <v>3183</v>
      </c>
      <c r="C444" s="5"/>
      <c r="D444" s="5">
        <f t="shared" si="1"/>
        <v>1754</v>
      </c>
      <c r="E444" s="5">
        <f t="shared" si="2"/>
        <v>6</v>
      </c>
      <c r="F444" s="5">
        <f t="shared" si="3"/>
        <v>4886</v>
      </c>
      <c r="G444" s="5">
        <f t="shared" si="4"/>
        <v>10</v>
      </c>
      <c r="H444" s="5">
        <f t="shared" si="5"/>
        <v>3578</v>
      </c>
      <c r="I444" s="5">
        <f t="shared" si="6"/>
        <v>10</v>
      </c>
      <c r="J444" s="5">
        <f t="shared" si="7"/>
        <v>4052</v>
      </c>
      <c r="K444" s="5">
        <f t="shared" si="8"/>
        <v>5</v>
      </c>
      <c r="L444" s="5"/>
      <c r="M444" s="5" t="s">
        <v>3184</v>
      </c>
      <c r="N444" s="6" t="s">
        <v>3185</v>
      </c>
      <c r="O444" s="7" t="s">
        <v>3186</v>
      </c>
      <c r="P444" s="5" t="s">
        <v>3187</v>
      </c>
      <c r="Q444" s="4">
        <v>28013.0</v>
      </c>
      <c r="R444" s="8">
        <v>4.0422430061313E13</v>
      </c>
      <c r="S444" s="8">
        <v>-3.708958625794E12</v>
      </c>
      <c r="T444" s="5" t="s">
        <v>32</v>
      </c>
      <c r="U444" s="5" t="s">
        <v>571</v>
      </c>
      <c r="V444" s="6" t="s">
        <v>3188</v>
      </c>
      <c r="W444" s="5" t="s">
        <v>35</v>
      </c>
      <c r="X444" s="5" t="s">
        <v>36</v>
      </c>
      <c r="Y444" s="5" t="s">
        <v>37</v>
      </c>
      <c r="Z444" s="9" t="s">
        <v>3189</v>
      </c>
    </row>
    <row r="445">
      <c r="A445" s="4">
        <v>444.0</v>
      </c>
      <c r="B445" s="5" t="s">
        <v>3190</v>
      </c>
      <c r="C445" s="5"/>
      <c r="D445" s="5">
        <f t="shared" si="1"/>
        <v>1664</v>
      </c>
      <c r="E445" s="5">
        <f t="shared" si="2"/>
        <v>9</v>
      </c>
      <c r="F445" s="5">
        <f t="shared" si="3"/>
        <v>3878</v>
      </c>
      <c r="G445" s="5">
        <f t="shared" si="4"/>
        <v>9</v>
      </c>
      <c r="H445" s="5">
        <f t="shared" si="5"/>
        <v>1347</v>
      </c>
      <c r="I445" s="5">
        <f t="shared" si="6"/>
        <v>5</v>
      </c>
      <c r="J445" s="5">
        <f t="shared" si="7"/>
        <v>539</v>
      </c>
      <c r="K445" s="5">
        <f t="shared" si="8"/>
        <v>9</v>
      </c>
      <c r="L445" s="5"/>
      <c r="M445" s="5" t="s">
        <v>3191</v>
      </c>
      <c r="N445" s="5" t="s">
        <v>3192</v>
      </c>
      <c r="O445" s="7" t="s">
        <v>3193</v>
      </c>
      <c r="P445" s="5" t="s">
        <v>3194</v>
      </c>
      <c r="Q445" s="4">
        <v>28014.0</v>
      </c>
      <c r="R445" s="8">
        <v>4.0413732943949E13</v>
      </c>
      <c r="S445" s="8">
        <v>-3.694501519203E12</v>
      </c>
      <c r="T445" s="5" t="s">
        <v>32</v>
      </c>
      <c r="U445" s="5" t="s">
        <v>3195</v>
      </c>
      <c r="V445" s="5" t="s">
        <v>3195</v>
      </c>
      <c r="W445" s="5" t="s">
        <v>35</v>
      </c>
      <c r="X445" s="5" t="s">
        <v>36</v>
      </c>
      <c r="Y445" s="5" t="s">
        <v>1350</v>
      </c>
      <c r="Z445" s="9" t="s">
        <v>3196</v>
      </c>
    </row>
    <row r="446">
      <c r="A446" s="4">
        <v>445.0</v>
      </c>
      <c r="B446" s="5" t="s">
        <v>3197</v>
      </c>
      <c r="C446" s="5"/>
      <c r="D446" s="5">
        <f t="shared" si="1"/>
        <v>5916</v>
      </c>
      <c r="E446" s="5">
        <f t="shared" si="2"/>
        <v>6</v>
      </c>
      <c r="F446" s="5">
        <f t="shared" si="3"/>
        <v>876</v>
      </c>
      <c r="G446" s="5">
        <f t="shared" si="4"/>
        <v>7</v>
      </c>
      <c r="H446" s="5">
        <f t="shared" si="5"/>
        <v>1744</v>
      </c>
      <c r="I446" s="5">
        <f t="shared" si="6"/>
        <v>10</v>
      </c>
      <c r="J446" s="5">
        <f t="shared" si="7"/>
        <v>3006</v>
      </c>
      <c r="K446" s="5">
        <f t="shared" si="8"/>
        <v>5</v>
      </c>
      <c r="L446" s="5" t="s">
        <v>186</v>
      </c>
      <c r="M446" s="5" t="s">
        <v>187</v>
      </c>
      <c r="N446" s="6" t="s">
        <v>3198</v>
      </c>
      <c r="O446" s="7" t="s">
        <v>3199</v>
      </c>
      <c r="P446" s="5" t="s">
        <v>3200</v>
      </c>
      <c r="Q446" s="4">
        <v>28014.0</v>
      </c>
      <c r="R446" s="8">
        <v>4.04182856E13</v>
      </c>
      <c r="S446" s="8">
        <v>-3.69169E12</v>
      </c>
      <c r="T446" s="5" t="s">
        <v>32</v>
      </c>
      <c r="U446" s="5" t="s">
        <v>79</v>
      </c>
      <c r="V446" s="5" t="s">
        <v>3201</v>
      </c>
      <c r="W446" s="5" t="s">
        <v>35</v>
      </c>
      <c r="X446" s="5" t="s">
        <v>36</v>
      </c>
      <c r="Y446" s="5" t="s">
        <v>55</v>
      </c>
      <c r="Z446" s="9" t="s">
        <v>3202</v>
      </c>
    </row>
    <row r="447">
      <c r="A447" s="4">
        <v>446.0</v>
      </c>
      <c r="B447" s="5" t="s">
        <v>3203</v>
      </c>
      <c r="C447" s="5"/>
      <c r="D447" s="5">
        <f t="shared" si="1"/>
        <v>3092</v>
      </c>
      <c r="E447" s="5">
        <f t="shared" si="2"/>
        <v>8</v>
      </c>
      <c r="F447" s="5">
        <f t="shared" si="3"/>
        <v>5130</v>
      </c>
      <c r="G447" s="5">
        <f t="shared" si="4"/>
        <v>8</v>
      </c>
      <c r="H447" s="5">
        <f t="shared" si="5"/>
        <v>3198</v>
      </c>
      <c r="I447" s="5">
        <f t="shared" si="6"/>
        <v>6</v>
      </c>
      <c r="J447" s="5">
        <f t="shared" si="7"/>
        <v>3004</v>
      </c>
      <c r="K447" s="5">
        <f t="shared" si="8"/>
        <v>10</v>
      </c>
      <c r="L447" s="5" t="s">
        <v>3204</v>
      </c>
      <c r="M447" s="5" t="s">
        <v>3205</v>
      </c>
      <c r="N447" s="6" t="s">
        <v>3206</v>
      </c>
      <c r="O447" s="7" t="s">
        <v>3207</v>
      </c>
      <c r="P447" s="5" t="s">
        <v>3208</v>
      </c>
      <c r="Q447" s="4">
        <v>28028.0</v>
      </c>
      <c r="R447" s="8">
        <v>4.0425558216472E13</v>
      </c>
      <c r="S447" s="8">
        <v>-3.6615639925E12</v>
      </c>
      <c r="T447" s="5" t="s">
        <v>32</v>
      </c>
      <c r="U447" s="5" t="s">
        <v>3209</v>
      </c>
      <c r="V447" s="5" t="s">
        <v>3209</v>
      </c>
      <c r="W447" s="5" t="s">
        <v>35</v>
      </c>
      <c r="X447" s="5" t="s">
        <v>36</v>
      </c>
      <c r="Y447" s="5" t="s">
        <v>37</v>
      </c>
      <c r="Z447" s="9" t="s">
        <v>3210</v>
      </c>
    </row>
    <row r="448">
      <c r="A448" s="4">
        <v>447.0</v>
      </c>
      <c r="B448" s="5" t="s">
        <v>3211</v>
      </c>
      <c r="C448" s="5"/>
      <c r="D448" s="5">
        <f t="shared" si="1"/>
        <v>5521</v>
      </c>
      <c r="E448" s="5">
        <f t="shared" si="2"/>
        <v>6</v>
      </c>
      <c r="F448" s="5">
        <f t="shared" si="3"/>
        <v>4459</v>
      </c>
      <c r="G448" s="5">
        <f t="shared" si="4"/>
        <v>9</v>
      </c>
      <c r="H448" s="5">
        <f t="shared" si="5"/>
        <v>3288</v>
      </c>
      <c r="I448" s="5">
        <f t="shared" si="6"/>
        <v>10</v>
      </c>
      <c r="J448" s="5">
        <f t="shared" si="7"/>
        <v>4107</v>
      </c>
      <c r="K448" s="5">
        <f t="shared" si="8"/>
        <v>7</v>
      </c>
      <c r="L448" s="5" t="s">
        <v>3212</v>
      </c>
      <c r="M448" s="5" t="s">
        <v>3213</v>
      </c>
      <c r="N448" s="6" t="s">
        <v>3214</v>
      </c>
      <c r="O448" s="7" t="s">
        <v>3215</v>
      </c>
      <c r="P448" s="5" t="s">
        <v>3216</v>
      </c>
      <c r="Q448" s="4">
        <v>28040.0</v>
      </c>
      <c r="R448" s="8">
        <v>4.0443673653017E13</v>
      </c>
      <c r="S448" s="8">
        <v>-3.727155459765E12</v>
      </c>
      <c r="T448" s="5" t="s">
        <v>32</v>
      </c>
      <c r="U448" s="5" t="s">
        <v>260</v>
      </c>
      <c r="V448" s="5"/>
      <c r="W448" s="5" t="s">
        <v>35</v>
      </c>
      <c r="X448" s="10" t="s">
        <v>665</v>
      </c>
      <c r="Y448" s="5"/>
      <c r="Z448" s="9" t="s">
        <v>3217</v>
      </c>
    </row>
    <row r="449">
      <c r="A449" s="4">
        <v>448.0</v>
      </c>
      <c r="B449" s="5" t="s">
        <v>3218</v>
      </c>
      <c r="C449" s="5"/>
      <c r="D449" s="5">
        <f t="shared" si="1"/>
        <v>5550</v>
      </c>
      <c r="E449" s="5">
        <f t="shared" si="2"/>
        <v>9</v>
      </c>
      <c r="F449" s="5">
        <f t="shared" si="3"/>
        <v>1374</v>
      </c>
      <c r="G449" s="5">
        <f t="shared" si="4"/>
        <v>9</v>
      </c>
      <c r="H449" s="5">
        <f t="shared" si="5"/>
        <v>5100</v>
      </c>
      <c r="I449" s="5">
        <f t="shared" si="6"/>
        <v>8</v>
      </c>
      <c r="J449" s="5">
        <f t="shared" si="7"/>
        <v>5861</v>
      </c>
      <c r="K449" s="5">
        <f t="shared" si="8"/>
        <v>7</v>
      </c>
      <c r="L449" s="5" t="s">
        <v>3145</v>
      </c>
      <c r="M449" s="5" t="s">
        <v>3219</v>
      </c>
      <c r="N449" s="6" t="s">
        <v>3220</v>
      </c>
      <c r="O449" s="7" t="s">
        <v>3221</v>
      </c>
      <c r="P449" s="5" t="s">
        <v>3222</v>
      </c>
      <c r="Q449" s="4">
        <v>28011.0</v>
      </c>
      <c r="R449" s="8">
        <v>4.0413798293939E13</v>
      </c>
      <c r="S449" s="8">
        <v>-3.736563920975E12</v>
      </c>
      <c r="T449" s="5" t="s">
        <v>32</v>
      </c>
      <c r="U449" s="5"/>
      <c r="V449" s="5"/>
      <c r="W449" s="5" t="s">
        <v>35</v>
      </c>
      <c r="X449" s="10" t="s">
        <v>665</v>
      </c>
      <c r="Y449" s="5"/>
      <c r="Z449" s="9" t="s">
        <v>3223</v>
      </c>
    </row>
    <row r="450">
      <c r="A450" s="4">
        <v>449.0</v>
      </c>
      <c r="B450" s="5" t="s">
        <v>3224</v>
      </c>
      <c r="C450" s="5"/>
      <c r="D450" s="5">
        <f t="shared" si="1"/>
        <v>4714</v>
      </c>
      <c r="E450" s="5">
        <f t="shared" si="2"/>
        <v>9</v>
      </c>
      <c r="F450" s="5">
        <f t="shared" si="3"/>
        <v>2713</v>
      </c>
      <c r="G450" s="5">
        <f t="shared" si="4"/>
        <v>6</v>
      </c>
      <c r="H450" s="5">
        <f t="shared" si="5"/>
        <v>2143</v>
      </c>
      <c r="I450" s="5">
        <f t="shared" si="6"/>
        <v>7</v>
      </c>
      <c r="J450" s="5">
        <f t="shared" si="7"/>
        <v>3584</v>
      </c>
      <c r="K450" s="5">
        <f t="shared" si="8"/>
        <v>9</v>
      </c>
      <c r="L450" s="5" t="s">
        <v>3145</v>
      </c>
      <c r="M450" s="5" t="s">
        <v>286</v>
      </c>
      <c r="N450" s="6" t="s">
        <v>3225</v>
      </c>
      <c r="O450" s="7" t="s">
        <v>3226</v>
      </c>
      <c r="P450" s="5" t="s">
        <v>3227</v>
      </c>
      <c r="Q450" s="4">
        <v>28011.0</v>
      </c>
      <c r="R450" s="8">
        <v>4.04147801E13</v>
      </c>
      <c r="S450" s="8">
        <v>-3.7379612E12</v>
      </c>
      <c r="T450" s="5" t="s">
        <v>32</v>
      </c>
      <c r="U450" s="5" t="s">
        <v>79</v>
      </c>
      <c r="V450" s="5" t="s">
        <v>79</v>
      </c>
      <c r="W450" s="5" t="s">
        <v>35</v>
      </c>
      <c r="X450" s="10" t="s">
        <v>665</v>
      </c>
      <c r="Y450" s="5"/>
      <c r="Z450" s="9" t="s">
        <v>3228</v>
      </c>
    </row>
    <row r="451">
      <c r="A451" s="4">
        <v>450.0</v>
      </c>
      <c r="B451" s="5" t="s">
        <v>3229</v>
      </c>
      <c r="C451" s="5"/>
      <c r="D451" s="5">
        <f t="shared" si="1"/>
        <v>1204</v>
      </c>
      <c r="E451" s="5">
        <f t="shared" si="2"/>
        <v>8</v>
      </c>
      <c r="F451" s="5">
        <f t="shared" si="3"/>
        <v>2035</v>
      </c>
      <c r="G451" s="5">
        <f t="shared" si="4"/>
        <v>6</v>
      </c>
      <c r="H451" s="5">
        <f t="shared" si="5"/>
        <v>1311</v>
      </c>
      <c r="I451" s="5">
        <f t="shared" si="6"/>
        <v>5</v>
      </c>
      <c r="J451" s="5">
        <f t="shared" si="7"/>
        <v>1048</v>
      </c>
      <c r="K451" s="5">
        <f t="shared" si="8"/>
        <v>5</v>
      </c>
      <c r="L451" s="5"/>
      <c r="M451" s="5"/>
      <c r="N451" s="6" t="s">
        <v>3230</v>
      </c>
      <c r="O451" s="7" t="s">
        <v>3231</v>
      </c>
      <c r="P451" s="5" t="s">
        <v>3232</v>
      </c>
      <c r="Q451" s="4">
        <v>28040.0</v>
      </c>
      <c r="R451" s="8">
        <v>4.0457766004288E13</v>
      </c>
      <c r="S451" s="8">
        <v>-3.721332664055E12</v>
      </c>
      <c r="T451" s="5" t="s">
        <v>32</v>
      </c>
      <c r="U451" s="5" t="s">
        <v>3233</v>
      </c>
      <c r="V451" s="5"/>
      <c r="W451" s="5" t="s">
        <v>35</v>
      </c>
      <c r="X451" s="10" t="s">
        <v>73</v>
      </c>
      <c r="Y451" s="5"/>
      <c r="Z451" s="9" t="s">
        <v>3234</v>
      </c>
    </row>
    <row r="452">
      <c r="A452" s="4">
        <v>451.0</v>
      </c>
      <c r="B452" s="5" t="s">
        <v>3235</v>
      </c>
      <c r="C452" s="5"/>
      <c r="D452" s="5">
        <f t="shared" si="1"/>
        <v>5334</v>
      </c>
      <c r="E452" s="5">
        <f t="shared" si="2"/>
        <v>10</v>
      </c>
      <c r="F452" s="5">
        <f t="shared" si="3"/>
        <v>2519</v>
      </c>
      <c r="G452" s="5">
        <f t="shared" si="4"/>
        <v>10</v>
      </c>
      <c r="H452" s="5">
        <f t="shared" si="5"/>
        <v>5763</v>
      </c>
      <c r="I452" s="5">
        <f t="shared" si="6"/>
        <v>9</v>
      </c>
      <c r="J452" s="5">
        <f t="shared" si="7"/>
        <v>4372</v>
      </c>
      <c r="K452" s="5">
        <f t="shared" si="8"/>
        <v>6</v>
      </c>
      <c r="L452" s="5" t="s">
        <v>3236</v>
      </c>
      <c r="M452" s="5" t="s">
        <v>3237</v>
      </c>
      <c r="N452" s="6" t="s">
        <v>3238</v>
      </c>
      <c r="O452" s="7" t="s">
        <v>3239</v>
      </c>
      <c r="P452" s="5" t="s">
        <v>3240</v>
      </c>
      <c r="Q452" s="4">
        <v>28014.0</v>
      </c>
      <c r="R452" s="8">
        <v>4.0405612713822E13</v>
      </c>
      <c r="S452" s="8">
        <v>-3.683874607086E12</v>
      </c>
      <c r="T452" s="5" t="s">
        <v>32</v>
      </c>
      <c r="U452" s="5" t="s">
        <v>71</v>
      </c>
      <c r="V452" s="6" t="s">
        <v>3241</v>
      </c>
      <c r="W452" s="5" t="s">
        <v>35</v>
      </c>
      <c r="X452" s="10" t="s">
        <v>104</v>
      </c>
      <c r="Y452" s="5"/>
      <c r="Z452" s="9" t="s">
        <v>3242</v>
      </c>
    </row>
    <row r="453">
      <c r="A453" s="4">
        <v>452.0</v>
      </c>
      <c r="B453" s="5" t="s">
        <v>3243</v>
      </c>
      <c r="C453" s="5"/>
      <c r="D453" s="5">
        <f t="shared" si="1"/>
        <v>5877</v>
      </c>
      <c r="E453" s="5">
        <f t="shared" si="2"/>
        <v>5</v>
      </c>
      <c r="F453" s="5">
        <f t="shared" si="3"/>
        <v>1492</v>
      </c>
      <c r="G453" s="5">
        <f t="shared" si="4"/>
        <v>5</v>
      </c>
      <c r="H453" s="5">
        <f t="shared" si="5"/>
        <v>5380</v>
      </c>
      <c r="I453" s="5">
        <f t="shared" si="6"/>
        <v>5</v>
      </c>
      <c r="J453" s="5">
        <f t="shared" si="7"/>
        <v>4353</v>
      </c>
      <c r="K453" s="5">
        <f t="shared" si="8"/>
        <v>9</v>
      </c>
      <c r="L453" s="5" t="s">
        <v>3244</v>
      </c>
      <c r="M453" s="5" t="s">
        <v>3245</v>
      </c>
      <c r="N453" s="6" t="s">
        <v>3246</v>
      </c>
      <c r="O453" s="7" t="s">
        <v>3247</v>
      </c>
      <c r="P453" s="5" t="s">
        <v>3248</v>
      </c>
      <c r="Q453" s="4">
        <v>28440.0</v>
      </c>
      <c r="R453" s="8">
        <v>4.06783984E13</v>
      </c>
      <c r="S453" s="8">
        <v>-4.1122577E12</v>
      </c>
      <c r="T453" s="5" t="s">
        <v>2082</v>
      </c>
      <c r="U453" s="5" t="s">
        <v>3249</v>
      </c>
      <c r="V453" s="6" t="s">
        <v>3250</v>
      </c>
      <c r="W453" s="5" t="s">
        <v>35</v>
      </c>
      <c r="X453" s="10" t="s">
        <v>276</v>
      </c>
      <c r="Y453" s="5"/>
      <c r="Z453" s="9" t="s">
        <v>3251</v>
      </c>
    </row>
    <row r="454">
      <c r="A454" s="4">
        <v>453.0</v>
      </c>
      <c r="B454" s="5" t="s">
        <v>3252</v>
      </c>
      <c r="C454" s="5"/>
      <c r="D454" s="5">
        <f t="shared" si="1"/>
        <v>5706</v>
      </c>
      <c r="E454" s="5">
        <f t="shared" si="2"/>
        <v>5</v>
      </c>
      <c r="F454" s="5">
        <f t="shared" si="3"/>
        <v>2375</v>
      </c>
      <c r="G454" s="5">
        <f t="shared" si="4"/>
        <v>9</v>
      </c>
      <c r="H454" s="5">
        <f t="shared" si="5"/>
        <v>3545</v>
      </c>
      <c r="I454" s="5">
        <f t="shared" si="6"/>
        <v>5</v>
      </c>
      <c r="J454" s="5">
        <f t="shared" si="7"/>
        <v>995</v>
      </c>
      <c r="K454" s="5">
        <f t="shared" si="8"/>
        <v>7</v>
      </c>
      <c r="L454" s="5" t="s">
        <v>3253</v>
      </c>
      <c r="M454" s="5" t="s">
        <v>3254</v>
      </c>
      <c r="N454" s="6" t="s">
        <v>3255</v>
      </c>
      <c r="O454" s="7" t="s">
        <v>3256</v>
      </c>
      <c r="P454" s="5" t="s">
        <v>3257</v>
      </c>
      <c r="Q454" s="4">
        <v>28491.0</v>
      </c>
      <c r="R454" s="8">
        <v>4.0758277788015E13</v>
      </c>
      <c r="S454" s="8">
        <v>-3.993530273438E12</v>
      </c>
      <c r="T454" s="5" t="s">
        <v>2093</v>
      </c>
      <c r="U454" s="5" t="s">
        <v>3258</v>
      </c>
      <c r="V454" s="6" t="s">
        <v>3259</v>
      </c>
      <c r="W454" s="5" t="s">
        <v>35</v>
      </c>
      <c r="X454" s="10" t="s">
        <v>276</v>
      </c>
      <c r="Y454" s="5"/>
      <c r="Z454" s="9" t="s">
        <v>3260</v>
      </c>
    </row>
    <row r="455">
      <c r="A455" s="4">
        <v>454.0</v>
      </c>
      <c r="B455" s="5" t="s">
        <v>3261</v>
      </c>
      <c r="C455" s="5"/>
      <c r="D455" s="5">
        <f t="shared" si="1"/>
        <v>820</v>
      </c>
      <c r="E455" s="5">
        <f t="shared" si="2"/>
        <v>6</v>
      </c>
      <c r="F455" s="5">
        <f t="shared" si="3"/>
        <v>1148</v>
      </c>
      <c r="G455" s="5">
        <f t="shared" si="4"/>
        <v>6</v>
      </c>
      <c r="H455" s="5">
        <f t="shared" si="5"/>
        <v>1028</v>
      </c>
      <c r="I455" s="5">
        <f t="shared" si="6"/>
        <v>10</v>
      </c>
      <c r="J455" s="5">
        <f t="shared" si="7"/>
        <v>5217</v>
      </c>
      <c r="K455" s="5">
        <f t="shared" si="8"/>
        <v>6</v>
      </c>
      <c r="L455" s="5" t="s">
        <v>3262</v>
      </c>
      <c r="M455" s="5" t="s">
        <v>3263</v>
      </c>
      <c r="N455" s="6" t="s">
        <v>3264</v>
      </c>
      <c r="O455" s="7" t="s">
        <v>3265</v>
      </c>
      <c r="P455" s="5" t="s">
        <v>3266</v>
      </c>
      <c r="Q455" s="4">
        <v>28691.0</v>
      </c>
      <c r="R455" s="8">
        <v>4.0456874624943E13</v>
      </c>
      <c r="S455" s="8">
        <v>-3.990440368652E12</v>
      </c>
      <c r="T455" s="5" t="s">
        <v>3267</v>
      </c>
      <c r="U455" s="6" t="s">
        <v>3268</v>
      </c>
      <c r="V455" s="5" t="s">
        <v>3269</v>
      </c>
      <c r="W455" s="5" t="s">
        <v>35</v>
      </c>
      <c r="X455" s="10" t="s">
        <v>276</v>
      </c>
      <c r="Y455" s="5"/>
      <c r="Z455" s="9" t="s">
        <v>3270</v>
      </c>
    </row>
    <row r="456">
      <c r="A456" s="4">
        <v>455.0</v>
      </c>
      <c r="B456" s="5" t="s">
        <v>3271</v>
      </c>
      <c r="C456" s="5"/>
      <c r="D456" s="5">
        <f t="shared" si="1"/>
        <v>4540</v>
      </c>
      <c r="E456" s="5">
        <f t="shared" si="2"/>
        <v>6</v>
      </c>
      <c r="F456" s="5">
        <f t="shared" si="3"/>
        <v>3708</v>
      </c>
      <c r="G456" s="5">
        <f t="shared" si="4"/>
        <v>5</v>
      </c>
      <c r="H456" s="5">
        <f t="shared" si="5"/>
        <v>2917</v>
      </c>
      <c r="I456" s="5">
        <f t="shared" si="6"/>
        <v>7</v>
      </c>
      <c r="J456" s="5">
        <f t="shared" si="7"/>
        <v>4212</v>
      </c>
      <c r="K456" s="5">
        <f t="shared" si="8"/>
        <v>8</v>
      </c>
      <c r="L456" s="5" t="s">
        <v>3272</v>
      </c>
      <c r="M456" s="5" t="s">
        <v>3273</v>
      </c>
      <c r="N456" s="6" t="s">
        <v>3274</v>
      </c>
      <c r="O456" s="7" t="s">
        <v>3275</v>
      </c>
      <c r="P456" s="5" t="s">
        <v>1927</v>
      </c>
      <c r="Q456" s="4">
        <v>28023.0</v>
      </c>
      <c r="R456" s="8">
        <v>4.0467976085526E13</v>
      </c>
      <c r="S456" s="8">
        <v>-3.7562084198E12</v>
      </c>
      <c r="T456" s="5" t="s">
        <v>32</v>
      </c>
      <c r="U456" s="5" t="s">
        <v>3276</v>
      </c>
      <c r="V456" s="5" t="s">
        <v>3277</v>
      </c>
      <c r="W456" s="5" t="s">
        <v>35</v>
      </c>
      <c r="X456" s="10" t="s">
        <v>104</v>
      </c>
      <c r="Y456" s="5"/>
      <c r="Z456" s="9" t="s">
        <v>3278</v>
      </c>
    </row>
    <row r="457">
      <c r="A457" s="4">
        <v>456.0</v>
      </c>
      <c r="B457" s="5" t="s">
        <v>3279</v>
      </c>
      <c r="C457" s="5"/>
      <c r="D457" s="5">
        <f t="shared" si="1"/>
        <v>895</v>
      </c>
      <c r="E457" s="5">
        <f t="shared" si="2"/>
        <v>6</v>
      </c>
      <c r="F457" s="5">
        <f t="shared" si="3"/>
        <v>5487</v>
      </c>
      <c r="G457" s="5">
        <f t="shared" si="4"/>
        <v>5</v>
      </c>
      <c r="H457" s="5">
        <f t="shared" si="5"/>
        <v>3743</v>
      </c>
      <c r="I457" s="5">
        <f t="shared" si="6"/>
        <v>8</v>
      </c>
      <c r="J457" s="5">
        <f t="shared" si="7"/>
        <v>4127</v>
      </c>
      <c r="K457" s="5">
        <f t="shared" si="8"/>
        <v>5</v>
      </c>
      <c r="L457" s="5" t="s">
        <v>3280</v>
      </c>
      <c r="M457" s="5" t="s">
        <v>3281</v>
      </c>
      <c r="N457" s="6" t="s">
        <v>3282</v>
      </c>
      <c r="O457" s="7" t="s">
        <v>3283</v>
      </c>
      <c r="P457" s="6" t="s">
        <v>3284</v>
      </c>
      <c r="Q457" s="4">
        <v>28232.0</v>
      </c>
      <c r="R457" s="8">
        <v>4.0522991004742E13</v>
      </c>
      <c r="S457" s="8">
        <v>-3.898805379868E12</v>
      </c>
      <c r="T457" s="5" t="s">
        <v>2067</v>
      </c>
      <c r="U457" s="5" t="s">
        <v>3285</v>
      </c>
      <c r="V457" s="6" t="s">
        <v>3286</v>
      </c>
      <c r="W457" s="5" t="s">
        <v>35</v>
      </c>
      <c r="X457" s="5" t="s">
        <v>36</v>
      </c>
      <c r="Y457" s="5" t="s">
        <v>65</v>
      </c>
      <c r="Z457" s="9" t="s">
        <v>3287</v>
      </c>
    </row>
    <row r="458">
      <c r="A458" s="4">
        <v>457.0</v>
      </c>
      <c r="B458" s="5" t="s">
        <v>3288</v>
      </c>
      <c r="C458" s="5"/>
      <c r="D458" s="5">
        <f t="shared" si="1"/>
        <v>1630</v>
      </c>
      <c r="E458" s="5">
        <f t="shared" si="2"/>
        <v>6</v>
      </c>
      <c r="F458" s="5">
        <f t="shared" si="3"/>
        <v>5810</v>
      </c>
      <c r="G458" s="5">
        <f t="shared" si="4"/>
        <v>5</v>
      </c>
      <c r="H458" s="5">
        <f t="shared" si="5"/>
        <v>3446</v>
      </c>
      <c r="I458" s="5">
        <f t="shared" si="6"/>
        <v>10</v>
      </c>
      <c r="J458" s="5">
        <f t="shared" si="7"/>
        <v>2067</v>
      </c>
      <c r="K458" s="5">
        <f t="shared" si="8"/>
        <v>7</v>
      </c>
      <c r="L458" s="5" t="s">
        <v>3289</v>
      </c>
      <c r="M458" s="5" t="s">
        <v>3290</v>
      </c>
      <c r="N458" s="6" t="s">
        <v>3291</v>
      </c>
      <c r="O458" s="7" t="s">
        <v>3292</v>
      </c>
      <c r="P458" s="5" t="s">
        <v>3293</v>
      </c>
      <c r="Q458" s="4">
        <v>28012.0</v>
      </c>
      <c r="R458" s="8">
        <v>4.04074483E13</v>
      </c>
      <c r="S458" s="8">
        <v>-3.6978947E12</v>
      </c>
      <c r="T458" s="5" t="s">
        <v>32</v>
      </c>
      <c r="U458" s="5" t="s">
        <v>71</v>
      </c>
      <c r="V458" s="5" t="s">
        <v>3294</v>
      </c>
      <c r="W458" s="5" t="s">
        <v>35</v>
      </c>
      <c r="X458" s="5" t="s">
        <v>36</v>
      </c>
      <c r="Y458" s="5" t="s">
        <v>178</v>
      </c>
      <c r="Z458" s="9" t="s">
        <v>3295</v>
      </c>
    </row>
    <row r="459">
      <c r="A459" s="4">
        <v>458.0</v>
      </c>
      <c r="B459" s="5" t="s">
        <v>3296</v>
      </c>
      <c r="C459" s="5"/>
      <c r="D459" s="5">
        <f t="shared" si="1"/>
        <v>2487</v>
      </c>
      <c r="E459" s="5">
        <f t="shared" si="2"/>
        <v>6</v>
      </c>
      <c r="F459" s="5">
        <f t="shared" si="3"/>
        <v>1620</v>
      </c>
      <c r="G459" s="5">
        <f t="shared" si="4"/>
        <v>5</v>
      </c>
      <c r="H459" s="5">
        <f t="shared" si="5"/>
        <v>3160</v>
      </c>
      <c r="I459" s="5">
        <f t="shared" si="6"/>
        <v>8</v>
      </c>
      <c r="J459" s="5">
        <f t="shared" si="7"/>
        <v>3293</v>
      </c>
      <c r="K459" s="5">
        <f t="shared" si="8"/>
        <v>5</v>
      </c>
      <c r="L459" s="5" t="s">
        <v>3297</v>
      </c>
      <c r="M459" s="5" t="s">
        <v>2828</v>
      </c>
      <c r="N459" s="6" t="s">
        <v>3298</v>
      </c>
      <c r="O459" s="7" t="s">
        <v>3299</v>
      </c>
      <c r="P459" s="5" t="s">
        <v>3300</v>
      </c>
      <c r="Q459" s="4">
        <v>28012.0</v>
      </c>
      <c r="R459" s="8">
        <v>4.0406519E13</v>
      </c>
      <c r="S459" s="8">
        <v>-3.703276E12</v>
      </c>
      <c r="T459" s="5" t="s">
        <v>32</v>
      </c>
      <c r="U459" s="5" t="s">
        <v>1818</v>
      </c>
      <c r="V459" s="5" t="s">
        <v>3301</v>
      </c>
      <c r="W459" s="5" t="s">
        <v>35</v>
      </c>
      <c r="X459" s="5" t="s">
        <v>36</v>
      </c>
      <c r="Y459" s="5" t="s">
        <v>55</v>
      </c>
      <c r="Z459" s="9" t="s">
        <v>3302</v>
      </c>
    </row>
    <row r="460">
      <c r="A460" s="4">
        <v>459.0</v>
      </c>
      <c r="B460" s="5" t="s">
        <v>3303</v>
      </c>
      <c r="C460" s="5"/>
      <c r="D460" s="5">
        <f t="shared" si="1"/>
        <v>4957</v>
      </c>
      <c r="E460" s="5">
        <f t="shared" si="2"/>
        <v>9</v>
      </c>
      <c r="F460" s="5">
        <f t="shared" si="3"/>
        <v>2047</v>
      </c>
      <c r="G460" s="5">
        <f t="shared" si="4"/>
        <v>5</v>
      </c>
      <c r="H460" s="5">
        <f t="shared" si="5"/>
        <v>4274</v>
      </c>
      <c r="I460" s="5">
        <f t="shared" si="6"/>
        <v>6</v>
      </c>
      <c r="J460" s="5">
        <f t="shared" si="7"/>
        <v>4001</v>
      </c>
      <c r="K460" s="5">
        <f t="shared" si="8"/>
        <v>10</v>
      </c>
      <c r="L460" s="5" t="s">
        <v>3304</v>
      </c>
      <c r="M460" s="5" t="s">
        <v>3305</v>
      </c>
      <c r="N460" s="6" t="s">
        <v>3306</v>
      </c>
      <c r="O460" s="7" t="s">
        <v>3307</v>
      </c>
      <c r="P460" s="5" t="s">
        <v>3308</v>
      </c>
      <c r="Q460" s="4">
        <v>28001.0</v>
      </c>
      <c r="R460" s="8">
        <v>4.04215633E13</v>
      </c>
      <c r="S460" s="8">
        <v>-3.6859038E12</v>
      </c>
      <c r="T460" s="5" t="s">
        <v>32</v>
      </c>
      <c r="U460" s="5" t="s">
        <v>71</v>
      </c>
      <c r="V460" s="5" t="s">
        <v>3309</v>
      </c>
      <c r="W460" s="5" t="s">
        <v>35</v>
      </c>
      <c r="X460" s="5" t="s">
        <v>36</v>
      </c>
      <c r="Y460" s="5" t="s">
        <v>178</v>
      </c>
      <c r="Z460" s="9" t="s">
        <v>3310</v>
      </c>
    </row>
    <row r="461">
      <c r="A461" s="4">
        <v>460.0</v>
      </c>
      <c r="B461" s="5" t="s">
        <v>3311</v>
      </c>
      <c r="C461" s="5"/>
      <c r="D461" s="5">
        <f t="shared" si="1"/>
        <v>2916</v>
      </c>
      <c r="E461" s="5">
        <f t="shared" si="2"/>
        <v>6</v>
      </c>
      <c r="F461" s="5">
        <f t="shared" si="3"/>
        <v>995</v>
      </c>
      <c r="G461" s="5">
        <f t="shared" si="4"/>
        <v>7</v>
      </c>
      <c r="H461" s="5">
        <f t="shared" si="5"/>
        <v>3701</v>
      </c>
      <c r="I461" s="5">
        <f t="shared" si="6"/>
        <v>6</v>
      </c>
      <c r="J461" s="5">
        <f t="shared" si="7"/>
        <v>5728</v>
      </c>
      <c r="K461" s="5">
        <f t="shared" si="8"/>
        <v>5</v>
      </c>
      <c r="L461" s="5" t="s">
        <v>3312</v>
      </c>
      <c r="M461" s="5" t="s">
        <v>3313</v>
      </c>
      <c r="N461" s="6" t="s">
        <v>3314</v>
      </c>
      <c r="O461" s="7" t="s">
        <v>3315</v>
      </c>
      <c r="P461" s="5" t="s">
        <v>3316</v>
      </c>
      <c r="Q461" s="4">
        <v>28012.0</v>
      </c>
      <c r="R461" s="8">
        <v>4.0406482785342E13</v>
      </c>
      <c r="S461" s="8">
        <v>-3.699868619442E12</v>
      </c>
      <c r="T461" s="5" t="s">
        <v>32</v>
      </c>
      <c r="U461" s="5" t="s">
        <v>3317</v>
      </c>
      <c r="V461" s="5" t="s">
        <v>3318</v>
      </c>
      <c r="W461" s="5" t="s">
        <v>35</v>
      </c>
      <c r="X461" s="5" t="s">
        <v>36</v>
      </c>
      <c r="Y461" s="5" t="s">
        <v>178</v>
      </c>
      <c r="Z461" s="9" t="s">
        <v>3319</v>
      </c>
    </row>
    <row r="462">
      <c r="A462" s="4">
        <v>461.0</v>
      </c>
      <c r="B462" s="5" t="s">
        <v>3320</v>
      </c>
      <c r="C462" s="5"/>
      <c r="D462" s="5">
        <f t="shared" si="1"/>
        <v>4360</v>
      </c>
      <c r="E462" s="5">
        <f t="shared" si="2"/>
        <v>10</v>
      </c>
      <c r="F462" s="5">
        <f t="shared" si="3"/>
        <v>1295</v>
      </c>
      <c r="G462" s="5">
        <f t="shared" si="4"/>
        <v>6</v>
      </c>
      <c r="H462" s="5">
        <f t="shared" si="5"/>
        <v>1289</v>
      </c>
      <c r="I462" s="5">
        <f t="shared" si="6"/>
        <v>5</v>
      </c>
      <c r="J462" s="5">
        <f t="shared" si="7"/>
        <v>2449</v>
      </c>
      <c r="K462" s="5">
        <f t="shared" si="8"/>
        <v>10</v>
      </c>
      <c r="L462" s="5" t="s">
        <v>3321</v>
      </c>
      <c r="M462" s="5" t="s">
        <v>3322</v>
      </c>
      <c r="N462" s="6" t="s">
        <v>3323</v>
      </c>
      <c r="O462" s="7" t="s">
        <v>3324</v>
      </c>
      <c r="P462" s="5" t="s">
        <v>3325</v>
      </c>
      <c r="Q462" s="4">
        <v>28012.0</v>
      </c>
      <c r="R462" s="8">
        <v>4.0408698761768E13</v>
      </c>
      <c r="S462" s="8">
        <v>-3.695767521858E12</v>
      </c>
      <c r="T462" s="5" t="s">
        <v>32</v>
      </c>
      <c r="U462" s="5" t="s">
        <v>3317</v>
      </c>
      <c r="V462" s="5" t="s">
        <v>3326</v>
      </c>
      <c r="W462" s="5" t="s">
        <v>35</v>
      </c>
      <c r="X462" s="5" t="s">
        <v>36</v>
      </c>
      <c r="Y462" s="5" t="s">
        <v>178</v>
      </c>
      <c r="Z462" s="9" t="s">
        <v>3327</v>
      </c>
    </row>
    <row r="463">
      <c r="A463" s="4">
        <v>462.0</v>
      </c>
      <c r="B463" s="5" t="s">
        <v>3328</v>
      </c>
      <c r="C463" s="5"/>
      <c r="D463" s="5">
        <f t="shared" si="1"/>
        <v>5658</v>
      </c>
      <c r="E463" s="5">
        <f t="shared" si="2"/>
        <v>7</v>
      </c>
      <c r="F463" s="5">
        <f t="shared" si="3"/>
        <v>5701</v>
      </c>
      <c r="G463" s="5">
        <f t="shared" si="4"/>
        <v>9</v>
      </c>
      <c r="H463" s="5">
        <f t="shared" si="5"/>
        <v>3231</v>
      </c>
      <c r="I463" s="5">
        <f t="shared" si="6"/>
        <v>5</v>
      </c>
      <c r="J463" s="5">
        <f t="shared" si="7"/>
        <v>4204</v>
      </c>
      <c r="K463" s="5">
        <f t="shared" si="8"/>
        <v>8</v>
      </c>
      <c r="L463" s="5" t="s">
        <v>3329</v>
      </c>
      <c r="M463" s="5" t="s">
        <v>3330</v>
      </c>
      <c r="N463" s="6" t="s">
        <v>3331</v>
      </c>
      <c r="O463" s="7" t="s">
        <v>3332</v>
      </c>
      <c r="P463" s="5" t="s">
        <v>3333</v>
      </c>
      <c r="Q463" s="4">
        <v>28001.0</v>
      </c>
      <c r="R463" s="8">
        <v>4.0421860362045E13</v>
      </c>
      <c r="S463" s="8">
        <v>-3.687538504601E12</v>
      </c>
      <c r="T463" s="5" t="s">
        <v>32</v>
      </c>
      <c r="U463" s="5" t="s">
        <v>3317</v>
      </c>
      <c r="V463" s="5" t="s">
        <v>3334</v>
      </c>
      <c r="W463" s="5" t="s">
        <v>35</v>
      </c>
      <c r="X463" s="5" t="s">
        <v>36</v>
      </c>
      <c r="Y463" s="5" t="s">
        <v>178</v>
      </c>
      <c r="Z463" s="9" t="s">
        <v>3335</v>
      </c>
    </row>
    <row r="464">
      <c r="A464" s="4">
        <v>463.0</v>
      </c>
      <c r="B464" s="5" t="s">
        <v>3336</v>
      </c>
      <c r="C464" s="5"/>
      <c r="D464" s="5">
        <f t="shared" si="1"/>
        <v>5206</v>
      </c>
      <c r="E464" s="5">
        <f t="shared" si="2"/>
        <v>9</v>
      </c>
      <c r="F464" s="5">
        <f t="shared" si="3"/>
        <v>5343</v>
      </c>
      <c r="G464" s="5">
        <f t="shared" si="4"/>
        <v>8</v>
      </c>
      <c r="H464" s="5">
        <f t="shared" si="5"/>
        <v>1674</v>
      </c>
      <c r="I464" s="5">
        <f t="shared" si="6"/>
        <v>7</v>
      </c>
      <c r="J464" s="5">
        <f t="shared" si="7"/>
        <v>2655</v>
      </c>
      <c r="K464" s="5">
        <f t="shared" si="8"/>
        <v>10</v>
      </c>
      <c r="L464" s="5" t="s">
        <v>3337</v>
      </c>
      <c r="M464" s="5" t="s">
        <v>3338</v>
      </c>
      <c r="N464" s="6" t="s">
        <v>3339</v>
      </c>
      <c r="O464" s="7" t="s">
        <v>3340</v>
      </c>
      <c r="P464" s="5" t="s">
        <v>3341</v>
      </c>
      <c r="Q464" s="4">
        <v>28014.0</v>
      </c>
      <c r="R464" s="8">
        <v>4.04133866E13</v>
      </c>
      <c r="S464" s="8">
        <v>-3.698134E12</v>
      </c>
      <c r="T464" s="5" t="s">
        <v>32</v>
      </c>
      <c r="U464" s="5" t="s">
        <v>3317</v>
      </c>
      <c r="V464" s="5" t="s">
        <v>3342</v>
      </c>
      <c r="W464" s="5" t="s">
        <v>35</v>
      </c>
      <c r="X464" s="5" t="s">
        <v>36</v>
      </c>
      <c r="Y464" s="5" t="s">
        <v>178</v>
      </c>
      <c r="Z464" s="9" t="s">
        <v>3343</v>
      </c>
    </row>
    <row r="465">
      <c r="A465" s="4">
        <v>464.0</v>
      </c>
      <c r="B465" s="5" t="s">
        <v>3344</v>
      </c>
      <c r="C465" s="5"/>
      <c r="D465" s="5">
        <f t="shared" si="1"/>
        <v>5261</v>
      </c>
      <c r="E465" s="5">
        <f t="shared" si="2"/>
        <v>6</v>
      </c>
      <c r="F465" s="5">
        <f t="shared" si="3"/>
        <v>628</v>
      </c>
      <c r="G465" s="5">
        <f t="shared" si="4"/>
        <v>7</v>
      </c>
      <c r="H465" s="5">
        <f t="shared" si="5"/>
        <v>4278</v>
      </c>
      <c r="I465" s="5">
        <f t="shared" si="6"/>
        <v>5</v>
      </c>
      <c r="J465" s="5">
        <f t="shared" si="7"/>
        <v>3128</v>
      </c>
      <c r="K465" s="5">
        <f t="shared" si="8"/>
        <v>6</v>
      </c>
      <c r="L465" s="5" t="s">
        <v>3345</v>
      </c>
      <c r="M465" s="5" t="s">
        <v>3346</v>
      </c>
      <c r="N465" s="6" t="s">
        <v>3347</v>
      </c>
      <c r="O465" s="7" t="s">
        <v>3348</v>
      </c>
      <c r="P465" s="5" t="s">
        <v>3349</v>
      </c>
      <c r="Q465" s="4">
        <v>28023.0</v>
      </c>
      <c r="R465" s="8">
        <v>4.047234E13</v>
      </c>
      <c r="S465" s="8">
        <v>-3.81398E12</v>
      </c>
      <c r="T465" s="5" t="s">
        <v>32</v>
      </c>
      <c r="U465" s="5" t="s">
        <v>3317</v>
      </c>
      <c r="V465" s="5" t="s">
        <v>3350</v>
      </c>
      <c r="W465" s="5" t="s">
        <v>35</v>
      </c>
      <c r="X465" s="10" t="s">
        <v>36</v>
      </c>
      <c r="Y465" s="5"/>
      <c r="Z465" s="9" t="s">
        <v>3351</v>
      </c>
    </row>
    <row r="466">
      <c r="A466" s="4">
        <v>465.0</v>
      </c>
      <c r="B466" s="5" t="s">
        <v>3352</v>
      </c>
      <c r="C466" s="5"/>
      <c r="D466" s="5">
        <f t="shared" si="1"/>
        <v>3177</v>
      </c>
      <c r="E466" s="5">
        <f t="shared" si="2"/>
        <v>7</v>
      </c>
      <c r="F466" s="5">
        <f t="shared" si="3"/>
        <v>1460</v>
      </c>
      <c r="G466" s="5">
        <f t="shared" si="4"/>
        <v>5</v>
      </c>
      <c r="H466" s="5">
        <f t="shared" si="5"/>
        <v>1716</v>
      </c>
      <c r="I466" s="5">
        <f t="shared" si="6"/>
        <v>9</v>
      </c>
      <c r="J466" s="5">
        <f t="shared" si="7"/>
        <v>4227</v>
      </c>
      <c r="K466" s="5">
        <f t="shared" si="8"/>
        <v>8</v>
      </c>
      <c r="L466" s="5" t="s">
        <v>3353</v>
      </c>
      <c r="M466" s="5"/>
      <c r="N466" s="6" t="s">
        <v>3354</v>
      </c>
      <c r="O466" s="7" t="s">
        <v>3355</v>
      </c>
      <c r="P466" s="5" t="s">
        <v>3356</v>
      </c>
      <c r="Q466" s="4">
        <v>28014.0</v>
      </c>
      <c r="R466" s="8">
        <v>4.04148312E13</v>
      </c>
      <c r="S466" s="8">
        <v>-3.696733E12</v>
      </c>
      <c r="T466" s="5" t="s">
        <v>32</v>
      </c>
      <c r="U466" s="5" t="s">
        <v>3317</v>
      </c>
      <c r="V466" s="5" t="s">
        <v>3357</v>
      </c>
      <c r="W466" s="5" t="s">
        <v>35</v>
      </c>
      <c r="X466" s="5" t="s">
        <v>36</v>
      </c>
      <c r="Y466" s="5" t="s">
        <v>55</v>
      </c>
      <c r="Z466" s="9" t="s">
        <v>3358</v>
      </c>
    </row>
    <row r="467">
      <c r="A467" s="4">
        <v>466.0</v>
      </c>
      <c r="B467" s="5" t="s">
        <v>3359</v>
      </c>
      <c r="C467" s="5"/>
      <c r="D467" s="5">
        <f t="shared" si="1"/>
        <v>845</v>
      </c>
      <c r="E467" s="5">
        <f t="shared" si="2"/>
        <v>6</v>
      </c>
      <c r="F467" s="5">
        <f t="shared" si="3"/>
        <v>1518</v>
      </c>
      <c r="G467" s="5">
        <f t="shared" si="4"/>
        <v>10</v>
      </c>
      <c r="H467" s="5">
        <f t="shared" si="5"/>
        <v>4690</v>
      </c>
      <c r="I467" s="5">
        <f t="shared" si="6"/>
        <v>6</v>
      </c>
      <c r="J467" s="5">
        <f t="shared" si="7"/>
        <v>3665</v>
      </c>
      <c r="K467" s="5">
        <f t="shared" si="8"/>
        <v>8</v>
      </c>
      <c r="L467" s="5" t="s">
        <v>3360</v>
      </c>
      <c r="M467" s="5" t="s">
        <v>3361</v>
      </c>
      <c r="N467" s="6" t="s">
        <v>3362</v>
      </c>
      <c r="O467" s="7" t="s">
        <v>3363</v>
      </c>
      <c r="P467" s="6" t="s">
        <v>3364</v>
      </c>
      <c r="Q467" s="4">
        <v>28014.0</v>
      </c>
      <c r="R467" s="8">
        <v>4.0416045E13</v>
      </c>
      <c r="S467" s="8">
        <v>-3.6973904E12</v>
      </c>
      <c r="T467" s="5" t="s">
        <v>32</v>
      </c>
      <c r="U467" s="5" t="s">
        <v>3317</v>
      </c>
      <c r="V467" s="5" t="s">
        <v>3365</v>
      </c>
      <c r="W467" s="5" t="s">
        <v>35</v>
      </c>
      <c r="X467" s="5" t="s">
        <v>36</v>
      </c>
      <c r="Y467" s="5" t="s">
        <v>55</v>
      </c>
      <c r="Z467" s="9" t="s">
        <v>3366</v>
      </c>
    </row>
    <row r="468">
      <c r="A468" s="4">
        <v>467.0</v>
      </c>
      <c r="B468" s="5" t="s">
        <v>3367</v>
      </c>
      <c r="C468" s="5"/>
      <c r="D468" s="5">
        <f t="shared" si="1"/>
        <v>2349</v>
      </c>
      <c r="E468" s="5">
        <f t="shared" si="2"/>
        <v>9</v>
      </c>
      <c r="F468" s="5">
        <f t="shared" si="3"/>
        <v>4237</v>
      </c>
      <c r="G468" s="5">
        <f t="shared" si="4"/>
        <v>9</v>
      </c>
      <c r="H468" s="5">
        <f t="shared" si="5"/>
        <v>1997</v>
      </c>
      <c r="I468" s="5">
        <f t="shared" si="6"/>
        <v>8</v>
      </c>
      <c r="J468" s="5">
        <f t="shared" si="7"/>
        <v>2097</v>
      </c>
      <c r="K468" s="5">
        <f t="shared" si="8"/>
        <v>6</v>
      </c>
      <c r="L468" s="5" t="s">
        <v>3368</v>
      </c>
      <c r="M468" s="5" t="s">
        <v>3369</v>
      </c>
      <c r="N468" s="6" t="s">
        <v>3370</v>
      </c>
      <c r="O468" s="7" t="s">
        <v>3371</v>
      </c>
      <c r="P468" s="5" t="s">
        <v>3372</v>
      </c>
      <c r="Q468" s="4">
        <v>28004.0</v>
      </c>
      <c r="R468" s="8">
        <v>4.0425252E13</v>
      </c>
      <c r="S468" s="8">
        <v>-3.69852E12</v>
      </c>
      <c r="T468" s="5" t="s">
        <v>32</v>
      </c>
      <c r="U468" s="5" t="s">
        <v>71</v>
      </c>
      <c r="V468" s="5" t="s">
        <v>3373</v>
      </c>
      <c r="W468" s="5" t="s">
        <v>35</v>
      </c>
      <c r="X468" s="5" t="s">
        <v>36</v>
      </c>
      <c r="Y468" s="5" t="s">
        <v>178</v>
      </c>
      <c r="Z468" s="9" t="s">
        <v>3374</v>
      </c>
    </row>
    <row r="469">
      <c r="A469" s="4">
        <v>468.0</v>
      </c>
      <c r="B469" s="5" t="s">
        <v>3375</v>
      </c>
      <c r="C469" s="5"/>
      <c r="D469" s="5">
        <f t="shared" si="1"/>
        <v>4473</v>
      </c>
      <c r="E469" s="5">
        <f t="shared" si="2"/>
        <v>6</v>
      </c>
      <c r="F469" s="5">
        <f t="shared" si="3"/>
        <v>3087</v>
      </c>
      <c r="G469" s="5">
        <f t="shared" si="4"/>
        <v>5</v>
      </c>
      <c r="H469" s="5">
        <f t="shared" si="5"/>
        <v>2009</v>
      </c>
      <c r="I469" s="5">
        <f t="shared" si="6"/>
        <v>6</v>
      </c>
      <c r="J469" s="5">
        <f t="shared" si="7"/>
        <v>4345</v>
      </c>
      <c r="K469" s="5">
        <f t="shared" si="8"/>
        <v>8</v>
      </c>
      <c r="L469" s="5" t="s">
        <v>3376</v>
      </c>
      <c r="M469" s="5" t="s">
        <v>3377</v>
      </c>
      <c r="N469" s="6" t="s">
        <v>3378</v>
      </c>
      <c r="O469" s="7" t="s">
        <v>3379</v>
      </c>
      <c r="P469" s="5" t="s">
        <v>3380</v>
      </c>
      <c r="Q469" s="4">
        <v>28001.0</v>
      </c>
      <c r="R469" s="8">
        <v>4.0420867971153E13</v>
      </c>
      <c r="S469" s="8">
        <v>-3.687117397785E12</v>
      </c>
      <c r="T469" s="5" t="s">
        <v>32</v>
      </c>
      <c r="U469" s="5" t="s">
        <v>3317</v>
      </c>
      <c r="V469" s="5" t="s">
        <v>3381</v>
      </c>
      <c r="W469" s="5" t="s">
        <v>35</v>
      </c>
      <c r="X469" s="5" t="s">
        <v>36</v>
      </c>
      <c r="Y469" s="5" t="s">
        <v>178</v>
      </c>
      <c r="Z469" s="9" t="s">
        <v>3382</v>
      </c>
    </row>
    <row r="470">
      <c r="A470" s="4">
        <v>469.0</v>
      </c>
      <c r="B470" s="5" t="s">
        <v>3383</v>
      </c>
      <c r="C470" s="5"/>
      <c r="D470" s="5">
        <f t="shared" si="1"/>
        <v>5978</v>
      </c>
      <c r="E470" s="5">
        <f t="shared" si="2"/>
        <v>7</v>
      </c>
      <c r="F470" s="5">
        <f t="shared" si="3"/>
        <v>4980</v>
      </c>
      <c r="G470" s="5">
        <f t="shared" si="4"/>
        <v>8</v>
      </c>
      <c r="H470" s="5">
        <f t="shared" si="5"/>
        <v>5529</v>
      </c>
      <c r="I470" s="5">
        <f t="shared" si="6"/>
        <v>8</v>
      </c>
      <c r="J470" s="5">
        <f t="shared" si="7"/>
        <v>4953</v>
      </c>
      <c r="K470" s="5">
        <f t="shared" si="8"/>
        <v>7</v>
      </c>
      <c r="L470" s="5" t="s">
        <v>3384</v>
      </c>
      <c r="M470" s="5" t="s">
        <v>3385</v>
      </c>
      <c r="N470" s="6" t="s">
        <v>3386</v>
      </c>
      <c r="O470" s="7" t="s">
        <v>3387</v>
      </c>
      <c r="P470" s="5" t="s">
        <v>3388</v>
      </c>
      <c r="Q470" s="4">
        <v>28003.0</v>
      </c>
      <c r="R470" s="8">
        <v>4.04382756E13</v>
      </c>
      <c r="S470" s="8">
        <v>-3.6931822E12</v>
      </c>
      <c r="T470" s="5" t="s">
        <v>32</v>
      </c>
      <c r="U470" s="5" t="s">
        <v>260</v>
      </c>
      <c r="V470" s="5" t="s">
        <v>3389</v>
      </c>
      <c r="W470" s="5" t="s">
        <v>35</v>
      </c>
      <c r="X470" s="5" t="s">
        <v>36</v>
      </c>
      <c r="Y470" s="5" t="s">
        <v>178</v>
      </c>
      <c r="Z470" s="9" t="s">
        <v>3390</v>
      </c>
    </row>
    <row r="471">
      <c r="A471" s="4">
        <v>470.0</v>
      </c>
      <c r="B471" s="5" t="s">
        <v>3391</v>
      </c>
      <c r="C471" s="5"/>
      <c r="D471" s="5">
        <f t="shared" si="1"/>
        <v>2556</v>
      </c>
      <c r="E471" s="5">
        <f t="shared" si="2"/>
        <v>8</v>
      </c>
      <c r="F471" s="5">
        <f t="shared" si="3"/>
        <v>5232</v>
      </c>
      <c r="G471" s="5">
        <f t="shared" si="4"/>
        <v>5</v>
      </c>
      <c r="H471" s="5">
        <f t="shared" si="5"/>
        <v>1086</v>
      </c>
      <c r="I471" s="5">
        <f t="shared" si="6"/>
        <v>6</v>
      </c>
      <c r="J471" s="5">
        <f t="shared" si="7"/>
        <v>2965</v>
      </c>
      <c r="K471" s="5">
        <f t="shared" si="8"/>
        <v>5</v>
      </c>
      <c r="L471" s="5" t="s">
        <v>3392</v>
      </c>
      <c r="M471" s="5" t="s">
        <v>3393</v>
      </c>
      <c r="N471" s="6" t="s">
        <v>3394</v>
      </c>
      <c r="O471" s="7" t="s">
        <v>3395</v>
      </c>
      <c r="P471" s="5" t="s">
        <v>3396</v>
      </c>
      <c r="Q471" s="4">
        <v>28010.0</v>
      </c>
      <c r="R471" s="8">
        <v>4.0436601564176E13</v>
      </c>
      <c r="S471" s="8">
        <v>-3.694174289703E12</v>
      </c>
      <c r="T471" s="5" t="s">
        <v>32</v>
      </c>
      <c r="U471" s="5" t="s">
        <v>3397</v>
      </c>
      <c r="V471" s="5" t="s">
        <v>3398</v>
      </c>
      <c r="W471" s="5" t="s">
        <v>35</v>
      </c>
      <c r="X471" s="5" t="s">
        <v>36</v>
      </c>
      <c r="Y471" s="5" t="s">
        <v>178</v>
      </c>
      <c r="Z471" s="9" t="s">
        <v>3399</v>
      </c>
    </row>
    <row r="472">
      <c r="A472" s="4">
        <v>471.0</v>
      </c>
      <c r="B472" s="5" t="s">
        <v>3400</v>
      </c>
      <c r="C472" s="5"/>
      <c r="D472" s="5">
        <f t="shared" si="1"/>
        <v>1629</v>
      </c>
      <c r="E472" s="5">
        <f t="shared" si="2"/>
        <v>8</v>
      </c>
      <c r="F472" s="5">
        <f t="shared" si="3"/>
        <v>1136</v>
      </c>
      <c r="G472" s="5">
        <f t="shared" si="4"/>
        <v>5</v>
      </c>
      <c r="H472" s="5">
        <f t="shared" si="5"/>
        <v>2725</v>
      </c>
      <c r="I472" s="5">
        <f t="shared" si="6"/>
        <v>7</v>
      </c>
      <c r="J472" s="5">
        <f t="shared" si="7"/>
        <v>3204</v>
      </c>
      <c r="K472" s="5">
        <f t="shared" si="8"/>
        <v>7</v>
      </c>
      <c r="L472" s="5" t="s">
        <v>3401</v>
      </c>
      <c r="M472" s="5" t="s">
        <v>3402</v>
      </c>
      <c r="N472" s="6" t="s">
        <v>3403</v>
      </c>
      <c r="O472" s="7" t="s">
        <v>3404</v>
      </c>
      <c r="P472" s="5" t="s">
        <v>3405</v>
      </c>
      <c r="Q472" s="4">
        <v>28014.0</v>
      </c>
      <c r="R472" s="8">
        <v>4.0413915719543E13</v>
      </c>
      <c r="S472" s="8">
        <v>-3.698428273201E12</v>
      </c>
      <c r="T472" s="5" t="s">
        <v>32</v>
      </c>
      <c r="U472" s="5" t="s">
        <v>71</v>
      </c>
      <c r="V472" s="5" t="s">
        <v>3406</v>
      </c>
      <c r="W472" s="5" t="s">
        <v>35</v>
      </c>
      <c r="X472" s="5" t="s">
        <v>36</v>
      </c>
      <c r="Y472" s="5" t="s">
        <v>178</v>
      </c>
      <c r="Z472" s="9" t="s">
        <v>3407</v>
      </c>
    </row>
    <row r="473">
      <c r="A473" s="4">
        <v>472.0</v>
      </c>
      <c r="B473" s="5" t="s">
        <v>3408</v>
      </c>
      <c r="C473" s="5"/>
      <c r="D473" s="5">
        <f t="shared" si="1"/>
        <v>3965</v>
      </c>
      <c r="E473" s="5">
        <f t="shared" si="2"/>
        <v>9</v>
      </c>
      <c r="F473" s="5">
        <f t="shared" si="3"/>
        <v>1544</v>
      </c>
      <c r="G473" s="5">
        <f t="shared" si="4"/>
        <v>7</v>
      </c>
      <c r="H473" s="5">
        <f t="shared" si="5"/>
        <v>1629</v>
      </c>
      <c r="I473" s="5">
        <f t="shared" si="6"/>
        <v>9</v>
      </c>
      <c r="J473" s="5">
        <f t="shared" si="7"/>
        <v>1885</v>
      </c>
      <c r="K473" s="5">
        <f t="shared" si="8"/>
        <v>6</v>
      </c>
      <c r="L473" s="5" t="s">
        <v>3409</v>
      </c>
      <c r="M473" s="5" t="s">
        <v>3410</v>
      </c>
      <c r="N473" s="6" t="s">
        <v>3411</v>
      </c>
      <c r="O473" s="7" t="s">
        <v>3412</v>
      </c>
      <c r="P473" s="5" t="s">
        <v>3413</v>
      </c>
      <c r="Q473" s="4">
        <v>28001.0</v>
      </c>
      <c r="R473" s="8">
        <v>4.0422193197687E13</v>
      </c>
      <c r="S473" s="8">
        <v>-3.685006499291E12</v>
      </c>
      <c r="T473" s="5" t="s">
        <v>32</v>
      </c>
      <c r="U473" s="5" t="s">
        <v>79</v>
      </c>
      <c r="V473" s="5" t="s">
        <v>3414</v>
      </c>
      <c r="W473" s="5" t="s">
        <v>35</v>
      </c>
      <c r="X473" s="5" t="s">
        <v>36</v>
      </c>
      <c r="Y473" s="5" t="s">
        <v>178</v>
      </c>
      <c r="Z473" s="9" t="s">
        <v>3415</v>
      </c>
    </row>
    <row r="474">
      <c r="A474" s="4">
        <v>473.0</v>
      </c>
      <c r="B474" s="5" t="s">
        <v>3416</v>
      </c>
      <c r="C474" s="5"/>
      <c r="D474" s="5">
        <f t="shared" si="1"/>
        <v>1901</v>
      </c>
      <c r="E474" s="5">
        <f t="shared" si="2"/>
        <v>6</v>
      </c>
      <c r="F474" s="5">
        <f t="shared" si="3"/>
        <v>2364</v>
      </c>
      <c r="G474" s="5">
        <f t="shared" si="4"/>
        <v>10</v>
      </c>
      <c r="H474" s="5">
        <f t="shared" si="5"/>
        <v>1368</v>
      </c>
      <c r="I474" s="5">
        <f t="shared" si="6"/>
        <v>8</v>
      </c>
      <c r="J474" s="5">
        <f t="shared" si="7"/>
        <v>3555</v>
      </c>
      <c r="K474" s="5">
        <f t="shared" si="8"/>
        <v>10</v>
      </c>
      <c r="L474" s="5" t="s">
        <v>3417</v>
      </c>
      <c r="M474" s="5" t="s">
        <v>3418</v>
      </c>
      <c r="N474" s="6" t="s">
        <v>3419</v>
      </c>
      <c r="O474" s="7" t="s">
        <v>3420</v>
      </c>
      <c r="P474" s="5" t="s">
        <v>3421</v>
      </c>
      <c r="Q474" s="4">
        <v>28004.0</v>
      </c>
      <c r="R474" s="8">
        <v>4.0422566870096E13</v>
      </c>
      <c r="S474" s="8">
        <v>-3.701587915421E12</v>
      </c>
      <c r="T474" s="5" t="s">
        <v>32</v>
      </c>
      <c r="U474" s="5"/>
      <c r="V474" s="5" t="s">
        <v>3422</v>
      </c>
      <c r="W474" s="5" t="s">
        <v>35</v>
      </c>
      <c r="X474" s="5" t="s">
        <v>36</v>
      </c>
      <c r="Y474" s="5" t="s">
        <v>178</v>
      </c>
      <c r="Z474" s="9" t="s">
        <v>3423</v>
      </c>
    </row>
    <row r="475">
      <c r="A475" s="4">
        <v>474.0</v>
      </c>
      <c r="B475" s="5" t="s">
        <v>3424</v>
      </c>
      <c r="C475" s="5"/>
      <c r="D475" s="5">
        <f t="shared" si="1"/>
        <v>4559</v>
      </c>
      <c r="E475" s="5">
        <f t="shared" si="2"/>
        <v>7</v>
      </c>
      <c r="F475" s="5">
        <f t="shared" si="3"/>
        <v>2561</v>
      </c>
      <c r="G475" s="5">
        <f t="shared" si="4"/>
        <v>10</v>
      </c>
      <c r="H475" s="5">
        <f t="shared" si="5"/>
        <v>3429</v>
      </c>
      <c r="I475" s="5">
        <f t="shared" si="6"/>
        <v>6</v>
      </c>
      <c r="J475" s="5">
        <f t="shared" si="7"/>
        <v>5001</v>
      </c>
      <c r="K475" s="5">
        <f t="shared" si="8"/>
        <v>5</v>
      </c>
      <c r="L475" s="5" t="s">
        <v>3425</v>
      </c>
      <c r="M475" s="5" t="s">
        <v>3426</v>
      </c>
      <c r="N475" s="6" t="s">
        <v>3427</v>
      </c>
      <c r="O475" s="7" t="s">
        <v>3428</v>
      </c>
      <c r="P475" s="5" t="s">
        <v>3429</v>
      </c>
      <c r="Q475" s="4">
        <v>28004.0</v>
      </c>
      <c r="R475" s="8">
        <v>4.0427287623619E13</v>
      </c>
      <c r="S475" s="8">
        <v>-3.697569966316E12</v>
      </c>
      <c r="T475" s="5" t="s">
        <v>32</v>
      </c>
      <c r="U475" s="5" t="s">
        <v>2675</v>
      </c>
      <c r="V475" s="5" t="s">
        <v>3430</v>
      </c>
      <c r="W475" s="5" t="s">
        <v>35</v>
      </c>
      <c r="X475" s="5" t="s">
        <v>36</v>
      </c>
      <c r="Y475" s="5" t="s">
        <v>178</v>
      </c>
      <c r="Z475" s="9" t="s">
        <v>3431</v>
      </c>
    </row>
    <row r="476">
      <c r="A476" s="4">
        <v>475.0</v>
      </c>
      <c r="B476" s="5" t="s">
        <v>3432</v>
      </c>
      <c r="C476" s="5"/>
      <c r="D476" s="5">
        <f t="shared" si="1"/>
        <v>1695</v>
      </c>
      <c r="E476" s="5">
        <f t="shared" si="2"/>
        <v>5</v>
      </c>
      <c r="F476" s="5">
        <f t="shared" si="3"/>
        <v>1779</v>
      </c>
      <c r="G476" s="5">
        <f t="shared" si="4"/>
        <v>5</v>
      </c>
      <c r="H476" s="5">
        <f t="shared" si="5"/>
        <v>2606</v>
      </c>
      <c r="I476" s="5">
        <f t="shared" si="6"/>
        <v>5</v>
      </c>
      <c r="J476" s="5">
        <f t="shared" si="7"/>
        <v>3583</v>
      </c>
      <c r="K476" s="5">
        <f t="shared" si="8"/>
        <v>5</v>
      </c>
      <c r="L476" s="5" t="s">
        <v>3433</v>
      </c>
      <c r="M476" s="5" t="s">
        <v>3434</v>
      </c>
      <c r="N476" s="6" t="s">
        <v>3435</v>
      </c>
      <c r="O476" s="7" t="s">
        <v>3436</v>
      </c>
      <c r="P476" s="5" t="s">
        <v>3437</v>
      </c>
      <c r="Q476" s="4">
        <v>28004.0</v>
      </c>
      <c r="R476" s="8">
        <v>4.0425041631686E13</v>
      </c>
      <c r="S476" s="8">
        <v>-3.698699176312E12</v>
      </c>
      <c r="T476" s="5" t="s">
        <v>32</v>
      </c>
      <c r="U476" s="5" t="s">
        <v>71</v>
      </c>
      <c r="V476" s="5" t="s">
        <v>3438</v>
      </c>
      <c r="W476" s="5" t="s">
        <v>35</v>
      </c>
      <c r="X476" s="5" t="s">
        <v>36</v>
      </c>
      <c r="Y476" s="5" t="s">
        <v>178</v>
      </c>
      <c r="Z476" s="9" t="s">
        <v>3439</v>
      </c>
    </row>
    <row r="477">
      <c r="A477" s="4">
        <v>476.0</v>
      </c>
      <c r="B477" s="5" t="s">
        <v>3440</v>
      </c>
      <c r="C477" s="5"/>
      <c r="D477" s="5">
        <f t="shared" si="1"/>
        <v>5068</v>
      </c>
      <c r="E477" s="5">
        <f t="shared" si="2"/>
        <v>9</v>
      </c>
      <c r="F477" s="5">
        <f t="shared" si="3"/>
        <v>2146</v>
      </c>
      <c r="G477" s="5">
        <f t="shared" si="4"/>
        <v>7</v>
      </c>
      <c r="H477" s="5">
        <f t="shared" si="5"/>
        <v>2504</v>
      </c>
      <c r="I477" s="5">
        <f t="shared" si="6"/>
        <v>7</v>
      </c>
      <c r="J477" s="5">
        <f t="shared" si="7"/>
        <v>1341</v>
      </c>
      <c r="K477" s="5">
        <f t="shared" si="8"/>
        <v>5</v>
      </c>
      <c r="L477" s="5" t="s">
        <v>3441</v>
      </c>
      <c r="M477" s="5" t="s">
        <v>3442</v>
      </c>
      <c r="N477" s="6" t="s">
        <v>3443</v>
      </c>
      <c r="O477" s="7" t="s">
        <v>3444</v>
      </c>
      <c r="P477" s="5" t="s">
        <v>3445</v>
      </c>
      <c r="Q477" s="4">
        <v>28003.0</v>
      </c>
      <c r="R477" s="8">
        <v>4.04428385E13</v>
      </c>
      <c r="S477" s="8">
        <v>-3.7047579E12</v>
      </c>
      <c r="T477" s="5" t="s">
        <v>32</v>
      </c>
      <c r="U477" s="5"/>
      <c r="V477" s="5" t="s">
        <v>3446</v>
      </c>
      <c r="W477" s="5" t="s">
        <v>35</v>
      </c>
      <c r="X477" s="5" t="s">
        <v>36</v>
      </c>
      <c r="Y477" s="5" t="s">
        <v>55</v>
      </c>
      <c r="Z477" s="9" t="s">
        <v>3447</v>
      </c>
    </row>
    <row r="478">
      <c r="A478" s="4">
        <v>477.0</v>
      </c>
      <c r="B478" s="5" t="s">
        <v>3448</v>
      </c>
      <c r="C478" s="5"/>
      <c r="D478" s="5">
        <f t="shared" si="1"/>
        <v>3761</v>
      </c>
      <c r="E478" s="5">
        <f t="shared" si="2"/>
        <v>9</v>
      </c>
      <c r="F478" s="5">
        <f t="shared" si="3"/>
        <v>2131</v>
      </c>
      <c r="G478" s="5">
        <f t="shared" si="4"/>
        <v>7</v>
      </c>
      <c r="H478" s="5">
        <f t="shared" si="5"/>
        <v>2638</v>
      </c>
      <c r="I478" s="5">
        <f t="shared" si="6"/>
        <v>7</v>
      </c>
      <c r="J478" s="5">
        <f t="shared" si="7"/>
        <v>4751</v>
      </c>
      <c r="K478" s="5">
        <f t="shared" si="8"/>
        <v>9</v>
      </c>
      <c r="L478" s="5" t="s">
        <v>3449</v>
      </c>
      <c r="M478" s="5" t="s">
        <v>3450</v>
      </c>
      <c r="N478" s="6" t="s">
        <v>3451</v>
      </c>
      <c r="O478" s="7" t="s">
        <v>3452</v>
      </c>
      <c r="P478" s="5" t="s">
        <v>3453</v>
      </c>
      <c r="Q478" s="4">
        <v>28046.0</v>
      </c>
      <c r="R478" s="8">
        <v>4.0428316671232E13</v>
      </c>
      <c r="S478" s="8">
        <v>-3.690209984779E12</v>
      </c>
      <c r="T478" s="5" t="s">
        <v>32</v>
      </c>
      <c r="U478" s="5" t="s">
        <v>79</v>
      </c>
      <c r="V478" s="5" t="s">
        <v>3454</v>
      </c>
      <c r="W478" s="5" t="s">
        <v>35</v>
      </c>
      <c r="X478" s="5" t="s">
        <v>36</v>
      </c>
      <c r="Y478" s="5" t="s">
        <v>55</v>
      </c>
      <c r="Z478" s="9" t="s">
        <v>3455</v>
      </c>
    </row>
    <row r="479">
      <c r="A479" s="4">
        <v>478.0</v>
      </c>
      <c r="B479" s="5" t="s">
        <v>3456</v>
      </c>
      <c r="C479" s="5"/>
      <c r="D479" s="5">
        <f t="shared" si="1"/>
        <v>865</v>
      </c>
      <c r="E479" s="5">
        <f t="shared" si="2"/>
        <v>6</v>
      </c>
      <c r="F479" s="5">
        <f t="shared" si="3"/>
        <v>5879</v>
      </c>
      <c r="G479" s="5">
        <f t="shared" si="4"/>
        <v>5</v>
      </c>
      <c r="H479" s="5">
        <f t="shared" si="5"/>
        <v>3529</v>
      </c>
      <c r="I479" s="5">
        <f t="shared" si="6"/>
        <v>8</v>
      </c>
      <c r="J479" s="5">
        <f t="shared" si="7"/>
        <v>807</v>
      </c>
      <c r="K479" s="5">
        <f t="shared" si="8"/>
        <v>8</v>
      </c>
      <c r="L479" s="5" t="s">
        <v>3457</v>
      </c>
      <c r="M479" s="5" t="s">
        <v>3458</v>
      </c>
      <c r="N479" s="6" t="s">
        <v>3459</v>
      </c>
      <c r="O479" s="7" t="s">
        <v>3460</v>
      </c>
      <c r="P479" s="5" t="s">
        <v>3461</v>
      </c>
      <c r="Q479" s="4">
        <v>28004.0</v>
      </c>
      <c r="R479" s="8">
        <v>4.0423071222461E13</v>
      </c>
      <c r="S479" s="8">
        <v>-3.695294111967E12</v>
      </c>
      <c r="T479" s="5" t="s">
        <v>32</v>
      </c>
      <c r="U479" s="5" t="s">
        <v>3317</v>
      </c>
      <c r="V479" s="5" t="s">
        <v>3462</v>
      </c>
      <c r="W479" s="5" t="s">
        <v>35</v>
      </c>
      <c r="X479" s="5" t="s">
        <v>36</v>
      </c>
      <c r="Y479" s="5" t="s">
        <v>178</v>
      </c>
      <c r="Z479" s="9" t="s">
        <v>3463</v>
      </c>
    </row>
    <row r="480">
      <c r="A480" s="4">
        <v>479.0</v>
      </c>
      <c r="B480" s="5" t="s">
        <v>3464</v>
      </c>
      <c r="C480" s="5"/>
      <c r="D480" s="5">
        <f t="shared" si="1"/>
        <v>1675</v>
      </c>
      <c r="E480" s="5">
        <f t="shared" si="2"/>
        <v>8</v>
      </c>
      <c r="F480" s="5">
        <f t="shared" si="3"/>
        <v>4390</v>
      </c>
      <c r="G480" s="5">
        <f t="shared" si="4"/>
        <v>8</v>
      </c>
      <c r="H480" s="5">
        <f t="shared" si="5"/>
        <v>3171</v>
      </c>
      <c r="I480" s="5">
        <f t="shared" si="6"/>
        <v>8</v>
      </c>
      <c r="J480" s="5">
        <f t="shared" si="7"/>
        <v>3883</v>
      </c>
      <c r="K480" s="5">
        <f t="shared" si="8"/>
        <v>7</v>
      </c>
      <c r="L480" s="5" t="s">
        <v>3465</v>
      </c>
      <c r="M480" s="5" t="s">
        <v>3466</v>
      </c>
      <c r="N480" s="6" t="s">
        <v>3467</v>
      </c>
      <c r="O480" s="7" t="s">
        <v>3468</v>
      </c>
      <c r="P480" s="5" t="s">
        <v>3469</v>
      </c>
      <c r="Q480" s="4">
        <v>28014.0</v>
      </c>
      <c r="R480" s="8">
        <v>4.0411146973468E13</v>
      </c>
      <c r="S480" s="8">
        <v>-3.694343268871E12</v>
      </c>
      <c r="T480" s="5" t="s">
        <v>32</v>
      </c>
      <c r="U480" s="5" t="s">
        <v>3317</v>
      </c>
      <c r="V480" s="5" t="s">
        <v>3470</v>
      </c>
      <c r="W480" s="5" t="s">
        <v>35</v>
      </c>
      <c r="X480" s="5" t="s">
        <v>36</v>
      </c>
      <c r="Y480" s="5" t="s">
        <v>178</v>
      </c>
      <c r="Z480" s="9" t="s">
        <v>3471</v>
      </c>
    </row>
    <row r="481">
      <c r="A481" s="4">
        <v>480.0</v>
      </c>
      <c r="B481" s="5" t="s">
        <v>3472</v>
      </c>
      <c r="C481" s="5"/>
      <c r="D481" s="5">
        <f t="shared" si="1"/>
        <v>2095</v>
      </c>
      <c r="E481" s="5">
        <f t="shared" si="2"/>
        <v>10</v>
      </c>
      <c r="F481" s="5">
        <f t="shared" si="3"/>
        <v>1551</v>
      </c>
      <c r="G481" s="5">
        <f t="shared" si="4"/>
        <v>10</v>
      </c>
      <c r="H481" s="5">
        <f t="shared" si="5"/>
        <v>4257</v>
      </c>
      <c r="I481" s="5">
        <f t="shared" si="6"/>
        <v>6</v>
      </c>
      <c r="J481" s="5">
        <f t="shared" si="7"/>
        <v>3497</v>
      </c>
      <c r="K481" s="5">
        <f t="shared" si="8"/>
        <v>10</v>
      </c>
      <c r="L481" s="5" t="s">
        <v>3473</v>
      </c>
      <c r="M481" s="5" t="s">
        <v>3474</v>
      </c>
      <c r="N481" s="6" t="s">
        <v>3475</v>
      </c>
      <c r="O481" s="7" t="s">
        <v>3476</v>
      </c>
      <c r="P481" s="6" t="s">
        <v>3477</v>
      </c>
      <c r="Q481" s="4">
        <v>28015.0</v>
      </c>
      <c r="R481" s="8">
        <v>4.0427085487416E13</v>
      </c>
      <c r="S481" s="8">
        <v>-3.710162937641E12</v>
      </c>
      <c r="T481" s="5" t="s">
        <v>32</v>
      </c>
      <c r="U481" s="5" t="s">
        <v>1588</v>
      </c>
      <c r="V481" s="5" t="s">
        <v>3478</v>
      </c>
      <c r="W481" s="5" t="s">
        <v>35</v>
      </c>
      <c r="X481" s="5" t="s">
        <v>36</v>
      </c>
      <c r="Y481" s="5" t="s">
        <v>178</v>
      </c>
      <c r="Z481" s="9" t="s">
        <v>3479</v>
      </c>
    </row>
    <row r="482">
      <c r="A482" s="4">
        <v>481.0</v>
      </c>
      <c r="B482" s="5" t="s">
        <v>3480</v>
      </c>
      <c r="C482" s="5"/>
      <c r="D482" s="5">
        <f t="shared" si="1"/>
        <v>3071</v>
      </c>
      <c r="E482" s="5">
        <f t="shared" si="2"/>
        <v>9</v>
      </c>
      <c r="F482" s="5">
        <f t="shared" si="3"/>
        <v>5436</v>
      </c>
      <c r="G482" s="5">
        <f t="shared" si="4"/>
        <v>8</v>
      </c>
      <c r="H482" s="5">
        <f t="shared" si="5"/>
        <v>3062</v>
      </c>
      <c r="I482" s="5">
        <f t="shared" si="6"/>
        <v>5</v>
      </c>
      <c r="J482" s="5">
        <f t="shared" si="7"/>
        <v>1026</v>
      </c>
      <c r="K482" s="5">
        <f t="shared" si="8"/>
        <v>8</v>
      </c>
      <c r="L482" s="5" t="s">
        <v>3481</v>
      </c>
      <c r="M482" s="5" t="s">
        <v>3482</v>
      </c>
      <c r="N482" s="6" t="s">
        <v>3483</v>
      </c>
      <c r="O482" s="7" t="s">
        <v>3484</v>
      </c>
      <c r="P482" s="5" t="s">
        <v>3485</v>
      </c>
      <c r="Q482" s="4">
        <v>28019.0</v>
      </c>
      <c r="R482" s="8">
        <v>4.03907882E13</v>
      </c>
      <c r="S482" s="8">
        <v>-3.7324047E12</v>
      </c>
      <c r="T482" s="5" t="s">
        <v>32</v>
      </c>
      <c r="U482" s="5" t="s">
        <v>3317</v>
      </c>
      <c r="V482" s="5" t="s">
        <v>3486</v>
      </c>
      <c r="W482" s="5" t="s">
        <v>35</v>
      </c>
      <c r="X482" s="5" t="s">
        <v>36</v>
      </c>
      <c r="Y482" s="5" t="s">
        <v>178</v>
      </c>
      <c r="Z482" s="9" t="s">
        <v>3487</v>
      </c>
    </row>
    <row r="483">
      <c r="A483" s="4">
        <v>482.0</v>
      </c>
      <c r="B483" s="5" t="s">
        <v>3488</v>
      </c>
      <c r="C483" s="5"/>
      <c r="D483" s="5">
        <f t="shared" si="1"/>
        <v>4056</v>
      </c>
      <c r="E483" s="5">
        <f t="shared" si="2"/>
        <v>7</v>
      </c>
      <c r="F483" s="5">
        <f t="shared" si="3"/>
        <v>1945</v>
      </c>
      <c r="G483" s="5">
        <f t="shared" si="4"/>
        <v>6</v>
      </c>
      <c r="H483" s="5">
        <f t="shared" si="5"/>
        <v>4622</v>
      </c>
      <c r="I483" s="5">
        <f t="shared" si="6"/>
        <v>6</v>
      </c>
      <c r="J483" s="5">
        <f t="shared" si="7"/>
        <v>1717</v>
      </c>
      <c r="K483" s="5">
        <f t="shared" si="8"/>
        <v>9</v>
      </c>
      <c r="L483" s="5" t="s">
        <v>3489</v>
      </c>
      <c r="M483" s="5" t="s">
        <v>3490</v>
      </c>
      <c r="N483" s="6" t="s">
        <v>3491</v>
      </c>
      <c r="O483" s="7" t="s">
        <v>3492</v>
      </c>
      <c r="P483" s="5" t="s">
        <v>3493</v>
      </c>
      <c r="Q483" s="4">
        <v>28003.0</v>
      </c>
      <c r="R483" s="8">
        <v>4.04440553E13</v>
      </c>
      <c r="S483" s="8">
        <v>-3.6962432E12</v>
      </c>
      <c r="T483" s="5" t="s">
        <v>32</v>
      </c>
      <c r="U483" s="5" t="s">
        <v>71</v>
      </c>
      <c r="V483" s="5" t="s">
        <v>3494</v>
      </c>
      <c r="W483" s="5" t="s">
        <v>35</v>
      </c>
      <c r="X483" s="5" t="s">
        <v>36</v>
      </c>
      <c r="Y483" s="5" t="s">
        <v>178</v>
      </c>
      <c r="Z483" s="9" t="s">
        <v>3495</v>
      </c>
    </row>
    <row r="484">
      <c r="A484" s="4">
        <v>483.0</v>
      </c>
      <c r="B484" s="5" t="s">
        <v>3496</v>
      </c>
      <c r="C484" s="5"/>
      <c r="D484" s="5">
        <f t="shared" si="1"/>
        <v>2252</v>
      </c>
      <c r="E484" s="5">
        <f t="shared" si="2"/>
        <v>7</v>
      </c>
      <c r="F484" s="5">
        <f t="shared" si="3"/>
        <v>3091</v>
      </c>
      <c r="G484" s="5">
        <f t="shared" si="4"/>
        <v>8</v>
      </c>
      <c r="H484" s="5">
        <f t="shared" si="5"/>
        <v>5507</v>
      </c>
      <c r="I484" s="5">
        <f t="shared" si="6"/>
        <v>5</v>
      </c>
      <c r="J484" s="5">
        <f t="shared" si="7"/>
        <v>1831</v>
      </c>
      <c r="K484" s="5">
        <f t="shared" si="8"/>
        <v>5</v>
      </c>
      <c r="L484" s="5" t="s">
        <v>3497</v>
      </c>
      <c r="M484" s="5" t="s">
        <v>3498</v>
      </c>
      <c r="N484" s="6" t="s">
        <v>3499</v>
      </c>
      <c r="O484" s="7" t="s">
        <v>3500</v>
      </c>
      <c r="P484" s="5" t="s">
        <v>3501</v>
      </c>
      <c r="Q484" s="4">
        <v>28010.0</v>
      </c>
      <c r="R484" s="8">
        <v>4.042710386346E13</v>
      </c>
      <c r="S484" s="8">
        <v>-3.692133128643E12</v>
      </c>
      <c r="T484" s="5" t="s">
        <v>32</v>
      </c>
      <c r="U484" s="5" t="s">
        <v>3317</v>
      </c>
      <c r="V484" s="5" t="s">
        <v>3502</v>
      </c>
      <c r="W484" s="5" t="s">
        <v>35</v>
      </c>
      <c r="X484" s="5" t="s">
        <v>36</v>
      </c>
      <c r="Y484" s="5" t="s">
        <v>178</v>
      </c>
      <c r="Z484" s="9" t="s">
        <v>3503</v>
      </c>
    </row>
    <row r="485">
      <c r="A485" s="4">
        <v>484.0</v>
      </c>
      <c r="B485" s="5" t="s">
        <v>3504</v>
      </c>
      <c r="C485" s="5"/>
      <c r="D485" s="5">
        <f t="shared" si="1"/>
        <v>5356</v>
      </c>
      <c r="E485" s="5">
        <f t="shared" si="2"/>
        <v>7</v>
      </c>
      <c r="F485" s="5">
        <f t="shared" si="3"/>
        <v>1085</v>
      </c>
      <c r="G485" s="5">
        <f t="shared" si="4"/>
        <v>6</v>
      </c>
      <c r="H485" s="5">
        <f t="shared" si="5"/>
        <v>2313</v>
      </c>
      <c r="I485" s="5">
        <f t="shared" si="6"/>
        <v>10</v>
      </c>
      <c r="J485" s="5">
        <f t="shared" si="7"/>
        <v>1393</v>
      </c>
      <c r="K485" s="5">
        <f t="shared" si="8"/>
        <v>6</v>
      </c>
      <c r="L485" s="5" t="s">
        <v>3505</v>
      </c>
      <c r="M485" s="5" t="s">
        <v>3506</v>
      </c>
      <c r="N485" s="6" t="s">
        <v>3507</v>
      </c>
      <c r="O485" s="7" t="s">
        <v>3508</v>
      </c>
      <c r="P485" s="5" t="s">
        <v>3509</v>
      </c>
      <c r="Q485" s="4">
        <v>28014.0</v>
      </c>
      <c r="R485" s="8">
        <v>4.04171789E13</v>
      </c>
      <c r="S485" s="8">
        <v>-3.6898797E12</v>
      </c>
      <c r="T485" s="5" t="s">
        <v>32</v>
      </c>
      <c r="U485" s="5" t="s">
        <v>3317</v>
      </c>
      <c r="V485" s="5" t="s">
        <v>3510</v>
      </c>
      <c r="W485" s="5" t="s">
        <v>35</v>
      </c>
      <c r="X485" s="5" t="s">
        <v>36</v>
      </c>
      <c r="Y485" s="5" t="s">
        <v>178</v>
      </c>
      <c r="Z485" s="9" t="s">
        <v>3511</v>
      </c>
    </row>
    <row r="486">
      <c r="A486" s="4">
        <v>485.0</v>
      </c>
      <c r="B486" s="5" t="s">
        <v>3512</v>
      </c>
      <c r="C486" s="5"/>
      <c r="D486" s="5">
        <f t="shared" si="1"/>
        <v>3050</v>
      </c>
      <c r="E486" s="5">
        <f t="shared" si="2"/>
        <v>6</v>
      </c>
      <c r="F486" s="5">
        <f t="shared" si="3"/>
        <v>2383</v>
      </c>
      <c r="G486" s="5">
        <f t="shared" si="4"/>
        <v>8</v>
      </c>
      <c r="H486" s="5">
        <f t="shared" si="5"/>
        <v>5043</v>
      </c>
      <c r="I486" s="5">
        <f t="shared" si="6"/>
        <v>9</v>
      </c>
      <c r="J486" s="5">
        <f t="shared" si="7"/>
        <v>3165</v>
      </c>
      <c r="K486" s="5">
        <f t="shared" si="8"/>
        <v>6</v>
      </c>
      <c r="L486" s="5" t="s">
        <v>3513</v>
      </c>
      <c r="M486" s="5" t="s">
        <v>3514</v>
      </c>
      <c r="N486" s="6" t="s">
        <v>3515</v>
      </c>
      <c r="O486" s="7" t="s">
        <v>3516</v>
      </c>
      <c r="P486" s="5" t="s">
        <v>3517</v>
      </c>
      <c r="Q486" s="4">
        <v>28001.0</v>
      </c>
      <c r="R486" s="8">
        <v>4.0434226E13</v>
      </c>
      <c r="S486" s="8">
        <v>-3.672564E12</v>
      </c>
      <c r="T486" s="5" t="s">
        <v>32</v>
      </c>
      <c r="U486" s="5" t="s">
        <v>3317</v>
      </c>
      <c r="V486" s="5" t="s">
        <v>3518</v>
      </c>
      <c r="W486" s="5" t="s">
        <v>35</v>
      </c>
      <c r="X486" s="5" t="s">
        <v>36</v>
      </c>
      <c r="Y486" s="5" t="s">
        <v>178</v>
      </c>
      <c r="Z486" s="9" t="s">
        <v>3519</v>
      </c>
    </row>
    <row r="487">
      <c r="A487" s="4">
        <v>486.0</v>
      </c>
      <c r="B487" s="5" t="s">
        <v>3520</v>
      </c>
      <c r="C487" s="5"/>
      <c r="D487" s="5">
        <f t="shared" si="1"/>
        <v>5854</v>
      </c>
      <c r="E487" s="5">
        <f t="shared" si="2"/>
        <v>8</v>
      </c>
      <c r="F487" s="5">
        <f t="shared" si="3"/>
        <v>1036</v>
      </c>
      <c r="G487" s="5">
        <f t="shared" si="4"/>
        <v>10</v>
      </c>
      <c r="H487" s="5">
        <f t="shared" si="5"/>
        <v>3593</v>
      </c>
      <c r="I487" s="5">
        <f t="shared" si="6"/>
        <v>10</v>
      </c>
      <c r="J487" s="5">
        <f t="shared" si="7"/>
        <v>1881</v>
      </c>
      <c r="K487" s="5">
        <f t="shared" si="8"/>
        <v>6</v>
      </c>
      <c r="L487" s="5" t="s">
        <v>3521</v>
      </c>
      <c r="M487" s="5" t="s">
        <v>3522</v>
      </c>
      <c r="N487" s="6" t="s">
        <v>3523</v>
      </c>
      <c r="O487" s="7" t="s">
        <v>3524</v>
      </c>
      <c r="P487" s="5" t="s">
        <v>3525</v>
      </c>
      <c r="Q487" s="4">
        <v>28014.0</v>
      </c>
      <c r="R487" s="8">
        <v>4.0418472695791E13</v>
      </c>
      <c r="S487" s="8">
        <v>-3.698229789734E12</v>
      </c>
      <c r="T487" s="5" t="s">
        <v>32</v>
      </c>
      <c r="U487" s="5" t="s">
        <v>3526</v>
      </c>
      <c r="V487" s="5" t="s">
        <v>3527</v>
      </c>
      <c r="W487" s="5" t="s">
        <v>35</v>
      </c>
      <c r="X487" s="5" t="s">
        <v>36</v>
      </c>
      <c r="Y487" s="5" t="s">
        <v>55</v>
      </c>
      <c r="Z487" s="9" t="s">
        <v>3528</v>
      </c>
    </row>
    <row r="488">
      <c r="A488" s="4">
        <v>487.0</v>
      </c>
      <c r="B488" s="5" t="s">
        <v>3529</v>
      </c>
      <c r="C488" s="5"/>
      <c r="D488" s="5">
        <f t="shared" si="1"/>
        <v>4109</v>
      </c>
      <c r="E488" s="5">
        <f t="shared" si="2"/>
        <v>9</v>
      </c>
      <c r="F488" s="5">
        <f t="shared" si="3"/>
        <v>2167</v>
      </c>
      <c r="G488" s="5">
        <f t="shared" si="4"/>
        <v>6</v>
      </c>
      <c r="H488" s="5">
        <f t="shared" si="5"/>
        <v>3899</v>
      </c>
      <c r="I488" s="5">
        <f t="shared" si="6"/>
        <v>6</v>
      </c>
      <c r="J488" s="5">
        <f t="shared" si="7"/>
        <v>790</v>
      </c>
      <c r="K488" s="5">
        <f t="shared" si="8"/>
        <v>9</v>
      </c>
      <c r="L488" s="5" t="s">
        <v>3530</v>
      </c>
      <c r="M488" s="5" t="s">
        <v>3531</v>
      </c>
      <c r="N488" s="6" t="s">
        <v>3532</v>
      </c>
      <c r="O488" s="7" t="s">
        <v>3533</v>
      </c>
      <c r="P488" s="5" t="s">
        <v>3534</v>
      </c>
      <c r="Q488" s="4">
        <v>28036.0</v>
      </c>
      <c r="R488" s="8">
        <v>4.04590724E13</v>
      </c>
      <c r="S488" s="8">
        <v>-3.6829776E12</v>
      </c>
      <c r="T488" s="5" t="s">
        <v>32</v>
      </c>
      <c r="U488" s="5" t="s">
        <v>3535</v>
      </c>
      <c r="V488" s="6" t="s">
        <v>3536</v>
      </c>
      <c r="W488" s="5" t="s">
        <v>35</v>
      </c>
      <c r="X488" s="10" t="s">
        <v>73</v>
      </c>
      <c r="Y488" s="5"/>
      <c r="Z488" s="9" t="s">
        <v>3537</v>
      </c>
    </row>
    <row r="489">
      <c r="A489" s="4">
        <v>488.0</v>
      </c>
      <c r="B489" s="5" t="s">
        <v>3538</v>
      </c>
      <c r="C489" s="5"/>
      <c r="D489" s="5">
        <f t="shared" si="1"/>
        <v>4588</v>
      </c>
      <c r="E489" s="5">
        <f t="shared" si="2"/>
        <v>7</v>
      </c>
      <c r="F489" s="5">
        <f t="shared" si="3"/>
        <v>4596</v>
      </c>
      <c r="G489" s="5">
        <f t="shared" si="4"/>
        <v>10</v>
      </c>
      <c r="H489" s="5">
        <f t="shared" si="5"/>
        <v>2929</v>
      </c>
      <c r="I489" s="5">
        <f t="shared" si="6"/>
        <v>9</v>
      </c>
      <c r="J489" s="5">
        <f t="shared" si="7"/>
        <v>4832</v>
      </c>
      <c r="K489" s="5">
        <f t="shared" si="8"/>
        <v>8</v>
      </c>
      <c r="L489" s="5"/>
      <c r="M489" s="5" t="s">
        <v>3539</v>
      </c>
      <c r="N489" s="6" t="s">
        <v>3540</v>
      </c>
      <c r="O489" s="7" t="s">
        <v>3541</v>
      </c>
      <c r="P489" s="5" t="s">
        <v>3542</v>
      </c>
      <c r="Q489" s="4">
        <v>28007.0</v>
      </c>
      <c r="R489" s="8">
        <v>4.0404150314755E13</v>
      </c>
      <c r="S489" s="8">
        <v>-3.684067726135E12</v>
      </c>
      <c r="T489" s="5" t="s">
        <v>32</v>
      </c>
      <c r="U489" s="6" t="s">
        <v>3543</v>
      </c>
      <c r="V489" s="5" t="s">
        <v>3544</v>
      </c>
      <c r="W489" s="5" t="s">
        <v>35</v>
      </c>
      <c r="X489" s="5" t="s">
        <v>36</v>
      </c>
      <c r="Y489" s="5" t="s">
        <v>65</v>
      </c>
      <c r="Z489" s="9" t="s">
        <v>3545</v>
      </c>
    </row>
    <row r="490">
      <c r="A490" s="4">
        <v>489.0</v>
      </c>
      <c r="B490" s="5" t="s">
        <v>3546</v>
      </c>
      <c r="C490" s="5"/>
      <c r="D490" s="5">
        <f t="shared" si="1"/>
        <v>4139</v>
      </c>
      <c r="E490" s="5">
        <f t="shared" si="2"/>
        <v>8</v>
      </c>
      <c r="F490" s="5">
        <f t="shared" si="3"/>
        <v>5725</v>
      </c>
      <c r="G490" s="5">
        <f t="shared" si="4"/>
        <v>5</v>
      </c>
      <c r="H490" s="5">
        <f t="shared" si="5"/>
        <v>1067</v>
      </c>
      <c r="I490" s="5">
        <f t="shared" si="6"/>
        <v>6</v>
      </c>
      <c r="J490" s="5">
        <f t="shared" si="7"/>
        <v>2438</v>
      </c>
      <c r="K490" s="5">
        <f t="shared" si="8"/>
        <v>7</v>
      </c>
      <c r="L490" s="5" t="s">
        <v>3547</v>
      </c>
      <c r="M490" s="5" t="s">
        <v>3548</v>
      </c>
      <c r="N490" s="6" t="s">
        <v>3549</v>
      </c>
      <c r="O490" s="7" t="s">
        <v>3550</v>
      </c>
      <c r="P490" s="6" t="s">
        <v>3551</v>
      </c>
      <c r="Q490" s="4">
        <v>28014.0</v>
      </c>
      <c r="R490" s="8">
        <v>4.04117331E13</v>
      </c>
      <c r="S490" s="8">
        <v>-3.6937515E12</v>
      </c>
      <c r="T490" s="5" t="s">
        <v>32</v>
      </c>
      <c r="U490" s="5" t="s">
        <v>79</v>
      </c>
      <c r="V490" s="5" t="s">
        <v>3552</v>
      </c>
      <c r="W490" s="5" t="s">
        <v>35</v>
      </c>
      <c r="X490" s="5" t="s">
        <v>36</v>
      </c>
      <c r="Y490" s="5" t="s">
        <v>178</v>
      </c>
      <c r="Z490" s="9" t="s">
        <v>3553</v>
      </c>
    </row>
    <row r="491">
      <c r="A491" s="4">
        <v>490.0</v>
      </c>
      <c r="B491" s="5" t="s">
        <v>3554</v>
      </c>
      <c r="C491" s="5"/>
      <c r="D491" s="5">
        <f t="shared" si="1"/>
        <v>2587</v>
      </c>
      <c r="E491" s="5">
        <f t="shared" si="2"/>
        <v>10</v>
      </c>
      <c r="F491" s="5">
        <f t="shared" si="3"/>
        <v>5559</v>
      </c>
      <c r="G491" s="5">
        <f t="shared" si="4"/>
        <v>7</v>
      </c>
      <c r="H491" s="5">
        <f t="shared" si="5"/>
        <v>4573</v>
      </c>
      <c r="I491" s="5">
        <f t="shared" si="6"/>
        <v>9</v>
      </c>
      <c r="J491" s="5">
        <f t="shared" si="7"/>
        <v>5750</v>
      </c>
      <c r="K491" s="5">
        <f t="shared" si="8"/>
        <v>9</v>
      </c>
      <c r="L491" s="5" t="s">
        <v>3555</v>
      </c>
      <c r="M491" s="5" t="s">
        <v>3556</v>
      </c>
      <c r="N491" s="6" t="s">
        <v>3557</v>
      </c>
      <c r="O491" s="7" t="s">
        <v>3558</v>
      </c>
      <c r="P491" s="5" t="s">
        <v>3559</v>
      </c>
      <c r="Q491" s="4">
        <v>28004.0</v>
      </c>
      <c r="R491" s="8">
        <v>4.04255102E13</v>
      </c>
      <c r="S491" s="8">
        <v>-3.6939616E12</v>
      </c>
      <c r="T491" s="5" t="s">
        <v>32</v>
      </c>
      <c r="U491" s="5"/>
      <c r="V491" s="5" t="s">
        <v>3560</v>
      </c>
      <c r="W491" s="5" t="s">
        <v>35</v>
      </c>
      <c r="X491" s="5" t="s">
        <v>36</v>
      </c>
      <c r="Y491" s="5" t="s">
        <v>178</v>
      </c>
      <c r="Z491" s="9" t="s">
        <v>3561</v>
      </c>
    </row>
    <row r="492">
      <c r="A492" s="4">
        <v>491.0</v>
      </c>
      <c r="B492" s="5" t="s">
        <v>3562</v>
      </c>
      <c r="C492" s="5"/>
      <c r="D492" s="5">
        <f t="shared" si="1"/>
        <v>612</v>
      </c>
      <c r="E492" s="5">
        <f t="shared" si="2"/>
        <v>8</v>
      </c>
      <c r="F492" s="5">
        <f t="shared" si="3"/>
        <v>4713</v>
      </c>
      <c r="G492" s="5">
        <f t="shared" si="4"/>
        <v>9</v>
      </c>
      <c r="H492" s="5">
        <f t="shared" si="5"/>
        <v>814</v>
      </c>
      <c r="I492" s="5">
        <f t="shared" si="6"/>
        <v>6</v>
      </c>
      <c r="J492" s="5">
        <f t="shared" si="7"/>
        <v>813</v>
      </c>
      <c r="K492" s="5">
        <f t="shared" si="8"/>
        <v>5</v>
      </c>
      <c r="L492" s="5" t="s">
        <v>3563</v>
      </c>
      <c r="M492" s="5" t="s">
        <v>3564</v>
      </c>
      <c r="N492" s="6" t="s">
        <v>3565</v>
      </c>
      <c r="O492" s="7" t="s">
        <v>3566</v>
      </c>
      <c r="P492" s="5" t="s">
        <v>974</v>
      </c>
      <c r="Q492" s="4">
        <v>28045.0</v>
      </c>
      <c r="R492" s="8">
        <v>4.0392695118074E13</v>
      </c>
      <c r="S492" s="8">
        <v>-3.697865009308E12</v>
      </c>
      <c r="T492" s="5" t="s">
        <v>32</v>
      </c>
      <c r="U492" s="5" t="s">
        <v>3567</v>
      </c>
      <c r="V492" s="5" t="s">
        <v>3568</v>
      </c>
      <c r="W492" s="5" t="s">
        <v>35</v>
      </c>
      <c r="X492" s="5" t="s">
        <v>36</v>
      </c>
      <c r="Y492" s="5" t="s">
        <v>55</v>
      </c>
      <c r="Z492" s="9" t="s">
        <v>3569</v>
      </c>
    </row>
    <row r="493">
      <c r="A493" s="4">
        <v>492.0</v>
      </c>
      <c r="B493" s="5" t="s">
        <v>3570</v>
      </c>
      <c r="C493" s="5"/>
      <c r="D493" s="5">
        <f t="shared" si="1"/>
        <v>627</v>
      </c>
      <c r="E493" s="5">
        <f t="shared" si="2"/>
        <v>6</v>
      </c>
      <c r="F493" s="5">
        <f t="shared" si="3"/>
        <v>3189</v>
      </c>
      <c r="G493" s="5">
        <f t="shared" si="4"/>
        <v>6</v>
      </c>
      <c r="H493" s="5">
        <f t="shared" si="5"/>
        <v>2550</v>
      </c>
      <c r="I493" s="5">
        <f t="shared" si="6"/>
        <v>5</v>
      </c>
      <c r="J493" s="5">
        <f t="shared" si="7"/>
        <v>5813</v>
      </c>
      <c r="K493" s="5">
        <f t="shared" si="8"/>
        <v>10</v>
      </c>
      <c r="L493" s="5" t="s">
        <v>3571</v>
      </c>
      <c r="M493" s="5" t="s">
        <v>3572</v>
      </c>
      <c r="N493" s="6" t="s">
        <v>3573</v>
      </c>
      <c r="O493" s="7" t="s">
        <v>3574</v>
      </c>
      <c r="P493" s="5" t="s">
        <v>974</v>
      </c>
      <c r="Q493" s="4">
        <v>28045.0</v>
      </c>
      <c r="R493" s="8">
        <v>4.0391663482773E13</v>
      </c>
      <c r="S493" s="8">
        <v>-3.697588741779E12</v>
      </c>
      <c r="T493" s="5" t="s">
        <v>32</v>
      </c>
      <c r="U493" s="5" t="s">
        <v>708</v>
      </c>
      <c r="V493" s="5" t="s">
        <v>3575</v>
      </c>
      <c r="W493" s="5" t="s">
        <v>35</v>
      </c>
      <c r="X493" s="5" t="s">
        <v>36</v>
      </c>
      <c r="Y493" s="5" t="s">
        <v>55</v>
      </c>
      <c r="Z493" s="9" t="s">
        <v>3576</v>
      </c>
    </row>
    <row r="494">
      <c r="A494" s="4">
        <v>493.0</v>
      </c>
      <c r="B494" s="5" t="s">
        <v>3577</v>
      </c>
      <c r="C494" s="5"/>
      <c r="D494" s="5">
        <f t="shared" si="1"/>
        <v>2355</v>
      </c>
      <c r="E494" s="5">
        <f t="shared" si="2"/>
        <v>10</v>
      </c>
      <c r="F494" s="5">
        <f t="shared" si="3"/>
        <v>3979</v>
      </c>
      <c r="G494" s="5">
        <f t="shared" si="4"/>
        <v>8</v>
      </c>
      <c r="H494" s="5">
        <f t="shared" si="5"/>
        <v>4862</v>
      </c>
      <c r="I494" s="5">
        <f t="shared" si="6"/>
        <v>7</v>
      </c>
      <c r="J494" s="5">
        <f t="shared" si="7"/>
        <v>727</v>
      </c>
      <c r="K494" s="5">
        <f t="shared" si="8"/>
        <v>7</v>
      </c>
      <c r="L494" s="5" t="s">
        <v>3578</v>
      </c>
      <c r="M494" s="5" t="s">
        <v>3579</v>
      </c>
      <c r="N494" s="6" t="s">
        <v>3580</v>
      </c>
      <c r="O494" s="7" t="s">
        <v>3581</v>
      </c>
      <c r="P494" s="5" t="s">
        <v>974</v>
      </c>
      <c r="Q494" s="4">
        <v>28045.0</v>
      </c>
      <c r="R494" s="8">
        <v>4.0391820782642E13</v>
      </c>
      <c r="S494" s="8">
        <v>-3.697409033775E12</v>
      </c>
      <c r="T494" s="5" t="s">
        <v>32</v>
      </c>
      <c r="U494" s="5" t="s">
        <v>3582</v>
      </c>
      <c r="V494" s="6" t="s">
        <v>3583</v>
      </c>
      <c r="W494" s="5" t="s">
        <v>35</v>
      </c>
      <c r="X494" s="5" t="s">
        <v>36</v>
      </c>
      <c r="Y494" s="5" t="s">
        <v>55</v>
      </c>
      <c r="Z494" s="9" t="s">
        <v>3584</v>
      </c>
    </row>
    <row r="495">
      <c r="A495" s="4">
        <v>494.0</v>
      </c>
      <c r="B495" s="5" t="s">
        <v>3585</v>
      </c>
      <c r="C495" s="5"/>
      <c r="D495" s="5">
        <f t="shared" si="1"/>
        <v>5918</v>
      </c>
      <c r="E495" s="5">
        <f t="shared" si="2"/>
        <v>8</v>
      </c>
      <c r="F495" s="5">
        <f t="shared" si="3"/>
        <v>2393</v>
      </c>
      <c r="G495" s="5">
        <f t="shared" si="4"/>
        <v>7</v>
      </c>
      <c r="H495" s="5">
        <f t="shared" si="5"/>
        <v>5714</v>
      </c>
      <c r="I495" s="5">
        <f t="shared" si="6"/>
        <v>7</v>
      </c>
      <c r="J495" s="5">
        <f t="shared" si="7"/>
        <v>1177</v>
      </c>
      <c r="K495" s="5">
        <f t="shared" si="8"/>
        <v>5</v>
      </c>
      <c r="L495" s="5" t="s">
        <v>3586</v>
      </c>
      <c r="M495" s="5" t="s">
        <v>3587</v>
      </c>
      <c r="N495" s="6" t="s">
        <v>3588</v>
      </c>
      <c r="O495" s="7" t="s">
        <v>3589</v>
      </c>
      <c r="P495" s="5" t="s">
        <v>436</v>
      </c>
      <c r="Q495" s="4">
        <v>28045.0</v>
      </c>
      <c r="R495" s="8">
        <v>4.0391779925569E13</v>
      </c>
      <c r="S495" s="8">
        <v>-3.697317838669E12</v>
      </c>
      <c r="T495" s="5" t="s">
        <v>32</v>
      </c>
      <c r="U495" s="5" t="s">
        <v>3590</v>
      </c>
      <c r="V495" s="6" t="s">
        <v>3591</v>
      </c>
      <c r="W495" s="5" t="s">
        <v>35</v>
      </c>
      <c r="X495" s="5" t="s">
        <v>36</v>
      </c>
      <c r="Y495" s="5" t="s">
        <v>936</v>
      </c>
      <c r="Z495" s="9" t="s">
        <v>3592</v>
      </c>
    </row>
    <row r="496">
      <c r="A496" s="4">
        <v>495.0</v>
      </c>
      <c r="B496" s="5" t="s">
        <v>3593</v>
      </c>
      <c r="C496" s="5"/>
      <c r="D496" s="5">
        <f t="shared" si="1"/>
        <v>5544</v>
      </c>
      <c r="E496" s="5">
        <f t="shared" si="2"/>
        <v>5</v>
      </c>
      <c r="F496" s="5">
        <f t="shared" si="3"/>
        <v>3317</v>
      </c>
      <c r="G496" s="5">
        <f t="shared" si="4"/>
        <v>6</v>
      </c>
      <c r="H496" s="5">
        <f t="shared" si="5"/>
        <v>638</v>
      </c>
      <c r="I496" s="5">
        <f t="shared" si="6"/>
        <v>5</v>
      </c>
      <c r="J496" s="5">
        <f t="shared" si="7"/>
        <v>503</v>
      </c>
      <c r="K496" s="5">
        <f t="shared" si="8"/>
        <v>6</v>
      </c>
      <c r="L496" s="5" t="s">
        <v>3594</v>
      </c>
      <c r="M496" s="5" t="s">
        <v>3595</v>
      </c>
      <c r="N496" s="6" t="s">
        <v>3596</v>
      </c>
      <c r="O496" s="7" t="s">
        <v>3597</v>
      </c>
      <c r="P496" s="5" t="s">
        <v>974</v>
      </c>
      <c r="Q496" s="4">
        <v>28045.0</v>
      </c>
      <c r="R496" s="8">
        <v>4.0392306979915E13</v>
      </c>
      <c r="S496" s="8">
        <v>-3.697430491447E12</v>
      </c>
      <c r="T496" s="5" t="s">
        <v>32</v>
      </c>
      <c r="U496" s="5"/>
      <c r="V496" s="6" t="s">
        <v>3598</v>
      </c>
      <c r="W496" s="5" t="s">
        <v>35</v>
      </c>
      <c r="X496" s="5" t="s">
        <v>36</v>
      </c>
      <c r="Y496" s="5" t="s">
        <v>55</v>
      </c>
      <c r="Z496" s="9" t="s">
        <v>3599</v>
      </c>
    </row>
    <row r="497">
      <c r="A497" s="4">
        <v>496.0</v>
      </c>
      <c r="B497" s="5" t="s">
        <v>3600</v>
      </c>
      <c r="C497" s="5"/>
      <c r="D497" s="5">
        <f t="shared" si="1"/>
        <v>5135</v>
      </c>
      <c r="E497" s="5">
        <f t="shared" si="2"/>
        <v>9</v>
      </c>
      <c r="F497" s="5">
        <f t="shared" si="3"/>
        <v>5566</v>
      </c>
      <c r="G497" s="5">
        <f t="shared" si="4"/>
        <v>10</v>
      </c>
      <c r="H497" s="5">
        <f t="shared" si="5"/>
        <v>5619</v>
      </c>
      <c r="I497" s="5">
        <f t="shared" si="6"/>
        <v>5</v>
      </c>
      <c r="J497" s="5">
        <f t="shared" si="7"/>
        <v>1439</v>
      </c>
      <c r="K497" s="5">
        <f t="shared" si="8"/>
        <v>9</v>
      </c>
      <c r="L497" s="5" t="s">
        <v>3601</v>
      </c>
      <c r="M497" s="5" t="s">
        <v>2538</v>
      </c>
      <c r="N497" s="6" t="s">
        <v>3602</v>
      </c>
      <c r="O497" s="7" t="s">
        <v>3603</v>
      </c>
      <c r="P497" s="5" t="s">
        <v>3604</v>
      </c>
      <c r="Q497" s="4">
        <v>28045.0</v>
      </c>
      <c r="R497" s="8">
        <v>4.03919736E13</v>
      </c>
      <c r="S497" s="8">
        <v>-3.6978614E12</v>
      </c>
      <c r="T497" s="5" t="s">
        <v>32</v>
      </c>
      <c r="U497" s="5" t="s">
        <v>1436</v>
      </c>
      <c r="V497" s="5" t="s">
        <v>3605</v>
      </c>
      <c r="W497" s="5" t="s">
        <v>35</v>
      </c>
      <c r="X497" s="5" t="s">
        <v>36</v>
      </c>
      <c r="Y497" s="5" t="s">
        <v>55</v>
      </c>
      <c r="Z497" s="9" t="s">
        <v>3606</v>
      </c>
    </row>
    <row r="498">
      <c r="A498" s="4">
        <v>497.0</v>
      </c>
      <c r="B498" s="5" t="s">
        <v>3607</v>
      </c>
      <c r="C498" s="5"/>
      <c r="D498" s="5">
        <f t="shared" si="1"/>
        <v>2706</v>
      </c>
      <c r="E498" s="5">
        <f t="shared" si="2"/>
        <v>9</v>
      </c>
      <c r="F498" s="5">
        <f t="shared" si="3"/>
        <v>1262</v>
      </c>
      <c r="G498" s="5">
        <f t="shared" si="4"/>
        <v>8</v>
      </c>
      <c r="H498" s="5">
        <f t="shared" si="5"/>
        <v>832</v>
      </c>
      <c r="I498" s="5">
        <f t="shared" si="6"/>
        <v>5</v>
      </c>
      <c r="J498" s="5">
        <f t="shared" si="7"/>
        <v>3688</v>
      </c>
      <c r="K498" s="5">
        <f t="shared" si="8"/>
        <v>9</v>
      </c>
      <c r="L498" s="5" t="s">
        <v>3608</v>
      </c>
      <c r="M498" s="5" t="s">
        <v>3609</v>
      </c>
      <c r="N498" s="6" t="s">
        <v>3610</v>
      </c>
      <c r="O498" s="7" t="s">
        <v>3611</v>
      </c>
      <c r="P498" s="5" t="s">
        <v>3612</v>
      </c>
      <c r="Q498" s="4">
        <v>28007.0</v>
      </c>
      <c r="R498" s="8">
        <v>4.0398101E13</v>
      </c>
      <c r="S498" s="8">
        <v>-3.6730306E12</v>
      </c>
      <c r="T498" s="5" t="s">
        <v>32</v>
      </c>
      <c r="U498" s="5" t="s">
        <v>3613</v>
      </c>
      <c r="V498" s="5" t="s">
        <v>45</v>
      </c>
      <c r="W498" s="5" t="s">
        <v>35</v>
      </c>
      <c r="X498" s="10" t="s">
        <v>137</v>
      </c>
      <c r="Y498" s="5"/>
      <c r="Z498" s="9" t="s">
        <v>3614</v>
      </c>
    </row>
    <row r="499">
      <c r="A499" s="4">
        <v>498.0</v>
      </c>
      <c r="B499" s="5" t="s">
        <v>3615</v>
      </c>
      <c r="C499" s="5"/>
      <c r="D499" s="5">
        <f t="shared" si="1"/>
        <v>3934</v>
      </c>
      <c r="E499" s="5">
        <f t="shared" si="2"/>
        <v>7</v>
      </c>
      <c r="F499" s="5">
        <f t="shared" si="3"/>
        <v>3027</v>
      </c>
      <c r="G499" s="5">
        <f t="shared" si="4"/>
        <v>10</v>
      </c>
      <c r="H499" s="5">
        <f t="shared" si="5"/>
        <v>1817</v>
      </c>
      <c r="I499" s="5">
        <f t="shared" si="6"/>
        <v>6</v>
      </c>
      <c r="J499" s="5">
        <f t="shared" si="7"/>
        <v>2137</v>
      </c>
      <c r="K499" s="5">
        <f t="shared" si="8"/>
        <v>10</v>
      </c>
      <c r="L499" s="5" t="s">
        <v>3616</v>
      </c>
      <c r="M499" s="5" t="s">
        <v>3617</v>
      </c>
      <c r="N499" s="6" t="s">
        <v>3618</v>
      </c>
      <c r="O499" s="7" t="s">
        <v>3619</v>
      </c>
      <c r="P499" s="5" t="s">
        <v>3620</v>
      </c>
      <c r="Q499" s="4">
        <v>28223.0</v>
      </c>
      <c r="R499" s="8">
        <v>4.0439810716123E13</v>
      </c>
      <c r="S499" s="8">
        <v>-3.833198547363E12</v>
      </c>
      <c r="T499" s="6" t="s">
        <v>470</v>
      </c>
      <c r="U499" s="6" t="s">
        <v>3621</v>
      </c>
      <c r="V499" s="6" t="s">
        <v>3621</v>
      </c>
      <c r="W499" s="5" t="s">
        <v>35</v>
      </c>
      <c r="X499" s="10" t="s">
        <v>137</v>
      </c>
      <c r="Y499" s="5"/>
      <c r="Z499" s="9" t="s">
        <v>3622</v>
      </c>
    </row>
    <row r="500">
      <c r="A500" s="4">
        <v>499.0</v>
      </c>
      <c r="B500" s="5" t="s">
        <v>3623</v>
      </c>
      <c r="C500" s="5"/>
      <c r="D500" s="5">
        <f t="shared" si="1"/>
        <v>3399</v>
      </c>
      <c r="E500" s="5">
        <f t="shared" si="2"/>
        <v>6</v>
      </c>
      <c r="F500" s="5">
        <f t="shared" si="3"/>
        <v>2141</v>
      </c>
      <c r="G500" s="5">
        <f t="shared" si="4"/>
        <v>6</v>
      </c>
      <c r="H500" s="5">
        <f t="shared" si="5"/>
        <v>2655</v>
      </c>
      <c r="I500" s="5">
        <f t="shared" si="6"/>
        <v>10</v>
      </c>
      <c r="J500" s="5">
        <f t="shared" si="7"/>
        <v>2909</v>
      </c>
      <c r="K500" s="5">
        <f t="shared" si="8"/>
        <v>7</v>
      </c>
      <c r="L500" s="5" t="s">
        <v>3624</v>
      </c>
      <c r="M500" s="5" t="s">
        <v>3625</v>
      </c>
      <c r="N500" s="6" t="s">
        <v>3626</v>
      </c>
      <c r="O500" s="7" t="s">
        <v>3627</v>
      </c>
      <c r="P500" s="5" t="s">
        <v>3628</v>
      </c>
      <c r="Q500" s="4">
        <v>28004.0</v>
      </c>
      <c r="R500" s="8">
        <v>4.0420413630931E13</v>
      </c>
      <c r="S500" s="8">
        <v>-3.700195848942E12</v>
      </c>
      <c r="T500" s="5" t="s">
        <v>32</v>
      </c>
      <c r="U500" s="5" t="s">
        <v>884</v>
      </c>
      <c r="V500" s="5" t="s">
        <v>3629</v>
      </c>
      <c r="W500" s="5" t="s">
        <v>35</v>
      </c>
      <c r="X500" s="5" t="s">
        <v>36</v>
      </c>
      <c r="Y500" s="5" t="s">
        <v>178</v>
      </c>
      <c r="Z500" s="9" t="s">
        <v>3630</v>
      </c>
    </row>
    <row r="501">
      <c r="A501" s="4">
        <v>500.0</v>
      </c>
      <c r="B501" s="5" t="s">
        <v>3631</v>
      </c>
      <c r="C501" s="5"/>
      <c r="D501" s="5">
        <f t="shared" si="1"/>
        <v>1468</v>
      </c>
      <c r="E501" s="5">
        <f t="shared" si="2"/>
        <v>8</v>
      </c>
      <c r="F501" s="5">
        <f t="shared" si="3"/>
        <v>2187</v>
      </c>
      <c r="G501" s="5">
        <f t="shared" si="4"/>
        <v>9</v>
      </c>
      <c r="H501" s="5">
        <f t="shared" si="5"/>
        <v>3213</v>
      </c>
      <c r="I501" s="5">
        <f t="shared" si="6"/>
        <v>7</v>
      </c>
      <c r="J501" s="5">
        <f t="shared" si="7"/>
        <v>2786</v>
      </c>
      <c r="K501" s="5">
        <f t="shared" si="8"/>
        <v>5</v>
      </c>
      <c r="L501" s="5" t="s">
        <v>3632</v>
      </c>
      <c r="M501" s="5" t="s">
        <v>3633</v>
      </c>
      <c r="N501" s="6" t="s">
        <v>3634</v>
      </c>
      <c r="O501" s="7" t="s">
        <v>3635</v>
      </c>
      <c r="P501" s="5" t="s">
        <v>3636</v>
      </c>
      <c r="Q501" s="4">
        <v>28004.0</v>
      </c>
      <c r="R501" s="8">
        <v>4.0425515338044E13</v>
      </c>
      <c r="S501" s="8">
        <v>-3.699203431606E12</v>
      </c>
      <c r="T501" s="5" t="s">
        <v>32</v>
      </c>
      <c r="U501" s="5" t="s">
        <v>884</v>
      </c>
      <c r="V501" s="5" t="s">
        <v>3637</v>
      </c>
      <c r="W501" s="5" t="s">
        <v>35</v>
      </c>
      <c r="X501" s="5" t="s">
        <v>36</v>
      </c>
      <c r="Y501" s="5" t="s">
        <v>178</v>
      </c>
      <c r="Z501" s="9" t="s">
        <v>3638</v>
      </c>
    </row>
    <row r="502">
      <c r="A502" s="4">
        <v>501.0</v>
      </c>
      <c r="B502" s="5" t="s">
        <v>3639</v>
      </c>
      <c r="C502" s="5"/>
      <c r="D502" s="5">
        <f t="shared" si="1"/>
        <v>864</v>
      </c>
      <c r="E502" s="5">
        <f t="shared" si="2"/>
        <v>5</v>
      </c>
      <c r="F502" s="5">
        <f t="shared" si="3"/>
        <v>3146</v>
      </c>
      <c r="G502" s="5">
        <f t="shared" si="4"/>
        <v>7</v>
      </c>
      <c r="H502" s="5">
        <f t="shared" si="5"/>
        <v>2996</v>
      </c>
      <c r="I502" s="5">
        <f t="shared" si="6"/>
        <v>8</v>
      </c>
      <c r="J502" s="5">
        <f t="shared" si="7"/>
        <v>5940</v>
      </c>
      <c r="K502" s="5">
        <f t="shared" si="8"/>
        <v>10</v>
      </c>
      <c r="L502" s="5" t="s">
        <v>3640</v>
      </c>
      <c r="M502" s="5" t="s">
        <v>3641</v>
      </c>
      <c r="N502" s="6" t="s">
        <v>3642</v>
      </c>
      <c r="O502" s="7" t="s">
        <v>3643</v>
      </c>
      <c r="P502" s="5" t="s">
        <v>3644</v>
      </c>
      <c r="Q502" s="4">
        <v>28014.0</v>
      </c>
      <c r="R502" s="8">
        <v>4.0411547767108E13</v>
      </c>
      <c r="S502" s="8">
        <v>-3.695687055588E12</v>
      </c>
      <c r="T502" s="5" t="s">
        <v>32</v>
      </c>
      <c r="U502" s="5" t="s">
        <v>884</v>
      </c>
      <c r="V502" s="5" t="s">
        <v>3645</v>
      </c>
      <c r="W502" s="5" t="s">
        <v>35</v>
      </c>
      <c r="X502" s="5" t="s">
        <v>36</v>
      </c>
      <c r="Y502" s="5" t="s">
        <v>178</v>
      </c>
      <c r="Z502" s="9" t="s">
        <v>3646</v>
      </c>
    </row>
    <row r="503">
      <c r="A503" s="4">
        <v>502.0</v>
      </c>
      <c r="B503" s="5" t="s">
        <v>3647</v>
      </c>
      <c r="C503" s="5"/>
      <c r="D503" s="5">
        <f t="shared" si="1"/>
        <v>2881</v>
      </c>
      <c r="E503" s="5">
        <f t="shared" si="2"/>
        <v>5</v>
      </c>
      <c r="F503" s="5">
        <f t="shared" si="3"/>
        <v>642</v>
      </c>
      <c r="G503" s="5">
        <f t="shared" si="4"/>
        <v>6</v>
      </c>
      <c r="H503" s="5">
        <f t="shared" si="5"/>
        <v>5539</v>
      </c>
      <c r="I503" s="5">
        <f t="shared" si="6"/>
        <v>10</v>
      </c>
      <c r="J503" s="5">
        <f t="shared" si="7"/>
        <v>2583</v>
      </c>
      <c r="K503" s="5">
        <f t="shared" si="8"/>
        <v>6</v>
      </c>
      <c r="L503" s="5" t="s">
        <v>3648</v>
      </c>
      <c r="M503" s="5" t="s">
        <v>3649</v>
      </c>
      <c r="N503" s="6" t="s">
        <v>3650</v>
      </c>
      <c r="O503" s="7" t="s">
        <v>3651</v>
      </c>
      <c r="P503" s="5" t="s">
        <v>3652</v>
      </c>
      <c r="Q503" s="4">
        <v>28012.0</v>
      </c>
      <c r="R503" s="8">
        <v>4.0409623935866E13</v>
      </c>
      <c r="S503" s="8">
        <v>-3.699216842651E12</v>
      </c>
      <c r="T503" s="5" t="s">
        <v>32</v>
      </c>
      <c r="U503" s="6" t="s">
        <v>3653</v>
      </c>
      <c r="V503" s="6" t="s">
        <v>3654</v>
      </c>
      <c r="W503" s="5" t="s">
        <v>35</v>
      </c>
      <c r="X503" s="5" t="s">
        <v>36</v>
      </c>
      <c r="Y503" s="5" t="s">
        <v>55</v>
      </c>
      <c r="Z503" s="9" t="s">
        <v>3655</v>
      </c>
    </row>
    <row r="504">
      <c r="A504" s="4">
        <v>503.0</v>
      </c>
      <c r="B504" s="5" t="s">
        <v>3656</v>
      </c>
      <c r="C504" s="5"/>
      <c r="D504" s="5">
        <f t="shared" si="1"/>
        <v>2933</v>
      </c>
      <c r="E504" s="5">
        <f t="shared" si="2"/>
        <v>10</v>
      </c>
      <c r="F504" s="5">
        <f t="shared" si="3"/>
        <v>536</v>
      </c>
      <c r="G504" s="5">
        <f t="shared" si="4"/>
        <v>5</v>
      </c>
      <c r="H504" s="5">
        <f t="shared" si="5"/>
        <v>3410</v>
      </c>
      <c r="I504" s="5">
        <f t="shared" si="6"/>
        <v>8</v>
      </c>
      <c r="J504" s="5">
        <f t="shared" si="7"/>
        <v>3688</v>
      </c>
      <c r="K504" s="5">
        <f t="shared" si="8"/>
        <v>7</v>
      </c>
      <c r="L504" s="5" t="s">
        <v>3657</v>
      </c>
      <c r="M504" s="5" t="s">
        <v>3658</v>
      </c>
      <c r="N504" s="6" t="s">
        <v>3659</v>
      </c>
      <c r="O504" s="7" t="s">
        <v>3660</v>
      </c>
      <c r="P504" s="5" t="s">
        <v>3661</v>
      </c>
      <c r="Q504" s="4">
        <v>28004.0</v>
      </c>
      <c r="R504" s="8">
        <v>4.04234509E13</v>
      </c>
      <c r="S504" s="8">
        <v>-3.704485E12</v>
      </c>
      <c r="T504" s="5" t="s">
        <v>32</v>
      </c>
      <c r="U504" s="5" t="s">
        <v>3662</v>
      </c>
      <c r="V504" s="5" t="s">
        <v>3663</v>
      </c>
      <c r="W504" s="5" t="s">
        <v>35</v>
      </c>
      <c r="X504" s="5" t="s">
        <v>36</v>
      </c>
      <c r="Y504" s="5" t="s">
        <v>178</v>
      </c>
      <c r="Z504" s="9" t="s">
        <v>3664</v>
      </c>
    </row>
    <row r="505">
      <c r="A505" s="4">
        <v>504.0</v>
      </c>
      <c r="B505" s="5" t="s">
        <v>3665</v>
      </c>
      <c r="C505" s="5"/>
      <c r="D505" s="5">
        <f t="shared" si="1"/>
        <v>4818</v>
      </c>
      <c r="E505" s="5">
        <f t="shared" si="2"/>
        <v>9</v>
      </c>
      <c r="F505" s="5">
        <f t="shared" si="3"/>
        <v>4034</v>
      </c>
      <c r="G505" s="5">
        <f t="shared" si="4"/>
        <v>8</v>
      </c>
      <c r="H505" s="5">
        <f t="shared" si="5"/>
        <v>1656</v>
      </c>
      <c r="I505" s="5">
        <f t="shared" si="6"/>
        <v>8</v>
      </c>
      <c r="J505" s="5">
        <f t="shared" si="7"/>
        <v>738</v>
      </c>
      <c r="K505" s="5">
        <f t="shared" si="8"/>
        <v>7</v>
      </c>
      <c r="L505" s="5" t="s">
        <v>3666</v>
      </c>
      <c r="M505" s="5" t="s">
        <v>3667</v>
      </c>
      <c r="N505" s="6" t="s">
        <v>3668</v>
      </c>
      <c r="O505" s="7" t="s">
        <v>3669</v>
      </c>
      <c r="P505" s="5" t="s">
        <v>3670</v>
      </c>
      <c r="Q505" s="4">
        <v>28004.0</v>
      </c>
      <c r="R505" s="8">
        <v>4.04258489E13</v>
      </c>
      <c r="S505" s="8">
        <v>-3.6941402E12</v>
      </c>
      <c r="T505" s="5" t="s">
        <v>32</v>
      </c>
      <c r="U505" s="5" t="s">
        <v>1818</v>
      </c>
      <c r="V505" s="5" t="s">
        <v>3671</v>
      </c>
      <c r="W505" s="5" t="s">
        <v>35</v>
      </c>
      <c r="X505" s="5" t="s">
        <v>36</v>
      </c>
      <c r="Y505" s="5" t="s">
        <v>178</v>
      </c>
      <c r="Z505" s="9" t="s">
        <v>3672</v>
      </c>
    </row>
    <row r="506">
      <c r="A506" s="4">
        <v>505.0</v>
      </c>
      <c r="B506" s="5" t="s">
        <v>3673</v>
      </c>
      <c r="C506" s="5"/>
      <c r="D506" s="5">
        <f t="shared" si="1"/>
        <v>5938</v>
      </c>
      <c r="E506" s="5">
        <f t="shared" si="2"/>
        <v>10</v>
      </c>
      <c r="F506" s="5">
        <f t="shared" si="3"/>
        <v>1312</v>
      </c>
      <c r="G506" s="5">
        <f t="shared" si="4"/>
        <v>6</v>
      </c>
      <c r="H506" s="5">
        <f t="shared" si="5"/>
        <v>1158</v>
      </c>
      <c r="I506" s="5">
        <f t="shared" si="6"/>
        <v>8</v>
      </c>
      <c r="J506" s="5">
        <f t="shared" si="7"/>
        <v>5342</v>
      </c>
      <c r="K506" s="5">
        <f t="shared" si="8"/>
        <v>6</v>
      </c>
      <c r="L506" s="5" t="s">
        <v>3674</v>
      </c>
      <c r="M506" s="5" t="s">
        <v>3675</v>
      </c>
      <c r="N506" s="6" t="s">
        <v>3676</v>
      </c>
      <c r="O506" s="7" t="s">
        <v>3677</v>
      </c>
      <c r="P506" s="5" t="s">
        <v>3678</v>
      </c>
      <c r="Q506" s="4">
        <v>28014.0</v>
      </c>
      <c r="R506" s="8">
        <v>4.04120526E13</v>
      </c>
      <c r="S506" s="8">
        <v>-3.6937858E12</v>
      </c>
      <c r="T506" s="5" t="s">
        <v>32</v>
      </c>
      <c r="U506" s="5" t="s">
        <v>3679</v>
      </c>
      <c r="V506" s="5" t="s">
        <v>3680</v>
      </c>
      <c r="W506" s="5" t="s">
        <v>35</v>
      </c>
      <c r="X506" s="5" t="s">
        <v>36</v>
      </c>
      <c r="Y506" s="5" t="s">
        <v>178</v>
      </c>
      <c r="Z506" s="9" t="s">
        <v>3681</v>
      </c>
    </row>
    <row r="507">
      <c r="A507" s="4">
        <v>506.0</v>
      </c>
      <c r="B507" s="5" t="s">
        <v>3682</v>
      </c>
      <c r="C507" s="5"/>
      <c r="D507" s="5">
        <f t="shared" si="1"/>
        <v>4518</v>
      </c>
      <c r="E507" s="5">
        <f t="shared" si="2"/>
        <v>10</v>
      </c>
      <c r="F507" s="5">
        <f t="shared" si="3"/>
        <v>619</v>
      </c>
      <c r="G507" s="5">
        <f t="shared" si="4"/>
        <v>7</v>
      </c>
      <c r="H507" s="5">
        <f t="shared" si="5"/>
        <v>2702</v>
      </c>
      <c r="I507" s="5">
        <f t="shared" si="6"/>
        <v>7</v>
      </c>
      <c r="J507" s="5">
        <f t="shared" si="7"/>
        <v>2283</v>
      </c>
      <c r="K507" s="5">
        <f t="shared" si="8"/>
        <v>8</v>
      </c>
      <c r="L507" s="5" t="s">
        <v>3683</v>
      </c>
      <c r="M507" s="5" t="s">
        <v>3684</v>
      </c>
      <c r="N507" s="6" t="s">
        <v>3685</v>
      </c>
      <c r="O507" s="7" t="s">
        <v>3686</v>
      </c>
      <c r="P507" s="5" t="s">
        <v>3687</v>
      </c>
      <c r="Q507" s="4">
        <v>28001.0</v>
      </c>
      <c r="R507" s="8">
        <v>4.04220546E13</v>
      </c>
      <c r="S507" s="8">
        <v>-3.6868914E12</v>
      </c>
      <c r="T507" s="5" t="s">
        <v>32</v>
      </c>
      <c r="U507" s="5" t="s">
        <v>3233</v>
      </c>
      <c r="V507" s="5" t="s">
        <v>3688</v>
      </c>
      <c r="W507" s="5" t="s">
        <v>35</v>
      </c>
      <c r="X507" s="5" t="s">
        <v>36</v>
      </c>
      <c r="Y507" s="5" t="s">
        <v>178</v>
      </c>
      <c r="Z507" s="9" t="s">
        <v>3689</v>
      </c>
    </row>
    <row r="508">
      <c r="A508" s="4">
        <v>507.0</v>
      </c>
      <c r="B508" s="5" t="s">
        <v>3690</v>
      </c>
      <c r="C508" s="5"/>
      <c r="D508" s="5">
        <f t="shared" si="1"/>
        <v>3080</v>
      </c>
      <c r="E508" s="5">
        <f t="shared" si="2"/>
        <v>8</v>
      </c>
      <c r="F508" s="5">
        <f t="shared" si="3"/>
        <v>3794</v>
      </c>
      <c r="G508" s="5">
        <f t="shared" si="4"/>
        <v>8</v>
      </c>
      <c r="H508" s="5">
        <f t="shared" si="5"/>
        <v>906</v>
      </c>
      <c r="I508" s="5">
        <f t="shared" si="6"/>
        <v>10</v>
      </c>
      <c r="J508" s="5">
        <f t="shared" si="7"/>
        <v>5455</v>
      </c>
      <c r="K508" s="5">
        <f t="shared" si="8"/>
        <v>9</v>
      </c>
      <c r="L508" s="5" t="s">
        <v>3691</v>
      </c>
      <c r="M508" s="5" t="s">
        <v>3692</v>
      </c>
      <c r="N508" s="6" t="s">
        <v>3693</v>
      </c>
      <c r="O508" s="7" t="s">
        <v>3694</v>
      </c>
      <c r="P508" s="5" t="s">
        <v>3695</v>
      </c>
      <c r="Q508" s="4">
        <v>28004.0</v>
      </c>
      <c r="R508" s="8">
        <v>4.04264763E13</v>
      </c>
      <c r="S508" s="8">
        <v>-3.6984537E12</v>
      </c>
      <c r="T508" s="5" t="s">
        <v>32</v>
      </c>
      <c r="U508" s="5" t="s">
        <v>3233</v>
      </c>
      <c r="V508" s="5" t="s">
        <v>3696</v>
      </c>
      <c r="W508" s="5" t="s">
        <v>35</v>
      </c>
      <c r="X508" s="5" t="s">
        <v>36</v>
      </c>
      <c r="Y508" s="5" t="s">
        <v>178</v>
      </c>
      <c r="Z508" s="9" t="s">
        <v>3697</v>
      </c>
    </row>
    <row r="509">
      <c r="A509" s="4">
        <v>508.0</v>
      </c>
      <c r="B509" s="5" t="s">
        <v>3698</v>
      </c>
      <c r="C509" s="5"/>
      <c r="D509" s="5">
        <f t="shared" si="1"/>
        <v>930</v>
      </c>
      <c r="E509" s="5">
        <f t="shared" si="2"/>
        <v>5</v>
      </c>
      <c r="F509" s="5">
        <f t="shared" si="3"/>
        <v>4192</v>
      </c>
      <c r="G509" s="5">
        <f t="shared" si="4"/>
        <v>5</v>
      </c>
      <c r="H509" s="5">
        <f t="shared" si="5"/>
        <v>4453</v>
      </c>
      <c r="I509" s="5">
        <f t="shared" si="6"/>
        <v>6</v>
      </c>
      <c r="J509" s="5">
        <f t="shared" si="7"/>
        <v>748</v>
      </c>
      <c r="K509" s="5">
        <f t="shared" si="8"/>
        <v>9</v>
      </c>
      <c r="L509" s="5" t="s">
        <v>3699</v>
      </c>
      <c r="M509" s="5" t="s">
        <v>3700</v>
      </c>
      <c r="N509" s="6" t="s">
        <v>3701</v>
      </c>
      <c r="O509" s="7" t="s">
        <v>3702</v>
      </c>
      <c r="P509" s="5" t="s">
        <v>3703</v>
      </c>
      <c r="Q509" s="4">
        <v>28013.0</v>
      </c>
      <c r="R509" s="8">
        <v>4.04169593E13</v>
      </c>
      <c r="S509" s="8">
        <v>-3.7061112E12</v>
      </c>
      <c r="T509" s="5" t="s">
        <v>32</v>
      </c>
      <c r="U509" s="6" t="s">
        <v>3704</v>
      </c>
      <c r="V509" s="5" t="s">
        <v>3705</v>
      </c>
      <c r="W509" s="5" t="s">
        <v>35</v>
      </c>
      <c r="X509" s="10" t="s">
        <v>104</v>
      </c>
      <c r="Y509" s="5"/>
      <c r="Z509" s="9" t="s">
        <v>3706</v>
      </c>
    </row>
    <row r="510">
      <c r="A510" s="4">
        <v>509.0</v>
      </c>
      <c r="B510" s="5" t="s">
        <v>3707</v>
      </c>
      <c r="C510" s="5"/>
      <c r="D510" s="5">
        <f t="shared" si="1"/>
        <v>3353</v>
      </c>
      <c r="E510" s="5">
        <f t="shared" si="2"/>
        <v>5</v>
      </c>
      <c r="F510" s="5">
        <f t="shared" si="3"/>
        <v>564</v>
      </c>
      <c r="G510" s="5">
        <f t="shared" si="4"/>
        <v>10</v>
      </c>
      <c r="H510" s="5">
        <f t="shared" si="5"/>
        <v>970</v>
      </c>
      <c r="I510" s="5">
        <f t="shared" si="6"/>
        <v>5</v>
      </c>
      <c r="J510" s="5">
        <f t="shared" si="7"/>
        <v>4464</v>
      </c>
      <c r="K510" s="5">
        <f t="shared" si="8"/>
        <v>7</v>
      </c>
      <c r="L510" s="5" t="s">
        <v>3708</v>
      </c>
      <c r="M510" s="5" t="s">
        <v>3709</v>
      </c>
      <c r="N510" s="6" t="s">
        <v>3710</v>
      </c>
      <c r="O510" s="7" t="s">
        <v>3711</v>
      </c>
      <c r="P510" s="5" t="s">
        <v>125</v>
      </c>
      <c r="Q510" s="5"/>
      <c r="R510" s="8">
        <v>4.041684384932E13</v>
      </c>
      <c r="S510" s="8">
        <v>-3.703454520235E12</v>
      </c>
      <c r="T510" s="5" t="s">
        <v>32</v>
      </c>
      <c r="U510" s="5" t="s">
        <v>3712</v>
      </c>
      <c r="V510" s="5" t="s">
        <v>45</v>
      </c>
      <c r="W510" s="5" t="s">
        <v>35</v>
      </c>
      <c r="X510" s="10" t="s">
        <v>127</v>
      </c>
      <c r="Y510" s="5"/>
      <c r="Z510" s="9" t="s">
        <v>3713</v>
      </c>
    </row>
    <row r="511">
      <c r="A511" s="4">
        <v>510.0</v>
      </c>
      <c r="B511" s="5" t="s">
        <v>3714</v>
      </c>
      <c r="C511" s="5"/>
      <c r="D511" s="5">
        <f t="shared" si="1"/>
        <v>4222</v>
      </c>
      <c r="E511" s="5">
        <f t="shared" si="2"/>
        <v>6</v>
      </c>
      <c r="F511" s="5">
        <f t="shared" si="3"/>
        <v>3978</v>
      </c>
      <c r="G511" s="5">
        <f t="shared" si="4"/>
        <v>9</v>
      </c>
      <c r="H511" s="5">
        <f t="shared" si="5"/>
        <v>2277</v>
      </c>
      <c r="I511" s="5">
        <f t="shared" si="6"/>
        <v>6</v>
      </c>
      <c r="J511" s="5">
        <f t="shared" si="7"/>
        <v>3957</v>
      </c>
      <c r="K511" s="5">
        <f t="shared" si="8"/>
        <v>9</v>
      </c>
      <c r="L511" s="5" t="s">
        <v>3715</v>
      </c>
      <c r="M511" s="5" t="s">
        <v>3716</v>
      </c>
      <c r="N511" s="6" t="s">
        <v>3717</v>
      </c>
      <c r="O511" s="7" t="s">
        <v>3718</v>
      </c>
      <c r="P511" s="5" t="s">
        <v>92</v>
      </c>
      <c r="Q511" s="5" t="s">
        <v>92</v>
      </c>
      <c r="R511" s="8">
        <v>4.0416951355562E13</v>
      </c>
      <c r="S511" s="8">
        <v>-3.703529834747E12</v>
      </c>
      <c r="T511" s="5" t="s">
        <v>32</v>
      </c>
      <c r="U511" s="5" t="s">
        <v>3719</v>
      </c>
      <c r="V511" s="5" t="s">
        <v>3719</v>
      </c>
      <c r="W511" s="5" t="s">
        <v>35</v>
      </c>
      <c r="X511" s="10" t="s">
        <v>127</v>
      </c>
      <c r="Y511" s="5"/>
      <c r="Z511" s="9" t="s">
        <v>3720</v>
      </c>
    </row>
    <row r="512">
      <c r="A512" s="4">
        <v>511.0</v>
      </c>
      <c r="B512" s="5" t="s">
        <v>3721</v>
      </c>
      <c r="C512" s="5"/>
      <c r="D512" s="5">
        <f t="shared" si="1"/>
        <v>2714</v>
      </c>
      <c r="E512" s="5">
        <f t="shared" si="2"/>
        <v>6</v>
      </c>
      <c r="F512" s="5">
        <f t="shared" si="3"/>
        <v>1629</v>
      </c>
      <c r="G512" s="5">
        <f t="shared" si="4"/>
        <v>9</v>
      </c>
      <c r="H512" s="5">
        <f t="shared" si="5"/>
        <v>940</v>
      </c>
      <c r="I512" s="5">
        <f t="shared" si="6"/>
        <v>10</v>
      </c>
      <c r="J512" s="5">
        <f t="shared" si="7"/>
        <v>941</v>
      </c>
      <c r="K512" s="5">
        <f t="shared" si="8"/>
        <v>10</v>
      </c>
      <c r="L512" s="5" t="s">
        <v>3722</v>
      </c>
      <c r="M512" s="5" t="s">
        <v>729</v>
      </c>
      <c r="N512" s="6" t="s">
        <v>3723</v>
      </c>
      <c r="O512" s="7" t="s">
        <v>3724</v>
      </c>
      <c r="P512" s="5" t="s">
        <v>732</v>
      </c>
      <c r="Q512" s="4">
        <v>28013.0</v>
      </c>
      <c r="R512" s="8">
        <v>4.04165329E13</v>
      </c>
      <c r="S512" s="8">
        <v>-3.7104442E12</v>
      </c>
      <c r="T512" s="5" t="s">
        <v>32</v>
      </c>
      <c r="U512" s="5" t="s">
        <v>3725</v>
      </c>
      <c r="V512" s="5" t="s">
        <v>1551</v>
      </c>
      <c r="W512" s="5" t="s">
        <v>35</v>
      </c>
      <c r="X512" s="10" t="s">
        <v>127</v>
      </c>
      <c r="Y512" s="5"/>
      <c r="Z512" s="9" t="s">
        <v>3726</v>
      </c>
    </row>
    <row r="513">
      <c r="A513" s="4">
        <v>512.0</v>
      </c>
      <c r="B513" s="5" t="s">
        <v>3727</v>
      </c>
      <c r="C513" s="5"/>
      <c r="D513" s="5">
        <f t="shared" si="1"/>
        <v>5742</v>
      </c>
      <c r="E513" s="5">
        <f t="shared" si="2"/>
        <v>5</v>
      </c>
      <c r="F513" s="5">
        <f t="shared" si="3"/>
        <v>505</v>
      </c>
      <c r="G513" s="5">
        <f t="shared" si="4"/>
        <v>6</v>
      </c>
      <c r="H513" s="5">
        <f t="shared" si="5"/>
        <v>5617</v>
      </c>
      <c r="I513" s="5">
        <f t="shared" si="6"/>
        <v>5</v>
      </c>
      <c r="J513" s="5">
        <f t="shared" si="7"/>
        <v>4921</v>
      </c>
      <c r="K513" s="5">
        <f t="shared" si="8"/>
        <v>8</v>
      </c>
      <c r="L513" s="5" t="s">
        <v>3728</v>
      </c>
      <c r="M513" s="5" t="s">
        <v>3729</v>
      </c>
      <c r="N513" s="5" t="s">
        <v>3730</v>
      </c>
      <c r="O513" s="7" t="s">
        <v>3731</v>
      </c>
      <c r="P513" s="5" t="s">
        <v>3732</v>
      </c>
      <c r="Q513" s="4">
        <v>28006.0</v>
      </c>
      <c r="R513" s="8">
        <v>4.0433582126783E13</v>
      </c>
      <c r="S513" s="8">
        <v>-3.685270696878E12</v>
      </c>
      <c r="T513" s="5" t="s">
        <v>32</v>
      </c>
      <c r="U513" s="5" t="s">
        <v>530</v>
      </c>
      <c r="V513" s="5" t="s">
        <v>3733</v>
      </c>
      <c r="W513" s="5" t="s">
        <v>35</v>
      </c>
      <c r="X513" s="10" t="s">
        <v>127</v>
      </c>
      <c r="Y513" s="5"/>
      <c r="Z513" s="9" t="s">
        <v>3734</v>
      </c>
    </row>
    <row r="514">
      <c r="A514" s="4">
        <v>513.0</v>
      </c>
      <c r="B514" s="5" t="s">
        <v>3735</v>
      </c>
      <c r="C514" s="5"/>
      <c r="D514" s="5">
        <f t="shared" si="1"/>
        <v>4763</v>
      </c>
      <c r="E514" s="5">
        <f t="shared" si="2"/>
        <v>6</v>
      </c>
      <c r="F514" s="5">
        <f t="shared" si="3"/>
        <v>2379</v>
      </c>
      <c r="G514" s="5">
        <f t="shared" si="4"/>
        <v>10</v>
      </c>
      <c r="H514" s="5">
        <f t="shared" si="5"/>
        <v>2283</v>
      </c>
      <c r="I514" s="5">
        <f t="shared" si="6"/>
        <v>9</v>
      </c>
      <c r="J514" s="5">
        <f t="shared" si="7"/>
        <v>5730</v>
      </c>
      <c r="K514" s="5">
        <f t="shared" si="8"/>
        <v>7</v>
      </c>
      <c r="L514" s="5" t="s">
        <v>3736</v>
      </c>
      <c r="M514" s="5" t="s">
        <v>3737</v>
      </c>
      <c r="N514" s="6" t="s">
        <v>3738</v>
      </c>
      <c r="O514" s="7" t="s">
        <v>3739</v>
      </c>
      <c r="P514" s="5" t="s">
        <v>125</v>
      </c>
      <c r="Q514" s="5"/>
      <c r="R514" s="8">
        <v>4.0415364E13</v>
      </c>
      <c r="S514" s="8">
        <v>-3.707398E12</v>
      </c>
      <c r="T514" s="5" t="s">
        <v>32</v>
      </c>
      <c r="U514" s="5" t="s">
        <v>79</v>
      </c>
      <c r="V514" s="5" t="s">
        <v>79</v>
      </c>
      <c r="W514" s="5" t="s">
        <v>35</v>
      </c>
      <c r="X514" s="10" t="s">
        <v>127</v>
      </c>
      <c r="Y514" s="5"/>
      <c r="Z514" s="9" t="s">
        <v>3740</v>
      </c>
    </row>
    <row r="515">
      <c r="A515" s="4">
        <v>514.0</v>
      </c>
      <c r="B515" s="5" t="s">
        <v>3741</v>
      </c>
      <c r="C515" s="5"/>
      <c r="D515" s="5">
        <f t="shared" si="1"/>
        <v>5654</v>
      </c>
      <c r="E515" s="5">
        <f t="shared" si="2"/>
        <v>10</v>
      </c>
      <c r="F515" s="5">
        <f t="shared" si="3"/>
        <v>5068</v>
      </c>
      <c r="G515" s="5">
        <f t="shared" si="4"/>
        <v>9</v>
      </c>
      <c r="H515" s="5">
        <f t="shared" si="5"/>
        <v>5860</v>
      </c>
      <c r="I515" s="5">
        <f t="shared" si="6"/>
        <v>9</v>
      </c>
      <c r="J515" s="5">
        <f t="shared" si="7"/>
        <v>1311</v>
      </c>
      <c r="K515" s="5">
        <f t="shared" si="8"/>
        <v>6</v>
      </c>
      <c r="L515" s="5" t="s">
        <v>3742</v>
      </c>
      <c r="M515" s="5" t="s">
        <v>3743</v>
      </c>
      <c r="N515" s="6" t="s">
        <v>3744</v>
      </c>
      <c r="O515" s="7" t="s">
        <v>3745</v>
      </c>
      <c r="P515" s="5" t="s">
        <v>3746</v>
      </c>
      <c r="Q515" s="4">
        <v>28012.0</v>
      </c>
      <c r="R515" s="8">
        <v>4.0408525162562E13</v>
      </c>
      <c r="S515" s="8">
        <v>-3.695326298475E12</v>
      </c>
      <c r="T515" s="5" t="s">
        <v>32</v>
      </c>
      <c r="U515" s="5" t="s">
        <v>79</v>
      </c>
      <c r="V515" s="5" t="s">
        <v>3747</v>
      </c>
      <c r="W515" s="5" t="s">
        <v>35</v>
      </c>
      <c r="X515" s="10" t="s">
        <v>127</v>
      </c>
      <c r="Y515" s="5"/>
      <c r="Z515" s="9" t="s">
        <v>3748</v>
      </c>
    </row>
    <row r="516">
      <c r="A516" s="4">
        <v>515.0</v>
      </c>
      <c r="B516" s="5" t="s">
        <v>3749</v>
      </c>
      <c r="C516" s="5"/>
      <c r="D516" s="5">
        <f t="shared" si="1"/>
        <v>2933</v>
      </c>
      <c r="E516" s="5">
        <f t="shared" si="2"/>
        <v>6</v>
      </c>
      <c r="F516" s="5">
        <f t="shared" si="3"/>
        <v>3173</v>
      </c>
      <c r="G516" s="5">
        <f t="shared" si="4"/>
        <v>8</v>
      </c>
      <c r="H516" s="5">
        <f t="shared" si="5"/>
        <v>4409</v>
      </c>
      <c r="I516" s="5">
        <f t="shared" si="6"/>
        <v>6</v>
      </c>
      <c r="J516" s="5">
        <f t="shared" si="7"/>
        <v>978</v>
      </c>
      <c r="K516" s="5">
        <f t="shared" si="8"/>
        <v>8</v>
      </c>
      <c r="L516" s="5" t="s">
        <v>3750</v>
      </c>
      <c r="M516" s="5" t="s">
        <v>3751</v>
      </c>
      <c r="N516" s="6" t="s">
        <v>3752</v>
      </c>
      <c r="O516" s="7" t="s">
        <v>3753</v>
      </c>
      <c r="P516" s="5" t="s">
        <v>3754</v>
      </c>
      <c r="Q516" s="4">
        <v>28045.0</v>
      </c>
      <c r="R516" s="8">
        <v>4.03996651E13</v>
      </c>
      <c r="S516" s="8">
        <v>-3.6897815E12</v>
      </c>
      <c r="T516" s="5" t="s">
        <v>32</v>
      </c>
      <c r="U516" s="6" t="s">
        <v>3755</v>
      </c>
      <c r="V516" s="6" t="s">
        <v>3756</v>
      </c>
      <c r="W516" s="5" t="s">
        <v>35</v>
      </c>
      <c r="X516" s="10" t="s">
        <v>104</v>
      </c>
      <c r="Y516" s="5"/>
      <c r="Z516" s="9" t="s">
        <v>3757</v>
      </c>
    </row>
    <row r="517">
      <c r="A517" s="4">
        <v>516.0</v>
      </c>
      <c r="B517" s="5" t="s">
        <v>3758</v>
      </c>
      <c r="C517" s="5"/>
      <c r="D517" s="5">
        <f t="shared" si="1"/>
        <v>1925</v>
      </c>
      <c r="E517" s="5">
        <f t="shared" si="2"/>
        <v>10</v>
      </c>
      <c r="F517" s="5">
        <f t="shared" si="3"/>
        <v>980</v>
      </c>
      <c r="G517" s="5">
        <f t="shared" si="4"/>
        <v>8</v>
      </c>
      <c r="H517" s="5">
        <f t="shared" si="5"/>
        <v>3183</v>
      </c>
      <c r="I517" s="5">
        <f t="shared" si="6"/>
        <v>10</v>
      </c>
      <c r="J517" s="5">
        <f t="shared" si="7"/>
        <v>3767</v>
      </c>
      <c r="K517" s="5">
        <f t="shared" si="8"/>
        <v>10</v>
      </c>
      <c r="L517" s="5" t="s">
        <v>3759</v>
      </c>
      <c r="M517" s="5" t="s">
        <v>3760</v>
      </c>
      <c r="N517" s="6" t="s">
        <v>3761</v>
      </c>
      <c r="O517" s="7" t="s">
        <v>3762</v>
      </c>
      <c r="P517" s="5" t="s">
        <v>3763</v>
      </c>
      <c r="Q517" s="4">
        <v>28004.0</v>
      </c>
      <c r="R517" s="8">
        <v>4.04233537E13</v>
      </c>
      <c r="S517" s="8">
        <v>-3.6926876E12</v>
      </c>
      <c r="T517" s="5" t="s">
        <v>32</v>
      </c>
      <c r="U517" s="5" t="s">
        <v>260</v>
      </c>
      <c r="V517" s="5" t="s">
        <v>3764</v>
      </c>
      <c r="W517" s="5" t="s">
        <v>35</v>
      </c>
      <c r="X517" s="5" t="s">
        <v>36</v>
      </c>
      <c r="Y517" s="5" t="s">
        <v>178</v>
      </c>
      <c r="Z517" s="9" t="s">
        <v>3765</v>
      </c>
    </row>
    <row r="518">
      <c r="A518" s="4">
        <v>517.0</v>
      </c>
      <c r="B518" s="5" t="s">
        <v>3766</v>
      </c>
      <c r="C518" s="5"/>
      <c r="D518" s="5">
        <f t="shared" si="1"/>
        <v>5726</v>
      </c>
      <c r="E518" s="5">
        <f t="shared" si="2"/>
        <v>6</v>
      </c>
      <c r="F518" s="5">
        <f t="shared" si="3"/>
        <v>5727</v>
      </c>
      <c r="G518" s="5">
        <f t="shared" si="4"/>
        <v>10</v>
      </c>
      <c r="H518" s="5">
        <f t="shared" si="5"/>
        <v>3803</v>
      </c>
      <c r="I518" s="5">
        <f t="shared" si="6"/>
        <v>8</v>
      </c>
      <c r="J518" s="5">
        <f t="shared" si="7"/>
        <v>897</v>
      </c>
      <c r="K518" s="5">
        <f t="shared" si="8"/>
        <v>9</v>
      </c>
      <c r="L518" s="5" t="s">
        <v>3767</v>
      </c>
      <c r="M518" s="5" t="s">
        <v>3768</v>
      </c>
      <c r="N518" s="6" t="s">
        <v>3769</v>
      </c>
      <c r="O518" s="7" t="s">
        <v>3770</v>
      </c>
      <c r="P518" s="5" t="s">
        <v>3771</v>
      </c>
      <c r="Q518" s="4">
        <v>28013.0</v>
      </c>
      <c r="R518" s="8">
        <v>4.04228399E13</v>
      </c>
      <c r="S518" s="8">
        <v>-3.7105128E12</v>
      </c>
      <c r="T518" s="5" t="s">
        <v>32</v>
      </c>
      <c r="U518" s="5" t="s">
        <v>3772</v>
      </c>
      <c r="V518" s="5" t="s">
        <v>3773</v>
      </c>
      <c r="W518" s="5" t="s">
        <v>35</v>
      </c>
      <c r="X518" s="10" t="s">
        <v>127</v>
      </c>
      <c r="Y518" s="5"/>
      <c r="Z518" s="9" t="s">
        <v>3774</v>
      </c>
    </row>
    <row r="519">
      <c r="A519" s="4">
        <v>518.0</v>
      </c>
      <c r="B519" s="5" t="s">
        <v>3775</v>
      </c>
      <c r="C519" s="5"/>
      <c r="D519" s="5">
        <f t="shared" si="1"/>
        <v>1889</v>
      </c>
      <c r="E519" s="5">
        <f t="shared" si="2"/>
        <v>8</v>
      </c>
      <c r="F519" s="5">
        <f t="shared" si="3"/>
        <v>1324</v>
      </c>
      <c r="G519" s="5">
        <f t="shared" si="4"/>
        <v>5</v>
      </c>
      <c r="H519" s="5">
        <f t="shared" si="5"/>
        <v>3995</v>
      </c>
      <c r="I519" s="5">
        <f t="shared" si="6"/>
        <v>10</v>
      </c>
      <c r="J519" s="5">
        <f t="shared" si="7"/>
        <v>1069</v>
      </c>
      <c r="K519" s="5">
        <f t="shared" si="8"/>
        <v>6</v>
      </c>
      <c r="L519" s="5" t="s">
        <v>3776</v>
      </c>
      <c r="M519" s="5" t="s">
        <v>3777</v>
      </c>
      <c r="N519" s="6" t="s">
        <v>3778</v>
      </c>
      <c r="O519" s="7" t="s">
        <v>3779</v>
      </c>
      <c r="P519" s="6" t="s">
        <v>3780</v>
      </c>
      <c r="Q519" s="4">
        <v>28045.0</v>
      </c>
      <c r="R519" s="8">
        <v>4.03975452E13</v>
      </c>
      <c r="S519" s="8">
        <v>-3.6918028E12</v>
      </c>
      <c r="T519" s="5" t="s">
        <v>32</v>
      </c>
      <c r="U519" s="5" t="s">
        <v>3772</v>
      </c>
      <c r="V519" s="5" t="s">
        <v>79</v>
      </c>
      <c r="W519" s="5" t="s">
        <v>35</v>
      </c>
      <c r="X519" s="10" t="s">
        <v>127</v>
      </c>
      <c r="Y519" s="5"/>
      <c r="Z519" s="9" t="s">
        <v>3781</v>
      </c>
    </row>
    <row r="520">
      <c r="A520" s="4">
        <v>519.0</v>
      </c>
      <c r="B520" s="5" t="s">
        <v>3782</v>
      </c>
      <c r="C520" s="5"/>
      <c r="D520" s="5">
        <f t="shared" si="1"/>
        <v>5072</v>
      </c>
      <c r="E520" s="5">
        <f t="shared" si="2"/>
        <v>7</v>
      </c>
      <c r="F520" s="5">
        <f t="shared" si="3"/>
        <v>5945</v>
      </c>
      <c r="G520" s="5">
        <f t="shared" si="4"/>
        <v>5</v>
      </c>
      <c r="H520" s="5">
        <f t="shared" si="5"/>
        <v>2514</v>
      </c>
      <c r="I520" s="5">
        <f t="shared" si="6"/>
        <v>7</v>
      </c>
      <c r="J520" s="5">
        <f t="shared" si="7"/>
        <v>1260</v>
      </c>
      <c r="K520" s="5">
        <f t="shared" si="8"/>
        <v>10</v>
      </c>
      <c r="L520" s="5" t="s">
        <v>3783</v>
      </c>
      <c r="M520" s="5" t="s">
        <v>3784</v>
      </c>
      <c r="N520" s="6" t="s">
        <v>3785</v>
      </c>
      <c r="O520" s="7" t="s">
        <v>3786</v>
      </c>
      <c r="P520" s="5" t="s">
        <v>3787</v>
      </c>
      <c r="Q520" s="4">
        <v>28004.0</v>
      </c>
      <c r="R520" s="8">
        <v>4.042434944269E13</v>
      </c>
      <c r="S520" s="8">
        <v>-3.70447665453E12</v>
      </c>
      <c r="T520" s="5" t="s">
        <v>32</v>
      </c>
      <c r="U520" s="5" t="s">
        <v>3788</v>
      </c>
      <c r="V520" s="5" t="s">
        <v>3773</v>
      </c>
      <c r="W520" s="5" t="s">
        <v>35</v>
      </c>
      <c r="X520" s="10" t="s">
        <v>127</v>
      </c>
      <c r="Y520" s="5"/>
      <c r="Z520" s="9" t="s">
        <v>3789</v>
      </c>
    </row>
    <row r="521">
      <c r="A521" s="4">
        <v>520.0</v>
      </c>
      <c r="B521" s="5" t="s">
        <v>3790</v>
      </c>
      <c r="C521" s="5"/>
      <c r="D521" s="5">
        <f t="shared" si="1"/>
        <v>3330</v>
      </c>
      <c r="E521" s="5">
        <f t="shared" si="2"/>
        <v>10</v>
      </c>
      <c r="F521" s="5">
        <f t="shared" si="3"/>
        <v>2586</v>
      </c>
      <c r="G521" s="5">
        <f t="shared" si="4"/>
        <v>10</v>
      </c>
      <c r="H521" s="5">
        <f t="shared" si="5"/>
        <v>2839</v>
      </c>
      <c r="I521" s="5">
        <f t="shared" si="6"/>
        <v>8</v>
      </c>
      <c r="J521" s="5">
        <f t="shared" si="7"/>
        <v>3379</v>
      </c>
      <c r="K521" s="5">
        <f t="shared" si="8"/>
        <v>7</v>
      </c>
      <c r="L521" s="5" t="s">
        <v>3791</v>
      </c>
      <c r="M521" s="5" t="s">
        <v>3792</v>
      </c>
      <c r="N521" s="6" t="s">
        <v>3793</v>
      </c>
      <c r="O521" s="7" t="s">
        <v>3794</v>
      </c>
      <c r="P521" s="5" t="s">
        <v>3795</v>
      </c>
      <c r="Q521" s="4">
        <v>28001.0</v>
      </c>
      <c r="R521" s="8">
        <v>4.0422843E13</v>
      </c>
      <c r="S521" s="8">
        <v>-3.6867827E12</v>
      </c>
      <c r="T521" s="5" t="s">
        <v>32</v>
      </c>
      <c r="U521" s="5" t="s">
        <v>1818</v>
      </c>
      <c r="V521" s="5" t="s">
        <v>3796</v>
      </c>
      <c r="W521" s="5" t="s">
        <v>35</v>
      </c>
      <c r="X521" s="5" t="s">
        <v>36</v>
      </c>
      <c r="Y521" s="5" t="s">
        <v>178</v>
      </c>
      <c r="Z521" s="9" t="s">
        <v>3797</v>
      </c>
    </row>
    <row r="522">
      <c r="A522" s="4">
        <v>521.0</v>
      </c>
      <c r="B522" s="5" t="s">
        <v>3798</v>
      </c>
      <c r="C522" s="5"/>
      <c r="D522" s="5">
        <f t="shared" si="1"/>
        <v>4059</v>
      </c>
      <c r="E522" s="5">
        <f t="shared" si="2"/>
        <v>7</v>
      </c>
      <c r="F522" s="5">
        <f t="shared" si="3"/>
        <v>2213</v>
      </c>
      <c r="G522" s="5">
        <f t="shared" si="4"/>
        <v>10</v>
      </c>
      <c r="H522" s="5">
        <f t="shared" si="5"/>
        <v>3553</v>
      </c>
      <c r="I522" s="5">
        <f t="shared" si="6"/>
        <v>5</v>
      </c>
      <c r="J522" s="5">
        <f t="shared" si="7"/>
        <v>5677</v>
      </c>
      <c r="K522" s="5">
        <f t="shared" si="8"/>
        <v>9</v>
      </c>
      <c r="L522" s="5" t="s">
        <v>3799</v>
      </c>
      <c r="M522" s="5" t="s">
        <v>3800</v>
      </c>
      <c r="N522" s="6" t="s">
        <v>3801</v>
      </c>
      <c r="O522" s="7" t="s">
        <v>3802</v>
      </c>
      <c r="P522" s="5" t="s">
        <v>3803</v>
      </c>
      <c r="Q522" s="4">
        <v>28001.0</v>
      </c>
      <c r="R522" s="8">
        <v>4.04237082E13</v>
      </c>
      <c r="S522" s="8">
        <v>-3.6866948E12</v>
      </c>
      <c r="T522" s="5" t="s">
        <v>32</v>
      </c>
      <c r="U522" s="5"/>
      <c r="V522" s="5" t="s">
        <v>3804</v>
      </c>
      <c r="W522" s="5" t="s">
        <v>35</v>
      </c>
      <c r="X522" s="5" t="s">
        <v>36</v>
      </c>
      <c r="Y522" s="5" t="s">
        <v>178</v>
      </c>
      <c r="Z522" s="9" t="s">
        <v>3805</v>
      </c>
    </row>
    <row r="523">
      <c r="A523" s="4">
        <v>522.0</v>
      </c>
      <c r="B523" s="5" t="s">
        <v>3806</v>
      </c>
      <c r="C523" s="5"/>
      <c r="D523" s="5">
        <f t="shared" si="1"/>
        <v>2579</v>
      </c>
      <c r="E523" s="5">
        <f t="shared" si="2"/>
        <v>5</v>
      </c>
      <c r="F523" s="5">
        <f t="shared" si="3"/>
        <v>1175</v>
      </c>
      <c r="G523" s="5">
        <f t="shared" si="4"/>
        <v>10</v>
      </c>
      <c r="H523" s="5">
        <f t="shared" si="5"/>
        <v>896</v>
      </c>
      <c r="I523" s="5">
        <f t="shared" si="6"/>
        <v>9</v>
      </c>
      <c r="J523" s="5">
        <f t="shared" si="7"/>
        <v>4773</v>
      </c>
      <c r="K523" s="5">
        <f t="shared" si="8"/>
        <v>7</v>
      </c>
      <c r="L523" s="5" t="s">
        <v>3807</v>
      </c>
      <c r="M523" s="5" t="s">
        <v>3808</v>
      </c>
      <c r="N523" s="6" t="s">
        <v>3809</v>
      </c>
      <c r="O523" s="7" t="s">
        <v>3810</v>
      </c>
      <c r="P523" s="5" t="s">
        <v>3811</v>
      </c>
      <c r="Q523" s="4">
        <v>28001.0</v>
      </c>
      <c r="R523" s="8">
        <v>4.04221697E13</v>
      </c>
      <c r="S523" s="8">
        <v>-3.6828092E12</v>
      </c>
      <c r="T523" s="5" t="s">
        <v>32</v>
      </c>
      <c r="U523" s="5" t="s">
        <v>1818</v>
      </c>
      <c r="V523" s="5" t="s">
        <v>3812</v>
      </c>
      <c r="W523" s="5" t="s">
        <v>35</v>
      </c>
      <c r="X523" s="5" t="s">
        <v>36</v>
      </c>
      <c r="Y523" s="5" t="s">
        <v>178</v>
      </c>
      <c r="Z523" s="9" t="s">
        <v>3813</v>
      </c>
    </row>
    <row r="524">
      <c r="A524" s="4">
        <v>523.0</v>
      </c>
      <c r="B524" s="5" t="s">
        <v>3814</v>
      </c>
      <c r="C524" s="5"/>
      <c r="D524" s="5">
        <f t="shared" si="1"/>
        <v>2585</v>
      </c>
      <c r="E524" s="5">
        <f t="shared" si="2"/>
        <v>7</v>
      </c>
      <c r="F524" s="5">
        <f t="shared" si="3"/>
        <v>3193</v>
      </c>
      <c r="G524" s="5">
        <f t="shared" si="4"/>
        <v>7</v>
      </c>
      <c r="H524" s="5">
        <f t="shared" si="5"/>
        <v>3524</v>
      </c>
      <c r="I524" s="5">
        <f t="shared" si="6"/>
        <v>5</v>
      </c>
      <c r="J524" s="5">
        <f t="shared" si="7"/>
        <v>4954</v>
      </c>
      <c r="K524" s="5">
        <f t="shared" si="8"/>
        <v>6</v>
      </c>
      <c r="L524" s="5"/>
      <c r="M524" s="5"/>
      <c r="N524" s="6" t="s">
        <v>3815</v>
      </c>
      <c r="O524" s="7" t="s">
        <v>3816</v>
      </c>
      <c r="P524" s="5" t="s">
        <v>3817</v>
      </c>
      <c r="Q524" s="4">
        <v>28014.0</v>
      </c>
      <c r="R524" s="8">
        <v>4.04096161E13</v>
      </c>
      <c r="S524" s="8">
        <v>-3.6904578E12</v>
      </c>
      <c r="T524" s="5" t="s">
        <v>32</v>
      </c>
      <c r="U524" s="5"/>
      <c r="V524" s="5" t="s">
        <v>3818</v>
      </c>
      <c r="W524" s="5" t="s">
        <v>35</v>
      </c>
      <c r="X524" s="5" t="s">
        <v>47</v>
      </c>
      <c r="Y524" s="5"/>
      <c r="Z524" s="9" t="s">
        <v>3819</v>
      </c>
    </row>
    <row r="525">
      <c r="A525" s="4">
        <v>524.0</v>
      </c>
      <c r="B525" s="5" t="s">
        <v>3820</v>
      </c>
      <c r="C525" s="5"/>
      <c r="D525" s="5">
        <f t="shared" si="1"/>
        <v>5425</v>
      </c>
      <c r="E525" s="5">
        <f t="shared" si="2"/>
        <v>6</v>
      </c>
      <c r="F525" s="5">
        <f t="shared" si="3"/>
        <v>2514</v>
      </c>
      <c r="G525" s="5">
        <f t="shared" si="4"/>
        <v>9</v>
      </c>
      <c r="H525" s="5">
        <f t="shared" si="5"/>
        <v>2815</v>
      </c>
      <c r="I525" s="5">
        <f t="shared" si="6"/>
        <v>10</v>
      </c>
      <c r="J525" s="5">
        <f t="shared" si="7"/>
        <v>5187</v>
      </c>
      <c r="K525" s="5">
        <f t="shared" si="8"/>
        <v>8</v>
      </c>
      <c r="L525" s="5" t="s">
        <v>3821</v>
      </c>
      <c r="M525" s="5" t="s">
        <v>1064</v>
      </c>
      <c r="N525" s="6" t="s">
        <v>3822</v>
      </c>
      <c r="O525" s="7" t="s">
        <v>3823</v>
      </c>
      <c r="P525" s="5" t="s">
        <v>3824</v>
      </c>
      <c r="Q525" s="4">
        <v>28004.0</v>
      </c>
      <c r="R525" s="8">
        <v>4.04247194E13</v>
      </c>
      <c r="S525" s="8">
        <v>-3.6921586E12</v>
      </c>
      <c r="T525" s="5" t="s">
        <v>32</v>
      </c>
      <c r="U525" s="5" t="s">
        <v>79</v>
      </c>
      <c r="V525" s="5" t="s">
        <v>3825</v>
      </c>
      <c r="W525" s="5" t="s">
        <v>35</v>
      </c>
      <c r="X525" s="10" t="s">
        <v>36</v>
      </c>
      <c r="Y525" s="5"/>
      <c r="Z525" s="9" t="s">
        <v>3826</v>
      </c>
    </row>
    <row r="526">
      <c r="A526" s="4">
        <v>525.0</v>
      </c>
      <c r="B526" s="5" t="s">
        <v>3827</v>
      </c>
      <c r="C526" s="5"/>
      <c r="D526" s="5">
        <f t="shared" si="1"/>
        <v>848</v>
      </c>
      <c r="E526" s="5">
        <f t="shared" si="2"/>
        <v>7</v>
      </c>
      <c r="F526" s="5">
        <f t="shared" si="3"/>
        <v>2864</v>
      </c>
      <c r="G526" s="5">
        <f t="shared" si="4"/>
        <v>10</v>
      </c>
      <c r="H526" s="5">
        <f t="shared" si="5"/>
        <v>979</v>
      </c>
      <c r="I526" s="5">
        <f t="shared" si="6"/>
        <v>8</v>
      </c>
      <c r="J526" s="5">
        <f t="shared" si="7"/>
        <v>4697</v>
      </c>
      <c r="K526" s="5">
        <f t="shared" si="8"/>
        <v>6</v>
      </c>
      <c r="L526" s="5" t="s">
        <v>3828</v>
      </c>
      <c r="M526" s="5" t="s">
        <v>3829</v>
      </c>
      <c r="N526" s="6" t="s">
        <v>3830</v>
      </c>
      <c r="O526" s="7" t="s">
        <v>3831</v>
      </c>
      <c r="P526" s="5" t="s">
        <v>3832</v>
      </c>
      <c r="Q526" s="4">
        <v>28010.0</v>
      </c>
      <c r="R526" s="8">
        <v>4.04297472E13</v>
      </c>
      <c r="S526" s="8">
        <v>-3.6916028E12</v>
      </c>
      <c r="T526" s="5" t="s">
        <v>32</v>
      </c>
      <c r="U526" s="5" t="s">
        <v>45</v>
      </c>
      <c r="V526" s="6" t="s">
        <v>3833</v>
      </c>
      <c r="W526" s="5" t="s">
        <v>35</v>
      </c>
      <c r="X526" s="5" t="s">
        <v>36</v>
      </c>
      <c r="Y526" s="5" t="s">
        <v>55</v>
      </c>
      <c r="Z526" s="9" t="s">
        <v>3834</v>
      </c>
    </row>
    <row r="527">
      <c r="A527" s="4">
        <v>526.0</v>
      </c>
      <c r="B527" s="5" t="s">
        <v>3835</v>
      </c>
      <c r="C527" s="5"/>
      <c r="D527" s="5">
        <f t="shared" si="1"/>
        <v>2288</v>
      </c>
      <c r="E527" s="5">
        <f t="shared" si="2"/>
        <v>9</v>
      </c>
      <c r="F527" s="5">
        <f t="shared" si="3"/>
        <v>1153</v>
      </c>
      <c r="G527" s="5">
        <f t="shared" si="4"/>
        <v>6</v>
      </c>
      <c r="H527" s="5">
        <f t="shared" si="5"/>
        <v>4135</v>
      </c>
      <c r="I527" s="5">
        <f t="shared" si="6"/>
        <v>9</v>
      </c>
      <c r="J527" s="5">
        <f t="shared" si="7"/>
        <v>3134</v>
      </c>
      <c r="K527" s="5">
        <f t="shared" si="8"/>
        <v>10</v>
      </c>
      <c r="L527" s="5"/>
      <c r="M527" s="5" t="s">
        <v>3836</v>
      </c>
      <c r="N527" s="6" t="s">
        <v>3837</v>
      </c>
      <c r="O527" s="7" t="s">
        <v>3838</v>
      </c>
      <c r="P527" s="6" t="s">
        <v>3839</v>
      </c>
      <c r="Q527" s="4">
        <v>28018.0</v>
      </c>
      <c r="R527" s="8">
        <v>4.0392239566217E13</v>
      </c>
      <c r="S527" s="8">
        <v>-3.658685982227E12</v>
      </c>
      <c r="T527" s="5" t="s">
        <v>32</v>
      </c>
      <c r="U527" s="5" t="s">
        <v>79</v>
      </c>
      <c r="V527" s="5" t="s">
        <v>79</v>
      </c>
      <c r="W527" s="5" t="s">
        <v>35</v>
      </c>
      <c r="X527" s="10" t="s">
        <v>104</v>
      </c>
      <c r="Y527" s="5"/>
      <c r="Z527" s="9" t="s">
        <v>3840</v>
      </c>
    </row>
    <row r="528">
      <c r="A528" s="4">
        <v>527.0</v>
      </c>
      <c r="B528" s="5" t="s">
        <v>3841</v>
      </c>
      <c r="C528" s="5"/>
      <c r="D528" s="5">
        <f t="shared" si="1"/>
        <v>4707</v>
      </c>
      <c r="E528" s="5">
        <f t="shared" si="2"/>
        <v>7</v>
      </c>
      <c r="F528" s="5">
        <f t="shared" si="3"/>
        <v>1418</v>
      </c>
      <c r="G528" s="5">
        <f t="shared" si="4"/>
        <v>10</v>
      </c>
      <c r="H528" s="5">
        <f t="shared" si="5"/>
        <v>5058</v>
      </c>
      <c r="I528" s="5">
        <f t="shared" si="6"/>
        <v>7</v>
      </c>
      <c r="J528" s="5">
        <f t="shared" si="7"/>
        <v>4874</v>
      </c>
      <c r="K528" s="5">
        <f t="shared" si="8"/>
        <v>6</v>
      </c>
      <c r="L528" s="5"/>
      <c r="M528" s="5" t="s">
        <v>3842</v>
      </c>
      <c r="N528" s="6" t="s">
        <v>3843</v>
      </c>
      <c r="O528" s="7" t="s">
        <v>3844</v>
      </c>
      <c r="P528" s="5" t="s">
        <v>3845</v>
      </c>
      <c r="Q528" s="4">
        <v>28903.0</v>
      </c>
      <c r="R528" s="8">
        <v>4.0325730691238E13</v>
      </c>
      <c r="S528" s="8">
        <v>-3.714945316315E12</v>
      </c>
      <c r="T528" s="5" t="s">
        <v>1144</v>
      </c>
      <c r="U528" s="5" t="s">
        <v>79</v>
      </c>
      <c r="V528" s="5" t="s">
        <v>79</v>
      </c>
      <c r="W528" s="5" t="s">
        <v>35</v>
      </c>
      <c r="X528" s="10" t="s">
        <v>104</v>
      </c>
      <c r="Y528" s="5"/>
      <c r="Z528" s="9" t="s">
        <v>3846</v>
      </c>
    </row>
    <row r="529">
      <c r="A529" s="4">
        <v>528.0</v>
      </c>
      <c r="B529" s="5" t="s">
        <v>3847</v>
      </c>
      <c r="C529" s="5"/>
      <c r="D529" s="5">
        <f t="shared" si="1"/>
        <v>2307</v>
      </c>
      <c r="E529" s="5">
        <f t="shared" si="2"/>
        <v>6</v>
      </c>
      <c r="F529" s="5">
        <f t="shared" si="3"/>
        <v>3909</v>
      </c>
      <c r="G529" s="5">
        <f t="shared" si="4"/>
        <v>7</v>
      </c>
      <c r="H529" s="5">
        <f t="shared" si="5"/>
        <v>4802</v>
      </c>
      <c r="I529" s="5">
        <f t="shared" si="6"/>
        <v>10</v>
      </c>
      <c r="J529" s="5">
        <f t="shared" si="7"/>
        <v>4843</v>
      </c>
      <c r="K529" s="5">
        <f t="shared" si="8"/>
        <v>7</v>
      </c>
      <c r="L529" s="5" t="s">
        <v>3848</v>
      </c>
      <c r="M529" s="5" t="s">
        <v>3849</v>
      </c>
      <c r="N529" s="6" t="s">
        <v>3850</v>
      </c>
      <c r="O529" s="7" t="s">
        <v>3851</v>
      </c>
      <c r="P529" s="5" t="s">
        <v>3852</v>
      </c>
      <c r="Q529" s="4">
        <v>28013.0</v>
      </c>
      <c r="R529" s="8">
        <v>4.04153052E13</v>
      </c>
      <c r="S529" s="8">
        <v>-3.7112096E12</v>
      </c>
      <c r="T529" s="5" t="s">
        <v>32</v>
      </c>
      <c r="U529" s="5" t="s">
        <v>884</v>
      </c>
      <c r="V529" s="5" t="s">
        <v>3853</v>
      </c>
      <c r="W529" s="5" t="s">
        <v>35</v>
      </c>
      <c r="X529" s="5" t="s">
        <v>36</v>
      </c>
      <c r="Y529" s="5" t="s">
        <v>55</v>
      </c>
      <c r="Z529" s="9" t="s">
        <v>3854</v>
      </c>
    </row>
    <row r="530">
      <c r="A530" s="4">
        <v>529.0</v>
      </c>
      <c r="B530" s="5" t="s">
        <v>3855</v>
      </c>
      <c r="C530" s="5"/>
      <c r="D530" s="5">
        <f t="shared" si="1"/>
        <v>3385</v>
      </c>
      <c r="E530" s="5">
        <f t="shared" si="2"/>
        <v>10</v>
      </c>
      <c r="F530" s="5">
        <f t="shared" si="3"/>
        <v>2418</v>
      </c>
      <c r="G530" s="5">
        <f t="shared" si="4"/>
        <v>9</v>
      </c>
      <c r="H530" s="5">
        <f t="shared" si="5"/>
        <v>5205</v>
      </c>
      <c r="I530" s="5">
        <f t="shared" si="6"/>
        <v>9</v>
      </c>
      <c r="J530" s="5">
        <f t="shared" si="7"/>
        <v>4342</v>
      </c>
      <c r="K530" s="5">
        <f t="shared" si="8"/>
        <v>8</v>
      </c>
      <c r="L530" s="5" t="s">
        <v>3856</v>
      </c>
      <c r="M530" s="5" t="s">
        <v>3857</v>
      </c>
      <c r="N530" s="6" t="s">
        <v>3858</v>
      </c>
      <c r="O530" s="7" t="s">
        <v>3859</v>
      </c>
      <c r="P530" s="5" t="s">
        <v>3860</v>
      </c>
      <c r="Q530" s="4">
        <v>28009.0</v>
      </c>
      <c r="R530" s="8">
        <v>4.04217344E13</v>
      </c>
      <c r="S530" s="8">
        <v>-3.6818484E12</v>
      </c>
      <c r="T530" s="5" t="s">
        <v>32</v>
      </c>
      <c r="U530" s="5" t="s">
        <v>1818</v>
      </c>
      <c r="V530" s="6" t="s">
        <v>3861</v>
      </c>
      <c r="W530" s="5" t="s">
        <v>35</v>
      </c>
      <c r="X530" s="5" t="s">
        <v>36</v>
      </c>
      <c r="Y530" s="5" t="s">
        <v>55</v>
      </c>
      <c r="Z530" s="9" t="s">
        <v>3862</v>
      </c>
    </row>
    <row r="531">
      <c r="A531" s="4">
        <v>530.0</v>
      </c>
      <c r="B531" s="5" t="s">
        <v>3863</v>
      </c>
      <c r="C531" s="5"/>
      <c r="D531" s="5">
        <f t="shared" si="1"/>
        <v>1749</v>
      </c>
      <c r="E531" s="5">
        <f t="shared" si="2"/>
        <v>8</v>
      </c>
      <c r="F531" s="5">
        <f t="shared" si="3"/>
        <v>516</v>
      </c>
      <c r="G531" s="5">
        <f t="shared" si="4"/>
        <v>9</v>
      </c>
      <c r="H531" s="5">
        <f t="shared" si="5"/>
        <v>1524</v>
      </c>
      <c r="I531" s="5">
        <f t="shared" si="6"/>
        <v>8</v>
      </c>
      <c r="J531" s="5">
        <f t="shared" si="7"/>
        <v>5385</v>
      </c>
      <c r="K531" s="5">
        <f t="shared" si="8"/>
        <v>9</v>
      </c>
      <c r="L531" s="5" t="s">
        <v>912</v>
      </c>
      <c r="M531" s="5" t="s">
        <v>2261</v>
      </c>
      <c r="N531" s="6" t="s">
        <v>3864</v>
      </c>
      <c r="O531" s="7" t="s">
        <v>3865</v>
      </c>
      <c r="P531" s="5" t="s">
        <v>3866</v>
      </c>
      <c r="Q531" s="4">
        <v>28042.0</v>
      </c>
      <c r="R531" s="8">
        <v>4.0467945477403E13</v>
      </c>
      <c r="S531" s="8">
        <v>-3.568625450134E12</v>
      </c>
      <c r="T531" s="5" t="s">
        <v>32</v>
      </c>
      <c r="U531" s="5"/>
      <c r="V531" s="5" t="s">
        <v>3867</v>
      </c>
      <c r="W531" s="5" t="s">
        <v>35</v>
      </c>
      <c r="X531" s="5" t="s">
        <v>816</v>
      </c>
      <c r="Y531" s="6" t="s">
        <v>917</v>
      </c>
      <c r="Z531" s="9" t="s">
        <v>3868</v>
      </c>
    </row>
    <row r="532">
      <c r="A532" s="4">
        <v>531.0</v>
      </c>
      <c r="B532" s="5" t="s">
        <v>3869</v>
      </c>
      <c r="C532" s="5"/>
      <c r="D532" s="5">
        <f t="shared" si="1"/>
        <v>5425</v>
      </c>
      <c r="E532" s="5">
        <f t="shared" si="2"/>
        <v>7</v>
      </c>
      <c r="F532" s="5">
        <f t="shared" si="3"/>
        <v>990</v>
      </c>
      <c r="G532" s="5">
        <f t="shared" si="4"/>
        <v>7</v>
      </c>
      <c r="H532" s="5">
        <f t="shared" si="5"/>
        <v>5811</v>
      </c>
      <c r="I532" s="5">
        <f t="shared" si="6"/>
        <v>6</v>
      </c>
      <c r="J532" s="5">
        <f t="shared" si="7"/>
        <v>4263</v>
      </c>
      <c r="K532" s="5">
        <f t="shared" si="8"/>
        <v>9</v>
      </c>
      <c r="L532" s="5"/>
      <c r="M532" s="5"/>
      <c r="N532" s="6" t="s">
        <v>3870</v>
      </c>
      <c r="O532" s="7" t="s">
        <v>3871</v>
      </c>
      <c r="P532" s="5" t="s">
        <v>3872</v>
      </c>
      <c r="Q532" s="4">
        <v>28013.0</v>
      </c>
      <c r="R532" s="8">
        <v>4.0420319710773E13</v>
      </c>
      <c r="S532" s="8">
        <v>-3.701567670299E12</v>
      </c>
      <c r="T532" s="5" t="s">
        <v>32</v>
      </c>
      <c r="U532" s="5"/>
      <c r="V532" s="5"/>
      <c r="W532" s="5" t="s">
        <v>35</v>
      </c>
      <c r="X532" s="10" t="s">
        <v>104</v>
      </c>
      <c r="Y532" s="5"/>
      <c r="Z532" s="9" t="s">
        <v>3873</v>
      </c>
    </row>
    <row r="533">
      <c r="A533" s="4">
        <v>532.0</v>
      </c>
      <c r="B533" s="5" t="s">
        <v>3874</v>
      </c>
      <c r="C533" s="5"/>
      <c r="D533" s="5">
        <f t="shared" si="1"/>
        <v>4452</v>
      </c>
      <c r="E533" s="5">
        <f t="shared" si="2"/>
        <v>6</v>
      </c>
      <c r="F533" s="5">
        <f t="shared" si="3"/>
        <v>1433</v>
      </c>
      <c r="G533" s="5">
        <f t="shared" si="4"/>
        <v>5</v>
      </c>
      <c r="H533" s="5">
        <f t="shared" si="5"/>
        <v>5809</v>
      </c>
      <c r="I533" s="5">
        <f t="shared" si="6"/>
        <v>8</v>
      </c>
      <c r="J533" s="5">
        <f t="shared" si="7"/>
        <v>5648</v>
      </c>
      <c r="K533" s="5">
        <f t="shared" si="8"/>
        <v>7</v>
      </c>
      <c r="L533" s="5" t="s">
        <v>3875</v>
      </c>
      <c r="M533" s="5" t="s">
        <v>3876</v>
      </c>
      <c r="N533" s="6" t="s">
        <v>3877</v>
      </c>
      <c r="O533" s="7" t="s">
        <v>3878</v>
      </c>
      <c r="P533" s="5" t="s">
        <v>3879</v>
      </c>
      <c r="Q533" s="4">
        <v>28016.0</v>
      </c>
      <c r="R533" s="8">
        <v>4.04524302E13</v>
      </c>
      <c r="S533" s="8">
        <v>-3.6747077E12</v>
      </c>
      <c r="T533" s="5" t="s">
        <v>32</v>
      </c>
      <c r="U533" s="5" t="s">
        <v>3880</v>
      </c>
      <c r="V533" s="5" t="s">
        <v>3881</v>
      </c>
      <c r="W533" s="5" t="s">
        <v>35</v>
      </c>
      <c r="X533" s="10" t="s">
        <v>104</v>
      </c>
      <c r="Y533" s="5"/>
      <c r="Z533" s="9" t="s">
        <v>3882</v>
      </c>
    </row>
    <row r="534">
      <c r="A534" s="4">
        <v>533.0</v>
      </c>
      <c r="B534" s="5" t="s">
        <v>3883</v>
      </c>
      <c r="C534" s="5"/>
      <c r="D534" s="5">
        <f t="shared" si="1"/>
        <v>1687</v>
      </c>
      <c r="E534" s="5">
        <f t="shared" si="2"/>
        <v>6</v>
      </c>
      <c r="F534" s="5">
        <f t="shared" si="3"/>
        <v>2977</v>
      </c>
      <c r="G534" s="5">
        <f t="shared" si="4"/>
        <v>6</v>
      </c>
      <c r="H534" s="5">
        <f t="shared" si="5"/>
        <v>4037</v>
      </c>
      <c r="I534" s="5">
        <f t="shared" si="6"/>
        <v>5</v>
      </c>
      <c r="J534" s="5">
        <f t="shared" si="7"/>
        <v>3658</v>
      </c>
      <c r="K534" s="5">
        <f t="shared" si="8"/>
        <v>8</v>
      </c>
      <c r="L534" s="5" t="s">
        <v>1597</v>
      </c>
      <c r="M534" s="5" t="s">
        <v>1598</v>
      </c>
      <c r="N534" s="6" t="s">
        <v>3884</v>
      </c>
      <c r="O534" s="7" t="s">
        <v>3885</v>
      </c>
      <c r="P534" s="5" t="s">
        <v>3886</v>
      </c>
      <c r="Q534" s="4">
        <v>28007.0</v>
      </c>
      <c r="R534" s="8">
        <v>4.0404052275692E13</v>
      </c>
      <c r="S534" s="8">
        <v>-3.674368858337E12</v>
      </c>
      <c r="T534" s="5" t="s">
        <v>32</v>
      </c>
      <c r="U534" s="5" t="s">
        <v>3887</v>
      </c>
      <c r="V534" s="5" t="s">
        <v>3888</v>
      </c>
      <c r="W534" s="5" t="s">
        <v>35</v>
      </c>
      <c r="X534" s="5" t="s">
        <v>36</v>
      </c>
      <c r="Y534" s="5" t="s">
        <v>65</v>
      </c>
      <c r="Z534" s="9" t="s">
        <v>3889</v>
      </c>
    </row>
    <row r="535">
      <c r="A535" s="4">
        <v>534.0</v>
      </c>
      <c r="B535" s="5" t="s">
        <v>3890</v>
      </c>
      <c r="C535" s="5"/>
      <c r="D535" s="5">
        <f t="shared" si="1"/>
        <v>2859</v>
      </c>
      <c r="E535" s="5">
        <f t="shared" si="2"/>
        <v>8</v>
      </c>
      <c r="F535" s="5">
        <f t="shared" si="3"/>
        <v>1103</v>
      </c>
      <c r="G535" s="5">
        <f t="shared" si="4"/>
        <v>7</v>
      </c>
      <c r="H535" s="5">
        <f t="shared" si="5"/>
        <v>2410</v>
      </c>
      <c r="I535" s="5">
        <f t="shared" si="6"/>
        <v>7</v>
      </c>
      <c r="J535" s="5">
        <f t="shared" si="7"/>
        <v>4496</v>
      </c>
      <c r="K535" s="5">
        <f t="shared" si="8"/>
        <v>9</v>
      </c>
      <c r="L535" s="5" t="s">
        <v>912</v>
      </c>
      <c r="M535" s="5"/>
      <c r="N535" s="6" t="s">
        <v>3891</v>
      </c>
      <c r="O535" s="7" t="s">
        <v>3892</v>
      </c>
      <c r="P535" s="5" t="s">
        <v>3893</v>
      </c>
      <c r="Q535" s="4">
        <v>28014.0</v>
      </c>
      <c r="R535" s="8">
        <v>4.04190557E13</v>
      </c>
      <c r="S535" s="8">
        <v>-3.6920781E12</v>
      </c>
      <c r="T535" s="5" t="s">
        <v>32</v>
      </c>
      <c r="U535" s="5" t="s">
        <v>79</v>
      </c>
      <c r="V535" s="5" t="s">
        <v>3894</v>
      </c>
      <c r="W535" s="5" t="s">
        <v>35</v>
      </c>
      <c r="X535" s="5" t="s">
        <v>816</v>
      </c>
      <c r="Y535" s="6" t="s">
        <v>917</v>
      </c>
      <c r="Z535" s="9" t="s">
        <v>3895</v>
      </c>
    </row>
    <row r="536">
      <c r="A536" s="4">
        <v>535.0</v>
      </c>
      <c r="B536" s="10" t="s">
        <v>3896</v>
      </c>
      <c r="C536" s="5"/>
      <c r="D536" s="5">
        <f t="shared" si="1"/>
        <v>1306</v>
      </c>
      <c r="E536" s="5">
        <f t="shared" si="2"/>
        <v>6</v>
      </c>
      <c r="F536" s="5">
        <f t="shared" si="3"/>
        <v>3955</v>
      </c>
      <c r="G536" s="5">
        <f t="shared" si="4"/>
        <v>8</v>
      </c>
      <c r="H536" s="5">
        <f t="shared" si="5"/>
        <v>4190</v>
      </c>
      <c r="I536" s="5">
        <f t="shared" si="6"/>
        <v>8</v>
      </c>
      <c r="J536" s="5">
        <f t="shared" si="7"/>
        <v>4112</v>
      </c>
      <c r="K536" s="5">
        <f t="shared" si="8"/>
        <v>7</v>
      </c>
      <c r="L536" s="5"/>
      <c r="M536" s="5"/>
      <c r="N536" s="6" t="s">
        <v>3897</v>
      </c>
      <c r="O536" s="7" t="s">
        <v>3898</v>
      </c>
      <c r="P536" s="5" t="s">
        <v>3899</v>
      </c>
      <c r="Q536" s="4">
        <v>28026.0</v>
      </c>
      <c r="R536" s="8">
        <v>4.0375583E13</v>
      </c>
      <c r="S536" s="8">
        <v>-3.7119542E12</v>
      </c>
      <c r="T536" s="5" t="s">
        <v>32</v>
      </c>
      <c r="U536" s="5" t="s">
        <v>1818</v>
      </c>
      <c r="V536" s="5" t="s">
        <v>3900</v>
      </c>
      <c r="W536" s="5" t="s">
        <v>35</v>
      </c>
      <c r="X536" s="10" t="s">
        <v>73</v>
      </c>
      <c r="Y536" s="5"/>
      <c r="Z536" s="9" t="s">
        <v>3901</v>
      </c>
    </row>
    <row r="537">
      <c r="A537" s="4">
        <v>536.0</v>
      </c>
      <c r="B537" s="5" t="s">
        <v>3902</v>
      </c>
      <c r="C537" s="5"/>
      <c r="D537" s="5">
        <f t="shared" si="1"/>
        <v>5776</v>
      </c>
      <c r="E537" s="5">
        <f t="shared" si="2"/>
        <v>8</v>
      </c>
      <c r="F537" s="5">
        <f t="shared" si="3"/>
        <v>4479</v>
      </c>
      <c r="G537" s="5">
        <f t="shared" si="4"/>
        <v>5</v>
      </c>
      <c r="H537" s="5">
        <f t="shared" si="5"/>
        <v>5996</v>
      </c>
      <c r="I537" s="5">
        <f t="shared" si="6"/>
        <v>7</v>
      </c>
      <c r="J537" s="5">
        <f t="shared" si="7"/>
        <v>3289</v>
      </c>
      <c r="K537" s="5">
        <f t="shared" si="8"/>
        <v>7</v>
      </c>
      <c r="L537" s="5" t="s">
        <v>1597</v>
      </c>
      <c r="M537" s="5" t="s">
        <v>1598</v>
      </c>
      <c r="N537" s="6" t="s">
        <v>3903</v>
      </c>
      <c r="O537" s="7" t="s">
        <v>3904</v>
      </c>
      <c r="P537" s="5" t="s">
        <v>3905</v>
      </c>
      <c r="Q537" s="4">
        <v>28013.0</v>
      </c>
      <c r="R537" s="8">
        <v>4.0418152094066E13</v>
      </c>
      <c r="S537" s="8">
        <v>-3.709355592728E12</v>
      </c>
      <c r="T537" s="5" t="s">
        <v>32</v>
      </c>
      <c r="U537" s="5" t="s">
        <v>3906</v>
      </c>
      <c r="V537" s="5" t="s">
        <v>3907</v>
      </c>
      <c r="W537" s="5" t="s">
        <v>35</v>
      </c>
      <c r="X537" s="5" t="s">
        <v>36</v>
      </c>
      <c r="Y537" s="5" t="s">
        <v>65</v>
      </c>
      <c r="Z537" s="9" t="s">
        <v>3908</v>
      </c>
    </row>
    <row r="538">
      <c r="A538" s="4">
        <v>537.0</v>
      </c>
      <c r="B538" s="5" t="s">
        <v>3909</v>
      </c>
      <c r="C538" s="5"/>
      <c r="D538" s="5">
        <f t="shared" si="1"/>
        <v>5734</v>
      </c>
      <c r="E538" s="5">
        <f t="shared" si="2"/>
        <v>6</v>
      </c>
      <c r="F538" s="5">
        <f t="shared" si="3"/>
        <v>1137</v>
      </c>
      <c r="G538" s="5">
        <f t="shared" si="4"/>
        <v>8</v>
      </c>
      <c r="H538" s="5">
        <f t="shared" si="5"/>
        <v>2704</v>
      </c>
      <c r="I538" s="5">
        <f t="shared" si="6"/>
        <v>6</v>
      </c>
      <c r="J538" s="5">
        <f t="shared" si="7"/>
        <v>5534</v>
      </c>
      <c r="K538" s="5">
        <f t="shared" si="8"/>
        <v>10</v>
      </c>
      <c r="L538" s="5" t="s">
        <v>3910</v>
      </c>
      <c r="M538" s="5" t="s">
        <v>3911</v>
      </c>
      <c r="N538" s="6" t="s">
        <v>3912</v>
      </c>
      <c r="O538" s="7" t="s">
        <v>3913</v>
      </c>
      <c r="P538" s="5" t="s">
        <v>3914</v>
      </c>
      <c r="Q538" s="4">
        <v>28042.0</v>
      </c>
      <c r="R538" s="8">
        <v>4.0458735880164E13</v>
      </c>
      <c r="S538" s="8">
        <v>-3.592486381531E12</v>
      </c>
      <c r="T538" s="5" t="s">
        <v>32</v>
      </c>
      <c r="U538" s="5" t="s">
        <v>1818</v>
      </c>
      <c r="V538" s="5" t="s">
        <v>3915</v>
      </c>
      <c r="W538" s="5" t="s">
        <v>35</v>
      </c>
      <c r="X538" s="10" t="s">
        <v>104</v>
      </c>
      <c r="Y538" s="5"/>
      <c r="Z538" s="9" t="s">
        <v>3916</v>
      </c>
    </row>
    <row r="539">
      <c r="A539" s="4">
        <v>538.0</v>
      </c>
      <c r="B539" s="5" t="s">
        <v>3917</v>
      </c>
      <c r="C539" s="5"/>
      <c r="D539" s="5">
        <f t="shared" si="1"/>
        <v>3780</v>
      </c>
      <c r="E539" s="5">
        <f t="shared" si="2"/>
        <v>5</v>
      </c>
      <c r="F539" s="5">
        <f t="shared" si="3"/>
        <v>3374</v>
      </c>
      <c r="G539" s="5">
        <f t="shared" si="4"/>
        <v>8</v>
      </c>
      <c r="H539" s="5">
        <f t="shared" si="5"/>
        <v>2730</v>
      </c>
      <c r="I539" s="5">
        <f t="shared" si="6"/>
        <v>7</v>
      </c>
      <c r="J539" s="5">
        <f t="shared" si="7"/>
        <v>804</v>
      </c>
      <c r="K539" s="5">
        <f t="shared" si="8"/>
        <v>7</v>
      </c>
      <c r="L539" s="5" t="s">
        <v>3918</v>
      </c>
      <c r="M539" s="5" t="s">
        <v>3919</v>
      </c>
      <c r="N539" s="6" t="s">
        <v>3920</v>
      </c>
      <c r="O539" s="7" t="s">
        <v>3921</v>
      </c>
      <c r="P539" s="5" t="s">
        <v>3922</v>
      </c>
      <c r="Q539" s="4">
        <v>28003.0</v>
      </c>
      <c r="R539" s="8">
        <v>4.04425576E13</v>
      </c>
      <c r="S539" s="8">
        <v>-3.7008169E12</v>
      </c>
      <c r="T539" s="5" t="s">
        <v>32</v>
      </c>
      <c r="U539" s="5" t="s">
        <v>3923</v>
      </c>
      <c r="V539" s="6" t="s">
        <v>3924</v>
      </c>
      <c r="W539" s="5" t="s">
        <v>35</v>
      </c>
      <c r="X539" s="5" t="s">
        <v>36</v>
      </c>
      <c r="Y539" s="5" t="s">
        <v>65</v>
      </c>
      <c r="Z539" s="9" t="s">
        <v>3925</v>
      </c>
    </row>
    <row r="540">
      <c r="A540" s="4">
        <v>539.0</v>
      </c>
      <c r="B540" s="5" t="s">
        <v>3926</v>
      </c>
      <c r="C540" s="5"/>
      <c r="D540" s="5">
        <f t="shared" si="1"/>
        <v>550</v>
      </c>
      <c r="E540" s="5">
        <f t="shared" si="2"/>
        <v>5</v>
      </c>
      <c r="F540" s="5">
        <f t="shared" si="3"/>
        <v>2418</v>
      </c>
      <c r="G540" s="5">
        <f t="shared" si="4"/>
        <v>7</v>
      </c>
      <c r="H540" s="5">
        <f t="shared" si="5"/>
        <v>2957</v>
      </c>
      <c r="I540" s="5">
        <f t="shared" si="6"/>
        <v>9</v>
      </c>
      <c r="J540" s="5">
        <f t="shared" si="7"/>
        <v>1463</v>
      </c>
      <c r="K540" s="5">
        <f t="shared" si="8"/>
        <v>7</v>
      </c>
      <c r="L540" s="5" t="s">
        <v>3927</v>
      </c>
      <c r="M540" s="5"/>
      <c r="N540" s="6" t="s">
        <v>3928</v>
      </c>
      <c r="O540" s="7" t="s">
        <v>3929</v>
      </c>
      <c r="P540" s="5" t="s">
        <v>3930</v>
      </c>
      <c r="Q540" s="4">
        <v>28012.0</v>
      </c>
      <c r="R540" s="8">
        <v>4.0409450339046E13</v>
      </c>
      <c r="S540" s="8">
        <v>-3.696188628674E12</v>
      </c>
      <c r="T540" s="5" t="s">
        <v>32</v>
      </c>
      <c r="U540" s="5" t="s">
        <v>1857</v>
      </c>
      <c r="V540" s="6" t="s">
        <v>3931</v>
      </c>
      <c r="W540" s="5" t="s">
        <v>35</v>
      </c>
      <c r="X540" s="10" t="s">
        <v>104</v>
      </c>
      <c r="Y540" s="5"/>
      <c r="Z540" s="9" t="s">
        <v>3932</v>
      </c>
    </row>
    <row r="541">
      <c r="A541" s="4">
        <v>540.0</v>
      </c>
      <c r="B541" s="10" t="s">
        <v>3933</v>
      </c>
      <c r="C541" s="5"/>
      <c r="D541" s="5">
        <f t="shared" si="1"/>
        <v>2688</v>
      </c>
      <c r="E541" s="5">
        <f t="shared" si="2"/>
        <v>10</v>
      </c>
      <c r="F541" s="5">
        <f t="shared" si="3"/>
        <v>2146</v>
      </c>
      <c r="G541" s="5">
        <f t="shared" si="4"/>
        <v>7</v>
      </c>
      <c r="H541" s="5">
        <f t="shared" si="5"/>
        <v>4114</v>
      </c>
      <c r="I541" s="5">
        <f t="shared" si="6"/>
        <v>9</v>
      </c>
      <c r="J541" s="5">
        <f t="shared" si="7"/>
        <v>2495</v>
      </c>
      <c r="K541" s="5">
        <f t="shared" si="8"/>
        <v>7</v>
      </c>
      <c r="L541" s="5"/>
      <c r="M541" s="5"/>
      <c r="N541" s="6" t="s">
        <v>3934</v>
      </c>
      <c r="O541" s="7" t="s">
        <v>3935</v>
      </c>
      <c r="P541" s="5" t="s">
        <v>3936</v>
      </c>
      <c r="Q541" s="4">
        <v>28003.0</v>
      </c>
      <c r="R541" s="8">
        <v>4.044155E13</v>
      </c>
      <c r="S541" s="8">
        <v>-3.7065E12</v>
      </c>
      <c r="T541" s="5" t="s">
        <v>32</v>
      </c>
      <c r="U541" s="5" t="s">
        <v>3567</v>
      </c>
      <c r="V541" s="5" t="s">
        <v>3937</v>
      </c>
      <c r="W541" s="5" t="s">
        <v>35</v>
      </c>
      <c r="X541" s="10" t="s">
        <v>73</v>
      </c>
      <c r="Y541" s="5"/>
      <c r="Z541" s="9" t="s">
        <v>3938</v>
      </c>
    </row>
    <row r="542">
      <c r="A542" s="4">
        <v>541.0</v>
      </c>
      <c r="B542" s="5" t="s">
        <v>3939</v>
      </c>
      <c r="C542" s="5"/>
      <c r="D542" s="5">
        <f t="shared" si="1"/>
        <v>3125</v>
      </c>
      <c r="E542" s="5">
        <f t="shared" si="2"/>
        <v>8</v>
      </c>
      <c r="F542" s="5">
        <f t="shared" si="3"/>
        <v>5401</v>
      </c>
      <c r="G542" s="5">
        <f t="shared" si="4"/>
        <v>10</v>
      </c>
      <c r="H542" s="5">
        <f t="shared" si="5"/>
        <v>598</v>
      </c>
      <c r="I542" s="5">
        <f t="shared" si="6"/>
        <v>5</v>
      </c>
      <c r="J542" s="5">
        <f t="shared" si="7"/>
        <v>2750</v>
      </c>
      <c r="K542" s="5">
        <f t="shared" si="8"/>
        <v>9</v>
      </c>
      <c r="L542" s="5" t="s">
        <v>3940</v>
      </c>
      <c r="M542" s="5" t="s">
        <v>3941</v>
      </c>
      <c r="N542" s="6" t="s">
        <v>3942</v>
      </c>
      <c r="O542" s="7" t="s">
        <v>3943</v>
      </c>
      <c r="P542" s="6" t="s">
        <v>3944</v>
      </c>
      <c r="Q542" s="4">
        <v>28042.0</v>
      </c>
      <c r="R542" s="8">
        <v>4.0465157240748E13</v>
      </c>
      <c r="S542" s="8">
        <v>-3.616549993517E12</v>
      </c>
      <c r="T542" s="5" t="s">
        <v>32</v>
      </c>
      <c r="U542" s="5" t="s">
        <v>3945</v>
      </c>
      <c r="V542" s="5" t="s">
        <v>3946</v>
      </c>
      <c r="W542" s="5" t="s">
        <v>35</v>
      </c>
      <c r="X542" s="10" t="s">
        <v>104</v>
      </c>
      <c r="Y542" s="5"/>
      <c r="Z542" s="9" t="s">
        <v>3947</v>
      </c>
    </row>
    <row r="543">
      <c r="A543" s="4">
        <v>542.0</v>
      </c>
      <c r="B543" s="5" t="s">
        <v>3948</v>
      </c>
      <c r="C543" s="5"/>
      <c r="D543" s="5">
        <f t="shared" si="1"/>
        <v>4568</v>
      </c>
      <c r="E543" s="5">
        <f t="shared" si="2"/>
        <v>8</v>
      </c>
      <c r="F543" s="5">
        <f t="shared" si="3"/>
        <v>3487</v>
      </c>
      <c r="G543" s="5">
        <f t="shared" si="4"/>
        <v>8</v>
      </c>
      <c r="H543" s="5">
        <f t="shared" si="5"/>
        <v>1610</v>
      </c>
      <c r="I543" s="5">
        <f t="shared" si="6"/>
        <v>6</v>
      </c>
      <c r="J543" s="5">
        <f t="shared" si="7"/>
        <v>1475</v>
      </c>
      <c r="K543" s="5">
        <f t="shared" si="8"/>
        <v>9</v>
      </c>
      <c r="L543" s="5" t="s">
        <v>3949</v>
      </c>
      <c r="M543" s="5" t="s">
        <v>3950</v>
      </c>
      <c r="N543" s="6" t="s">
        <v>3951</v>
      </c>
      <c r="O543" s="7" t="s">
        <v>3952</v>
      </c>
      <c r="P543" s="5" t="s">
        <v>3953</v>
      </c>
      <c r="Q543" s="4">
        <v>28016.0</v>
      </c>
      <c r="R543" s="8">
        <v>4.0417155564303E13</v>
      </c>
      <c r="S543" s="8">
        <v>-3.68391752243E12</v>
      </c>
      <c r="T543" s="5" t="s">
        <v>32</v>
      </c>
      <c r="U543" s="6" t="s">
        <v>3954</v>
      </c>
      <c r="V543" s="6" t="s">
        <v>3955</v>
      </c>
      <c r="W543" s="5" t="s">
        <v>35</v>
      </c>
      <c r="X543" s="10" t="s">
        <v>73</v>
      </c>
      <c r="Y543" s="5"/>
      <c r="Z543" s="9" t="s">
        <v>3956</v>
      </c>
    </row>
    <row r="544">
      <c r="A544" s="4">
        <v>543.0</v>
      </c>
      <c r="B544" s="5" t="s">
        <v>3957</v>
      </c>
      <c r="C544" s="5"/>
      <c r="D544" s="5">
        <f t="shared" si="1"/>
        <v>3362</v>
      </c>
      <c r="E544" s="5">
        <f t="shared" si="2"/>
        <v>7</v>
      </c>
      <c r="F544" s="5">
        <f t="shared" si="3"/>
        <v>2803</v>
      </c>
      <c r="G544" s="5">
        <f t="shared" si="4"/>
        <v>9</v>
      </c>
      <c r="H544" s="5">
        <f t="shared" si="5"/>
        <v>4289</v>
      </c>
      <c r="I544" s="5">
        <f t="shared" si="6"/>
        <v>7</v>
      </c>
      <c r="J544" s="5">
        <f t="shared" si="7"/>
        <v>3799</v>
      </c>
      <c r="K544" s="5">
        <f t="shared" si="8"/>
        <v>7</v>
      </c>
      <c r="L544" s="5" t="s">
        <v>3145</v>
      </c>
      <c r="M544" s="5" t="s">
        <v>286</v>
      </c>
      <c r="N544" s="6" t="s">
        <v>3958</v>
      </c>
      <c r="O544" s="7" t="s">
        <v>3959</v>
      </c>
      <c r="P544" s="5" t="s">
        <v>542</v>
      </c>
      <c r="Q544" s="4">
        <v>28011.0</v>
      </c>
      <c r="R544" s="8">
        <v>4.0411306780645E13</v>
      </c>
      <c r="S544" s="8">
        <v>-3.739085197449E12</v>
      </c>
      <c r="T544" s="5" t="s">
        <v>32</v>
      </c>
      <c r="U544" s="5" t="s">
        <v>79</v>
      </c>
      <c r="V544" s="5" t="s">
        <v>79</v>
      </c>
      <c r="W544" s="5" t="s">
        <v>35</v>
      </c>
      <c r="X544" s="10" t="s">
        <v>104</v>
      </c>
      <c r="Y544" s="5"/>
      <c r="Z544" s="9" t="s">
        <v>3960</v>
      </c>
    </row>
    <row r="545">
      <c r="A545" s="4">
        <v>544.0</v>
      </c>
      <c r="B545" s="5" t="s">
        <v>3961</v>
      </c>
      <c r="C545" s="5"/>
      <c r="D545" s="5">
        <f t="shared" si="1"/>
        <v>5162</v>
      </c>
      <c r="E545" s="5">
        <f t="shared" si="2"/>
        <v>10</v>
      </c>
      <c r="F545" s="5">
        <f t="shared" si="3"/>
        <v>5012</v>
      </c>
      <c r="G545" s="5">
        <f t="shared" si="4"/>
        <v>5</v>
      </c>
      <c r="H545" s="5">
        <f t="shared" si="5"/>
        <v>3784</v>
      </c>
      <c r="I545" s="5">
        <f t="shared" si="6"/>
        <v>8</v>
      </c>
      <c r="J545" s="5">
        <f t="shared" si="7"/>
        <v>4056</v>
      </c>
      <c r="K545" s="5">
        <f t="shared" si="8"/>
        <v>9</v>
      </c>
      <c r="L545" s="5" t="s">
        <v>3962</v>
      </c>
      <c r="M545" s="5" t="s">
        <v>3963</v>
      </c>
      <c r="N545" s="6" t="s">
        <v>3964</v>
      </c>
      <c r="O545" s="7" t="s">
        <v>3965</v>
      </c>
      <c r="P545" s="5" t="s">
        <v>3966</v>
      </c>
      <c r="Q545" s="4">
        <v>28011.0</v>
      </c>
      <c r="R545" s="8">
        <v>4.0418756143825E13</v>
      </c>
      <c r="S545" s="8">
        <v>-3.732354069878E12</v>
      </c>
      <c r="T545" s="5" t="s">
        <v>32</v>
      </c>
      <c r="U545" s="6" t="s">
        <v>3967</v>
      </c>
      <c r="V545" s="6" t="s">
        <v>3968</v>
      </c>
      <c r="W545" s="5" t="s">
        <v>35</v>
      </c>
      <c r="X545" s="10" t="s">
        <v>73</v>
      </c>
      <c r="Y545" s="5"/>
      <c r="Z545" s="9" t="s">
        <v>3969</v>
      </c>
    </row>
    <row r="546">
      <c r="A546" s="4">
        <v>545.0</v>
      </c>
      <c r="B546" s="5" t="s">
        <v>3970</v>
      </c>
      <c r="C546" s="5"/>
      <c r="D546" s="5">
        <f t="shared" si="1"/>
        <v>1113</v>
      </c>
      <c r="E546" s="5">
        <f t="shared" si="2"/>
        <v>5</v>
      </c>
      <c r="F546" s="5">
        <f t="shared" si="3"/>
        <v>691</v>
      </c>
      <c r="G546" s="5">
        <f t="shared" si="4"/>
        <v>9</v>
      </c>
      <c r="H546" s="5">
        <f t="shared" si="5"/>
        <v>1916</v>
      </c>
      <c r="I546" s="5">
        <f t="shared" si="6"/>
        <v>5</v>
      </c>
      <c r="J546" s="5">
        <f t="shared" si="7"/>
        <v>5737</v>
      </c>
      <c r="K546" s="5">
        <f t="shared" si="8"/>
        <v>8</v>
      </c>
      <c r="L546" s="5" t="s">
        <v>3971</v>
      </c>
      <c r="M546" s="5" t="s">
        <v>3972</v>
      </c>
      <c r="N546" s="6" t="s">
        <v>3973</v>
      </c>
      <c r="O546" s="7" t="s">
        <v>3974</v>
      </c>
      <c r="P546" s="5" t="s">
        <v>3975</v>
      </c>
      <c r="Q546" s="4">
        <v>28009.0</v>
      </c>
      <c r="R546" s="8">
        <v>4.0419197617623E13</v>
      </c>
      <c r="S546" s="8">
        <v>-3.68411064148E12</v>
      </c>
      <c r="T546" s="5" t="s">
        <v>32</v>
      </c>
      <c r="U546" s="5" t="s">
        <v>1818</v>
      </c>
      <c r="V546" s="5" t="s">
        <v>3976</v>
      </c>
      <c r="W546" s="5" t="s">
        <v>35</v>
      </c>
      <c r="X546" s="5" t="s">
        <v>36</v>
      </c>
      <c r="Y546" s="5" t="s">
        <v>55</v>
      </c>
      <c r="Z546" s="9" t="s">
        <v>3977</v>
      </c>
    </row>
    <row r="547">
      <c r="A547" s="4">
        <v>546.0</v>
      </c>
      <c r="B547" s="5" t="s">
        <v>3978</v>
      </c>
      <c r="C547" s="5"/>
      <c r="D547" s="5">
        <f t="shared" si="1"/>
        <v>776</v>
      </c>
      <c r="E547" s="5">
        <f t="shared" si="2"/>
        <v>7</v>
      </c>
      <c r="F547" s="5">
        <f t="shared" si="3"/>
        <v>3436</v>
      </c>
      <c r="G547" s="5">
        <f t="shared" si="4"/>
        <v>6</v>
      </c>
      <c r="H547" s="5">
        <f t="shared" si="5"/>
        <v>5941</v>
      </c>
      <c r="I547" s="5">
        <f t="shared" si="6"/>
        <v>9</v>
      </c>
      <c r="J547" s="5">
        <f t="shared" si="7"/>
        <v>1863</v>
      </c>
      <c r="K547" s="5">
        <f t="shared" si="8"/>
        <v>7</v>
      </c>
      <c r="L547" s="5" t="s">
        <v>3979</v>
      </c>
      <c r="M547" s="5" t="s">
        <v>3980</v>
      </c>
      <c r="N547" s="6" t="s">
        <v>3981</v>
      </c>
      <c r="O547" s="7" t="s">
        <v>3982</v>
      </c>
      <c r="P547" s="5" t="s">
        <v>3983</v>
      </c>
      <c r="Q547" s="4">
        <v>28004.0</v>
      </c>
      <c r="R547" s="8">
        <v>4.0424326982161E13</v>
      </c>
      <c r="S547" s="8">
        <v>-3.694099187851E12</v>
      </c>
      <c r="T547" s="5" t="s">
        <v>32</v>
      </c>
      <c r="U547" s="5" t="s">
        <v>3984</v>
      </c>
      <c r="V547" s="5" t="s">
        <v>3985</v>
      </c>
      <c r="W547" s="5" t="s">
        <v>35</v>
      </c>
      <c r="X547" s="10" t="s">
        <v>104</v>
      </c>
      <c r="Y547" s="5"/>
      <c r="Z547" s="9" t="s">
        <v>3986</v>
      </c>
    </row>
    <row r="548">
      <c r="A548" s="4">
        <v>547.0</v>
      </c>
      <c r="B548" s="5" t="s">
        <v>3987</v>
      </c>
      <c r="C548" s="5"/>
      <c r="D548" s="5">
        <f t="shared" si="1"/>
        <v>5313</v>
      </c>
      <c r="E548" s="5">
        <f t="shared" si="2"/>
        <v>6</v>
      </c>
      <c r="F548" s="5">
        <f t="shared" si="3"/>
        <v>4800</v>
      </c>
      <c r="G548" s="5">
        <f t="shared" si="4"/>
        <v>7</v>
      </c>
      <c r="H548" s="5">
        <f t="shared" si="5"/>
        <v>3478</v>
      </c>
      <c r="I548" s="5">
        <f t="shared" si="6"/>
        <v>10</v>
      </c>
      <c r="J548" s="5">
        <f t="shared" si="7"/>
        <v>1285</v>
      </c>
      <c r="K548" s="5">
        <f t="shared" si="8"/>
        <v>5</v>
      </c>
      <c r="L548" s="5"/>
      <c r="M548" s="5"/>
      <c r="N548" s="6" t="s">
        <v>3988</v>
      </c>
      <c r="O548" s="7" t="s">
        <v>3989</v>
      </c>
      <c r="P548" s="5" t="s">
        <v>3990</v>
      </c>
      <c r="Q548" s="4">
        <v>28020.0</v>
      </c>
      <c r="R548" s="8">
        <v>4.0450316E13</v>
      </c>
      <c r="S548" s="8">
        <v>-3.692996E12</v>
      </c>
      <c r="T548" s="5" t="s">
        <v>32</v>
      </c>
      <c r="U548" s="5" t="s">
        <v>260</v>
      </c>
      <c r="V548" s="5"/>
      <c r="W548" s="5" t="s">
        <v>35</v>
      </c>
      <c r="X548" s="10" t="s">
        <v>104</v>
      </c>
      <c r="Y548" s="5"/>
      <c r="Z548" s="9" t="s">
        <v>3991</v>
      </c>
    </row>
    <row r="549">
      <c r="A549" s="4">
        <v>548.0</v>
      </c>
      <c r="B549" s="5" t="s">
        <v>3992</v>
      </c>
      <c r="C549" s="5"/>
      <c r="D549" s="5">
        <f t="shared" si="1"/>
        <v>923</v>
      </c>
      <c r="E549" s="5">
        <f t="shared" si="2"/>
        <v>7</v>
      </c>
      <c r="F549" s="5">
        <f t="shared" si="3"/>
        <v>1025</v>
      </c>
      <c r="G549" s="5">
        <f t="shared" si="4"/>
        <v>7</v>
      </c>
      <c r="H549" s="5">
        <f t="shared" si="5"/>
        <v>5918</v>
      </c>
      <c r="I549" s="5">
        <f t="shared" si="6"/>
        <v>7</v>
      </c>
      <c r="J549" s="5">
        <f t="shared" si="7"/>
        <v>3428</v>
      </c>
      <c r="K549" s="5">
        <f t="shared" si="8"/>
        <v>9</v>
      </c>
      <c r="L549" s="5"/>
      <c r="M549" s="5"/>
      <c r="N549" s="6" t="s">
        <v>3993</v>
      </c>
      <c r="O549" s="7" t="s">
        <v>3994</v>
      </c>
      <c r="P549" s="5" t="s">
        <v>3995</v>
      </c>
      <c r="Q549" s="4">
        <v>28004.0</v>
      </c>
      <c r="R549" s="8">
        <v>4.04270047E13</v>
      </c>
      <c r="S549" s="8">
        <v>-3.7040101E12</v>
      </c>
      <c r="T549" s="5" t="s">
        <v>32</v>
      </c>
      <c r="U549" s="5"/>
      <c r="V549" s="5"/>
      <c r="W549" s="5" t="s">
        <v>35</v>
      </c>
      <c r="X549" s="10" t="s">
        <v>104</v>
      </c>
      <c r="Y549" s="5"/>
      <c r="Z549" s="9" t="s">
        <v>3996</v>
      </c>
    </row>
    <row r="550">
      <c r="A550" s="4">
        <v>549.0</v>
      </c>
      <c r="B550" s="5" t="s">
        <v>3997</v>
      </c>
      <c r="C550" s="5"/>
      <c r="D550" s="5">
        <f t="shared" si="1"/>
        <v>3230</v>
      </c>
      <c r="E550" s="5">
        <f t="shared" si="2"/>
        <v>9</v>
      </c>
      <c r="F550" s="5">
        <f t="shared" si="3"/>
        <v>1685</v>
      </c>
      <c r="G550" s="5">
        <f t="shared" si="4"/>
        <v>8</v>
      </c>
      <c r="H550" s="5">
        <f t="shared" si="5"/>
        <v>5096</v>
      </c>
      <c r="I550" s="5">
        <f t="shared" si="6"/>
        <v>8</v>
      </c>
      <c r="J550" s="5">
        <f t="shared" si="7"/>
        <v>3973</v>
      </c>
      <c r="K550" s="5">
        <f t="shared" si="8"/>
        <v>9</v>
      </c>
      <c r="L550" s="5"/>
      <c r="M550" s="5"/>
      <c r="N550" s="6" t="s">
        <v>3998</v>
      </c>
      <c r="O550" s="7" t="s">
        <v>3999</v>
      </c>
      <c r="P550" s="5" t="s">
        <v>4000</v>
      </c>
      <c r="Q550" s="4">
        <v>28004.0</v>
      </c>
      <c r="R550" s="8">
        <v>4.04209742E13</v>
      </c>
      <c r="S550" s="8">
        <v>-3.6990218E12</v>
      </c>
      <c r="T550" s="5" t="s">
        <v>32</v>
      </c>
      <c r="U550" s="5"/>
      <c r="V550" s="5"/>
      <c r="W550" s="5" t="s">
        <v>35</v>
      </c>
      <c r="X550" s="10" t="s">
        <v>104</v>
      </c>
      <c r="Y550" s="5"/>
      <c r="Z550" s="9" t="s">
        <v>4001</v>
      </c>
    </row>
    <row r="551">
      <c r="A551" s="4">
        <v>550.0</v>
      </c>
      <c r="B551" s="5" t="s">
        <v>4002</v>
      </c>
      <c r="C551" s="5"/>
      <c r="D551" s="5">
        <f t="shared" si="1"/>
        <v>2481</v>
      </c>
      <c r="E551" s="5">
        <f t="shared" si="2"/>
        <v>10</v>
      </c>
      <c r="F551" s="5">
        <f t="shared" si="3"/>
        <v>660</v>
      </c>
      <c r="G551" s="5">
        <f t="shared" si="4"/>
        <v>6</v>
      </c>
      <c r="H551" s="5">
        <f t="shared" si="5"/>
        <v>1209</v>
      </c>
      <c r="I551" s="5">
        <f t="shared" si="6"/>
        <v>10</v>
      </c>
      <c r="J551" s="5">
        <f t="shared" si="7"/>
        <v>1686</v>
      </c>
      <c r="K551" s="5">
        <f t="shared" si="8"/>
        <v>5</v>
      </c>
      <c r="L551" s="5" t="s">
        <v>4003</v>
      </c>
      <c r="M551" s="5" t="s">
        <v>4004</v>
      </c>
      <c r="N551" s="6" t="s">
        <v>4005</v>
      </c>
      <c r="O551" s="7" t="s">
        <v>4006</v>
      </c>
      <c r="P551" s="5" t="s">
        <v>4007</v>
      </c>
      <c r="Q551" s="4">
        <v>28020.0</v>
      </c>
      <c r="R551" s="8">
        <v>4.0451886533249E13</v>
      </c>
      <c r="S551" s="8">
        <v>-3.698025941849E12</v>
      </c>
      <c r="T551" s="5" t="s">
        <v>32</v>
      </c>
      <c r="U551" s="5" t="s">
        <v>3317</v>
      </c>
      <c r="V551" s="6" t="s">
        <v>4008</v>
      </c>
      <c r="W551" s="5" t="s">
        <v>35</v>
      </c>
      <c r="X551" s="5" t="s">
        <v>36</v>
      </c>
      <c r="Y551" s="5" t="s">
        <v>178</v>
      </c>
      <c r="Z551" s="9" t="s">
        <v>4009</v>
      </c>
    </row>
    <row r="552">
      <c r="A552" s="4">
        <v>551.0</v>
      </c>
      <c r="B552" s="5" t="s">
        <v>4010</v>
      </c>
      <c r="C552" s="5"/>
      <c r="D552" s="5">
        <f t="shared" si="1"/>
        <v>4780</v>
      </c>
      <c r="E552" s="5">
        <f t="shared" si="2"/>
        <v>9</v>
      </c>
      <c r="F552" s="5">
        <f t="shared" si="3"/>
        <v>1429</v>
      </c>
      <c r="G552" s="5">
        <f t="shared" si="4"/>
        <v>5</v>
      </c>
      <c r="H552" s="5">
        <f t="shared" si="5"/>
        <v>542</v>
      </c>
      <c r="I552" s="5">
        <f t="shared" si="6"/>
        <v>5</v>
      </c>
      <c r="J552" s="5">
        <f t="shared" si="7"/>
        <v>4573</v>
      </c>
      <c r="K552" s="5">
        <f t="shared" si="8"/>
        <v>7</v>
      </c>
      <c r="L552" s="5"/>
      <c r="M552" s="5"/>
      <c r="N552" s="6" t="s">
        <v>4011</v>
      </c>
      <c r="O552" s="7" t="s">
        <v>4012</v>
      </c>
      <c r="P552" s="5" t="s">
        <v>4013</v>
      </c>
      <c r="Q552" s="4">
        <v>28008.0</v>
      </c>
      <c r="R552" s="8">
        <v>4.0420243124933E13</v>
      </c>
      <c r="S552" s="8">
        <v>-3.720417022705E12</v>
      </c>
      <c r="T552" s="5" t="s">
        <v>32</v>
      </c>
      <c r="U552" s="5"/>
      <c r="V552" s="5"/>
      <c r="W552" s="5" t="s">
        <v>35</v>
      </c>
      <c r="X552" s="10" t="s">
        <v>104</v>
      </c>
      <c r="Y552" s="5"/>
      <c r="Z552" s="9" t="s">
        <v>4014</v>
      </c>
    </row>
    <row r="553">
      <c r="A553" s="4">
        <v>552.0</v>
      </c>
      <c r="B553" s="5" t="s">
        <v>4015</v>
      </c>
      <c r="C553" s="5"/>
      <c r="D553" s="5">
        <f t="shared" si="1"/>
        <v>5692</v>
      </c>
      <c r="E553" s="5">
        <f t="shared" si="2"/>
        <v>9</v>
      </c>
      <c r="F553" s="5">
        <f t="shared" si="3"/>
        <v>2698</v>
      </c>
      <c r="G553" s="5">
        <f t="shared" si="4"/>
        <v>8</v>
      </c>
      <c r="H553" s="5">
        <f t="shared" si="5"/>
        <v>2123</v>
      </c>
      <c r="I553" s="5">
        <f t="shared" si="6"/>
        <v>6</v>
      </c>
      <c r="J553" s="5">
        <f t="shared" si="7"/>
        <v>1476</v>
      </c>
      <c r="K553" s="5">
        <f t="shared" si="8"/>
        <v>8</v>
      </c>
      <c r="L553" s="5"/>
      <c r="M553" s="5"/>
      <c r="N553" s="6" t="s">
        <v>4016</v>
      </c>
      <c r="O553" s="7" t="s">
        <v>4017</v>
      </c>
      <c r="P553" s="5" t="s">
        <v>4018</v>
      </c>
      <c r="Q553" s="4">
        <v>28040.0</v>
      </c>
      <c r="R553" s="8">
        <v>4.045566641413E13</v>
      </c>
      <c r="S553" s="8">
        <v>-3.74436378479E12</v>
      </c>
      <c r="T553" s="5" t="s">
        <v>32</v>
      </c>
      <c r="U553" s="5" t="s">
        <v>79</v>
      </c>
      <c r="V553" s="5" t="s">
        <v>79</v>
      </c>
      <c r="W553" s="5" t="s">
        <v>35</v>
      </c>
      <c r="X553" s="10" t="s">
        <v>104</v>
      </c>
      <c r="Y553" s="5"/>
      <c r="Z553" s="9" t="s">
        <v>4019</v>
      </c>
    </row>
    <row r="554">
      <c r="A554" s="4">
        <v>553.0</v>
      </c>
      <c r="B554" s="10" t="s">
        <v>4020</v>
      </c>
      <c r="C554" s="5"/>
      <c r="D554" s="5">
        <f t="shared" si="1"/>
        <v>5170</v>
      </c>
      <c r="E554" s="5">
        <f t="shared" si="2"/>
        <v>9</v>
      </c>
      <c r="F554" s="5">
        <f t="shared" si="3"/>
        <v>1380</v>
      </c>
      <c r="G554" s="5">
        <f t="shared" si="4"/>
        <v>6</v>
      </c>
      <c r="H554" s="5">
        <f t="shared" si="5"/>
        <v>2285</v>
      </c>
      <c r="I554" s="5">
        <f t="shared" si="6"/>
        <v>5</v>
      </c>
      <c r="J554" s="5">
        <f t="shared" si="7"/>
        <v>2435</v>
      </c>
      <c r="K554" s="5">
        <f t="shared" si="8"/>
        <v>10</v>
      </c>
      <c r="L554" s="5"/>
      <c r="M554" s="5"/>
      <c r="N554" s="6" t="s">
        <v>4021</v>
      </c>
      <c r="O554" s="7" t="s">
        <v>4022</v>
      </c>
      <c r="P554" s="5" t="s">
        <v>4023</v>
      </c>
      <c r="Q554" s="4">
        <v>28005.0</v>
      </c>
      <c r="R554" s="8">
        <v>4.0414319049406E13</v>
      </c>
      <c r="S554" s="8">
        <v>-3.711643517017E12</v>
      </c>
      <c r="T554" s="5" t="s">
        <v>32</v>
      </c>
      <c r="U554" s="5" t="s">
        <v>3317</v>
      </c>
      <c r="V554" s="5" t="s">
        <v>4024</v>
      </c>
      <c r="W554" s="5" t="s">
        <v>35</v>
      </c>
      <c r="X554" s="10" t="s">
        <v>73</v>
      </c>
      <c r="Y554" s="5"/>
      <c r="Z554" s="9" t="s">
        <v>4025</v>
      </c>
    </row>
    <row r="555">
      <c r="A555" s="4">
        <v>554.0</v>
      </c>
      <c r="B555" s="5" t="s">
        <v>4026</v>
      </c>
      <c r="C555" s="5"/>
      <c r="D555" s="5">
        <f t="shared" si="1"/>
        <v>5181</v>
      </c>
      <c r="E555" s="5">
        <f t="shared" si="2"/>
        <v>9</v>
      </c>
      <c r="F555" s="5">
        <f t="shared" si="3"/>
        <v>1169</v>
      </c>
      <c r="G555" s="5">
        <f t="shared" si="4"/>
        <v>6</v>
      </c>
      <c r="H555" s="5">
        <f t="shared" si="5"/>
        <v>4527</v>
      </c>
      <c r="I555" s="5">
        <f t="shared" si="6"/>
        <v>6</v>
      </c>
      <c r="J555" s="5">
        <f t="shared" si="7"/>
        <v>4032</v>
      </c>
      <c r="K555" s="5">
        <f t="shared" si="8"/>
        <v>10</v>
      </c>
      <c r="L555" s="5"/>
      <c r="M555" s="5"/>
      <c r="N555" s="6" t="s">
        <v>4027</v>
      </c>
      <c r="O555" s="7" t="s">
        <v>4028</v>
      </c>
      <c r="P555" s="5" t="s">
        <v>4029</v>
      </c>
      <c r="Q555" s="4">
        <v>28005.0</v>
      </c>
      <c r="R555" s="8">
        <v>4.0412786833654E13</v>
      </c>
      <c r="S555" s="8">
        <v>-3.709061356948E12</v>
      </c>
      <c r="T555" s="5" t="s">
        <v>32</v>
      </c>
      <c r="U555" s="5"/>
      <c r="V555" s="5"/>
      <c r="W555" s="5" t="s">
        <v>35</v>
      </c>
      <c r="X555" s="10" t="s">
        <v>73</v>
      </c>
      <c r="Y555" s="5"/>
      <c r="Z555" s="9" t="s">
        <v>4030</v>
      </c>
    </row>
    <row r="556">
      <c r="A556" s="4">
        <v>555.0</v>
      </c>
      <c r="B556" s="5" t="s">
        <v>4031</v>
      </c>
      <c r="C556" s="5"/>
      <c r="D556" s="5">
        <f t="shared" si="1"/>
        <v>2844</v>
      </c>
      <c r="E556" s="5">
        <f t="shared" si="2"/>
        <v>10</v>
      </c>
      <c r="F556" s="5">
        <f t="shared" si="3"/>
        <v>3402</v>
      </c>
      <c r="G556" s="5">
        <f t="shared" si="4"/>
        <v>9</v>
      </c>
      <c r="H556" s="5">
        <f t="shared" si="5"/>
        <v>3067</v>
      </c>
      <c r="I556" s="5">
        <f t="shared" si="6"/>
        <v>6</v>
      </c>
      <c r="J556" s="5">
        <f t="shared" si="7"/>
        <v>1710</v>
      </c>
      <c r="K556" s="5">
        <f t="shared" si="8"/>
        <v>9</v>
      </c>
      <c r="L556" s="5"/>
      <c r="M556" s="5"/>
      <c r="N556" s="6" t="s">
        <v>4032</v>
      </c>
      <c r="O556" s="7" t="s">
        <v>4033</v>
      </c>
      <c r="P556" s="5" t="s">
        <v>4034</v>
      </c>
      <c r="Q556" s="4">
        <v>28050.0</v>
      </c>
      <c r="R556" s="8">
        <v>4.0487627700748E13</v>
      </c>
      <c r="S556" s="8">
        <v>-3.654928207398E12</v>
      </c>
      <c r="T556" s="5" t="s">
        <v>32</v>
      </c>
      <c r="U556" s="5"/>
      <c r="V556" s="5"/>
      <c r="W556" s="5" t="s">
        <v>35</v>
      </c>
      <c r="X556" s="10" t="s">
        <v>104</v>
      </c>
      <c r="Y556" s="5"/>
      <c r="Z556" s="9" t="s">
        <v>4035</v>
      </c>
    </row>
    <row r="557">
      <c r="A557" s="4">
        <v>556.0</v>
      </c>
      <c r="B557" s="5" t="s">
        <v>4036</v>
      </c>
      <c r="C557" s="5"/>
      <c r="D557" s="5">
        <f t="shared" si="1"/>
        <v>5936</v>
      </c>
      <c r="E557" s="5">
        <f t="shared" si="2"/>
        <v>8</v>
      </c>
      <c r="F557" s="5">
        <f t="shared" si="3"/>
        <v>3566</v>
      </c>
      <c r="G557" s="5">
        <f t="shared" si="4"/>
        <v>10</v>
      </c>
      <c r="H557" s="5">
        <f t="shared" si="5"/>
        <v>1023</v>
      </c>
      <c r="I557" s="5">
        <f t="shared" si="6"/>
        <v>10</v>
      </c>
      <c r="J557" s="5">
        <f t="shared" si="7"/>
        <v>3156</v>
      </c>
      <c r="K557" s="5">
        <f t="shared" si="8"/>
        <v>10</v>
      </c>
      <c r="L557" s="5"/>
      <c r="M557" s="5"/>
      <c r="N557" s="6" t="s">
        <v>4037</v>
      </c>
      <c r="O557" s="7" t="s">
        <v>4038</v>
      </c>
      <c r="P557" s="5" t="s">
        <v>4039</v>
      </c>
      <c r="Q557" s="4">
        <v>28021.0</v>
      </c>
      <c r="R557" s="8">
        <v>4.0377964283086E13</v>
      </c>
      <c r="S557" s="8">
        <v>-3.68707777774E12</v>
      </c>
      <c r="T557" s="5" t="s">
        <v>32</v>
      </c>
      <c r="U557" s="5" t="s">
        <v>4040</v>
      </c>
      <c r="V557" s="5" t="s">
        <v>4041</v>
      </c>
      <c r="W557" s="5" t="s">
        <v>35</v>
      </c>
      <c r="X557" s="10" t="s">
        <v>73</v>
      </c>
      <c r="Y557" s="5"/>
      <c r="Z557" s="9" t="s">
        <v>4042</v>
      </c>
    </row>
    <row r="558">
      <c r="A558" s="4">
        <v>557.0</v>
      </c>
      <c r="B558" s="5" t="s">
        <v>4043</v>
      </c>
      <c r="C558" s="5"/>
      <c r="D558" s="5">
        <f t="shared" si="1"/>
        <v>2626</v>
      </c>
      <c r="E558" s="5">
        <f t="shared" si="2"/>
        <v>8</v>
      </c>
      <c r="F558" s="5">
        <f t="shared" si="3"/>
        <v>1979</v>
      </c>
      <c r="G558" s="5">
        <f t="shared" si="4"/>
        <v>8</v>
      </c>
      <c r="H558" s="5">
        <f t="shared" si="5"/>
        <v>2796</v>
      </c>
      <c r="I558" s="5">
        <f t="shared" si="6"/>
        <v>8</v>
      </c>
      <c r="J558" s="5">
        <f t="shared" si="7"/>
        <v>2288</v>
      </c>
      <c r="K558" s="5">
        <f t="shared" si="8"/>
        <v>8</v>
      </c>
      <c r="L558" s="5"/>
      <c r="M558" s="5"/>
      <c r="N558" s="6" t="s">
        <v>4044</v>
      </c>
      <c r="O558" s="7" t="s">
        <v>4045</v>
      </c>
      <c r="P558" s="5" t="s">
        <v>4046</v>
      </c>
      <c r="Q558" s="4">
        <v>28054.0</v>
      </c>
      <c r="R558" s="8">
        <v>4.03714263E13</v>
      </c>
      <c r="S558" s="8">
        <v>-3.7645142E12</v>
      </c>
      <c r="T558" s="5" t="s">
        <v>32</v>
      </c>
      <c r="U558" s="5"/>
      <c r="V558" s="5"/>
      <c r="W558" s="5" t="s">
        <v>35</v>
      </c>
      <c r="X558" s="10" t="s">
        <v>104</v>
      </c>
      <c r="Y558" s="5"/>
      <c r="Z558" s="9" t="s">
        <v>4047</v>
      </c>
    </row>
    <row r="559">
      <c r="A559" s="4">
        <v>558.0</v>
      </c>
      <c r="B559" s="10" t="s">
        <v>4048</v>
      </c>
      <c r="C559" s="5"/>
      <c r="D559" s="5">
        <f t="shared" si="1"/>
        <v>2504</v>
      </c>
      <c r="E559" s="5">
        <f t="shared" si="2"/>
        <v>9</v>
      </c>
      <c r="F559" s="5">
        <f t="shared" si="3"/>
        <v>4092</v>
      </c>
      <c r="G559" s="5">
        <f t="shared" si="4"/>
        <v>6</v>
      </c>
      <c r="H559" s="5">
        <f t="shared" si="5"/>
        <v>4578</v>
      </c>
      <c r="I559" s="5">
        <f t="shared" si="6"/>
        <v>7</v>
      </c>
      <c r="J559" s="5">
        <f t="shared" si="7"/>
        <v>2055</v>
      </c>
      <c r="K559" s="5">
        <f t="shared" si="8"/>
        <v>5</v>
      </c>
      <c r="L559" s="5"/>
      <c r="M559" s="5"/>
      <c r="N559" s="6" t="s">
        <v>4049</v>
      </c>
      <c r="O559" s="7" t="s">
        <v>4050</v>
      </c>
      <c r="P559" s="5" t="s">
        <v>4051</v>
      </c>
      <c r="Q559" s="4">
        <v>28014.0</v>
      </c>
      <c r="R559" s="8">
        <v>4.0417257668441E13</v>
      </c>
      <c r="S559" s="8">
        <v>-3.69385778904E12</v>
      </c>
      <c r="T559" s="5" t="s">
        <v>32</v>
      </c>
      <c r="U559" s="5"/>
      <c r="V559" s="5"/>
      <c r="W559" s="5" t="s">
        <v>35</v>
      </c>
      <c r="X559" s="10" t="s">
        <v>104</v>
      </c>
      <c r="Y559" s="5"/>
      <c r="Z559" s="9" t="s">
        <v>4052</v>
      </c>
    </row>
    <row r="560">
      <c r="A560" s="4">
        <v>559.0</v>
      </c>
      <c r="B560" s="5" t="s">
        <v>4053</v>
      </c>
      <c r="C560" s="5"/>
      <c r="D560" s="5">
        <f t="shared" si="1"/>
        <v>3170</v>
      </c>
      <c r="E560" s="5">
        <f t="shared" si="2"/>
        <v>7</v>
      </c>
      <c r="F560" s="5">
        <f t="shared" si="3"/>
        <v>3786</v>
      </c>
      <c r="G560" s="5">
        <f t="shared" si="4"/>
        <v>5</v>
      </c>
      <c r="H560" s="5">
        <f t="shared" si="5"/>
        <v>800</v>
      </c>
      <c r="I560" s="5">
        <f t="shared" si="6"/>
        <v>10</v>
      </c>
      <c r="J560" s="5">
        <f t="shared" si="7"/>
        <v>3888</v>
      </c>
      <c r="K560" s="5">
        <f t="shared" si="8"/>
        <v>5</v>
      </c>
      <c r="L560" s="5"/>
      <c r="M560" s="5"/>
      <c r="N560" s="6" t="s">
        <v>4054</v>
      </c>
      <c r="O560" s="7" t="s">
        <v>4055</v>
      </c>
      <c r="P560" s="5" t="s">
        <v>4056</v>
      </c>
      <c r="Q560" s="4">
        <v>28001.0</v>
      </c>
      <c r="R560" s="8">
        <v>4.0415413465947E13</v>
      </c>
      <c r="S560" s="8">
        <v>-3.684229049125E12</v>
      </c>
      <c r="T560" s="5" t="s">
        <v>32</v>
      </c>
      <c r="U560" s="5" t="s">
        <v>4057</v>
      </c>
      <c r="V560" s="5" t="s">
        <v>4058</v>
      </c>
      <c r="W560" s="5" t="s">
        <v>35</v>
      </c>
      <c r="X560" s="10" t="s">
        <v>104</v>
      </c>
      <c r="Y560" s="5"/>
      <c r="Z560" s="9" t="s">
        <v>4059</v>
      </c>
    </row>
    <row r="561">
      <c r="A561" s="4">
        <v>560.0</v>
      </c>
      <c r="B561" s="10" t="s">
        <v>4060</v>
      </c>
      <c r="C561" s="5"/>
      <c r="D561" s="5">
        <f t="shared" si="1"/>
        <v>2414</v>
      </c>
      <c r="E561" s="5">
        <f t="shared" si="2"/>
        <v>9</v>
      </c>
      <c r="F561" s="5">
        <f t="shared" si="3"/>
        <v>696</v>
      </c>
      <c r="G561" s="5">
        <f t="shared" si="4"/>
        <v>6</v>
      </c>
      <c r="H561" s="5">
        <f t="shared" si="5"/>
        <v>3890</v>
      </c>
      <c r="I561" s="5">
        <f t="shared" si="6"/>
        <v>10</v>
      </c>
      <c r="J561" s="5">
        <f t="shared" si="7"/>
        <v>4208</v>
      </c>
      <c r="K561" s="5">
        <f t="shared" si="8"/>
        <v>5</v>
      </c>
      <c r="L561" s="5"/>
      <c r="M561" s="5"/>
      <c r="N561" s="6" t="s">
        <v>4061</v>
      </c>
      <c r="O561" s="7" t="s">
        <v>4062</v>
      </c>
      <c r="P561" s="5" t="s">
        <v>4063</v>
      </c>
      <c r="Q561" s="4">
        <v>28001.0</v>
      </c>
      <c r="R561" s="8">
        <v>4.0418629933021E13</v>
      </c>
      <c r="S561" s="8">
        <v>-3.685489296913E12</v>
      </c>
      <c r="T561" s="5" t="s">
        <v>32</v>
      </c>
      <c r="U561" s="5" t="s">
        <v>4064</v>
      </c>
      <c r="V561" s="5" t="s">
        <v>4065</v>
      </c>
      <c r="W561" s="5" t="s">
        <v>35</v>
      </c>
      <c r="X561" s="10" t="s">
        <v>104</v>
      </c>
      <c r="Y561" s="5"/>
      <c r="Z561" s="9" t="s">
        <v>4066</v>
      </c>
    </row>
    <row r="562">
      <c r="A562" s="4">
        <v>561.0</v>
      </c>
      <c r="B562" s="5" t="s">
        <v>4067</v>
      </c>
      <c r="C562" s="5"/>
      <c r="D562" s="5">
        <f t="shared" si="1"/>
        <v>3416</v>
      </c>
      <c r="E562" s="5">
        <f t="shared" si="2"/>
        <v>7</v>
      </c>
      <c r="F562" s="5">
        <f t="shared" si="3"/>
        <v>3568</v>
      </c>
      <c r="G562" s="5">
        <f t="shared" si="4"/>
        <v>8</v>
      </c>
      <c r="H562" s="5">
        <f t="shared" si="5"/>
        <v>1071</v>
      </c>
      <c r="I562" s="5">
        <f t="shared" si="6"/>
        <v>9</v>
      </c>
      <c r="J562" s="5">
        <f t="shared" si="7"/>
        <v>2250</v>
      </c>
      <c r="K562" s="5">
        <f t="shared" si="8"/>
        <v>5</v>
      </c>
      <c r="L562" s="5"/>
      <c r="M562" s="5"/>
      <c r="N562" s="6" t="s">
        <v>4068</v>
      </c>
      <c r="O562" s="7" t="s">
        <v>4069</v>
      </c>
      <c r="P562" s="5" t="s">
        <v>4070</v>
      </c>
      <c r="Q562" s="4">
        <v>28013.0</v>
      </c>
      <c r="R562" s="8">
        <v>4.0418299614334E13</v>
      </c>
      <c r="S562" s="8">
        <v>-3.712172497634E12</v>
      </c>
      <c r="T562" s="5" t="s">
        <v>32</v>
      </c>
      <c r="U562" s="5"/>
      <c r="V562" s="5"/>
      <c r="W562" s="5" t="s">
        <v>35</v>
      </c>
      <c r="X562" s="10" t="s">
        <v>104</v>
      </c>
      <c r="Y562" s="5"/>
      <c r="Z562" s="9" t="s">
        <v>4071</v>
      </c>
    </row>
    <row r="563">
      <c r="A563" s="4">
        <v>562.0</v>
      </c>
      <c r="B563" s="5" t="s">
        <v>4072</v>
      </c>
      <c r="C563" s="5"/>
      <c r="D563" s="5">
        <f t="shared" si="1"/>
        <v>2124</v>
      </c>
      <c r="E563" s="5">
        <f t="shared" si="2"/>
        <v>5</v>
      </c>
      <c r="F563" s="5">
        <f t="shared" si="3"/>
        <v>4143</v>
      </c>
      <c r="G563" s="5">
        <f t="shared" si="4"/>
        <v>10</v>
      </c>
      <c r="H563" s="5">
        <f t="shared" si="5"/>
        <v>4874</v>
      </c>
      <c r="I563" s="5">
        <f t="shared" si="6"/>
        <v>10</v>
      </c>
      <c r="J563" s="5">
        <f t="shared" si="7"/>
        <v>763</v>
      </c>
      <c r="K563" s="5">
        <f t="shared" si="8"/>
        <v>5</v>
      </c>
      <c r="L563" s="5"/>
      <c r="M563" s="5"/>
      <c r="N563" s="6" t="s">
        <v>4073</v>
      </c>
      <c r="O563" s="5" t="s">
        <v>4074</v>
      </c>
      <c r="P563" s="5" t="s">
        <v>4075</v>
      </c>
      <c r="Q563" s="4">
        <v>28008.0</v>
      </c>
      <c r="R563" s="8">
        <v>4.0422764E13</v>
      </c>
      <c r="S563" s="8">
        <v>-3.712035E12</v>
      </c>
      <c r="T563" s="5" t="s">
        <v>32</v>
      </c>
      <c r="U563" s="5"/>
      <c r="V563" s="5"/>
      <c r="W563" s="5" t="s">
        <v>35</v>
      </c>
      <c r="X563" s="10" t="s">
        <v>104</v>
      </c>
      <c r="Y563" s="5"/>
      <c r="Z563" s="9" t="s">
        <v>4076</v>
      </c>
    </row>
    <row r="564">
      <c r="A564" s="4">
        <v>563.0</v>
      </c>
      <c r="B564" s="5" t="s">
        <v>4077</v>
      </c>
      <c r="C564" s="5"/>
      <c r="D564" s="5">
        <f t="shared" si="1"/>
        <v>911</v>
      </c>
      <c r="E564" s="5">
        <f t="shared" si="2"/>
        <v>7</v>
      </c>
      <c r="F564" s="5">
        <f t="shared" si="3"/>
        <v>1436</v>
      </c>
      <c r="G564" s="5">
        <f t="shared" si="4"/>
        <v>7</v>
      </c>
      <c r="H564" s="5">
        <f t="shared" si="5"/>
        <v>2379</v>
      </c>
      <c r="I564" s="5">
        <f t="shared" si="6"/>
        <v>9</v>
      </c>
      <c r="J564" s="5">
        <f t="shared" si="7"/>
        <v>3811</v>
      </c>
      <c r="K564" s="5">
        <f t="shared" si="8"/>
        <v>7</v>
      </c>
      <c r="L564" s="5"/>
      <c r="M564" s="5"/>
      <c r="N564" s="6" t="s">
        <v>4078</v>
      </c>
      <c r="O564" s="7" t="s">
        <v>4079</v>
      </c>
      <c r="P564" s="5" t="s">
        <v>4080</v>
      </c>
      <c r="Q564" s="4">
        <v>28005.0</v>
      </c>
      <c r="R564" s="8">
        <v>4.0414172012977E13</v>
      </c>
      <c r="S564" s="8">
        <v>-3.71179908514E12</v>
      </c>
      <c r="T564" s="5" t="s">
        <v>32</v>
      </c>
      <c r="U564" s="5" t="s">
        <v>4064</v>
      </c>
      <c r="V564" s="5"/>
      <c r="W564" s="5" t="s">
        <v>35</v>
      </c>
      <c r="X564" s="10" t="s">
        <v>104</v>
      </c>
      <c r="Y564" s="5"/>
      <c r="Z564" s="9" t="s">
        <v>4081</v>
      </c>
    </row>
    <row r="565">
      <c r="A565" s="4">
        <v>564.0</v>
      </c>
      <c r="B565" s="5" t="s">
        <v>4082</v>
      </c>
      <c r="C565" s="5"/>
      <c r="D565" s="5">
        <f t="shared" si="1"/>
        <v>2268</v>
      </c>
      <c r="E565" s="5">
        <f t="shared" si="2"/>
        <v>5</v>
      </c>
      <c r="F565" s="5">
        <f t="shared" si="3"/>
        <v>768</v>
      </c>
      <c r="G565" s="5">
        <f t="shared" si="4"/>
        <v>9</v>
      </c>
      <c r="H565" s="5">
        <f t="shared" si="5"/>
        <v>5042</v>
      </c>
      <c r="I565" s="5">
        <f t="shared" si="6"/>
        <v>9</v>
      </c>
      <c r="J565" s="5">
        <f t="shared" si="7"/>
        <v>680</v>
      </c>
      <c r="K565" s="5">
        <f t="shared" si="8"/>
        <v>10</v>
      </c>
      <c r="L565" s="5"/>
      <c r="M565" s="5"/>
      <c r="N565" s="6" t="s">
        <v>4083</v>
      </c>
      <c r="O565" s="7" t="s">
        <v>4084</v>
      </c>
      <c r="P565" s="5" t="s">
        <v>4085</v>
      </c>
      <c r="Q565" s="4">
        <v>28012.0</v>
      </c>
      <c r="R565" s="8">
        <v>4.0414799E13</v>
      </c>
      <c r="S565" s="8">
        <v>-3.7060955E12</v>
      </c>
      <c r="T565" s="5" t="s">
        <v>32</v>
      </c>
      <c r="U565" s="5" t="s">
        <v>4064</v>
      </c>
      <c r="V565" s="5"/>
      <c r="W565" s="5" t="s">
        <v>35</v>
      </c>
      <c r="X565" s="10" t="s">
        <v>104</v>
      </c>
      <c r="Y565" s="5"/>
      <c r="Z565" s="9" t="s">
        <v>4086</v>
      </c>
    </row>
    <row r="566">
      <c r="A566" s="4">
        <v>565.0</v>
      </c>
      <c r="B566" s="10" t="s">
        <v>4087</v>
      </c>
      <c r="C566" s="5"/>
      <c r="D566" s="5">
        <f t="shared" si="1"/>
        <v>952</v>
      </c>
      <c r="E566" s="5">
        <f t="shared" si="2"/>
        <v>10</v>
      </c>
      <c r="F566" s="5">
        <f t="shared" si="3"/>
        <v>4939</v>
      </c>
      <c r="G566" s="5">
        <f t="shared" si="4"/>
        <v>10</v>
      </c>
      <c r="H566" s="5">
        <f t="shared" si="5"/>
        <v>3102</v>
      </c>
      <c r="I566" s="5">
        <f t="shared" si="6"/>
        <v>10</v>
      </c>
      <c r="J566" s="5">
        <f t="shared" si="7"/>
        <v>2534</v>
      </c>
      <c r="K566" s="5">
        <f t="shared" si="8"/>
        <v>8</v>
      </c>
      <c r="L566" s="5"/>
      <c r="M566" s="5"/>
      <c r="N566" s="6" t="s">
        <v>4088</v>
      </c>
      <c r="O566" s="7" t="s">
        <v>4089</v>
      </c>
      <c r="P566" s="6" t="s">
        <v>4090</v>
      </c>
      <c r="Q566" s="4">
        <v>28004.0</v>
      </c>
      <c r="R566" s="8">
        <v>4.04265357E13</v>
      </c>
      <c r="S566" s="8">
        <v>-3.7000426E12</v>
      </c>
      <c r="T566" s="5" t="s">
        <v>32</v>
      </c>
      <c r="U566" s="5" t="s">
        <v>4064</v>
      </c>
      <c r="V566" s="5"/>
      <c r="W566" s="5" t="s">
        <v>35</v>
      </c>
      <c r="X566" s="10" t="s">
        <v>104</v>
      </c>
      <c r="Y566" s="5"/>
      <c r="Z566" s="9" t="s">
        <v>4091</v>
      </c>
    </row>
    <row r="567">
      <c r="A567" s="4">
        <v>566.0</v>
      </c>
      <c r="B567" s="5" t="s">
        <v>4092</v>
      </c>
      <c r="C567" s="5"/>
      <c r="D567" s="5">
        <f t="shared" si="1"/>
        <v>3703</v>
      </c>
      <c r="E567" s="5">
        <f t="shared" si="2"/>
        <v>5</v>
      </c>
      <c r="F567" s="5">
        <f t="shared" si="3"/>
        <v>5352</v>
      </c>
      <c r="G567" s="5">
        <f t="shared" si="4"/>
        <v>6</v>
      </c>
      <c r="H567" s="5">
        <f t="shared" si="5"/>
        <v>2928</v>
      </c>
      <c r="I567" s="5">
        <f t="shared" si="6"/>
        <v>6</v>
      </c>
      <c r="J567" s="5">
        <f t="shared" si="7"/>
        <v>1130</v>
      </c>
      <c r="K567" s="5">
        <f t="shared" si="8"/>
        <v>8</v>
      </c>
      <c r="L567" s="5"/>
      <c r="M567" s="5"/>
      <c r="N567" s="6" t="s">
        <v>4093</v>
      </c>
      <c r="O567" s="7" t="s">
        <v>4094</v>
      </c>
      <c r="P567" s="5" t="s">
        <v>4095</v>
      </c>
      <c r="Q567" s="4">
        <v>28005.0</v>
      </c>
      <c r="R567" s="8">
        <v>4.0397417967386E13</v>
      </c>
      <c r="S567" s="8">
        <v>-3.709033727646E12</v>
      </c>
      <c r="T567" s="5" t="s">
        <v>32</v>
      </c>
      <c r="U567" s="5"/>
      <c r="V567" s="5"/>
      <c r="W567" s="5" t="s">
        <v>35</v>
      </c>
      <c r="X567" s="10" t="s">
        <v>104</v>
      </c>
      <c r="Y567" s="5"/>
      <c r="Z567" s="9" t="s">
        <v>4096</v>
      </c>
    </row>
    <row r="568">
      <c r="A568" s="4">
        <v>567.0</v>
      </c>
      <c r="B568" s="5" t="s">
        <v>4097</v>
      </c>
      <c r="C568" s="5"/>
      <c r="D568" s="5">
        <f t="shared" si="1"/>
        <v>3537</v>
      </c>
      <c r="E568" s="5">
        <f t="shared" si="2"/>
        <v>8</v>
      </c>
      <c r="F568" s="5">
        <f t="shared" si="3"/>
        <v>732</v>
      </c>
      <c r="G568" s="5">
        <f t="shared" si="4"/>
        <v>10</v>
      </c>
      <c r="H568" s="5">
        <f t="shared" si="5"/>
        <v>2430</v>
      </c>
      <c r="I568" s="5">
        <f t="shared" si="6"/>
        <v>5</v>
      </c>
      <c r="J568" s="5">
        <f t="shared" si="7"/>
        <v>4847</v>
      </c>
      <c r="K568" s="5">
        <f t="shared" si="8"/>
        <v>10</v>
      </c>
      <c r="L568" s="5"/>
      <c r="M568" s="5"/>
      <c r="N568" s="6" t="s">
        <v>4098</v>
      </c>
      <c r="O568" s="7" t="s">
        <v>4099</v>
      </c>
      <c r="P568" s="5" t="s">
        <v>4100</v>
      </c>
      <c r="Q568" s="4">
        <v>28014.0</v>
      </c>
      <c r="R568" s="8">
        <v>4.0413329610573E13</v>
      </c>
      <c r="S568" s="8">
        <v>-3.693537265062E12</v>
      </c>
      <c r="T568" s="5" t="s">
        <v>32</v>
      </c>
      <c r="U568" s="5" t="s">
        <v>260</v>
      </c>
      <c r="V568" s="5"/>
      <c r="W568" s="5" t="s">
        <v>35</v>
      </c>
      <c r="X568" s="10" t="s">
        <v>104</v>
      </c>
      <c r="Y568" s="5"/>
      <c r="Z568" s="9" t="s">
        <v>4101</v>
      </c>
    </row>
    <row r="569">
      <c r="A569" s="4">
        <v>568.0</v>
      </c>
      <c r="B569" s="5" t="s">
        <v>4102</v>
      </c>
      <c r="C569" s="5"/>
      <c r="D569" s="5">
        <f t="shared" si="1"/>
        <v>4698</v>
      </c>
      <c r="E569" s="5">
        <f t="shared" si="2"/>
        <v>7</v>
      </c>
      <c r="F569" s="5">
        <f t="shared" si="3"/>
        <v>1059</v>
      </c>
      <c r="G569" s="5">
        <f t="shared" si="4"/>
        <v>8</v>
      </c>
      <c r="H569" s="5">
        <f t="shared" si="5"/>
        <v>3450</v>
      </c>
      <c r="I569" s="5">
        <f t="shared" si="6"/>
        <v>7</v>
      </c>
      <c r="J569" s="5">
        <f t="shared" si="7"/>
        <v>2335</v>
      </c>
      <c r="K569" s="5">
        <f t="shared" si="8"/>
        <v>9</v>
      </c>
      <c r="L569" s="5" t="s">
        <v>186</v>
      </c>
      <c r="M569" s="5" t="s">
        <v>187</v>
      </c>
      <c r="N569" s="6" t="s">
        <v>4103</v>
      </c>
      <c r="O569" s="7" t="s">
        <v>4104</v>
      </c>
      <c r="P569" s="5" t="s">
        <v>190</v>
      </c>
      <c r="Q569" s="4">
        <v>28014.0</v>
      </c>
      <c r="R569" s="8">
        <v>4.0419038339693E13</v>
      </c>
      <c r="S569" s="8">
        <v>-3.692076802254E12</v>
      </c>
      <c r="T569" s="5" t="s">
        <v>32</v>
      </c>
      <c r="U569" s="6" t="s">
        <v>4105</v>
      </c>
      <c r="V569" s="6" t="s">
        <v>4106</v>
      </c>
      <c r="W569" s="5" t="s">
        <v>35</v>
      </c>
      <c r="X569" s="5" t="s">
        <v>36</v>
      </c>
      <c r="Y569" s="5" t="s">
        <v>55</v>
      </c>
      <c r="Z569" s="9" t="s">
        <v>4107</v>
      </c>
    </row>
    <row r="570">
      <c r="A570" s="4">
        <v>569.0</v>
      </c>
      <c r="B570" s="5" t="s">
        <v>4108</v>
      </c>
      <c r="C570" s="5"/>
      <c r="D570" s="5">
        <f t="shared" si="1"/>
        <v>5034</v>
      </c>
      <c r="E570" s="5">
        <f t="shared" si="2"/>
        <v>7</v>
      </c>
      <c r="F570" s="5">
        <f t="shared" si="3"/>
        <v>3037</v>
      </c>
      <c r="G570" s="5">
        <f t="shared" si="4"/>
        <v>8</v>
      </c>
      <c r="H570" s="5">
        <f t="shared" si="5"/>
        <v>1557</v>
      </c>
      <c r="I570" s="5">
        <f t="shared" si="6"/>
        <v>8</v>
      </c>
      <c r="J570" s="5">
        <f t="shared" si="7"/>
        <v>4217</v>
      </c>
      <c r="K570" s="5">
        <f t="shared" si="8"/>
        <v>9</v>
      </c>
      <c r="L570" s="5" t="s">
        <v>4109</v>
      </c>
      <c r="M570" s="5" t="s">
        <v>4110</v>
      </c>
      <c r="N570" s="6" t="s">
        <v>4111</v>
      </c>
      <c r="O570" s="7" t="s">
        <v>4112</v>
      </c>
      <c r="P570" s="5" t="s">
        <v>4113</v>
      </c>
      <c r="Q570" s="4">
        <v>28023.0</v>
      </c>
      <c r="R570" s="8">
        <v>4.0455470486005E13</v>
      </c>
      <c r="S570" s="8">
        <v>-3.770574331284E12</v>
      </c>
      <c r="T570" s="5" t="s">
        <v>32</v>
      </c>
      <c r="U570" s="6" t="s">
        <v>4114</v>
      </c>
      <c r="V570" s="5" t="s">
        <v>4115</v>
      </c>
      <c r="W570" s="5" t="s">
        <v>35</v>
      </c>
      <c r="X570" s="5" t="s">
        <v>36</v>
      </c>
      <c r="Y570" s="5" t="s">
        <v>65</v>
      </c>
      <c r="Z570" s="9" t="s">
        <v>4116</v>
      </c>
    </row>
    <row r="571">
      <c r="A571" s="4">
        <v>570.0</v>
      </c>
      <c r="B571" s="5" t="s">
        <v>4117</v>
      </c>
      <c r="C571" s="5"/>
      <c r="D571" s="5">
        <f t="shared" si="1"/>
        <v>4674</v>
      </c>
      <c r="E571" s="5">
        <f t="shared" si="2"/>
        <v>6</v>
      </c>
      <c r="F571" s="5">
        <f t="shared" si="3"/>
        <v>4950</v>
      </c>
      <c r="G571" s="5">
        <f t="shared" si="4"/>
        <v>5</v>
      </c>
      <c r="H571" s="5">
        <f t="shared" si="5"/>
        <v>5594</v>
      </c>
      <c r="I571" s="5">
        <f t="shared" si="6"/>
        <v>6</v>
      </c>
      <c r="J571" s="5">
        <f t="shared" si="7"/>
        <v>3260</v>
      </c>
      <c r="K571" s="5">
        <f t="shared" si="8"/>
        <v>9</v>
      </c>
      <c r="L571" s="5" t="s">
        <v>4118</v>
      </c>
      <c r="M571" s="5" t="s">
        <v>4119</v>
      </c>
      <c r="N571" s="6" t="s">
        <v>4120</v>
      </c>
      <c r="O571" s="7" t="s">
        <v>4121</v>
      </c>
      <c r="P571" s="5" t="s">
        <v>4122</v>
      </c>
      <c r="Q571" s="4">
        <v>28004.0</v>
      </c>
      <c r="R571" s="8">
        <v>4.04215369E13</v>
      </c>
      <c r="S571" s="8">
        <v>-3.7040616E12</v>
      </c>
      <c r="T571" s="5" t="s">
        <v>32</v>
      </c>
      <c r="U571" s="5" t="s">
        <v>571</v>
      </c>
      <c r="V571" s="6" t="s">
        <v>4123</v>
      </c>
      <c r="W571" s="5" t="s">
        <v>35</v>
      </c>
      <c r="X571" s="5" t="s">
        <v>36</v>
      </c>
      <c r="Y571" s="5" t="s">
        <v>37</v>
      </c>
      <c r="Z571" s="9" t="s">
        <v>4124</v>
      </c>
    </row>
    <row r="572">
      <c r="A572" s="4">
        <v>571.0</v>
      </c>
      <c r="B572" s="5" t="s">
        <v>4125</v>
      </c>
      <c r="C572" s="5"/>
      <c r="D572" s="5">
        <f t="shared" si="1"/>
        <v>5217</v>
      </c>
      <c r="E572" s="5">
        <f t="shared" si="2"/>
        <v>8</v>
      </c>
      <c r="F572" s="5">
        <f t="shared" si="3"/>
        <v>4806</v>
      </c>
      <c r="G572" s="5">
        <f t="shared" si="4"/>
        <v>5</v>
      </c>
      <c r="H572" s="5">
        <f t="shared" si="5"/>
        <v>1858</v>
      </c>
      <c r="I572" s="5">
        <f t="shared" si="6"/>
        <v>6</v>
      </c>
      <c r="J572" s="5">
        <f t="shared" si="7"/>
        <v>948</v>
      </c>
      <c r="K572" s="5">
        <f t="shared" si="8"/>
        <v>7</v>
      </c>
      <c r="L572" s="5" t="s">
        <v>4126</v>
      </c>
      <c r="M572" s="5" t="s">
        <v>4127</v>
      </c>
      <c r="N572" s="6" t="s">
        <v>4128</v>
      </c>
      <c r="O572" s="7" t="s">
        <v>4129</v>
      </c>
      <c r="P572" s="5" t="s">
        <v>4130</v>
      </c>
      <c r="Q572" s="4">
        <v>28004.0</v>
      </c>
      <c r="R572" s="8">
        <v>4.0422026780072E13</v>
      </c>
      <c r="S572" s="8">
        <v>-3.701642900705E12</v>
      </c>
      <c r="T572" s="5" t="s">
        <v>32</v>
      </c>
      <c r="U572" s="5" t="s">
        <v>884</v>
      </c>
      <c r="V572" s="6" t="s">
        <v>4131</v>
      </c>
      <c r="W572" s="5" t="s">
        <v>35</v>
      </c>
      <c r="X572" s="5" t="s">
        <v>36</v>
      </c>
      <c r="Y572" s="5" t="s">
        <v>55</v>
      </c>
      <c r="Z572" s="9" t="s">
        <v>4132</v>
      </c>
    </row>
    <row r="573">
      <c r="A573" s="4">
        <v>572.0</v>
      </c>
      <c r="B573" s="5" t="s">
        <v>4133</v>
      </c>
      <c r="C573" s="5"/>
      <c r="D573" s="5">
        <f t="shared" si="1"/>
        <v>4750</v>
      </c>
      <c r="E573" s="5">
        <f t="shared" si="2"/>
        <v>10</v>
      </c>
      <c r="F573" s="5">
        <f t="shared" si="3"/>
        <v>4361</v>
      </c>
      <c r="G573" s="5">
        <f t="shared" si="4"/>
        <v>8</v>
      </c>
      <c r="H573" s="5">
        <f t="shared" si="5"/>
        <v>4949</v>
      </c>
      <c r="I573" s="5">
        <f t="shared" si="6"/>
        <v>7</v>
      </c>
      <c r="J573" s="5">
        <f t="shared" si="7"/>
        <v>4190</v>
      </c>
      <c r="K573" s="5">
        <f t="shared" si="8"/>
        <v>9</v>
      </c>
      <c r="L573" s="5" t="s">
        <v>4134</v>
      </c>
      <c r="M573" s="5" t="s">
        <v>4135</v>
      </c>
      <c r="N573" s="6" t="s">
        <v>4136</v>
      </c>
      <c r="O573" s="7" t="s">
        <v>4137</v>
      </c>
      <c r="P573" s="5" t="s">
        <v>4138</v>
      </c>
      <c r="Q573" s="4">
        <v>28002.0</v>
      </c>
      <c r="R573" s="8">
        <v>4.04459662E13</v>
      </c>
      <c r="S573" s="8">
        <v>-3.6776947E12</v>
      </c>
      <c r="T573" s="5" t="s">
        <v>32</v>
      </c>
      <c r="U573" s="5" t="s">
        <v>2330</v>
      </c>
      <c r="V573" s="5" t="s">
        <v>4139</v>
      </c>
      <c r="W573" s="5" t="s">
        <v>35</v>
      </c>
      <c r="X573" s="5" t="s">
        <v>36</v>
      </c>
      <c r="Y573" s="5" t="s">
        <v>55</v>
      </c>
      <c r="Z573" s="9" t="s">
        <v>4140</v>
      </c>
    </row>
    <row r="574">
      <c r="A574" s="4">
        <v>573.0</v>
      </c>
      <c r="B574" s="5" t="s">
        <v>4141</v>
      </c>
      <c r="C574" s="5"/>
      <c r="D574" s="5">
        <f t="shared" si="1"/>
        <v>5326</v>
      </c>
      <c r="E574" s="5">
        <f t="shared" si="2"/>
        <v>5</v>
      </c>
      <c r="F574" s="5">
        <f t="shared" si="3"/>
        <v>4109</v>
      </c>
      <c r="G574" s="5">
        <f t="shared" si="4"/>
        <v>6</v>
      </c>
      <c r="H574" s="5">
        <f t="shared" si="5"/>
        <v>1488</v>
      </c>
      <c r="I574" s="5">
        <f t="shared" si="6"/>
        <v>6</v>
      </c>
      <c r="J574" s="5">
        <f t="shared" si="7"/>
        <v>3126</v>
      </c>
      <c r="K574" s="5">
        <f t="shared" si="8"/>
        <v>5</v>
      </c>
      <c r="L574" s="5" t="s">
        <v>4142</v>
      </c>
      <c r="M574" s="5" t="s">
        <v>4143</v>
      </c>
      <c r="N574" s="6" t="s">
        <v>4144</v>
      </c>
      <c r="O574" s="7" t="s">
        <v>4145</v>
      </c>
      <c r="P574" s="5" t="s">
        <v>4146</v>
      </c>
      <c r="Q574" s="4">
        <v>28014.0</v>
      </c>
      <c r="R574" s="8">
        <v>4.04111951E13</v>
      </c>
      <c r="S574" s="8">
        <v>-3.693625E12</v>
      </c>
      <c r="T574" s="5" t="s">
        <v>32</v>
      </c>
      <c r="U574" s="5" t="s">
        <v>4147</v>
      </c>
      <c r="V574" s="5" t="s">
        <v>4148</v>
      </c>
      <c r="W574" s="5" t="s">
        <v>35</v>
      </c>
      <c r="X574" s="10" t="s">
        <v>104</v>
      </c>
      <c r="Y574" s="5"/>
      <c r="Z574" s="9" t="s">
        <v>4149</v>
      </c>
    </row>
    <row r="575">
      <c r="A575" s="4">
        <v>574.0</v>
      </c>
      <c r="B575" s="5" t="s">
        <v>4150</v>
      </c>
      <c r="C575" s="5"/>
      <c r="D575" s="5">
        <f t="shared" si="1"/>
        <v>2525</v>
      </c>
      <c r="E575" s="5">
        <f t="shared" si="2"/>
        <v>5</v>
      </c>
      <c r="F575" s="5">
        <f t="shared" si="3"/>
        <v>606</v>
      </c>
      <c r="G575" s="5">
        <f t="shared" si="4"/>
        <v>10</v>
      </c>
      <c r="H575" s="5">
        <f t="shared" si="5"/>
        <v>5036</v>
      </c>
      <c r="I575" s="5">
        <f t="shared" si="6"/>
        <v>5</v>
      </c>
      <c r="J575" s="5">
        <f t="shared" si="7"/>
        <v>2650</v>
      </c>
      <c r="K575" s="5">
        <f t="shared" si="8"/>
        <v>6</v>
      </c>
      <c r="L575" s="5" t="s">
        <v>4151</v>
      </c>
      <c r="M575" s="5" t="s">
        <v>4152</v>
      </c>
      <c r="N575" s="6" t="s">
        <v>4153</v>
      </c>
      <c r="O575" s="7" t="s">
        <v>4154</v>
      </c>
      <c r="P575" s="6" t="s">
        <v>4155</v>
      </c>
      <c r="Q575" s="4">
        <v>28006.0</v>
      </c>
      <c r="R575" s="8">
        <v>4.0431236303945E13</v>
      </c>
      <c r="S575" s="8">
        <v>-3.681406974793E12</v>
      </c>
      <c r="T575" s="5" t="s">
        <v>32</v>
      </c>
      <c r="U575" s="5" t="s">
        <v>1818</v>
      </c>
      <c r="V575" s="6" t="s">
        <v>4156</v>
      </c>
      <c r="W575" s="5" t="s">
        <v>35</v>
      </c>
      <c r="X575" s="5" t="s">
        <v>36</v>
      </c>
      <c r="Y575" s="5" t="s">
        <v>55</v>
      </c>
      <c r="Z575" s="9" t="s">
        <v>4157</v>
      </c>
    </row>
    <row r="576">
      <c r="A576" s="4">
        <v>575.0</v>
      </c>
      <c r="B576" s="5" t="s">
        <v>4158</v>
      </c>
      <c r="C576" s="5"/>
      <c r="D576" s="5">
        <f t="shared" si="1"/>
        <v>1967</v>
      </c>
      <c r="E576" s="5">
        <f t="shared" si="2"/>
        <v>8</v>
      </c>
      <c r="F576" s="5">
        <f t="shared" si="3"/>
        <v>1751</v>
      </c>
      <c r="G576" s="5">
        <f t="shared" si="4"/>
        <v>7</v>
      </c>
      <c r="H576" s="5">
        <f t="shared" si="5"/>
        <v>5759</v>
      </c>
      <c r="I576" s="5">
        <f t="shared" si="6"/>
        <v>5</v>
      </c>
      <c r="J576" s="5">
        <f t="shared" si="7"/>
        <v>2364</v>
      </c>
      <c r="K576" s="5">
        <f t="shared" si="8"/>
        <v>5</v>
      </c>
      <c r="L576" s="5" t="s">
        <v>4159</v>
      </c>
      <c r="M576" s="5" t="s">
        <v>4160</v>
      </c>
      <c r="N576" s="6" t="s">
        <v>4161</v>
      </c>
      <c r="O576" s="7" t="s">
        <v>4162</v>
      </c>
      <c r="P576" s="5" t="s">
        <v>4163</v>
      </c>
      <c r="Q576" s="4">
        <v>28012.0</v>
      </c>
      <c r="R576" s="8">
        <v>4.04076469E13</v>
      </c>
      <c r="S576" s="8">
        <v>-3.6949571E12</v>
      </c>
      <c r="T576" s="5" t="s">
        <v>32</v>
      </c>
      <c r="U576" s="5" t="s">
        <v>4164</v>
      </c>
      <c r="V576" s="5" t="s">
        <v>4164</v>
      </c>
      <c r="W576" s="5" t="s">
        <v>35</v>
      </c>
      <c r="X576" s="5" t="s">
        <v>36</v>
      </c>
      <c r="Y576" s="5" t="s">
        <v>1350</v>
      </c>
      <c r="Z576" s="9" t="s">
        <v>4165</v>
      </c>
    </row>
    <row r="577">
      <c r="A577" s="4">
        <v>576.0</v>
      </c>
      <c r="B577" s="5" t="s">
        <v>4166</v>
      </c>
      <c r="C577" s="5"/>
      <c r="D577" s="5">
        <f t="shared" si="1"/>
        <v>4950</v>
      </c>
      <c r="E577" s="5">
        <f t="shared" si="2"/>
        <v>8</v>
      </c>
      <c r="F577" s="5">
        <f t="shared" si="3"/>
        <v>1631</v>
      </c>
      <c r="G577" s="5">
        <f t="shared" si="4"/>
        <v>6</v>
      </c>
      <c r="H577" s="5">
        <f t="shared" si="5"/>
        <v>3447</v>
      </c>
      <c r="I577" s="5">
        <f t="shared" si="6"/>
        <v>6</v>
      </c>
      <c r="J577" s="5">
        <f t="shared" si="7"/>
        <v>2660</v>
      </c>
      <c r="K577" s="5">
        <f t="shared" si="8"/>
        <v>7</v>
      </c>
      <c r="L577" s="5" t="s">
        <v>4167</v>
      </c>
      <c r="M577" s="5" t="s">
        <v>4168</v>
      </c>
      <c r="N577" s="6" t="s">
        <v>4169</v>
      </c>
      <c r="O577" s="7" t="s">
        <v>4170</v>
      </c>
      <c r="P577" s="5" t="s">
        <v>4171</v>
      </c>
      <c r="Q577" s="4">
        <v>28009.0</v>
      </c>
      <c r="R577" s="8">
        <v>4.04238597E13</v>
      </c>
      <c r="S577" s="8">
        <v>-3.6718421E12</v>
      </c>
      <c r="T577" s="5" t="s">
        <v>32</v>
      </c>
      <c r="U577" s="5" t="s">
        <v>571</v>
      </c>
      <c r="V577" s="5" t="s">
        <v>571</v>
      </c>
      <c r="W577" s="5" t="s">
        <v>35</v>
      </c>
      <c r="X577" s="10" t="s">
        <v>104</v>
      </c>
      <c r="Y577" s="5"/>
      <c r="Z577" s="9" t="s">
        <v>4172</v>
      </c>
    </row>
    <row r="578">
      <c r="A578" s="4">
        <v>577.0</v>
      </c>
      <c r="B578" s="5" t="s">
        <v>4173</v>
      </c>
      <c r="C578" s="5"/>
      <c r="D578" s="5">
        <f t="shared" si="1"/>
        <v>4556</v>
      </c>
      <c r="E578" s="5">
        <f t="shared" si="2"/>
        <v>9</v>
      </c>
      <c r="F578" s="5">
        <f t="shared" si="3"/>
        <v>4458</v>
      </c>
      <c r="G578" s="5">
        <f t="shared" si="4"/>
        <v>7</v>
      </c>
      <c r="H578" s="5">
        <f t="shared" si="5"/>
        <v>4025</v>
      </c>
      <c r="I578" s="5">
        <f t="shared" si="6"/>
        <v>6</v>
      </c>
      <c r="J578" s="5">
        <f t="shared" si="7"/>
        <v>945</v>
      </c>
      <c r="K578" s="5">
        <f t="shared" si="8"/>
        <v>7</v>
      </c>
      <c r="L578" s="5" t="s">
        <v>4174</v>
      </c>
      <c r="M578" s="5" t="s">
        <v>4175</v>
      </c>
      <c r="N578" s="6" t="s">
        <v>4176</v>
      </c>
      <c r="O578" s="7" t="s">
        <v>4177</v>
      </c>
      <c r="P578" s="5" t="s">
        <v>4178</v>
      </c>
      <c r="Q578" s="4">
        <v>28025.0</v>
      </c>
      <c r="R578" s="8">
        <v>4.0386027002165E13</v>
      </c>
      <c r="S578" s="8">
        <v>-3.738570213318E12</v>
      </c>
      <c r="T578" s="5" t="s">
        <v>32</v>
      </c>
      <c r="U578" s="5" t="s">
        <v>571</v>
      </c>
      <c r="V578" s="5" t="s">
        <v>571</v>
      </c>
      <c r="W578" s="5" t="s">
        <v>35</v>
      </c>
      <c r="X578" s="5" t="s">
        <v>36</v>
      </c>
      <c r="Y578" s="5" t="s">
        <v>313</v>
      </c>
      <c r="Z578" s="9" t="s">
        <v>4179</v>
      </c>
    </row>
    <row r="579">
      <c r="A579" s="4">
        <v>578.0</v>
      </c>
      <c r="B579" s="5" t="s">
        <v>4180</v>
      </c>
      <c r="C579" s="5"/>
      <c r="D579" s="5">
        <f t="shared" si="1"/>
        <v>2205</v>
      </c>
      <c r="E579" s="5">
        <f t="shared" si="2"/>
        <v>9</v>
      </c>
      <c r="F579" s="5">
        <f t="shared" si="3"/>
        <v>5770</v>
      </c>
      <c r="G579" s="5">
        <f t="shared" si="4"/>
        <v>5</v>
      </c>
      <c r="H579" s="5">
        <f t="shared" si="5"/>
        <v>1859</v>
      </c>
      <c r="I579" s="5">
        <f t="shared" si="6"/>
        <v>6</v>
      </c>
      <c r="J579" s="5">
        <f t="shared" si="7"/>
        <v>5053</v>
      </c>
      <c r="K579" s="5">
        <f t="shared" si="8"/>
        <v>7</v>
      </c>
      <c r="L579" s="5" t="s">
        <v>3578</v>
      </c>
      <c r="M579" s="5" t="s">
        <v>2671</v>
      </c>
      <c r="N579" s="6" t="s">
        <v>4181</v>
      </c>
      <c r="O579" s="7" t="s">
        <v>4182</v>
      </c>
      <c r="P579" s="5" t="s">
        <v>2674</v>
      </c>
      <c r="Q579" s="4">
        <v>28012.0</v>
      </c>
      <c r="R579" s="8">
        <v>4.0414945992798E13</v>
      </c>
      <c r="S579" s="8">
        <v>-3.700187802315E12</v>
      </c>
      <c r="T579" s="5" t="s">
        <v>32</v>
      </c>
      <c r="U579" s="5" t="s">
        <v>4183</v>
      </c>
      <c r="V579" s="6" t="s">
        <v>4184</v>
      </c>
      <c r="W579" s="5" t="s">
        <v>35</v>
      </c>
      <c r="X579" s="10" t="s">
        <v>104</v>
      </c>
      <c r="Y579" s="5"/>
      <c r="Z579" s="9" t="s">
        <v>4185</v>
      </c>
    </row>
    <row r="580">
      <c r="A580" s="4">
        <v>579.0</v>
      </c>
      <c r="B580" s="5" t="s">
        <v>4186</v>
      </c>
      <c r="C580" s="5"/>
      <c r="D580" s="5">
        <f t="shared" si="1"/>
        <v>4228</v>
      </c>
      <c r="E580" s="5">
        <f t="shared" si="2"/>
        <v>6</v>
      </c>
      <c r="F580" s="5">
        <f t="shared" si="3"/>
        <v>673</v>
      </c>
      <c r="G580" s="5">
        <f t="shared" si="4"/>
        <v>6</v>
      </c>
      <c r="H580" s="5">
        <f t="shared" si="5"/>
        <v>3647</v>
      </c>
      <c r="I580" s="5">
        <f t="shared" si="6"/>
        <v>10</v>
      </c>
      <c r="J580" s="5">
        <f t="shared" si="7"/>
        <v>2757</v>
      </c>
      <c r="K580" s="5">
        <f t="shared" si="8"/>
        <v>10</v>
      </c>
      <c r="L580" s="5" t="s">
        <v>4187</v>
      </c>
      <c r="M580" s="5" t="s">
        <v>4188</v>
      </c>
      <c r="N580" s="6" t="s">
        <v>4189</v>
      </c>
      <c r="O580" s="7" t="s">
        <v>4190</v>
      </c>
      <c r="P580" s="6" t="s">
        <v>4191</v>
      </c>
      <c r="Q580" s="4">
        <v>28001.0</v>
      </c>
      <c r="R580" s="8">
        <v>4.0424637345173E13</v>
      </c>
      <c r="S580" s="8">
        <v>-3.689861297607E12</v>
      </c>
      <c r="T580" s="5" t="s">
        <v>32</v>
      </c>
      <c r="U580" s="5" t="s">
        <v>4192</v>
      </c>
      <c r="V580" s="6" t="s">
        <v>4193</v>
      </c>
      <c r="W580" s="5" t="s">
        <v>35</v>
      </c>
      <c r="X580" s="5" t="s">
        <v>36</v>
      </c>
      <c r="Y580" s="5" t="s">
        <v>55</v>
      </c>
      <c r="Z580" s="9" t="s">
        <v>4194</v>
      </c>
    </row>
    <row r="581">
      <c r="A581" s="4">
        <v>580.0</v>
      </c>
      <c r="B581" s="5" t="s">
        <v>4195</v>
      </c>
      <c r="C581" s="5"/>
      <c r="D581" s="5">
        <f t="shared" si="1"/>
        <v>2970</v>
      </c>
      <c r="E581" s="5">
        <f t="shared" si="2"/>
        <v>8</v>
      </c>
      <c r="F581" s="5">
        <f t="shared" si="3"/>
        <v>5363</v>
      </c>
      <c r="G581" s="5">
        <f t="shared" si="4"/>
        <v>8</v>
      </c>
      <c r="H581" s="5">
        <f t="shared" si="5"/>
        <v>3957</v>
      </c>
      <c r="I581" s="5">
        <f t="shared" si="6"/>
        <v>8</v>
      </c>
      <c r="J581" s="5">
        <f t="shared" si="7"/>
        <v>4954</v>
      </c>
      <c r="K581" s="5">
        <f t="shared" si="8"/>
        <v>9</v>
      </c>
      <c r="L581" s="5" t="s">
        <v>4196</v>
      </c>
      <c r="M581" s="5" t="s">
        <v>3184</v>
      </c>
      <c r="N581" s="6" t="s">
        <v>4197</v>
      </c>
      <c r="O581" s="7" t="s">
        <v>4198</v>
      </c>
      <c r="P581" s="5" t="s">
        <v>4199</v>
      </c>
      <c r="Q581" s="4">
        <v>28013.0</v>
      </c>
      <c r="R581" s="8">
        <v>4.04224128E13</v>
      </c>
      <c r="S581" s="8">
        <v>-3.7089378E12</v>
      </c>
      <c r="T581" s="5" t="s">
        <v>32</v>
      </c>
      <c r="U581" s="5" t="s">
        <v>3195</v>
      </c>
      <c r="V581" s="6" t="s">
        <v>4200</v>
      </c>
      <c r="W581" s="5" t="s">
        <v>35</v>
      </c>
      <c r="X581" s="5" t="s">
        <v>36</v>
      </c>
      <c r="Y581" s="5" t="s">
        <v>1350</v>
      </c>
      <c r="Z581" s="9" t="s">
        <v>4201</v>
      </c>
    </row>
    <row r="582">
      <c r="A582" s="4">
        <v>581.0</v>
      </c>
      <c r="B582" s="5" t="s">
        <v>4202</v>
      </c>
      <c r="C582" s="5"/>
      <c r="D582" s="5">
        <f t="shared" si="1"/>
        <v>1054</v>
      </c>
      <c r="E582" s="5">
        <f t="shared" si="2"/>
        <v>8</v>
      </c>
      <c r="F582" s="5">
        <f t="shared" si="3"/>
        <v>4043</v>
      </c>
      <c r="G582" s="5">
        <f t="shared" si="4"/>
        <v>10</v>
      </c>
      <c r="H582" s="5">
        <f t="shared" si="5"/>
        <v>2810</v>
      </c>
      <c r="I582" s="5">
        <f t="shared" si="6"/>
        <v>8</v>
      </c>
      <c r="J582" s="5">
        <f t="shared" si="7"/>
        <v>3718</v>
      </c>
      <c r="K582" s="5">
        <f t="shared" si="8"/>
        <v>9</v>
      </c>
      <c r="L582" s="5" t="s">
        <v>4203</v>
      </c>
      <c r="M582" s="5" t="s">
        <v>4204</v>
      </c>
      <c r="N582" s="6" t="s">
        <v>4205</v>
      </c>
      <c r="O582" s="7" t="s">
        <v>4206</v>
      </c>
      <c r="P582" s="5" t="s">
        <v>4207</v>
      </c>
      <c r="Q582" s="4">
        <v>28004.0</v>
      </c>
      <c r="R582" s="8">
        <v>4.0422252413672E13</v>
      </c>
      <c r="S582" s="8">
        <v>-3.695547580719E12</v>
      </c>
      <c r="T582" s="5" t="s">
        <v>32</v>
      </c>
      <c r="U582" s="5" t="s">
        <v>2330</v>
      </c>
      <c r="V582" s="6" t="s">
        <v>4208</v>
      </c>
      <c r="W582" s="5" t="s">
        <v>35</v>
      </c>
      <c r="X582" s="5" t="s">
        <v>36</v>
      </c>
      <c r="Y582" s="5" t="s">
        <v>1350</v>
      </c>
      <c r="Z582" s="9" t="s">
        <v>4209</v>
      </c>
    </row>
    <row r="583">
      <c r="A583" s="4">
        <v>582.0</v>
      </c>
      <c r="B583" s="5" t="s">
        <v>4210</v>
      </c>
      <c r="C583" s="5"/>
      <c r="D583" s="5">
        <f t="shared" si="1"/>
        <v>5111</v>
      </c>
      <c r="E583" s="5">
        <f t="shared" si="2"/>
        <v>7</v>
      </c>
      <c r="F583" s="5">
        <f t="shared" si="3"/>
        <v>2592</v>
      </c>
      <c r="G583" s="5">
        <f t="shared" si="4"/>
        <v>8</v>
      </c>
      <c r="H583" s="5">
        <f t="shared" si="5"/>
        <v>1649</v>
      </c>
      <c r="I583" s="5">
        <f t="shared" si="6"/>
        <v>10</v>
      </c>
      <c r="J583" s="5">
        <f t="shared" si="7"/>
        <v>1709</v>
      </c>
      <c r="K583" s="5">
        <f t="shared" si="8"/>
        <v>6</v>
      </c>
      <c r="L583" s="5" t="s">
        <v>4211</v>
      </c>
      <c r="M583" s="5" t="s">
        <v>4212</v>
      </c>
      <c r="N583" s="6" t="s">
        <v>4213</v>
      </c>
      <c r="O583" s="7" t="s">
        <v>4214</v>
      </c>
      <c r="P583" s="5" t="s">
        <v>4215</v>
      </c>
      <c r="Q583" s="4">
        <v>28004.0</v>
      </c>
      <c r="R583" s="8">
        <v>4.0423747089538E13</v>
      </c>
      <c r="S583" s="8">
        <v>-3.705525398254E12</v>
      </c>
      <c r="T583" s="5" t="s">
        <v>32</v>
      </c>
      <c r="U583" s="5" t="s">
        <v>4216</v>
      </c>
      <c r="V583" s="5" t="s">
        <v>4216</v>
      </c>
      <c r="W583" s="5" t="s">
        <v>35</v>
      </c>
      <c r="X583" s="5" t="s">
        <v>36</v>
      </c>
      <c r="Y583" s="5" t="s">
        <v>1350</v>
      </c>
      <c r="Z583" s="9" t="s">
        <v>4217</v>
      </c>
    </row>
    <row r="584">
      <c r="A584" s="4">
        <v>583.0</v>
      </c>
      <c r="B584" s="5" t="s">
        <v>4218</v>
      </c>
      <c r="C584" s="5"/>
      <c r="D584" s="5">
        <f t="shared" si="1"/>
        <v>5822</v>
      </c>
      <c r="E584" s="5">
        <f t="shared" si="2"/>
        <v>9</v>
      </c>
      <c r="F584" s="5">
        <f t="shared" si="3"/>
        <v>4470</v>
      </c>
      <c r="G584" s="5">
        <f t="shared" si="4"/>
        <v>7</v>
      </c>
      <c r="H584" s="5">
        <f t="shared" si="5"/>
        <v>4046</v>
      </c>
      <c r="I584" s="5">
        <f t="shared" si="6"/>
        <v>9</v>
      </c>
      <c r="J584" s="5">
        <f t="shared" si="7"/>
        <v>5563</v>
      </c>
      <c r="K584" s="5">
        <f t="shared" si="8"/>
        <v>10</v>
      </c>
      <c r="L584" s="5" t="s">
        <v>3145</v>
      </c>
      <c r="M584" s="5" t="s">
        <v>286</v>
      </c>
      <c r="N584" s="6" t="s">
        <v>4219</v>
      </c>
      <c r="O584" s="7" t="s">
        <v>4220</v>
      </c>
      <c r="P584" s="5" t="s">
        <v>542</v>
      </c>
      <c r="Q584" s="4">
        <v>28011.0</v>
      </c>
      <c r="R584" s="8">
        <v>4.0413014089867E13</v>
      </c>
      <c r="S584" s="8">
        <v>-3.738216161728E12</v>
      </c>
      <c r="T584" s="5" t="s">
        <v>32</v>
      </c>
      <c r="U584" s="5"/>
      <c r="V584" s="5"/>
      <c r="W584" s="5" t="s">
        <v>35</v>
      </c>
      <c r="X584" s="10" t="s">
        <v>665</v>
      </c>
      <c r="Y584" s="5"/>
      <c r="Z584" s="9" t="s">
        <v>4221</v>
      </c>
    </row>
    <row r="585">
      <c r="A585" s="4">
        <v>584.0</v>
      </c>
      <c r="B585" s="5" t="s">
        <v>4222</v>
      </c>
      <c r="C585" s="5"/>
      <c r="D585" s="5">
        <f t="shared" si="1"/>
        <v>3242</v>
      </c>
      <c r="E585" s="5">
        <f t="shared" si="2"/>
        <v>7</v>
      </c>
      <c r="F585" s="5">
        <f t="shared" si="3"/>
        <v>2366</v>
      </c>
      <c r="G585" s="5">
        <f t="shared" si="4"/>
        <v>6</v>
      </c>
      <c r="H585" s="5">
        <f t="shared" si="5"/>
        <v>4204</v>
      </c>
      <c r="I585" s="5">
        <f t="shared" si="6"/>
        <v>9</v>
      </c>
      <c r="J585" s="5">
        <f t="shared" si="7"/>
        <v>1509</v>
      </c>
      <c r="K585" s="5">
        <f t="shared" si="8"/>
        <v>5</v>
      </c>
      <c r="L585" s="5"/>
      <c r="M585" s="5"/>
      <c r="N585" s="6" t="s">
        <v>4223</v>
      </c>
      <c r="O585" s="7" t="s">
        <v>4224</v>
      </c>
      <c r="P585" s="5" t="s">
        <v>4225</v>
      </c>
      <c r="Q585" s="4">
        <v>28009.0</v>
      </c>
      <c r="R585" s="8">
        <v>4.0421811355431E13</v>
      </c>
      <c r="S585" s="8">
        <v>-3.67155790329E12</v>
      </c>
      <c r="T585" s="5" t="s">
        <v>32</v>
      </c>
      <c r="U585" s="5"/>
      <c r="V585" s="5"/>
      <c r="W585" s="5" t="s">
        <v>35</v>
      </c>
      <c r="X585" s="10" t="s">
        <v>104</v>
      </c>
      <c r="Y585" s="5"/>
      <c r="Z585" s="9" t="s">
        <v>4226</v>
      </c>
    </row>
    <row r="586">
      <c r="A586" s="4">
        <v>585.0</v>
      </c>
      <c r="B586" s="5" t="s">
        <v>4227</v>
      </c>
      <c r="C586" s="5"/>
      <c r="D586" s="5">
        <f t="shared" si="1"/>
        <v>3148</v>
      </c>
      <c r="E586" s="5">
        <f t="shared" si="2"/>
        <v>7</v>
      </c>
      <c r="F586" s="5">
        <f t="shared" si="3"/>
        <v>2210</v>
      </c>
      <c r="G586" s="5">
        <f t="shared" si="4"/>
        <v>5</v>
      </c>
      <c r="H586" s="5">
        <f t="shared" si="5"/>
        <v>3671</v>
      </c>
      <c r="I586" s="5">
        <f t="shared" si="6"/>
        <v>8</v>
      </c>
      <c r="J586" s="5">
        <f t="shared" si="7"/>
        <v>3285</v>
      </c>
      <c r="K586" s="5">
        <f t="shared" si="8"/>
        <v>5</v>
      </c>
      <c r="L586" s="5"/>
      <c r="M586" s="5"/>
      <c r="N586" s="6" t="s">
        <v>4228</v>
      </c>
      <c r="O586" s="7" t="s">
        <v>4229</v>
      </c>
      <c r="P586" s="5" t="s">
        <v>4230</v>
      </c>
      <c r="Q586" s="4">
        <v>28004.0</v>
      </c>
      <c r="R586" s="8">
        <v>4.04216728E13</v>
      </c>
      <c r="S586" s="8">
        <v>-3.7060478E12</v>
      </c>
      <c r="T586" s="5" t="s">
        <v>32</v>
      </c>
      <c r="U586" s="5"/>
      <c r="V586" s="5"/>
      <c r="W586" s="5" t="s">
        <v>35</v>
      </c>
      <c r="X586" s="10" t="s">
        <v>104</v>
      </c>
      <c r="Y586" s="5"/>
      <c r="Z586" s="9" t="s">
        <v>4231</v>
      </c>
    </row>
    <row r="587">
      <c r="A587" s="4">
        <v>586.0</v>
      </c>
      <c r="B587" s="5" t="s">
        <v>4232</v>
      </c>
      <c r="C587" s="5"/>
      <c r="D587" s="5">
        <f t="shared" si="1"/>
        <v>532</v>
      </c>
      <c r="E587" s="5">
        <f t="shared" si="2"/>
        <v>7</v>
      </c>
      <c r="F587" s="5">
        <f t="shared" si="3"/>
        <v>5966</v>
      </c>
      <c r="G587" s="5">
        <f t="shared" si="4"/>
        <v>8</v>
      </c>
      <c r="H587" s="5">
        <f t="shared" si="5"/>
        <v>693</v>
      </c>
      <c r="I587" s="5">
        <f t="shared" si="6"/>
        <v>5</v>
      </c>
      <c r="J587" s="5">
        <f t="shared" si="7"/>
        <v>1683</v>
      </c>
      <c r="K587" s="5">
        <f t="shared" si="8"/>
        <v>10</v>
      </c>
      <c r="L587" s="5" t="s">
        <v>4233</v>
      </c>
      <c r="M587" s="5" t="s">
        <v>4234</v>
      </c>
      <c r="N587" s="6" t="s">
        <v>4235</v>
      </c>
      <c r="O587" s="7" t="s">
        <v>4236</v>
      </c>
      <c r="P587" s="5" t="s">
        <v>4237</v>
      </c>
      <c r="Q587" s="4">
        <v>28010.0</v>
      </c>
      <c r="R587" s="8">
        <v>4.0436915953514E13</v>
      </c>
      <c r="S587" s="8">
        <v>-3.694893121719E12</v>
      </c>
      <c r="T587" s="5" t="s">
        <v>32</v>
      </c>
      <c r="U587" s="5" t="s">
        <v>79</v>
      </c>
      <c r="V587" s="5" t="s">
        <v>4238</v>
      </c>
      <c r="W587" s="5" t="s">
        <v>35</v>
      </c>
      <c r="X587" s="10" t="s">
        <v>104</v>
      </c>
      <c r="Y587" s="5"/>
      <c r="Z587" s="9" t="s">
        <v>4239</v>
      </c>
    </row>
    <row r="588">
      <c r="A588" s="4">
        <v>587.0</v>
      </c>
      <c r="B588" s="5" t="s">
        <v>4240</v>
      </c>
      <c r="C588" s="5"/>
      <c r="D588" s="5">
        <f t="shared" si="1"/>
        <v>3435</v>
      </c>
      <c r="E588" s="5">
        <f t="shared" si="2"/>
        <v>10</v>
      </c>
      <c r="F588" s="5">
        <f t="shared" si="3"/>
        <v>2785</v>
      </c>
      <c r="G588" s="5">
        <f t="shared" si="4"/>
        <v>9</v>
      </c>
      <c r="H588" s="5">
        <f t="shared" si="5"/>
        <v>2459</v>
      </c>
      <c r="I588" s="5">
        <f t="shared" si="6"/>
        <v>8</v>
      </c>
      <c r="J588" s="5">
        <f t="shared" si="7"/>
        <v>2261</v>
      </c>
      <c r="K588" s="5">
        <f t="shared" si="8"/>
        <v>6</v>
      </c>
      <c r="L588" s="5" t="s">
        <v>4241</v>
      </c>
      <c r="M588" s="5" t="s">
        <v>4242</v>
      </c>
      <c r="N588" s="6" t="s">
        <v>4243</v>
      </c>
      <c r="O588" s="7" t="s">
        <v>4244</v>
      </c>
      <c r="P588" s="5" t="s">
        <v>4245</v>
      </c>
      <c r="Q588" s="4">
        <v>28003.0</v>
      </c>
      <c r="R588" s="8">
        <v>4.04458461E13</v>
      </c>
      <c r="S588" s="8">
        <v>-3.7043047E12</v>
      </c>
      <c r="T588" s="5" t="s">
        <v>32</v>
      </c>
      <c r="U588" s="5"/>
      <c r="V588" s="5" t="s">
        <v>4246</v>
      </c>
      <c r="W588" s="5" t="s">
        <v>35</v>
      </c>
      <c r="X588" s="10" t="s">
        <v>104</v>
      </c>
      <c r="Y588" s="5"/>
      <c r="Z588" s="9" t="s">
        <v>4247</v>
      </c>
    </row>
    <row r="589">
      <c r="A589" s="4">
        <v>588.0</v>
      </c>
      <c r="B589" s="5" t="s">
        <v>4248</v>
      </c>
      <c r="C589" s="5"/>
      <c r="D589" s="5">
        <f t="shared" si="1"/>
        <v>801</v>
      </c>
      <c r="E589" s="5">
        <f t="shared" si="2"/>
        <v>7</v>
      </c>
      <c r="F589" s="5">
        <f t="shared" si="3"/>
        <v>2358</v>
      </c>
      <c r="G589" s="5">
        <f t="shared" si="4"/>
        <v>10</v>
      </c>
      <c r="H589" s="5">
        <f t="shared" si="5"/>
        <v>2002</v>
      </c>
      <c r="I589" s="5">
        <f t="shared" si="6"/>
        <v>7</v>
      </c>
      <c r="J589" s="5">
        <f t="shared" si="7"/>
        <v>1963</v>
      </c>
      <c r="K589" s="5">
        <f t="shared" si="8"/>
        <v>10</v>
      </c>
      <c r="L589" s="5"/>
      <c r="M589" s="5"/>
      <c r="N589" s="6" t="s">
        <v>4249</v>
      </c>
      <c r="O589" s="7" t="s">
        <v>4250</v>
      </c>
      <c r="P589" s="5" t="s">
        <v>4251</v>
      </c>
      <c r="Q589" s="4">
        <v>28003.0</v>
      </c>
      <c r="R589" s="8">
        <v>4.04436353E13</v>
      </c>
      <c r="S589" s="8">
        <v>-3.7022263E12</v>
      </c>
      <c r="T589" s="5" t="s">
        <v>32</v>
      </c>
      <c r="U589" s="5"/>
      <c r="V589" s="5" t="s">
        <v>4252</v>
      </c>
      <c r="W589" s="5" t="s">
        <v>35</v>
      </c>
      <c r="X589" s="10" t="s">
        <v>104</v>
      </c>
      <c r="Y589" s="5"/>
      <c r="Z589" s="9" t="s">
        <v>4253</v>
      </c>
    </row>
    <row r="590">
      <c r="A590" s="4">
        <v>589.0</v>
      </c>
      <c r="B590" s="5" t="s">
        <v>4254</v>
      </c>
      <c r="C590" s="5"/>
      <c r="D590" s="5">
        <f t="shared" si="1"/>
        <v>1249</v>
      </c>
      <c r="E590" s="5">
        <f t="shared" si="2"/>
        <v>10</v>
      </c>
      <c r="F590" s="5">
        <f t="shared" si="3"/>
        <v>4359</v>
      </c>
      <c r="G590" s="5">
        <f t="shared" si="4"/>
        <v>8</v>
      </c>
      <c r="H590" s="5">
        <f t="shared" si="5"/>
        <v>1590</v>
      </c>
      <c r="I590" s="5">
        <f t="shared" si="6"/>
        <v>10</v>
      </c>
      <c r="J590" s="5">
        <f t="shared" si="7"/>
        <v>1849</v>
      </c>
      <c r="K590" s="5">
        <f t="shared" si="8"/>
        <v>6</v>
      </c>
      <c r="L590" s="5" t="s">
        <v>4255</v>
      </c>
      <c r="M590" s="5" t="s">
        <v>4256</v>
      </c>
      <c r="N590" s="6" t="s">
        <v>4257</v>
      </c>
      <c r="O590" s="5" t="s">
        <v>4258</v>
      </c>
      <c r="P590" s="5" t="s">
        <v>4259</v>
      </c>
      <c r="Q590" s="4">
        <v>28010.0</v>
      </c>
      <c r="R590" s="8">
        <v>4.0434582904619E13</v>
      </c>
      <c r="S590" s="8">
        <v>-3.690059423411E12</v>
      </c>
      <c r="T590" s="5" t="s">
        <v>32</v>
      </c>
      <c r="U590" s="5"/>
      <c r="V590" s="5" t="s">
        <v>4260</v>
      </c>
      <c r="W590" s="5" t="s">
        <v>35</v>
      </c>
      <c r="X590" s="10" t="s">
        <v>104</v>
      </c>
      <c r="Y590" s="5"/>
      <c r="Z590" s="9" t="s">
        <v>4261</v>
      </c>
    </row>
    <row r="591">
      <c r="A591" s="4">
        <v>590.0</v>
      </c>
      <c r="B591" s="10" t="s">
        <v>4262</v>
      </c>
      <c r="C591" s="5"/>
      <c r="D591" s="5">
        <f t="shared" si="1"/>
        <v>2243</v>
      </c>
      <c r="E591" s="5">
        <f t="shared" si="2"/>
        <v>10</v>
      </c>
      <c r="F591" s="5">
        <f t="shared" si="3"/>
        <v>3905</v>
      </c>
      <c r="G591" s="5">
        <f t="shared" si="4"/>
        <v>10</v>
      </c>
      <c r="H591" s="5">
        <f t="shared" si="5"/>
        <v>2341</v>
      </c>
      <c r="I591" s="5">
        <f t="shared" si="6"/>
        <v>9</v>
      </c>
      <c r="J591" s="5">
        <f t="shared" si="7"/>
        <v>1239</v>
      </c>
      <c r="K591" s="5">
        <f t="shared" si="8"/>
        <v>7</v>
      </c>
      <c r="L591" s="5"/>
      <c r="M591" s="5"/>
      <c r="N591" s="6" t="s">
        <v>4263</v>
      </c>
      <c r="O591" s="7" t="s">
        <v>4264</v>
      </c>
      <c r="P591" s="5" t="s">
        <v>4265</v>
      </c>
      <c r="Q591" s="4">
        <v>28015.0</v>
      </c>
      <c r="R591" s="8">
        <v>4.0430125633431E13</v>
      </c>
      <c r="S591" s="8">
        <v>-3.7087225914E12</v>
      </c>
      <c r="T591" s="5" t="s">
        <v>32</v>
      </c>
      <c r="U591" s="5"/>
      <c r="V591" s="5"/>
      <c r="W591" s="5" t="s">
        <v>35</v>
      </c>
      <c r="X591" s="10" t="s">
        <v>104</v>
      </c>
      <c r="Y591" s="5"/>
      <c r="Z591" s="9" t="s">
        <v>4266</v>
      </c>
    </row>
    <row r="592">
      <c r="A592" s="4">
        <v>591.0</v>
      </c>
      <c r="B592" s="5" t="s">
        <v>4267</v>
      </c>
      <c r="C592" s="5"/>
      <c r="D592" s="5">
        <f t="shared" si="1"/>
        <v>5262</v>
      </c>
      <c r="E592" s="5">
        <f t="shared" si="2"/>
        <v>8</v>
      </c>
      <c r="F592" s="5">
        <f t="shared" si="3"/>
        <v>4879</v>
      </c>
      <c r="G592" s="5">
        <f t="shared" si="4"/>
        <v>7</v>
      </c>
      <c r="H592" s="5">
        <f t="shared" si="5"/>
        <v>1313</v>
      </c>
      <c r="I592" s="5">
        <f t="shared" si="6"/>
        <v>6</v>
      </c>
      <c r="J592" s="5">
        <f t="shared" si="7"/>
        <v>2658</v>
      </c>
      <c r="K592" s="5">
        <f t="shared" si="8"/>
        <v>10</v>
      </c>
      <c r="L592" s="5"/>
      <c r="M592" s="5"/>
      <c r="N592" s="6" t="s">
        <v>4268</v>
      </c>
      <c r="O592" s="7" t="s">
        <v>4269</v>
      </c>
      <c r="P592" s="5" t="s">
        <v>1951</v>
      </c>
      <c r="Q592" s="4">
        <v>28013.0</v>
      </c>
      <c r="R592" s="8">
        <v>4.0420447323682E13</v>
      </c>
      <c r="S592" s="8">
        <v>-3.706582188606E12</v>
      </c>
      <c r="T592" s="5" t="s">
        <v>32</v>
      </c>
      <c r="U592" s="5"/>
      <c r="V592" s="5"/>
      <c r="W592" s="5" t="s">
        <v>35</v>
      </c>
      <c r="X592" s="10" t="s">
        <v>104</v>
      </c>
      <c r="Y592" s="5"/>
      <c r="Z592" s="9" t="s">
        <v>4270</v>
      </c>
    </row>
    <row r="593">
      <c r="A593" s="4">
        <v>592.0</v>
      </c>
      <c r="B593" s="5" t="s">
        <v>4271</v>
      </c>
      <c r="C593" s="5"/>
      <c r="D593" s="5">
        <f t="shared" si="1"/>
        <v>2855</v>
      </c>
      <c r="E593" s="5">
        <f t="shared" si="2"/>
        <v>5</v>
      </c>
      <c r="F593" s="5">
        <f t="shared" si="3"/>
        <v>5877</v>
      </c>
      <c r="G593" s="5">
        <f t="shared" si="4"/>
        <v>10</v>
      </c>
      <c r="H593" s="5">
        <f t="shared" si="5"/>
        <v>3467</v>
      </c>
      <c r="I593" s="5">
        <f t="shared" si="6"/>
        <v>8</v>
      </c>
      <c r="J593" s="5">
        <f t="shared" si="7"/>
        <v>2232</v>
      </c>
      <c r="K593" s="5">
        <f t="shared" si="8"/>
        <v>9</v>
      </c>
      <c r="L593" s="5"/>
      <c r="M593" s="5"/>
      <c r="N593" s="6" t="s">
        <v>4272</v>
      </c>
      <c r="O593" s="7" t="s">
        <v>4273</v>
      </c>
      <c r="P593" s="5" t="s">
        <v>4274</v>
      </c>
      <c r="Q593" s="4">
        <v>28010.0</v>
      </c>
      <c r="R593" s="8">
        <v>4.04297747E13</v>
      </c>
      <c r="S593" s="8">
        <v>-3.6936784E12</v>
      </c>
      <c r="T593" s="5" t="s">
        <v>32</v>
      </c>
      <c r="U593" s="5"/>
      <c r="V593" s="5"/>
      <c r="W593" s="5" t="s">
        <v>35</v>
      </c>
      <c r="X593" s="10" t="s">
        <v>104</v>
      </c>
      <c r="Y593" s="5"/>
      <c r="Z593" s="9" t="s">
        <v>4275</v>
      </c>
    </row>
    <row r="594">
      <c r="A594" s="4">
        <v>593.0</v>
      </c>
      <c r="B594" s="5" t="s">
        <v>4276</v>
      </c>
      <c r="C594" s="5"/>
      <c r="D594" s="5">
        <f t="shared" si="1"/>
        <v>552</v>
      </c>
      <c r="E594" s="5">
        <f t="shared" si="2"/>
        <v>10</v>
      </c>
      <c r="F594" s="5">
        <f t="shared" si="3"/>
        <v>5677</v>
      </c>
      <c r="G594" s="5">
        <f t="shared" si="4"/>
        <v>9</v>
      </c>
      <c r="H594" s="5">
        <f t="shared" si="5"/>
        <v>4506</v>
      </c>
      <c r="I594" s="5">
        <f t="shared" si="6"/>
        <v>9</v>
      </c>
      <c r="J594" s="5">
        <f t="shared" si="7"/>
        <v>1951</v>
      </c>
      <c r="K594" s="5">
        <f t="shared" si="8"/>
        <v>5</v>
      </c>
      <c r="L594" s="5" t="s">
        <v>4277</v>
      </c>
      <c r="M594" s="5" t="s">
        <v>4278</v>
      </c>
      <c r="N594" s="6" t="s">
        <v>4279</v>
      </c>
      <c r="O594" s="7" t="s">
        <v>4280</v>
      </c>
      <c r="P594" s="5" t="s">
        <v>4281</v>
      </c>
      <c r="Q594" s="4">
        <v>28014.0</v>
      </c>
      <c r="R594" s="8">
        <v>4.0417788607461E13</v>
      </c>
      <c r="S594" s="8">
        <v>-3.692720532417E12</v>
      </c>
      <c r="T594" s="5" t="s">
        <v>32</v>
      </c>
      <c r="U594" s="5" t="s">
        <v>4282</v>
      </c>
      <c r="V594" s="6" t="s">
        <v>4283</v>
      </c>
      <c r="W594" s="5" t="s">
        <v>35</v>
      </c>
      <c r="X594" s="10" t="s">
        <v>104</v>
      </c>
      <c r="Y594" s="5"/>
      <c r="Z594" s="9" t="s">
        <v>4284</v>
      </c>
    </row>
    <row r="595">
      <c r="A595" s="4">
        <v>594.0</v>
      </c>
      <c r="B595" s="5" t="s">
        <v>4285</v>
      </c>
      <c r="C595" s="5"/>
      <c r="D595" s="5">
        <f t="shared" si="1"/>
        <v>1794</v>
      </c>
      <c r="E595" s="5">
        <f t="shared" si="2"/>
        <v>7</v>
      </c>
      <c r="F595" s="5">
        <f t="shared" si="3"/>
        <v>2496</v>
      </c>
      <c r="G595" s="5">
        <f t="shared" si="4"/>
        <v>6</v>
      </c>
      <c r="H595" s="5">
        <f t="shared" si="5"/>
        <v>1441</v>
      </c>
      <c r="I595" s="5">
        <f t="shared" si="6"/>
        <v>7</v>
      </c>
      <c r="J595" s="5">
        <f t="shared" si="7"/>
        <v>1137</v>
      </c>
      <c r="K595" s="5">
        <f t="shared" si="8"/>
        <v>9</v>
      </c>
      <c r="L595" s="5"/>
      <c r="M595" s="5"/>
      <c r="N595" s="6" t="s">
        <v>4286</v>
      </c>
      <c r="O595" s="7" t="s">
        <v>4287</v>
      </c>
      <c r="P595" s="5" t="s">
        <v>4288</v>
      </c>
      <c r="Q595" s="4">
        <v>28004.0</v>
      </c>
      <c r="R595" s="8">
        <v>4.04240809E13</v>
      </c>
      <c r="S595" s="8">
        <v>-3.6922378E12</v>
      </c>
      <c r="T595" s="5" t="s">
        <v>32</v>
      </c>
      <c r="U595" s="5"/>
      <c r="V595" s="5"/>
      <c r="W595" s="5" t="s">
        <v>35</v>
      </c>
      <c r="X595" s="10" t="s">
        <v>104</v>
      </c>
      <c r="Y595" s="5"/>
      <c r="Z595" s="9" t="s">
        <v>4289</v>
      </c>
    </row>
    <row r="596">
      <c r="A596" s="4">
        <v>595.0</v>
      </c>
      <c r="B596" s="5" t="s">
        <v>4290</v>
      </c>
      <c r="C596" s="5"/>
      <c r="D596" s="5">
        <f t="shared" si="1"/>
        <v>5340</v>
      </c>
      <c r="E596" s="5">
        <f t="shared" si="2"/>
        <v>10</v>
      </c>
      <c r="F596" s="5">
        <f t="shared" si="3"/>
        <v>5894</v>
      </c>
      <c r="G596" s="5">
        <f t="shared" si="4"/>
        <v>6</v>
      </c>
      <c r="H596" s="5">
        <f t="shared" si="5"/>
        <v>3665</v>
      </c>
      <c r="I596" s="5">
        <f t="shared" si="6"/>
        <v>9</v>
      </c>
      <c r="J596" s="5">
        <f t="shared" si="7"/>
        <v>4818</v>
      </c>
      <c r="K596" s="5">
        <f t="shared" si="8"/>
        <v>9</v>
      </c>
      <c r="L596" s="5"/>
      <c r="M596" s="5"/>
      <c r="N596" s="6" t="s">
        <v>4291</v>
      </c>
      <c r="O596" s="7" t="s">
        <v>4292</v>
      </c>
      <c r="P596" s="6" t="s">
        <v>4293</v>
      </c>
      <c r="Q596" s="4">
        <v>28015.0</v>
      </c>
      <c r="R596" s="8">
        <v>4.04341714E13</v>
      </c>
      <c r="S596" s="8">
        <v>-3.7127954E12</v>
      </c>
      <c r="T596" s="5" t="s">
        <v>32</v>
      </c>
      <c r="U596" s="5"/>
      <c r="V596" s="5"/>
      <c r="W596" s="5" t="s">
        <v>35</v>
      </c>
      <c r="X596" s="10" t="s">
        <v>104</v>
      </c>
      <c r="Y596" s="5"/>
      <c r="Z596" s="9" t="s">
        <v>4294</v>
      </c>
    </row>
    <row r="597">
      <c r="A597" s="4">
        <v>596.0</v>
      </c>
      <c r="B597" s="5" t="s">
        <v>4295</v>
      </c>
      <c r="C597" s="5"/>
      <c r="D597" s="5">
        <f t="shared" si="1"/>
        <v>3439</v>
      </c>
      <c r="E597" s="5">
        <f t="shared" si="2"/>
        <v>6</v>
      </c>
      <c r="F597" s="5">
        <f t="shared" si="3"/>
        <v>5241</v>
      </c>
      <c r="G597" s="5">
        <f t="shared" si="4"/>
        <v>5</v>
      </c>
      <c r="H597" s="5">
        <f t="shared" si="5"/>
        <v>2537</v>
      </c>
      <c r="I597" s="5">
        <f t="shared" si="6"/>
        <v>9</v>
      </c>
      <c r="J597" s="5">
        <f t="shared" si="7"/>
        <v>929</v>
      </c>
      <c r="K597" s="5">
        <f t="shared" si="8"/>
        <v>5</v>
      </c>
      <c r="L597" s="5"/>
      <c r="M597" s="5"/>
      <c r="N597" s="6" t="s">
        <v>4296</v>
      </c>
      <c r="O597" s="7" t="s">
        <v>4297</v>
      </c>
      <c r="P597" s="5" t="s">
        <v>4298</v>
      </c>
      <c r="Q597" s="4">
        <v>28010.0</v>
      </c>
      <c r="R597" s="8">
        <v>4.0432241E13</v>
      </c>
      <c r="S597" s="8">
        <v>-3.6944609E12</v>
      </c>
      <c r="T597" s="5" t="s">
        <v>32</v>
      </c>
      <c r="U597" s="5"/>
      <c r="V597" s="5"/>
      <c r="W597" s="5" t="s">
        <v>35</v>
      </c>
      <c r="X597" s="10" t="s">
        <v>104</v>
      </c>
      <c r="Y597" s="5"/>
      <c r="Z597" s="9" t="s">
        <v>4299</v>
      </c>
    </row>
    <row r="598">
      <c r="A598" s="4">
        <v>597.0</v>
      </c>
      <c r="B598" s="5" t="s">
        <v>4300</v>
      </c>
      <c r="C598" s="5"/>
      <c r="D598" s="5">
        <f t="shared" si="1"/>
        <v>1841</v>
      </c>
      <c r="E598" s="5">
        <f t="shared" si="2"/>
        <v>8</v>
      </c>
      <c r="F598" s="5">
        <f t="shared" si="3"/>
        <v>4753</v>
      </c>
      <c r="G598" s="5">
        <f t="shared" si="4"/>
        <v>5</v>
      </c>
      <c r="H598" s="5">
        <f t="shared" si="5"/>
        <v>3256</v>
      </c>
      <c r="I598" s="5">
        <f t="shared" si="6"/>
        <v>9</v>
      </c>
      <c r="J598" s="5">
        <f t="shared" si="7"/>
        <v>5524</v>
      </c>
      <c r="K598" s="5">
        <f t="shared" si="8"/>
        <v>7</v>
      </c>
      <c r="L598" s="5" t="s">
        <v>4301</v>
      </c>
      <c r="M598" s="5" t="s">
        <v>4302</v>
      </c>
      <c r="N598" s="6" t="s">
        <v>4303</v>
      </c>
      <c r="O598" s="7" t="s">
        <v>4304</v>
      </c>
      <c r="P598" s="5" t="s">
        <v>4305</v>
      </c>
      <c r="Q598" s="4">
        <v>28001.0</v>
      </c>
      <c r="R598" s="8">
        <v>4.04251072E13</v>
      </c>
      <c r="S598" s="8">
        <v>-3.6826314E12</v>
      </c>
      <c r="T598" s="5" t="s">
        <v>32</v>
      </c>
      <c r="U598" s="5" t="s">
        <v>79</v>
      </c>
      <c r="V598" s="5" t="s">
        <v>4306</v>
      </c>
      <c r="W598" s="5" t="s">
        <v>35</v>
      </c>
      <c r="X598" s="10" t="s">
        <v>104</v>
      </c>
      <c r="Y598" s="5"/>
      <c r="Z598" s="9" t="s">
        <v>4307</v>
      </c>
    </row>
    <row r="599">
      <c r="A599" s="4">
        <v>598.0</v>
      </c>
      <c r="B599" s="5" t="s">
        <v>4308</v>
      </c>
      <c r="C599" s="5"/>
      <c r="D599" s="5">
        <f t="shared" si="1"/>
        <v>5884</v>
      </c>
      <c r="E599" s="5">
        <f t="shared" si="2"/>
        <v>6</v>
      </c>
      <c r="F599" s="5">
        <f t="shared" si="3"/>
        <v>5331</v>
      </c>
      <c r="G599" s="5">
        <f t="shared" si="4"/>
        <v>6</v>
      </c>
      <c r="H599" s="5">
        <f t="shared" si="5"/>
        <v>3485</v>
      </c>
      <c r="I599" s="5">
        <f t="shared" si="6"/>
        <v>9</v>
      </c>
      <c r="J599" s="5">
        <f t="shared" si="7"/>
        <v>3404</v>
      </c>
      <c r="K599" s="5">
        <f t="shared" si="8"/>
        <v>9</v>
      </c>
      <c r="L599" s="5" t="s">
        <v>4309</v>
      </c>
      <c r="M599" s="5" t="s">
        <v>4310</v>
      </c>
      <c r="N599" s="6" t="s">
        <v>4311</v>
      </c>
      <c r="O599" s="7" t="s">
        <v>4312</v>
      </c>
      <c r="P599" s="5" t="s">
        <v>4313</v>
      </c>
      <c r="Q599" s="4">
        <v>28009.0</v>
      </c>
      <c r="R599" s="8">
        <v>4.0420916978454E13</v>
      </c>
      <c r="S599" s="8">
        <v>-3.686154484749E12</v>
      </c>
      <c r="T599" s="5" t="s">
        <v>32</v>
      </c>
      <c r="U599" s="5" t="s">
        <v>1818</v>
      </c>
      <c r="V599" s="5" t="s">
        <v>4314</v>
      </c>
      <c r="W599" s="5" t="s">
        <v>35</v>
      </c>
      <c r="X599" s="10" t="s">
        <v>104</v>
      </c>
      <c r="Y599" s="5"/>
      <c r="Z599" s="9" t="s">
        <v>4315</v>
      </c>
    </row>
    <row r="600">
      <c r="A600" s="4">
        <v>599.0</v>
      </c>
      <c r="B600" s="10" t="s">
        <v>4316</v>
      </c>
      <c r="C600" s="5"/>
      <c r="D600" s="5">
        <f t="shared" si="1"/>
        <v>4865</v>
      </c>
      <c r="E600" s="5">
        <f t="shared" si="2"/>
        <v>7</v>
      </c>
      <c r="F600" s="5">
        <f t="shared" si="3"/>
        <v>4008</v>
      </c>
      <c r="G600" s="5">
        <f t="shared" si="4"/>
        <v>5</v>
      </c>
      <c r="H600" s="5">
        <f t="shared" si="5"/>
        <v>733</v>
      </c>
      <c r="I600" s="5">
        <f t="shared" si="6"/>
        <v>9</v>
      </c>
      <c r="J600" s="5">
        <f t="shared" si="7"/>
        <v>1473</v>
      </c>
      <c r="K600" s="5">
        <f t="shared" si="8"/>
        <v>8</v>
      </c>
      <c r="L600" s="5"/>
      <c r="M600" s="5"/>
      <c r="N600" s="6" t="s">
        <v>4317</v>
      </c>
      <c r="O600" s="7" t="s">
        <v>4318</v>
      </c>
      <c r="P600" s="5" t="s">
        <v>4319</v>
      </c>
      <c r="Q600" s="4">
        <v>28015.0</v>
      </c>
      <c r="R600" s="8">
        <v>4.0430039882371E13</v>
      </c>
      <c r="S600" s="8">
        <v>-3.712719082832E12</v>
      </c>
      <c r="T600" s="5" t="s">
        <v>32</v>
      </c>
      <c r="U600" s="5"/>
      <c r="V600" s="5"/>
      <c r="W600" s="5" t="s">
        <v>35</v>
      </c>
      <c r="X600" s="10" t="s">
        <v>104</v>
      </c>
      <c r="Y600" s="5"/>
      <c r="Z600" s="9" t="s">
        <v>4320</v>
      </c>
    </row>
    <row r="601">
      <c r="A601" s="4">
        <v>600.0</v>
      </c>
      <c r="B601" s="5" t="s">
        <v>4321</v>
      </c>
      <c r="C601" s="5"/>
      <c r="D601" s="5">
        <f t="shared" si="1"/>
        <v>3144</v>
      </c>
      <c r="E601" s="5">
        <f t="shared" si="2"/>
        <v>9</v>
      </c>
      <c r="F601" s="5">
        <f t="shared" si="3"/>
        <v>3888</v>
      </c>
      <c r="G601" s="5">
        <f t="shared" si="4"/>
        <v>10</v>
      </c>
      <c r="H601" s="5">
        <f t="shared" si="5"/>
        <v>1638</v>
      </c>
      <c r="I601" s="5">
        <f t="shared" si="6"/>
        <v>8</v>
      </c>
      <c r="J601" s="5">
        <f t="shared" si="7"/>
        <v>4455</v>
      </c>
      <c r="K601" s="5">
        <f t="shared" si="8"/>
        <v>10</v>
      </c>
      <c r="L601" s="5"/>
      <c r="M601" s="5"/>
      <c r="N601" s="6" t="s">
        <v>4322</v>
      </c>
      <c r="O601" s="7" t="s">
        <v>4323</v>
      </c>
      <c r="P601" s="5" t="s">
        <v>4324</v>
      </c>
      <c r="Q601" s="4">
        <v>28005.0</v>
      </c>
      <c r="R601" s="8">
        <v>4.04141014E13</v>
      </c>
      <c r="S601" s="8">
        <v>-3.7088919E12</v>
      </c>
      <c r="T601" s="5" t="s">
        <v>32</v>
      </c>
      <c r="U601" s="5"/>
      <c r="V601" s="5"/>
      <c r="W601" s="5" t="s">
        <v>35</v>
      </c>
      <c r="X601" s="10" t="s">
        <v>104</v>
      </c>
      <c r="Y601" s="5"/>
      <c r="Z601" s="9" t="s">
        <v>4325</v>
      </c>
    </row>
    <row r="602">
      <c r="A602" s="4">
        <v>601.0</v>
      </c>
      <c r="B602" s="5" t="s">
        <v>4326</v>
      </c>
      <c r="C602" s="5"/>
      <c r="D602" s="5">
        <f t="shared" si="1"/>
        <v>2154</v>
      </c>
      <c r="E602" s="5">
        <f t="shared" si="2"/>
        <v>8</v>
      </c>
      <c r="F602" s="5">
        <f t="shared" si="3"/>
        <v>5964</v>
      </c>
      <c r="G602" s="5">
        <f t="shared" si="4"/>
        <v>9</v>
      </c>
      <c r="H602" s="5">
        <f t="shared" si="5"/>
        <v>4655</v>
      </c>
      <c r="I602" s="5">
        <f t="shared" si="6"/>
        <v>6</v>
      </c>
      <c r="J602" s="5">
        <f t="shared" si="7"/>
        <v>992</v>
      </c>
      <c r="K602" s="5">
        <f t="shared" si="8"/>
        <v>10</v>
      </c>
      <c r="L602" s="5" t="s">
        <v>4327</v>
      </c>
      <c r="M602" s="5" t="s">
        <v>4328</v>
      </c>
      <c r="N602" s="6" t="s">
        <v>4329</v>
      </c>
      <c r="O602" s="7" t="s">
        <v>4330</v>
      </c>
      <c r="P602" s="5" t="s">
        <v>4331</v>
      </c>
      <c r="Q602" s="4">
        <v>28013.0</v>
      </c>
      <c r="R602" s="8">
        <v>4.041825011259E13</v>
      </c>
      <c r="S602" s="8">
        <v>-3.704071640968E12</v>
      </c>
      <c r="T602" s="5" t="s">
        <v>32</v>
      </c>
      <c r="U602" s="5" t="s">
        <v>260</v>
      </c>
      <c r="V602" s="5" t="s">
        <v>4332</v>
      </c>
      <c r="W602" s="5" t="s">
        <v>35</v>
      </c>
      <c r="X602" s="10" t="s">
        <v>104</v>
      </c>
      <c r="Y602" s="5"/>
      <c r="Z602" s="9" t="s">
        <v>4333</v>
      </c>
    </row>
    <row r="603">
      <c r="A603" s="4">
        <v>602.0</v>
      </c>
      <c r="B603" s="5" t="s">
        <v>4334</v>
      </c>
      <c r="C603" s="5"/>
      <c r="D603" s="5">
        <f t="shared" si="1"/>
        <v>4467</v>
      </c>
      <c r="E603" s="5">
        <f t="shared" si="2"/>
        <v>8</v>
      </c>
      <c r="F603" s="5">
        <f t="shared" si="3"/>
        <v>4803</v>
      </c>
      <c r="G603" s="5">
        <f t="shared" si="4"/>
        <v>9</v>
      </c>
      <c r="H603" s="5">
        <f t="shared" si="5"/>
        <v>1495</v>
      </c>
      <c r="I603" s="5">
        <f t="shared" si="6"/>
        <v>8</v>
      </c>
      <c r="J603" s="5">
        <f t="shared" si="7"/>
        <v>556</v>
      </c>
      <c r="K603" s="5">
        <f t="shared" si="8"/>
        <v>9</v>
      </c>
      <c r="L603" s="5"/>
      <c r="M603" s="5"/>
      <c r="N603" s="6" t="s">
        <v>4335</v>
      </c>
      <c r="O603" s="7" t="s">
        <v>4336</v>
      </c>
      <c r="P603" s="5" t="s">
        <v>4337</v>
      </c>
      <c r="Q603" s="4">
        <v>28036.0</v>
      </c>
      <c r="R603" s="8">
        <v>4.0465563E13</v>
      </c>
      <c r="S603" s="8">
        <v>-3.6882827E12</v>
      </c>
      <c r="T603" s="5" t="s">
        <v>32</v>
      </c>
      <c r="U603" s="5"/>
      <c r="V603" s="5"/>
      <c r="W603" s="5" t="s">
        <v>35</v>
      </c>
      <c r="X603" s="10" t="s">
        <v>104</v>
      </c>
      <c r="Y603" s="5"/>
      <c r="Z603" s="9" t="s">
        <v>4338</v>
      </c>
    </row>
    <row r="604">
      <c r="A604" s="4">
        <v>603.0</v>
      </c>
      <c r="B604" s="5" t="s">
        <v>4339</v>
      </c>
      <c r="C604" s="5"/>
      <c r="D604" s="5">
        <f t="shared" si="1"/>
        <v>3343</v>
      </c>
      <c r="E604" s="5">
        <f t="shared" si="2"/>
        <v>10</v>
      </c>
      <c r="F604" s="5">
        <f t="shared" si="3"/>
        <v>976</v>
      </c>
      <c r="G604" s="5">
        <f t="shared" si="4"/>
        <v>10</v>
      </c>
      <c r="H604" s="5">
        <f t="shared" si="5"/>
        <v>3757</v>
      </c>
      <c r="I604" s="5">
        <f t="shared" si="6"/>
        <v>8</v>
      </c>
      <c r="J604" s="5">
        <f t="shared" si="7"/>
        <v>2453</v>
      </c>
      <c r="K604" s="5">
        <f t="shared" si="8"/>
        <v>6</v>
      </c>
      <c r="L604" s="5" t="s">
        <v>4340</v>
      </c>
      <c r="M604" s="5" t="s">
        <v>4341</v>
      </c>
      <c r="N604" s="6" t="s">
        <v>4342</v>
      </c>
      <c r="O604" s="7" t="s">
        <v>4343</v>
      </c>
      <c r="P604" s="5" t="s">
        <v>4344</v>
      </c>
      <c r="Q604" s="4">
        <v>28014.0</v>
      </c>
      <c r="R604" s="8">
        <v>4.0413692100173E13</v>
      </c>
      <c r="S604" s="8">
        <v>-3.697561919689E12</v>
      </c>
      <c r="T604" s="5" t="s">
        <v>32</v>
      </c>
      <c r="U604" s="5" t="s">
        <v>1818</v>
      </c>
      <c r="V604" s="5" t="s">
        <v>4345</v>
      </c>
      <c r="W604" s="5" t="s">
        <v>35</v>
      </c>
      <c r="X604" s="10" t="s">
        <v>104</v>
      </c>
      <c r="Y604" s="5"/>
      <c r="Z604" s="9" t="s">
        <v>4346</v>
      </c>
    </row>
    <row r="605">
      <c r="A605" s="4">
        <v>604.0</v>
      </c>
      <c r="B605" s="5" t="s">
        <v>4347</v>
      </c>
      <c r="C605" s="5"/>
      <c r="D605" s="5">
        <f t="shared" si="1"/>
        <v>3797</v>
      </c>
      <c r="E605" s="5">
        <f t="shared" si="2"/>
        <v>6</v>
      </c>
      <c r="F605" s="5">
        <f t="shared" si="3"/>
        <v>4027</v>
      </c>
      <c r="G605" s="5">
        <f t="shared" si="4"/>
        <v>7</v>
      </c>
      <c r="H605" s="5">
        <f t="shared" si="5"/>
        <v>5687</v>
      </c>
      <c r="I605" s="5">
        <f t="shared" si="6"/>
        <v>7</v>
      </c>
      <c r="J605" s="5">
        <f t="shared" si="7"/>
        <v>648</v>
      </c>
      <c r="K605" s="5">
        <f t="shared" si="8"/>
        <v>9</v>
      </c>
      <c r="L605" s="5"/>
      <c r="M605" s="5"/>
      <c r="N605" s="6" t="s">
        <v>4348</v>
      </c>
      <c r="O605" s="7" t="s">
        <v>4349</v>
      </c>
      <c r="P605" s="5" t="s">
        <v>4350</v>
      </c>
      <c r="Q605" s="4">
        <v>28012.0</v>
      </c>
      <c r="R605" s="8">
        <v>4.04135484E13</v>
      </c>
      <c r="S605" s="8">
        <v>-3.6999371E12</v>
      </c>
      <c r="T605" s="5" t="s">
        <v>32</v>
      </c>
      <c r="U605" s="5"/>
      <c r="V605" s="5"/>
      <c r="W605" s="5" t="s">
        <v>35</v>
      </c>
      <c r="X605" s="10" t="s">
        <v>104</v>
      </c>
      <c r="Y605" s="5"/>
      <c r="Z605" s="9" t="s">
        <v>4351</v>
      </c>
    </row>
    <row r="606">
      <c r="A606" s="4">
        <v>605.0</v>
      </c>
      <c r="B606" s="5" t="s">
        <v>4352</v>
      </c>
      <c r="C606" s="5"/>
      <c r="D606" s="5">
        <f t="shared" si="1"/>
        <v>5402</v>
      </c>
      <c r="E606" s="5">
        <f t="shared" si="2"/>
        <v>5</v>
      </c>
      <c r="F606" s="5">
        <f t="shared" si="3"/>
        <v>2903</v>
      </c>
      <c r="G606" s="5">
        <f t="shared" si="4"/>
        <v>10</v>
      </c>
      <c r="H606" s="5">
        <f t="shared" si="5"/>
        <v>1205</v>
      </c>
      <c r="I606" s="5">
        <f t="shared" si="6"/>
        <v>6</v>
      </c>
      <c r="J606" s="5">
        <f t="shared" si="7"/>
        <v>1995</v>
      </c>
      <c r="K606" s="5">
        <f t="shared" si="8"/>
        <v>10</v>
      </c>
      <c r="L606" s="5"/>
      <c r="M606" s="5"/>
      <c r="N606" s="6" t="s">
        <v>4353</v>
      </c>
      <c r="O606" s="7" t="s">
        <v>4354</v>
      </c>
      <c r="P606" s="5" t="s">
        <v>4355</v>
      </c>
      <c r="Q606" s="4">
        <v>28005.0</v>
      </c>
      <c r="R606" s="8">
        <v>4.0411609034715E13</v>
      </c>
      <c r="S606" s="8">
        <v>-3.715138435364E12</v>
      </c>
      <c r="T606" s="5" t="s">
        <v>32</v>
      </c>
      <c r="U606" s="5"/>
      <c r="V606" s="5"/>
      <c r="W606" s="5" t="s">
        <v>35</v>
      </c>
      <c r="X606" s="10" t="s">
        <v>104</v>
      </c>
      <c r="Y606" s="5"/>
      <c r="Z606" s="9" t="s">
        <v>4356</v>
      </c>
    </row>
    <row r="607">
      <c r="A607" s="4">
        <v>606.0</v>
      </c>
      <c r="B607" s="5" t="s">
        <v>4357</v>
      </c>
      <c r="C607" s="5"/>
      <c r="D607" s="5">
        <f t="shared" si="1"/>
        <v>5601</v>
      </c>
      <c r="E607" s="5">
        <f t="shared" si="2"/>
        <v>10</v>
      </c>
      <c r="F607" s="5">
        <f t="shared" si="3"/>
        <v>4292</v>
      </c>
      <c r="G607" s="5">
        <f t="shared" si="4"/>
        <v>7</v>
      </c>
      <c r="H607" s="5">
        <f t="shared" si="5"/>
        <v>5869</v>
      </c>
      <c r="I607" s="5">
        <f t="shared" si="6"/>
        <v>6</v>
      </c>
      <c r="J607" s="5">
        <f t="shared" si="7"/>
        <v>4360</v>
      </c>
      <c r="K607" s="5">
        <f t="shared" si="8"/>
        <v>5</v>
      </c>
      <c r="L607" s="5"/>
      <c r="M607" s="5" t="s">
        <v>4358</v>
      </c>
      <c r="N607" s="6" t="s">
        <v>4359</v>
      </c>
      <c r="O607" s="7" t="s">
        <v>4360</v>
      </c>
      <c r="P607" s="5" t="s">
        <v>4361</v>
      </c>
      <c r="Q607" s="4">
        <v>28012.0</v>
      </c>
      <c r="R607" s="8">
        <v>4.04192577E13</v>
      </c>
      <c r="S607" s="8">
        <v>-3.7108399E12</v>
      </c>
      <c r="T607" s="5" t="s">
        <v>32</v>
      </c>
      <c r="U607" s="5" t="s">
        <v>884</v>
      </c>
      <c r="V607" s="5" t="s">
        <v>4362</v>
      </c>
      <c r="W607" s="5" t="s">
        <v>35</v>
      </c>
      <c r="X607" s="10" t="s">
        <v>104</v>
      </c>
      <c r="Y607" s="5"/>
      <c r="Z607" s="9" t="s">
        <v>4363</v>
      </c>
    </row>
    <row r="608">
      <c r="A608" s="4">
        <v>607.0</v>
      </c>
      <c r="B608" s="5" t="s">
        <v>4364</v>
      </c>
      <c r="C608" s="5"/>
      <c r="D608" s="5">
        <f t="shared" si="1"/>
        <v>5426</v>
      </c>
      <c r="E608" s="5">
        <f t="shared" si="2"/>
        <v>6</v>
      </c>
      <c r="F608" s="5">
        <f t="shared" si="3"/>
        <v>1205</v>
      </c>
      <c r="G608" s="5">
        <f t="shared" si="4"/>
        <v>5</v>
      </c>
      <c r="H608" s="5">
        <f t="shared" si="5"/>
        <v>1163</v>
      </c>
      <c r="I608" s="5">
        <f t="shared" si="6"/>
        <v>9</v>
      </c>
      <c r="J608" s="5">
        <f t="shared" si="7"/>
        <v>5097</v>
      </c>
      <c r="K608" s="5">
        <f t="shared" si="8"/>
        <v>9</v>
      </c>
      <c r="L608" s="5"/>
      <c r="M608" s="5"/>
      <c r="N608" s="6" t="s">
        <v>4365</v>
      </c>
      <c r="O608" s="7" t="s">
        <v>4366</v>
      </c>
      <c r="P608" s="5" t="s">
        <v>4367</v>
      </c>
      <c r="Q608" s="4">
        <v>28003.0</v>
      </c>
      <c r="R608" s="8">
        <v>4.0440206745885E13</v>
      </c>
      <c r="S608" s="8">
        <v>-3.700761795044E12</v>
      </c>
      <c r="T608" s="5" t="s">
        <v>32</v>
      </c>
      <c r="U608" s="5"/>
      <c r="V608" s="5"/>
      <c r="W608" s="5" t="s">
        <v>35</v>
      </c>
      <c r="X608" s="10" t="s">
        <v>104</v>
      </c>
      <c r="Y608" s="5"/>
      <c r="Z608" s="9" t="s">
        <v>4368</v>
      </c>
    </row>
    <row r="609">
      <c r="A609" s="4">
        <v>608.0</v>
      </c>
      <c r="B609" s="5" t="s">
        <v>4369</v>
      </c>
      <c r="C609" s="5"/>
      <c r="D609" s="5">
        <f t="shared" si="1"/>
        <v>1018</v>
      </c>
      <c r="E609" s="5">
        <f t="shared" si="2"/>
        <v>9</v>
      </c>
      <c r="F609" s="5">
        <f t="shared" si="3"/>
        <v>3179</v>
      </c>
      <c r="G609" s="5">
        <f t="shared" si="4"/>
        <v>6</v>
      </c>
      <c r="H609" s="5">
        <f t="shared" si="5"/>
        <v>3463</v>
      </c>
      <c r="I609" s="5">
        <f t="shared" si="6"/>
        <v>7</v>
      </c>
      <c r="J609" s="5">
        <f t="shared" si="7"/>
        <v>3524</v>
      </c>
      <c r="K609" s="5">
        <f t="shared" si="8"/>
        <v>6</v>
      </c>
      <c r="L609" s="5" t="s">
        <v>4370</v>
      </c>
      <c r="M609" s="5" t="s">
        <v>4371</v>
      </c>
      <c r="N609" s="6" t="s">
        <v>4372</v>
      </c>
      <c r="O609" s="7" t="s">
        <v>4373</v>
      </c>
      <c r="P609" s="5" t="s">
        <v>4374</v>
      </c>
      <c r="Q609" s="4">
        <v>28010.0</v>
      </c>
      <c r="R609" s="8">
        <v>4.0434286470147E13</v>
      </c>
      <c r="S609" s="8">
        <v>-3.69097173214E12</v>
      </c>
      <c r="T609" s="5" t="s">
        <v>32</v>
      </c>
      <c r="U609" s="5"/>
      <c r="V609" s="6" t="s">
        <v>4375</v>
      </c>
      <c r="W609" s="5" t="s">
        <v>35</v>
      </c>
      <c r="X609" s="10" t="s">
        <v>104</v>
      </c>
      <c r="Y609" s="5"/>
      <c r="Z609" s="9" t="s">
        <v>4376</v>
      </c>
    </row>
    <row r="610">
      <c r="A610" s="4">
        <v>609.0</v>
      </c>
      <c r="B610" s="5" t="s">
        <v>4377</v>
      </c>
      <c r="C610" s="5"/>
      <c r="D610" s="5">
        <f t="shared" si="1"/>
        <v>4487</v>
      </c>
      <c r="E610" s="5">
        <f t="shared" si="2"/>
        <v>10</v>
      </c>
      <c r="F610" s="5">
        <f t="shared" si="3"/>
        <v>2436</v>
      </c>
      <c r="G610" s="5">
        <f t="shared" si="4"/>
        <v>9</v>
      </c>
      <c r="H610" s="5">
        <f t="shared" si="5"/>
        <v>3357</v>
      </c>
      <c r="I610" s="5">
        <f t="shared" si="6"/>
        <v>10</v>
      </c>
      <c r="J610" s="5">
        <f t="shared" si="7"/>
        <v>815</v>
      </c>
      <c r="K610" s="5">
        <f t="shared" si="8"/>
        <v>10</v>
      </c>
      <c r="L610" s="5" t="s">
        <v>4378</v>
      </c>
      <c r="M610" s="5" t="s">
        <v>4379</v>
      </c>
      <c r="N610" s="6" t="s">
        <v>4380</v>
      </c>
      <c r="O610" s="7" t="s">
        <v>4381</v>
      </c>
      <c r="P610" s="5" t="s">
        <v>4382</v>
      </c>
      <c r="Q610" s="4">
        <v>28012.0</v>
      </c>
      <c r="R610" s="8">
        <v>4.0406078387302E13</v>
      </c>
      <c r="S610" s="8">
        <v>-3.699924945831E12</v>
      </c>
      <c r="T610" s="5" t="s">
        <v>32</v>
      </c>
      <c r="U610" s="5" t="s">
        <v>4383</v>
      </c>
      <c r="V610" s="6" t="s">
        <v>4384</v>
      </c>
      <c r="W610" s="5" t="s">
        <v>35</v>
      </c>
      <c r="X610" s="10" t="s">
        <v>104</v>
      </c>
      <c r="Y610" s="5"/>
      <c r="Z610" s="9" t="s">
        <v>4385</v>
      </c>
    </row>
    <row r="611">
      <c r="A611" s="4">
        <v>610.0</v>
      </c>
      <c r="B611" s="5" t="s">
        <v>4386</v>
      </c>
      <c r="C611" s="5"/>
      <c r="D611" s="5">
        <f t="shared" si="1"/>
        <v>748</v>
      </c>
      <c r="E611" s="5">
        <f t="shared" si="2"/>
        <v>5</v>
      </c>
      <c r="F611" s="5">
        <f t="shared" si="3"/>
        <v>1196</v>
      </c>
      <c r="G611" s="5">
        <f t="shared" si="4"/>
        <v>7</v>
      </c>
      <c r="H611" s="5">
        <f t="shared" si="5"/>
        <v>774</v>
      </c>
      <c r="I611" s="5">
        <f t="shared" si="6"/>
        <v>9</v>
      </c>
      <c r="J611" s="5">
        <f t="shared" si="7"/>
        <v>5144</v>
      </c>
      <c r="K611" s="5">
        <f t="shared" si="8"/>
        <v>7</v>
      </c>
      <c r="L611" s="5" t="s">
        <v>4387</v>
      </c>
      <c r="M611" s="5" t="s">
        <v>4388</v>
      </c>
      <c r="N611" s="6" t="s">
        <v>4389</v>
      </c>
      <c r="O611" s="7" t="s">
        <v>4390</v>
      </c>
      <c r="P611" s="5" t="s">
        <v>4391</v>
      </c>
      <c r="Q611" s="4">
        <v>28012.0</v>
      </c>
      <c r="R611" s="8">
        <v>4.0413095778217E13</v>
      </c>
      <c r="S611" s="8">
        <v>-3.701689839363E12</v>
      </c>
      <c r="T611" s="5" t="s">
        <v>32</v>
      </c>
      <c r="U611" s="5"/>
      <c r="V611" s="5" t="s">
        <v>4392</v>
      </c>
      <c r="W611" s="5" t="s">
        <v>35</v>
      </c>
      <c r="X611" s="10" t="s">
        <v>104</v>
      </c>
      <c r="Y611" s="5"/>
      <c r="Z611" s="9" t="s">
        <v>4393</v>
      </c>
    </row>
    <row r="612">
      <c r="A612" s="4">
        <v>611.0</v>
      </c>
      <c r="B612" s="5" t="s">
        <v>4394</v>
      </c>
      <c r="C612" s="5"/>
      <c r="D612" s="5">
        <f t="shared" si="1"/>
        <v>4079</v>
      </c>
      <c r="E612" s="5">
        <f t="shared" si="2"/>
        <v>6</v>
      </c>
      <c r="F612" s="5">
        <f t="shared" si="3"/>
        <v>824</v>
      </c>
      <c r="G612" s="5">
        <f t="shared" si="4"/>
        <v>8</v>
      </c>
      <c r="H612" s="5">
        <f t="shared" si="5"/>
        <v>1680</v>
      </c>
      <c r="I612" s="5">
        <f t="shared" si="6"/>
        <v>7</v>
      </c>
      <c r="J612" s="5">
        <f t="shared" si="7"/>
        <v>4063</v>
      </c>
      <c r="K612" s="5">
        <f t="shared" si="8"/>
        <v>8</v>
      </c>
      <c r="L612" s="5" t="s">
        <v>4395</v>
      </c>
      <c r="M612" s="5" t="s">
        <v>4396</v>
      </c>
      <c r="N612" s="6" t="s">
        <v>4397</v>
      </c>
      <c r="O612" s="7" t="s">
        <v>4398</v>
      </c>
      <c r="P612" s="5" t="s">
        <v>4399</v>
      </c>
      <c r="Q612" s="4">
        <v>28003.0</v>
      </c>
      <c r="R612" s="8">
        <v>4.0440206745885E13</v>
      </c>
      <c r="S612" s="8">
        <v>-3.700761795044E12</v>
      </c>
      <c r="T612" s="5" t="s">
        <v>32</v>
      </c>
      <c r="U612" s="5"/>
      <c r="V612" s="5"/>
      <c r="W612" s="5" t="s">
        <v>35</v>
      </c>
      <c r="X612" s="10" t="s">
        <v>104</v>
      </c>
      <c r="Y612" s="5"/>
      <c r="Z612" s="9" t="s">
        <v>4400</v>
      </c>
    </row>
    <row r="613">
      <c r="A613" s="4">
        <v>612.0</v>
      </c>
      <c r="B613" s="5" t="s">
        <v>4401</v>
      </c>
      <c r="C613" s="5"/>
      <c r="D613" s="5">
        <f t="shared" si="1"/>
        <v>4979</v>
      </c>
      <c r="E613" s="5">
        <f t="shared" si="2"/>
        <v>10</v>
      </c>
      <c r="F613" s="5">
        <f t="shared" si="3"/>
        <v>3761</v>
      </c>
      <c r="G613" s="5">
        <f t="shared" si="4"/>
        <v>7</v>
      </c>
      <c r="H613" s="5">
        <f t="shared" si="5"/>
        <v>4203</v>
      </c>
      <c r="I613" s="5">
        <f t="shared" si="6"/>
        <v>9</v>
      </c>
      <c r="J613" s="5">
        <f t="shared" si="7"/>
        <v>3104</v>
      </c>
      <c r="K613" s="5">
        <f t="shared" si="8"/>
        <v>5</v>
      </c>
      <c r="L613" s="5" t="s">
        <v>3521</v>
      </c>
      <c r="M613" s="5" t="s">
        <v>4402</v>
      </c>
      <c r="N613" s="6" t="s">
        <v>4403</v>
      </c>
      <c r="O613" s="7" t="s">
        <v>4404</v>
      </c>
      <c r="P613" s="5" t="s">
        <v>4405</v>
      </c>
      <c r="Q613" s="4">
        <v>28003.0</v>
      </c>
      <c r="R613" s="8">
        <v>4.04395148E13</v>
      </c>
      <c r="S613" s="8">
        <v>-3.7007769E12</v>
      </c>
      <c r="T613" s="5" t="s">
        <v>32</v>
      </c>
      <c r="U613" s="5" t="s">
        <v>3567</v>
      </c>
      <c r="V613" s="5" t="s">
        <v>4406</v>
      </c>
      <c r="W613" s="5" t="s">
        <v>35</v>
      </c>
      <c r="X613" s="10" t="s">
        <v>104</v>
      </c>
      <c r="Y613" s="5"/>
      <c r="Z613" s="9" t="s">
        <v>4407</v>
      </c>
    </row>
    <row r="614">
      <c r="A614" s="4">
        <v>613.0</v>
      </c>
      <c r="B614" s="5" t="s">
        <v>4408</v>
      </c>
      <c r="C614" s="5"/>
      <c r="D614" s="5">
        <f t="shared" si="1"/>
        <v>3514</v>
      </c>
      <c r="E614" s="5">
        <f t="shared" si="2"/>
        <v>9</v>
      </c>
      <c r="F614" s="5">
        <f t="shared" si="3"/>
        <v>2561</v>
      </c>
      <c r="G614" s="5">
        <f t="shared" si="4"/>
        <v>5</v>
      </c>
      <c r="H614" s="5">
        <f t="shared" si="5"/>
        <v>1910</v>
      </c>
      <c r="I614" s="5">
        <f t="shared" si="6"/>
        <v>5</v>
      </c>
      <c r="J614" s="5">
        <f t="shared" si="7"/>
        <v>5939</v>
      </c>
      <c r="K614" s="5">
        <f t="shared" si="8"/>
        <v>10</v>
      </c>
      <c r="L614" s="5"/>
      <c r="M614" s="5"/>
      <c r="N614" s="6" t="s">
        <v>4409</v>
      </c>
      <c r="O614" s="7" t="s">
        <v>4410</v>
      </c>
      <c r="P614" s="5" t="s">
        <v>4411</v>
      </c>
      <c r="Q614" s="4">
        <v>28004.0</v>
      </c>
      <c r="R614" s="8">
        <v>4.0421511189141E13</v>
      </c>
      <c r="S614" s="8">
        <v>-3.692672252655E12</v>
      </c>
      <c r="T614" s="5" t="s">
        <v>32</v>
      </c>
      <c r="U614" s="5"/>
      <c r="V614" s="5"/>
      <c r="W614" s="5" t="s">
        <v>35</v>
      </c>
      <c r="X614" s="10" t="s">
        <v>104</v>
      </c>
      <c r="Y614" s="5"/>
      <c r="Z614" s="9" t="s">
        <v>4412</v>
      </c>
    </row>
    <row r="615">
      <c r="A615" s="4">
        <v>614.0</v>
      </c>
      <c r="B615" s="5" t="s">
        <v>4413</v>
      </c>
      <c r="C615" s="5"/>
      <c r="D615" s="5">
        <f t="shared" si="1"/>
        <v>1570</v>
      </c>
      <c r="E615" s="5">
        <f t="shared" si="2"/>
        <v>6</v>
      </c>
      <c r="F615" s="5">
        <f t="shared" si="3"/>
        <v>4899</v>
      </c>
      <c r="G615" s="5">
        <f t="shared" si="4"/>
        <v>10</v>
      </c>
      <c r="H615" s="5">
        <f t="shared" si="5"/>
        <v>3849</v>
      </c>
      <c r="I615" s="5">
        <f t="shared" si="6"/>
        <v>5</v>
      </c>
      <c r="J615" s="5">
        <f t="shared" si="7"/>
        <v>5741</v>
      </c>
      <c r="K615" s="5">
        <f t="shared" si="8"/>
        <v>5</v>
      </c>
      <c r="L615" s="5" t="s">
        <v>4414</v>
      </c>
      <c r="M615" s="5" t="s">
        <v>4415</v>
      </c>
      <c r="N615" s="6" t="s">
        <v>4416</v>
      </c>
      <c r="O615" s="7" t="s">
        <v>4417</v>
      </c>
      <c r="P615" s="5" t="s">
        <v>4418</v>
      </c>
      <c r="Q615" s="4">
        <v>28014.0</v>
      </c>
      <c r="R615" s="8">
        <v>4.0419822269342E13</v>
      </c>
      <c r="S615" s="8">
        <v>-3.69202548262E12</v>
      </c>
      <c r="T615" s="5" t="s">
        <v>32</v>
      </c>
      <c r="U615" s="5" t="s">
        <v>4419</v>
      </c>
      <c r="V615" s="6" t="s">
        <v>4420</v>
      </c>
      <c r="W615" s="5" t="s">
        <v>35</v>
      </c>
      <c r="X615" s="10" t="s">
        <v>104</v>
      </c>
      <c r="Y615" s="5"/>
      <c r="Z615" s="9" t="s">
        <v>4421</v>
      </c>
    </row>
    <row r="616">
      <c r="A616" s="4">
        <v>615.0</v>
      </c>
      <c r="B616" s="5" t="s">
        <v>4422</v>
      </c>
      <c r="C616" s="5"/>
      <c r="D616" s="5">
        <f t="shared" si="1"/>
        <v>3422</v>
      </c>
      <c r="E616" s="5">
        <f t="shared" si="2"/>
        <v>6</v>
      </c>
      <c r="F616" s="5">
        <f t="shared" si="3"/>
        <v>4020</v>
      </c>
      <c r="G616" s="5">
        <f t="shared" si="4"/>
        <v>5</v>
      </c>
      <c r="H616" s="5">
        <f t="shared" si="5"/>
        <v>2251</v>
      </c>
      <c r="I616" s="5">
        <f t="shared" si="6"/>
        <v>5</v>
      </c>
      <c r="J616" s="5">
        <f t="shared" si="7"/>
        <v>3570</v>
      </c>
      <c r="K616" s="5">
        <f t="shared" si="8"/>
        <v>8</v>
      </c>
      <c r="L616" s="5"/>
      <c r="M616" s="5"/>
      <c r="N616" s="6" t="s">
        <v>4423</v>
      </c>
      <c r="O616" s="7" t="s">
        <v>4424</v>
      </c>
      <c r="P616" s="5" t="s">
        <v>4425</v>
      </c>
      <c r="Q616" s="4">
        <v>28004.0</v>
      </c>
      <c r="R616" s="8">
        <v>4.042137E13</v>
      </c>
      <c r="S616" s="8">
        <v>-3.69272E12</v>
      </c>
      <c r="T616" s="5" t="s">
        <v>32</v>
      </c>
      <c r="U616" s="5"/>
      <c r="V616" s="5"/>
      <c r="W616" s="5" t="s">
        <v>35</v>
      </c>
      <c r="X616" s="10" t="s">
        <v>104</v>
      </c>
      <c r="Y616" s="5"/>
      <c r="Z616" s="9" t="s">
        <v>4426</v>
      </c>
    </row>
    <row r="617">
      <c r="A617" s="4">
        <v>616.0</v>
      </c>
      <c r="B617" s="5" t="s">
        <v>4427</v>
      </c>
      <c r="C617" s="5"/>
      <c r="D617" s="5">
        <f t="shared" si="1"/>
        <v>2676</v>
      </c>
      <c r="E617" s="5">
        <f t="shared" si="2"/>
        <v>7</v>
      </c>
      <c r="F617" s="5">
        <f t="shared" si="3"/>
        <v>2916</v>
      </c>
      <c r="G617" s="5">
        <f t="shared" si="4"/>
        <v>8</v>
      </c>
      <c r="H617" s="5">
        <f t="shared" si="5"/>
        <v>3081</v>
      </c>
      <c r="I617" s="5">
        <f t="shared" si="6"/>
        <v>5</v>
      </c>
      <c r="J617" s="5">
        <f t="shared" si="7"/>
        <v>1456</v>
      </c>
      <c r="K617" s="5">
        <f t="shared" si="8"/>
        <v>8</v>
      </c>
      <c r="L617" s="5"/>
      <c r="M617" s="5"/>
      <c r="N617" s="6" t="s">
        <v>4428</v>
      </c>
      <c r="O617" s="7" t="s">
        <v>4429</v>
      </c>
      <c r="P617" s="5" t="s">
        <v>4430</v>
      </c>
      <c r="Q617" s="4">
        <v>28013.0</v>
      </c>
      <c r="R617" s="8">
        <v>4.041968565919E13</v>
      </c>
      <c r="S617" s="8">
        <v>-3.709653317928E12</v>
      </c>
      <c r="T617" s="5" t="s">
        <v>32</v>
      </c>
      <c r="U617" s="5"/>
      <c r="V617" s="5"/>
      <c r="W617" s="5" t="s">
        <v>35</v>
      </c>
      <c r="X617" s="10" t="s">
        <v>104</v>
      </c>
      <c r="Y617" s="5"/>
      <c r="Z617" s="9" t="s">
        <v>4431</v>
      </c>
    </row>
    <row r="618">
      <c r="A618" s="4">
        <v>617.0</v>
      </c>
      <c r="B618" s="5" t="s">
        <v>4432</v>
      </c>
      <c r="C618" s="5"/>
      <c r="D618" s="5">
        <f t="shared" si="1"/>
        <v>891</v>
      </c>
      <c r="E618" s="5">
        <f t="shared" si="2"/>
        <v>6</v>
      </c>
      <c r="F618" s="5">
        <f t="shared" si="3"/>
        <v>5279</v>
      </c>
      <c r="G618" s="5">
        <f t="shared" si="4"/>
        <v>8</v>
      </c>
      <c r="H618" s="5">
        <f t="shared" si="5"/>
        <v>4336</v>
      </c>
      <c r="I618" s="5">
        <f t="shared" si="6"/>
        <v>8</v>
      </c>
      <c r="J618" s="5">
        <f t="shared" si="7"/>
        <v>2389</v>
      </c>
      <c r="K618" s="5">
        <f t="shared" si="8"/>
        <v>10</v>
      </c>
      <c r="L618" s="5"/>
      <c r="M618" s="5"/>
      <c r="N618" s="6" t="s">
        <v>4433</v>
      </c>
      <c r="O618" s="7" t="s">
        <v>4434</v>
      </c>
      <c r="P618" s="5" t="s">
        <v>4435</v>
      </c>
      <c r="Q618" s="4">
        <v>28001.0</v>
      </c>
      <c r="R618" s="8">
        <v>4.04204225E13</v>
      </c>
      <c r="S618" s="8">
        <v>-3.6910769E12</v>
      </c>
      <c r="T618" s="5" t="s">
        <v>32</v>
      </c>
      <c r="U618" s="5"/>
      <c r="V618" s="5"/>
      <c r="W618" s="5" t="s">
        <v>35</v>
      </c>
      <c r="X618" s="10" t="s">
        <v>104</v>
      </c>
      <c r="Y618" s="5"/>
      <c r="Z618" s="9" t="s">
        <v>4436</v>
      </c>
    </row>
    <row r="619">
      <c r="A619" s="4">
        <v>618.0</v>
      </c>
      <c r="B619" s="5" t="s">
        <v>4437</v>
      </c>
      <c r="C619" s="5"/>
      <c r="D619" s="5">
        <f t="shared" si="1"/>
        <v>4948</v>
      </c>
      <c r="E619" s="5">
        <f t="shared" si="2"/>
        <v>6</v>
      </c>
      <c r="F619" s="5">
        <f t="shared" si="3"/>
        <v>2147</v>
      </c>
      <c r="G619" s="5">
        <f t="shared" si="4"/>
        <v>7</v>
      </c>
      <c r="H619" s="5">
        <f t="shared" si="5"/>
        <v>1758</v>
      </c>
      <c r="I619" s="5">
        <f t="shared" si="6"/>
        <v>9</v>
      </c>
      <c r="J619" s="5">
        <f t="shared" si="7"/>
        <v>1526</v>
      </c>
      <c r="K619" s="5">
        <f t="shared" si="8"/>
        <v>5</v>
      </c>
      <c r="L619" s="5"/>
      <c r="M619" s="5"/>
      <c r="N619" s="6" t="s">
        <v>4438</v>
      </c>
      <c r="O619" s="7" t="s">
        <v>4439</v>
      </c>
      <c r="P619" s="5" t="s">
        <v>4440</v>
      </c>
      <c r="Q619" s="4">
        <v>28008.0</v>
      </c>
      <c r="R619" s="8">
        <v>4.0428208458632E13</v>
      </c>
      <c r="S619" s="8">
        <v>-3.716345429421E12</v>
      </c>
      <c r="T619" s="5" t="s">
        <v>32</v>
      </c>
      <c r="U619" s="5"/>
      <c r="V619" s="5"/>
      <c r="W619" s="5" t="s">
        <v>35</v>
      </c>
      <c r="X619" s="10" t="s">
        <v>104</v>
      </c>
      <c r="Y619" s="5"/>
      <c r="Z619" s="9" t="s">
        <v>4441</v>
      </c>
    </row>
    <row r="620">
      <c r="A620" s="4">
        <v>619.0</v>
      </c>
      <c r="B620" s="5" t="s">
        <v>4442</v>
      </c>
      <c r="C620" s="5"/>
      <c r="D620" s="5">
        <f t="shared" si="1"/>
        <v>609</v>
      </c>
      <c r="E620" s="5">
        <f t="shared" si="2"/>
        <v>8</v>
      </c>
      <c r="F620" s="5">
        <f t="shared" si="3"/>
        <v>4950</v>
      </c>
      <c r="G620" s="5">
        <f t="shared" si="4"/>
        <v>10</v>
      </c>
      <c r="H620" s="5">
        <f t="shared" si="5"/>
        <v>935</v>
      </c>
      <c r="I620" s="5">
        <f t="shared" si="6"/>
        <v>10</v>
      </c>
      <c r="J620" s="5">
        <f t="shared" si="7"/>
        <v>2280</v>
      </c>
      <c r="K620" s="5">
        <f t="shared" si="8"/>
        <v>6</v>
      </c>
      <c r="L620" s="5" t="s">
        <v>4443</v>
      </c>
      <c r="M620" s="5"/>
      <c r="N620" s="6" t="s">
        <v>4444</v>
      </c>
      <c r="O620" s="7" t="s">
        <v>4445</v>
      </c>
      <c r="P620" s="5" t="s">
        <v>4446</v>
      </c>
      <c r="Q620" s="4">
        <v>28012.0</v>
      </c>
      <c r="R620" s="8">
        <v>4.0409942535922E13</v>
      </c>
      <c r="S620" s="8">
        <v>-3.697172999382E12</v>
      </c>
      <c r="T620" s="5" t="s">
        <v>32</v>
      </c>
      <c r="U620" s="5" t="s">
        <v>4447</v>
      </c>
      <c r="V620" s="6" t="s">
        <v>4448</v>
      </c>
      <c r="W620" s="5" t="s">
        <v>35</v>
      </c>
      <c r="X620" s="10" t="s">
        <v>104</v>
      </c>
      <c r="Y620" s="5"/>
      <c r="Z620" s="9" t="s">
        <v>4449</v>
      </c>
    </row>
    <row r="621">
      <c r="A621" s="4">
        <v>620.0</v>
      </c>
      <c r="B621" s="5" t="s">
        <v>4450</v>
      </c>
      <c r="C621" s="5"/>
      <c r="D621" s="5">
        <f t="shared" si="1"/>
        <v>1411</v>
      </c>
      <c r="E621" s="5">
        <f t="shared" si="2"/>
        <v>7</v>
      </c>
      <c r="F621" s="5">
        <f t="shared" si="3"/>
        <v>2381</v>
      </c>
      <c r="G621" s="5">
        <f t="shared" si="4"/>
        <v>5</v>
      </c>
      <c r="H621" s="5">
        <f t="shared" si="5"/>
        <v>5533</v>
      </c>
      <c r="I621" s="5">
        <f t="shared" si="6"/>
        <v>8</v>
      </c>
      <c r="J621" s="5">
        <f t="shared" si="7"/>
        <v>2554</v>
      </c>
      <c r="K621" s="5">
        <f t="shared" si="8"/>
        <v>8</v>
      </c>
      <c r="L621" s="5"/>
      <c r="M621" s="5"/>
      <c r="N621" s="6" t="s">
        <v>4451</v>
      </c>
      <c r="O621" s="7" t="s">
        <v>4452</v>
      </c>
      <c r="P621" s="5" t="s">
        <v>4453</v>
      </c>
      <c r="Q621" s="4">
        <v>28013.0</v>
      </c>
      <c r="R621" s="8">
        <v>4.0416463E13</v>
      </c>
      <c r="S621" s="8">
        <v>-3.7046732E12</v>
      </c>
      <c r="T621" s="5" t="s">
        <v>32</v>
      </c>
      <c r="U621" s="5"/>
      <c r="V621" s="5"/>
      <c r="W621" s="5" t="s">
        <v>35</v>
      </c>
      <c r="X621" s="10" t="s">
        <v>104</v>
      </c>
      <c r="Y621" s="5"/>
      <c r="Z621" s="9" t="s">
        <v>4454</v>
      </c>
    </row>
    <row r="622">
      <c r="A622" s="4">
        <v>621.0</v>
      </c>
      <c r="B622" s="5" t="s">
        <v>4455</v>
      </c>
      <c r="C622" s="5"/>
      <c r="D622" s="5">
        <f t="shared" si="1"/>
        <v>1355</v>
      </c>
      <c r="E622" s="5">
        <f t="shared" si="2"/>
        <v>6</v>
      </c>
      <c r="F622" s="5">
        <f t="shared" si="3"/>
        <v>991</v>
      </c>
      <c r="G622" s="5">
        <f t="shared" si="4"/>
        <v>9</v>
      </c>
      <c r="H622" s="5">
        <f t="shared" si="5"/>
        <v>4681</v>
      </c>
      <c r="I622" s="5">
        <f t="shared" si="6"/>
        <v>6</v>
      </c>
      <c r="J622" s="5">
        <f t="shared" si="7"/>
        <v>3549</v>
      </c>
      <c r="K622" s="5">
        <f t="shared" si="8"/>
        <v>7</v>
      </c>
      <c r="L622" s="5" t="s">
        <v>4456</v>
      </c>
      <c r="M622" s="5" t="s">
        <v>4457</v>
      </c>
      <c r="N622" s="6" t="s">
        <v>4458</v>
      </c>
      <c r="O622" s="7" t="s">
        <v>4459</v>
      </c>
      <c r="P622" s="5" t="s">
        <v>4460</v>
      </c>
      <c r="Q622" s="4">
        <v>28004.0</v>
      </c>
      <c r="R622" s="8">
        <v>4.04239775E13</v>
      </c>
      <c r="S622" s="8">
        <v>-3.6996935E12</v>
      </c>
      <c r="T622" s="5" t="s">
        <v>32</v>
      </c>
      <c r="U622" s="5"/>
      <c r="V622" s="6" t="s">
        <v>4461</v>
      </c>
      <c r="W622" s="5" t="s">
        <v>35</v>
      </c>
      <c r="X622" s="10" t="s">
        <v>104</v>
      </c>
      <c r="Y622" s="5"/>
      <c r="Z622" s="9" t="s">
        <v>4462</v>
      </c>
    </row>
    <row r="623">
      <c r="A623" s="4">
        <v>622.0</v>
      </c>
      <c r="B623" s="5" t="s">
        <v>4463</v>
      </c>
      <c r="C623" s="5"/>
      <c r="D623" s="5">
        <f t="shared" si="1"/>
        <v>2722</v>
      </c>
      <c r="E623" s="5">
        <f t="shared" si="2"/>
        <v>10</v>
      </c>
      <c r="F623" s="5">
        <f t="shared" si="3"/>
        <v>2427</v>
      </c>
      <c r="G623" s="5">
        <f t="shared" si="4"/>
        <v>6</v>
      </c>
      <c r="H623" s="5">
        <f t="shared" si="5"/>
        <v>1339</v>
      </c>
      <c r="I623" s="5">
        <f t="shared" si="6"/>
        <v>10</v>
      </c>
      <c r="J623" s="5">
        <f t="shared" si="7"/>
        <v>2571</v>
      </c>
      <c r="K623" s="5">
        <f t="shared" si="8"/>
        <v>6</v>
      </c>
      <c r="L623" s="5"/>
      <c r="M623" s="5" t="s">
        <v>4464</v>
      </c>
      <c r="N623" s="6" t="s">
        <v>4465</v>
      </c>
      <c r="O623" s="7" t="s">
        <v>4466</v>
      </c>
      <c r="P623" s="5" t="s">
        <v>4467</v>
      </c>
      <c r="Q623" s="4">
        <v>28014.0</v>
      </c>
      <c r="R623" s="8">
        <v>4.0414941908495E13</v>
      </c>
      <c r="S623" s="8">
        <v>-3.690977096558E12</v>
      </c>
      <c r="T623" s="5" t="s">
        <v>32</v>
      </c>
      <c r="U623" s="6" t="s">
        <v>4468</v>
      </c>
      <c r="V623" s="5" t="s">
        <v>4469</v>
      </c>
      <c r="W623" s="5" t="s">
        <v>35</v>
      </c>
      <c r="X623" s="10" t="s">
        <v>104</v>
      </c>
      <c r="Y623" s="5"/>
      <c r="Z623" s="9" t="s">
        <v>4470</v>
      </c>
    </row>
    <row r="624">
      <c r="A624" s="4">
        <v>623.0</v>
      </c>
      <c r="B624" s="5" t="s">
        <v>4471</v>
      </c>
      <c r="C624" s="5"/>
      <c r="D624" s="5">
        <f t="shared" si="1"/>
        <v>5518</v>
      </c>
      <c r="E624" s="5">
        <f t="shared" si="2"/>
        <v>7</v>
      </c>
      <c r="F624" s="5">
        <f t="shared" si="3"/>
        <v>3594</v>
      </c>
      <c r="G624" s="5">
        <f t="shared" si="4"/>
        <v>10</v>
      </c>
      <c r="H624" s="5">
        <f t="shared" si="5"/>
        <v>3473</v>
      </c>
      <c r="I624" s="5">
        <f t="shared" si="6"/>
        <v>9</v>
      </c>
      <c r="J624" s="5">
        <f t="shared" si="7"/>
        <v>3371</v>
      </c>
      <c r="K624" s="5">
        <f t="shared" si="8"/>
        <v>8</v>
      </c>
      <c r="L624" s="5"/>
      <c r="M624" s="5"/>
      <c r="N624" s="6" t="s">
        <v>4472</v>
      </c>
      <c r="O624" s="7" t="s">
        <v>4473</v>
      </c>
      <c r="P624" s="5" t="s">
        <v>4474</v>
      </c>
      <c r="Q624" s="4">
        <v>28001.0</v>
      </c>
      <c r="R624" s="8">
        <v>4.042211695574E13</v>
      </c>
      <c r="S624" s="8">
        <v>-3.688577067981E12</v>
      </c>
      <c r="T624" s="5" t="s">
        <v>32</v>
      </c>
      <c r="U624" s="5"/>
      <c r="V624" s="5"/>
      <c r="W624" s="5" t="s">
        <v>35</v>
      </c>
      <c r="X624" s="10" t="s">
        <v>104</v>
      </c>
      <c r="Y624" s="5"/>
      <c r="Z624" s="9" t="s">
        <v>4475</v>
      </c>
    </row>
    <row r="625">
      <c r="A625" s="4">
        <v>624.0</v>
      </c>
      <c r="B625" s="5" t="s">
        <v>4476</v>
      </c>
      <c r="C625" s="5"/>
      <c r="D625" s="5">
        <f t="shared" si="1"/>
        <v>4633</v>
      </c>
      <c r="E625" s="5">
        <f t="shared" si="2"/>
        <v>8</v>
      </c>
      <c r="F625" s="5">
        <f t="shared" si="3"/>
        <v>1722</v>
      </c>
      <c r="G625" s="5">
        <f t="shared" si="4"/>
        <v>7</v>
      </c>
      <c r="H625" s="5">
        <f t="shared" si="5"/>
        <v>1155</v>
      </c>
      <c r="I625" s="5">
        <f t="shared" si="6"/>
        <v>10</v>
      </c>
      <c r="J625" s="5">
        <f t="shared" si="7"/>
        <v>4567</v>
      </c>
      <c r="K625" s="5">
        <f t="shared" si="8"/>
        <v>10</v>
      </c>
      <c r="L625" s="5"/>
      <c r="M625" s="5"/>
      <c r="N625" s="6" t="s">
        <v>4477</v>
      </c>
      <c r="O625" s="7" t="s">
        <v>4478</v>
      </c>
      <c r="P625" s="5" t="s">
        <v>4479</v>
      </c>
      <c r="Q625" s="4">
        <v>28008.0</v>
      </c>
      <c r="R625" s="8">
        <v>4.0423167191916E13</v>
      </c>
      <c r="S625" s="8">
        <v>-3.714253306389E12</v>
      </c>
      <c r="T625" s="5" t="s">
        <v>32</v>
      </c>
      <c r="U625" s="5"/>
      <c r="V625" s="5"/>
      <c r="W625" s="5" t="s">
        <v>35</v>
      </c>
      <c r="X625" s="10" t="s">
        <v>104</v>
      </c>
      <c r="Y625" s="5"/>
      <c r="Z625" s="9" t="s">
        <v>4480</v>
      </c>
    </row>
    <row r="626">
      <c r="A626" s="4">
        <v>625.0</v>
      </c>
      <c r="B626" s="5" t="s">
        <v>4481</v>
      </c>
      <c r="C626" s="5"/>
      <c r="D626" s="5">
        <f t="shared" si="1"/>
        <v>892</v>
      </c>
      <c r="E626" s="5">
        <f t="shared" si="2"/>
        <v>5</v>
      </c>
      <c r="F626" s="5">
        <f t="shared" si="3"/>
        <v>3201</v>
      </c>
      <c r="G626" s="5">
        <f t="shared" si="4"/>
        <v>9</v>
      </c>
      <c r="H626" s="5">
        <f t="shared" si="5"/>
        <v>2579</v>
      </c>
      <c r="I626" s="5">
        <f t="shared" si="6"/>
        <v>9</v>
      </c>
      <c r="J626" s="5">
        <f t="shared" si="7"/>
        <v>1095</v>
      </c>
      <c r="K626" s="5">
        <f t="shared" si="8"/>
        <v>7</v>
      </c>
      <c r="L626" s="5"/>
      <c r="M626" s="5"/>
      <c r="N626" s="6" t="s">
        <v>4482</v>
      </c>
      <c r="O626" s="7" t="s">
        <v>4483</v>
      </c>
      <c r="P626" s="5" t="s">
        <v>4484</v>
      </c>
      <c r="Q626" s="4">
        <v>28015.0</v>
      </c>
      <c r="R626" s="8">
        <v>4.0432008E13</v>
      </c>
      <c r="S626" s="8">
        <v>-3.7166529E12</v>
      </c>
      <c r="T626" s="5" t="s">
        <v>32</v>
      </c>
      <c r="U626" s="5"/>
      <c r="V626" s="5"/>
      <c r="W626" s="5" t="s">
        <v>35</v>
      </c>
      <c r="X626" s="10" t="s">
        <v>104</v>
      </c>
      <c r="Y626" s="5"/>
      <c r="Z626" s="9" t="s">
        <v>4485</v>
      </c>
    </row>
    <row r="627">
      <c r="A627" s="4">
        <v>626.0</v>
      </c>
      <c r="B627" s="5" t="s">
        <v>4486</v>
      </c>
      <c r="C627" s="5"/>
      <c r="D627" s="5">
        <f t="shared" si="1"/>
        <v>4865</v>
      </c>
      <c r="E627" s="5">
        <f t="shared" si="2"/>
        <v>9</v>
      </c>
      <c r="F627" s="5">
        <f t="shared" si="3"/>
        <v>1262</v>
      </c>
      <c r="G627" s="5">
        <f t="shared" si="4"/>
        <v>6</v>
      </c>
      <c r="H627" s="5">
        <f t="shared" si="5"/>
        <v>3329</v>
      </c>
      <c r="I627" s="5">
        <f t="shared" si="6"/>
        <v>8</v>
      </c>
      <c r="J627" s="5">
        <f t="shared" si="7"/>
        <v>2747</v>
      </c>
      <c r="K627" s="5">
        <f t="shared" si="8"/>
        <v>7</v>
      </c>
      <c r="L627" s="5"/>
      <c r="M627" s="5"/>
      <c r="N627" s="6" t="s">
        <v>4487</v>
      </c>
      <c r="O627" s="7" t="s">
        <v>4488</v>
      </c>
      <c r="P627" s="5" t="s">
        <v>3525</v>
      </c>
      <c r="Q627" s="4">
        <v>28014.0</v>
      </c>
      <c r="R627" s="8">
        <v>4.04185002E13</v>
      </c>
      <c r="S627" s="8">
        <v>-3.6983665E12</v>
      </c>
      <c r="T627" s="5" t="s">
        <v>32</v>
      </c>
      <c r="U627" s="5"/>
      <c r="V627" s="5"/>
      <c r="W627" s="5" t="s">
        <v>35</v>
      </c>
      <c r="X627" s="10" t="s">
        <v>104</v>
      </c>
      <c r="Y627" s="5"/>
      <c r="Z627" s="9" t="s">
        <v>4489</v>
      </c>
    </row>
    <row r="628">
      <c r="A628" s="4">
        <v>627.0</v>
      </c>
      <c r="B628" s="5" t="s">
        <v>4490</v>
      </c>
      <c r="C628" s="5"/>
      <c r="D628" s="5">
        <f t="shared" si="1"/>
        <v>1783</v>
      </c>
      <c r="E628" s="5">
        <f t="shared" si="2"/>
        <v>8</v>
      </c>
      <c r="F628" s="5">
        <f t="shared" si="3"/>
        <v>4644</v>
      </c>
      <c r="G628" s="5">
        <f t="shared" si="4"/>
        <v>5</v>
      </c>
      <c r="H628" s="5">
        <f t="shared" si="5"/>
        <v>2207</v>
      </c>
      <c r="I628" s="5">
        <f t="shared" si="6"/>
        <v>8</v>
      </c>
      <c r="J628" s="5">
        <f t="shared" si="7"/>
        <v>1238</v>
      </c>
      <c r="K628" s="5">
        <f t="shared" si="8"/>
        <v>5</v>
      </c>
      <c r="L628" s="5"/>
      <c r="M628" s="5"/>
      <c r="N628" s="6" t="s">
        <v>4491</v>
      </c>
      <c r="O628" s="7" t="s">
        <v>4492</v>
      </c>
      <c r="P628" s="5" t="s">
        <v>4493</v>
      </c>
      <c r="Q628" s="4">
        <v>28012.0</v>
      </c>
      <c r="R628" s="8">
        <v>4.0403553908249E13</v>
      </c>
      <c r="S628" s="8">
        <v>-3.697527050972E12</v>
      </c>
      <c r="T628" s="5" t="s">
        <v>32</v>
      </c>
      <c r="U628" s="5"/>
      <c r="V628" s="5"/>
      <c r="W628" s="5" t="s">
        <v>35</v>
      </c>
      <c r="X628" s="10" t="s">
        <v>104</v>
      </c>
      <c r="Y628" s="5"/>
      <c r="Z628" s="9" t="s">
        <v>4494</v>
      </c>
    </row>
    <row r="629">
      <c r="A629" s="4">
        <v>628.0</v>
      </c>
      <c r="B629" s="5" t="s">
        <v>4495</v>
      </c>
      <c r="C629" s="5"/>
      <c r="D629" s="5">
        <f t="shared" si="1"/>
        <v>2117</v>
      </c>
      <c r="E629" s="5">
        <f t="shared" si="2"/>
        <v>7</v>
      </c>
      <c r="F629" s="5">
        <f t="shared" si="3"/>
        <v>4273</v>
      </c>
      <c r="G629" s="5">
        <f t="shared" si="4"/>
        <v>9</v>
      </c>
      <c r="H629" s="5">
        <f t="shared" si="5"/>
        <v>5679</v>
      </c>
      <c r="I629" s="5">
        <f t="shared" si="6"/>
        <v>8</v>
      </c>
      <c r="J629" s="5">
        <f t="shared" si="7"/>
        <v>3725</v>
      </c>
      <c r="K629" s="5">
        <f t="shared" si="8"/>
        <v>7</v>
      </c>
      <c r="L629" s="5"/>
      <c r="M629" s="5"/>
      <c r="N629" s="6" t="s">
        <v>4496</v>
      </c>
      <c r="O629" s="7" t="s">
        <v>4497</v>
      </c>
      <c r="P629" s="5" t="s">
        <v>4498</v>
      </c>
      <c r="Q629" s="4">
        <v>28013.0</v>
      </c>
      <c r="R629" s="8">
        <v>4.04167166E13</v>
      </c>
      <c r="S629" s="8">
        <v>-3.7050678E12</v>
      </c>
      <c r="T629" s="5" t="s">
        <v>32</v>
      </c>
      <c r="U629" s="5"/>
      <c r="V629" s="5"/>
      <c r="W629" s="5" t="s">
        <v>35</v>
      </c>
      <c r="X629" s="10" t="s">
        <v>104</v>
      </c>
      <c r="Y629" s="5"/>
      <c r="Z629" s="9" t="s">
        <v>4499</v>
      </c>
    </row>
    <row r="630">
      <c r="A630" s="4">
        <v>629.0</v>
      </c>
      <c r="B630" s="5" t="s">
        <v>4500</v>
      </c>
      <c r="C630" s="5"/>
      <c r="D630" s="5">
        <f t="shared" si="1"/>
        <v>4484</v>
      </c>
      <c r="E630" s="5">
        <f t="shared" si="2"/>
        <v>9</v>
      </c>
      <c r="F630" s="5">
        <f t="shared" si="3"/>
        <v>3306</v>
      </c>
      <c r="G630" s="5">
        <f t="shared" si="4"/>
        <v>8</v>
      </c>
      <c r="H630" s="5">
        <f t="shared" si="5"/>
        <v>3571</v>
      </c>
      <c r="I630" s="5">
        <f t="shared" si="6"/>
        <v>10</v>
      </c>
      <c r="J630" s="5">
        <f t="shared" si="7"/>
        <v>991</v>
      </c>
      <c r="K630" s="5">
        <f t="shared" si="8"/>
        <v>5</v>
      </c>
      <c r="L630" s="5"/>
      <c r="M630" s="5"/>
      <c r="N630" s="6" t="s">
        <v>4501</v>
      </c>
      <c r="O630" s="7" t="s">
        <v>4502</v>
      </c>
      <c r="P630" s="5" t="s">
        <v>4503</v>
      </c>
      <c r="Q630" s="4">
        <v>28004.0</v>
      </c>
      <c r="R630" s="8">
        <v>4.0425793026427E13</v>
      </c>
      <c r="S630" s="8">
        <v>-3.701282143593E12</v>
      </c>
      <c r="T630" s="5" t="s">
        <v>32</v>
      </c>
      <c r="U630" s="5"/>
      <c r="V630" s="5"/>
      <c r="W630" s="5" t="s">
        <v>35</v>
      </c>
      <c r="X630" s="10" t="s">
        <v>104</v>
      </c>
      <c r="Y630" s="5"/>
      <c r="Z630" s="9" t="s">
        <v>4504</v>
      </c>
    </row>
    <row r="631">
      <c r="A631" s="4">
        <v>630.0</v>
      </c>
      <c r="B631" s="5" t="s">
        <v>4505</v>
      </c>
      <c r="C631" s="5"/>
      <c r="D631" s="5">
        <f t="shared" si="1"/>
        <v>951</v>
      </c>
      <c r="E631" s="5">
        <f t="shared" si="2"/>
        <v>9</v>
      </c>
      <c r="F631" s="5">
        <f t="shared" si="3"/>
        <v>954</v>
      </c>
      <c r="G631" s="5">
        <f t="shared" si="4"/>
        <v>6</v>
      </c>
      <c r="H631" s="5">
        <f t="shared" si="5"/>
        <v>1272</v>
      </c>
      <c r="I631" s="5">
        <f t="shared" si="6"/>
        <v>10</v>
      </c>
      <c r="J631" s="5">
        <f t="shared" si="7"/>
        <v>2209</v>
      </c>
      <c r="K631" s="5">
        <f t="shared" si="8"/>
        <v>10</v>
      </c>
      <c r="L631" s="5"/>
      <c r="M631" s="5"/>
      <c r="N631" s="6" t="s">
        <v>4506</v>
      </c>
      <c r="O631" s="7" t="s">
        <v>4507</v>
      </c>
      <c r="P631" s="5" t="s">
        <v>4508</v>
      </c>
      <c r="Q631" s="4">
        <v>28008.0</v>
      </c>
      <c r="R631" s="8">
        <v>4.0422297336108E13</v>
      </c>
      <c r="S631" s="8">
        <v>-3.712501823902E12</v>
      </c>
      <c r="T631" s="5" t="s">
        <v>32</v>
      </c>
      <c r="U631" s="5"/>
      <c r="V631" s="5"/>
      <c r="W631" s="5" t="s">
        <v>35</v>
      </c>
      <c r="X631" s="10" t="s">
        <v>104</v>
      </c>
      <c r="Y631" s="5"/>
      <c r="Z631" s="9" t="s">
        <v>4509</v>
      </c>
    </row>
    <row r="632">
      <c r="A632" s="4">
        <v>631.0</v>
      </c>
      <c r="B632" s="5" t="s">
        <v>4510</v>
      </c>
      <c r="C632" s="5"/>
      <c r="D632" s="5">
        <f t="shared" si="1"/>
        <v>1814</v>
      </c>
      <c r="E632" s="5">
        <f t="shared" si="2"/>
        <v>5</v>
      </c>
      <c r="F632" s="5">
        <f t="shared" si="3"/>
        <v>3311</v>
      </c>
      <c r="G632" s="5">
        <f t="shared" si="4"/>
        <v>5</v>
      </c>
      <c r="H632" s="5">
        <f t="shared" si="5"/>
        <v>5767</v>
      </c>
      <c r="I632" s="5">
        <f t="shared" si="6"/>
        <v>10</v>
      </c>
      <c r="J632" s="5">
        <f t="shared" si="7"/>
        <v>2338</v>
      </c>
      <c r="K632" s="5">
        <f t="shared" si="8"/>
        <v>6</v>
      </c>
      <c r="L632" s="5"/>
      <c r="M632" s="5"/>
      <c r="N632" s="6" t="s">
        <v>4511</v>
      </c>
      <c r="O632" s="7" t="s">
        <v>4512</v>
      </c>
      <c r="P632" s="6" t="s">
        <v>4513</v>
      </c>
      <c r="Q632" s="4">
        <v>28001.0</v>
      </c>
      <c r="R632" s="8">
        <v>4.0428308504249E13</v>
      </c>
      <c r="S632" s="8">
        <v>-3.681128025055E12</v>
      </c>
      <c r="T632" s="5" t="s">
        <v>32</v>
      </c>
      <c r="U632" s="5"/>
      <c r="V632" s="5"/>
      <c r="W632" s="5" t="s">
        <v>35</v>
      </c>
      <c r="X632" s="10" t="s">
        <v>104</v>
      </c>
      <c r="Y632" s="5"/>
      <c r="Z632" s="9" t="s">
        <v>4514</v>
      </c>
    </row>
    <row r="633">
      <c r="A633" s="4">
        <v>632.0</v>
      </c>
      <c r="B633" s="5" t="s">
        <v>4515</v>
      </c>
      <c r="C633" s="5"/>
      <c r="D633" s="5">
        <f t="shared" si="1"/>
        <v>3443</v>
      </c>
      <c r="E633" s="5">
        <f t="shared" si="2"/>
        <v>10</v>
      </c>
      <c r="F633" s="5">
        <f t="shared" si="3"/>
        <v>4143</v>
      </c>
      <c r="G633" s="5">
        <f t="shared" si="4"/>
        <v>6</v>
      </c>
      <c r="H633" s="5">
        <f t="shared" si="5"/>
        <v>5236</v>
      </c>
      <c r="I633" s="5">
        <f t="shared" si="6"/>
        <v>10</v>
      </c>
      <c r="J633" s="5">
        <f t="shared" si="7"/>
        <v>848</v>
      </c>
      <c r="K633" s="5">
        <f t="shared" si="8"/>
        <v>6</v>
      </c>
      <c r="L633" s="5"/>
      <c r="M633" s="5"/>
      <c r="N633" s="6" t="s">
        <v>4516</v>
      </c>
      <c r="O633" s="7" t="s">
        <v>4517</v>
      </c>
      <c r="P633" s="5" t="s">
        <v>4518</v>
      </c>
      <c r="Q633" s="4">
        <v>28001.0</v>
      </c>
      <c r="R633" s="8">
        <v>4.0428059410805E13</v>
      </c>
      <c r="S633" s="8">
        <v>-3.679357767105E12</v>
      </c>
      <c r="T633" s="5" t="s">
        <v>32</v>
      </c>
      <c r="U633" s="5"/>
      <c r="V633" s="5"/>
      <c r="W633" s="5" t="s">
        <v>35</v>
      </c>
      <c r="X633" s="10" t="s">
        <v>104</v>
      </c>
      <c r="Y633" s="5"/>
      <c r="Z633" s="9" t="s">
        <v>4519</v>
      </c>
    </row>
    <row r="634">
      <c r="A634" s="4">
        <v>633.0</v>
      </c>
      <c r="B634" s="10" t="s">
        <v>4520</v>
      </c>
      <c r="C634" s="5"/>
      <c r="D634" s="5">
        <f t="shared" si="1"/>
        <v>3247</v>
      </c>
      <c r="E634" s="5">
        <f t="shared" si="2"/>
        <v>8</v>
      </c>
      <c r="F634" s="5">
        <f t="shared" si="3"/>
        <v>2261</v>
      </c>
      <c r="G634" s="5">
        <f t="shared" si="4"/>
        <v>8</v>
      </c>
      <c r="H634" s="5">
        <f t="shared" si="5"/>
        <v>3451</v>
      </c>
      <c r="I634" s="5">
        <f t="shared" si="6"/>
        <v>5</v>
      </c>
      <c r="J634" s="5">
        <f t="shared" si="7"/>
        <v>597</v>
      </c>
      <c r="K634" s="5">
        <f t="shared" si="8"/>
        <v>8</v>
      </c>
      <c r="L634" s="5"/>
      <c r="M634" s="5"/>
      <c r="N634" s="6" t="s">
        <v>4521</v>
      </c>
      <c r="O634" s="7" t="s">
        <v>4522</v>
      </c>
      <c r="P634" s="5" t="s">
        <v>4523</v>
      </c>
      <c r="Q634" s="4">
        <v>28046.0</v>
      </c>
      <c r="R634" s="8">
        <v>4.0439937282589E13</v>
      </c>
      <c r="S634" s="8">
        <v>-3.691948056221E12</v>
      </c>
      <c r="T634" s="5" t="s">
        <v>32</v>
      </c>
      <c r="U634" s="5"/>
      <c r="V634" s="5"/>
      <c r="W634" s="5" t="s">
        <v>35</v>
      </c>
      <c r="X634" s="10" t="s">
        <v>104</v>
      </c>
      <c r="Y634" s="5"/>
      <c r="Z634" s="9" t="s">
        <v>4524</v>
      </c>
    </row>
    <row r="635">
      <c r="A635" s="4">
        <v>634.0</v>
      </c>
      <c r="B635" s="5" t="s">
        <v>4525</v>
      </c>
      <c r="C635" s="5"/>
      <c r="D635" s="5">
        <f t="shared" si="1"/>
        <v>4544</v>
      </c>
      <c r="E635" s="5">
        <f t="shared" si="2"/>
        <v>6</v>
      </c>
      <c r="F635" s="5">
        <f t="shared" si="3"/>
        <v>4098</v>
      </c>
      <c r="G635" s="5">
        <f t="shared" si="4"/>
        <v>9</v>
      </c>
      <c r="H635" s="5">
        <f t="shared" si="5"/>
        <v>4495</v>
      </c>
      <c r="I635" s="5">
        <f t="shared" si="6"/>
        <v>8</v>
      </c>
      <c r="J635" s="5">
        <f t="shared" si="7"/>
        <v>2894</v>
      </c>
      <c r="K635" s="5">
        <f t="shared" si="8"/>
        <v>7</v>
      </c>
      <c r="L635" s="5"/>
      <c r="M635" s="5"/>
      <c r="N635" s="6" t="s">
        <v>4526</v>
      </c>
      <c r="O635" s="7" t="s">
        <v>4527</v>
      </c>
      <c r="P635" s="5" t="s">
        <v>4528</v>
      </c>
      <c r="Q635" s="4">
        <v>28001.0</v>
      </c>
      <c r="R635" s="8">
        <v>4.041932E13</v>
      </c>
      <c r="S635" s="8">
        <v>-3.68902E12</v>
      </c>
      <c r="T635" s="5" t="s">
        <v>32</v>
      </c>
      <c r="U635" s="5"/>
      <c r="V635" s="5"/>
      <c r="W635" s="5" t="s">
        <v>35</v>
      </c>
      <c r="X635" s="10" t="s">
        <v>104</v>
      </c>
      <c r="Y635" s="5"/>
      <c r="Z635" s="9" t="s">
        <v>4529</v>
      </c>
    </row>
    <row r="636">
      <c r="A636" s="4">
        <v>635.0</v>
      </c>
      <c r="B636" s="5" t="s">
        <v>4530</v>
      </c>
      <c r="C636" s="5"/>
      <c r="D636" s="5">
        <f t="shared" si="1"/>
        <v>4417</v>
      </c>
      <c r="E636" s="5">
        <f t="shared" si="2"/>
        <v>5</v>
      </c>
      <c r="F636" s="5">
        <f t="shared" si="3"/>
        <v>3881</v>
      </c>
      <c r="G636" s="5">
        <f t="shared" si="4"/>
        <v>5</v>
      </c>
      <c r="H636" s="5">
        <f t="shared" si="5"/>
        <v>4165</v>
      </c>
      <c r="I636" s="5">
        <f t="shared" si="6"/>
        <v>10</v>
      </c>
      <c r="J636" s="5">
        <f t="shared" si="7"/>
        <v>5275</v>
      </c>
      <c r="K636" s="5">
        <f t="shared" si="8"/>
        <v>9</v>
      </c>
      <c r="L636" s="5"/>
      <c r="M636" s="5"/>
      <c r="N636" s="6" t="s">
        <v>4531</v>
      </c>
      <c r="O636" s="7" t="s">
        <v>4532</v>
      </c>
      <c r="P636" s="5" t="s">
        <v>4533</v>
      </c>
      <c r="Q636" s="4">
        <v>28004.0</v>
      </c>
      <c r="R636" s="8">
        <v>4.04257733E13</v>
      </c>
      <c r="S636" s="8">
        <v>-3.6923397E12</v>
      </c>
      <c r="T636" s="5" t="s">
        <v>32</v>
      </c>
      <c r="U636" s="5"/>
      <c r="V636" s="5"/>
      <c r="W636" s="5" t="s">
        <v>35</v>
      </c>
      <c r="X636" s="10" t="s">
        <v>104</v>
      </c>
      <c r="Y636" s="5"/>
      <c r="Z636" s="9" t="s">
        <v>4534</v>
      </c>
    </row>
    <row r="637">
      <c r="A637" s="4">
        <v>636.0</v>
      </c>
      <c r="B637" s="5" t="s">
        <v>4535</v>
      </c>
      <c r="C637" s="5"/>
      <c r="D637" s="5">
        <f t="shared" si="1"/>
        <v>4954</v>
      </c>
      <c r="E637" s="5">
        <f t="shared" si="2"/>
        <v>9</v>
      </c>
      <c r="F637" s="5">
        <f t="shared" si="3"/>
        <v>4163</v>
      </c>
      <c r="G637" s="5">
        <f t="shared" si="4"/>
        <v>10</v>
      </c>
      <c r="H637" s="5">
        <f t="shared" si="5"/>
        <v>1424</v>
      </c>
      <c r="I637" s="5">
        <f t="shared" si="6"/>
        <v>5</v>
      </c>
      <c r="J637" s="5">
        <f t="shared" si="7"/>
        <v>5109</v>
      </c>
      <c r="K637" s="5">
        <f t="shared" si="8"/>
        <v>8</v>
      </c>
      <c r="L637" s="5" t="s">
        <v>4536</v>
      </c>
      <c r="M637" s="5" t="s">
        <v>4537</v>
      </c>
      <c r="N637" s="6" t="s">
        <v>4538</v>
      </c>
      <c r="O637" s="7" t="s">
        <v>4539</v>
      </c>
      <c r="P637" s="5" t="s">
        <v>4540</v>
      </c>
      <c r="Q637" s="4">
        <v>28014.0</v>
      </c>
      <c r="R637" s="8">
        <v>4.04169029E13</v>
      </c>
      <c r="S637" s="8">
        <v>-3.6928875E12</v>
      </c>
      <c r="T637" s="5" t="s">
        <v>32</v>
      </c>
      <c r="U637" s="5" t="s">
        <v>4541</v>
      </c>
      <c r="V637" s="5" t="s">
        <v>4542</v>
      </c>
      <c r="W637" s="5" t="s">
        <v>35</v>
      </c>
      <c r="X637" s="10" t="s">
        <v>104</v>
      </c>
      <c r="Y637" s="5"/>
      <c r="Z637" s="9" t="s">
        <v>4543</v>
      </c>
    </row>
    <row r="638">
      <c r="A638" s="4">
        <v>637.0</v>
      </c>
      <c r="B638" s="5" t="s">
        <v>4544</v>
      </c>
      <c r="C638" s="5"/>
      <c r="D638" s="5">
        <f t="shared" si="1"/>
        <v>4734</v>
      </c>
      <c r="E638" s="5">
        <f t="shared" si="2"/>
        <v>8</v>
      </c>
      <c r="F638" s="5">
        <f t="shared" si="3"/>
        <v>2622</v>
      </c>
      <c r="G638" s="5">
        <f t="shared" si="4"/>
        <v>8</v>
      </c>
      <c r="H638" s="5">
        <f t="shared" si="5"/>
        <v>3278</v>
      </c>
      <c r="I638" s="5">
        <f t="shared" si="6"/>
        <v>10</v>
      </c>
      <c r="J638" s="5">
        <f t="shared" si="7"/>
        <v>1993</v>
      </c>
      <c r="K638" s="5">
        <f t="shared" si="8"/>
        <v>10</v>
      </c>
      <c r="L638" s="5"/>
      <c r="M638" s="5"/>
      <c r="N638" s="6" t="s">
        <v>4545</v>
      </c>
      <c r="O638" s="7" t="s">
        <v>4546</v>
      </c>
      <c r="P638" s="5" t="s">
        <v>4547</v>
      </c>
      <c r="Q638" s="4">
        <v>28010.0</v>
      </c>
      <c r="R638" s="8">
        <v>4.0429541707385E13</v>
      </c>
      <c r="S638" s="8">
        <v>-3.694496154785E12</v>
      </c>
      <c r="T638" s="5" t="s">
        <v>32</v>
      </c>
      <c r="U638" s="5"/>
      <c r="V638" s="5"/>
      <c r="W638" s="5" t="s">
        <v>35</v>
      </c>
      <c r="X638" s="10" t="s">
        <v>104</v>
      </c>
      <c r="Y638" s="5"/>
      <c r="Z638" s="9" t="s">
        <v>4548</v>
      </c>
    </row>
    <row r="639">
      <c r="A639" s="4">
        <v>638.0</v>
      </c>
      <c r="B639" s="5" t="s">
        <v>4549</v>
      </c>
      <c r="C639" s="5"/>
      <c r="D639" s="5">
        <f t="shared" si="1"/>
        <v>5218</v>
      </c>
      <c r="E639" s="5">
        <f t="shared" si="2"/>
        <v>10</v>
      </c>
      <c r="F639" s="5">
        <f t="shared" si="3"/>
        <v>3236</v>
      </c>
      <c r="G639" s="5">
        <f t="shared" si="4"/>
        <v>9</v>
      </c>
      <c r="H639" s="5">
        <f t="shared" si="5"/>
        <v>4570</v>
      </c>
      <c r="I639" s="5">
        <f t="shared" si="6"/>
        <v>5</v>
      </c>
      <c r="J639" s="5">
        <f t="shared" si="7"/>
        <v>3776</v>
      </c>
      <c r="K639" s="5">
        <f t="shared" si="8"/>
        <v>9</v>
      </c>
      <c r="L639" s="5" t="s">
        <v>4550</v>
      </c>
      <c r="M639" s="5" t="s">
        <v>4551</v>
      </c>
      <c r="N639" s="6" t="s">
        <v>4552</v>
      </c>
      <c r="O639" s="7" t="s">
        <v>4553</v>
      </c>
      <c r="P639" s="5" t="s">
        <v>3754</v>
      </c>
      <c r="Q639" s="4">
        <v>28045.0</v>
      </c>
      <c r="R639" s="8">
        <v>4.03997385E13</v>
      </c>
      <c r="S639" s="8">
        <v>-3.6906327E12</v>
      </c>
      <c r="T639" s="5" t="s">
        <v>32</v>
      </c>
      <c r="U639" s="6" t="s">
        <v>4554</v>
      </c>
      <c r="V639" s="6" t="s">
        <v>4555</v>
      </c>
      <c r="W639" s="5" t="s">
        <v>35</v>
      </c>
      <c r="X639" s="10" t="s">
        <v>36</v>
      </c>
      <c r="Y639" s="5"/>
      <c r="Z639" s="9" t="s">
        <v>4556</v>
      </c>
    </row>
    <row r="640">
      <c r="A640" s="4">
        <v>639.0</v>
      </c>
      <c r="B640" s="5" t="s">
        <v>4557</v>
      </c>
      <c r="C640" s="5"/>
      <c r="D640" s="5">
        <f t="shared" si="1"/>
        <v>2476</v>
      </c>
      <c r="E640" s="5">
        <f t="shared" si="2"/>
        <v>6</v>
      </c>
      <c r="F640" s="5">
        <f t="shared" si="3"/>
        <v>2853</v>
      </c>
      <c r="G640" s="5">
        <f t="shared" si="4"/>
        <v>6</v>
      </c>
      <c r="H640" s="5">
        <f t="shared" si="5"/>
        <v>3875</v>
      </c>
      <c r="I640" s="5">
        <f t="shared" si="6"/>
        <v>6</v>
      </c>
      <c r="J640" s="5">
        <f t="shared" si="7"/>
        <v>529</v>
      </c>
      <c r="K640" s="5">
        <f t="shared" si="8"/>
        <v>10</v>
      </c>
      <c r="L640" s="5" t="s">
        <v>4558</v>
      </c>
      <c r="M640" s="5" t="s">
        <v>4559</v>
      </c>
      <c r="N640" s="6" t="s">
        <v>4560</v>
      </c>
      <c r="O640" s="7" t="s">
        <v>4561</v>
      </c>
      <c r="P640" s="5" t="s">
        <v>4562</v>
      </c>
      <c r="Q640" s="4">
        <v>28012.0</v>
      </c>
      <c r="R640" s="8">
        <v>4.040777765969E13</v>
      </c>
      <c r="S640" s="8">
        <v>-3.703057765961E12</v>
      </c>
      <c r="T640" s="5" t="s">
        <v>32</v>
      </c>
      <c r="U640" s="5" t="s">
        <v>79</v>
      </c>
      <c r="V640" s="5" t="s">
        <v>4563</v>
      </c>
      <c r="W640" s="5" t="s">
        <v>35</v>
      </c>
      <c r="X640" s="10" t="s">
        <v>104</v>
      </c>
      <c r="Y640" s="5"/>
      <c r="Z640" s="9" t="s">
        <v>4564</v>
      </c>
    </row>
    <row r="641">
      <c r="A641" s="4">
        <v>640.0</v>
      </c>
      <c r="B641" s="10" t="s">
        <v>4565</v>
      </c>
      <c r="C641" s="5"/>
      <c r="D641" s="5">
        <f t="shared" si="1"/>
        <v>1389</v>
      </c>
      <c r="E641" s="5">
        <f t="shared" si="2"/>
        <v>7</v>
      </c>
      <c r="F641" s="5">
        <f t="shared" si="3"/>
        <v>3080</v>
      </c>
      <c r="G641" s="5">
        <f t="shared" si="4"/>
        <v>6</v>
      </c>
      <c r="H641" s="5">
        <f t="shared" si="5"/>
        <v>4319</v>
      </c>
      <c r="I641" s="5">
        <f t="shared" si="6"/>
        <v>8</v>
      </c>
      <c r="J641" s="5">
        <f t="shared" si="7"/>
        <v>5040</v>
      </c>
      <c r="K641" s="5">
        <f t="shared" si="8"/>
        <v>6</v>
      </c>
      <c r="L641" s="5"/>
      <c r="M641" s="5"/>
      <c r="N641" s="6" t="s">
        <v>4566</v>
      </c>
      <c r="O641" s="7" t="s">
        <v>4567</v>
      </c>
      <c r="P641" s="5" t="s">
        <v>4568</v>
      </c>
      <c r="Q641" s="4">
        <v>28014.0</v>
      </c>
      <c r="R641" s="8">
        <v>4.04175112E13</v>
      </c>
      <c r="S641" s="8">
        <v>-3.6955002E12</v>
      </c>
      <c r="T641" s="5" t="s">
        <v>32</v>
      </c>
      <c r="U641" s="5"/>
      <c r="V641" s="5"/>
      <c r="W641" s="5" t="s">
        <v>35</v>
      </c>
      <c r="X641" s="10" t="s">
        <v>104</v>
      </c>
      <c r="Y641" s="5"/>
      <c r="Z641" s="9" t="s">
        <v>4569</v>
      </c>
    </row>
    <row r="642">
      <c r="A642" s="4">
        <v>641.0</v>
      </c>
      <c r="B642" s="5" t="s">
        <v>4570</v>
      </c>
      <c r="C642" s="5"/>
      <c r="D642" s="5">
        <f t="shared" si="1"/>
        <v>1497</v>
      </c>
      <c r="E642" s="5">
        <f t="shared" si="2"/>
        <v>8</v>
      </c>
      <c r="F642" s="5">
        <f t="shared" si="3"/>
        <v>1174</v>
      </c>
      <c r="G642" s="5">
        <f t="shared" si="4"/>
        <v>8</v>
      </c>
      <c r="H642" s="5">
        <f t="shared" si="5"/>
        <v>3439</v>
      </c>
      <c r="I642" s="5">
        <f t="shared" si="6"/>
        <v>6</v>
      </c>
      <c r="J642" s="5">
        <f t="shared" si="7"/>
        <v>1449</v>
      </c>
      <c r="K642" s="5">
        <f t="shared" si="8"/>
        <v>7</v>
      </c>
      <c r="L642" s="5"/>
      <c r="M642" s="5" t="s">
        <v>4571</v>
      </c>
      <c r="N642" s="6" t="s">
        <v>4572</v>
      </c>
      <c r="O642" s="7" t="s">
        <v>4573</v>
      </c>
      <c r="P642" s="5" t="s">
        <v>4574</v>
      </c>
      <c r="Q642" s="4">
        <v>28001.0</v>
      </c>
      <c r="R642" s="8">
        <v>4.04202998E13</v>
      </c>
      <c r="S642" s="8">
        <v>-3.6897421E12</v>
      </c>
      <c r="T642" s="5" t="s">
        <v>32</v>
      </c>
      <c r="U642" s="5"/>
      <c r="V642" s="5" t="s">
        <v>4575</v>
      </c>
      <c r="W642" s="5" t="s">
        <v>35</v>
      </c>
      <c r="X642" s="10" t="s">
        <v>104</v>
      </c>
      <c r="Y642" s="5"/>
      <c r="Z642" s="9" t="s">
        <v>4576</v>
      </c>
    </row>
    <row r="643">
      <c r="A643" s="4">
        <v>642.0</v>
      </c>
      <c r="B643" s="10" t="s">
        <v>4577</v>
      </c>
      <c r="C643" s="5"/>
      <c r="D643" s="5">
        <f t="shared" si="1"/>
        <v>3638</v>
      </c>
      <c r="E643" s="5">
        <f t="shared" si="2"/>
        <v>5</v>
      </c>
      <c r="F643" s="5">
        <f t="shared" si="3"/>
        <v>1342</v>
      </c>
      <c r="G643" s="5">
        <f t="shared" si="4"/>
        <v>6</v>
      </c>
      <c r="H643" s="5">
        <f t="shared" si="5"/>
        <v>2457</v>
      </c>
      <c r="I643" s="5">
        <f t="shared" si="6"/>
        <v>10</v>
      </c>
      <c r="J643" s="5">
        <f t="shared" si="7"/>
        <v>5295</v>
      </c>
      <c r="K643" s="5">
        <f t="shared" si="8"/>
        <v>8</v>
      </c>
      <c r="L643" s="5"/>
      <c r="M643" s="5" t="s">
        <v>4578</v>
      </c>
      <c r="N643" s="6" t="s">
        <v>4579</v>
      </c>
      <c r="O643" s="7" t="s">
        <v>4580</v>
      </c>
      <c r="P643" s="5" t="s">
        <v>848</v>
      </c>
      <c r="Q643" s="4">
        <v>28045.0</v>
      </c>
      <c r="R643" s="8">
        <v>4.0407531726308E13</v>
      </c>
      <c r="S643" s="8">
        <v>-3.691897599225E12</v>
      </c>
      <c r="T643" s="5" t="s">
        <v>32</v>
      </c>
      <c r="U643" s="5" t="s">
        <v>4064</v>
      </c>
      <c r="V643" s="5" t="s">
        <v>4581</v>
      </c>
      <c r="W643" s="5" t="s">
        <v>35</v>
      </c>
      <c r="X643" s="10" t="s">
        <v>104</v>
      </c>
      <c r="Y643" s="5"/>
      <c r="Z643" s="9" t="s">
        <v>4582</v>
      </c>
    </row>
    <row r="644">
      <c r="A644" s="4">
        <v>643.0</v>
      </c>
      <c r="B644" s="10" t="s">
        <v>4583</v>
      </c>
      <c r="C644" s="5"/>
      <c r="D644" s="5">
        <f t="shared" si="1"/>
        <v>5356</v>
      </c>
      <c r="E644" s="5">
        <f t="shared" si="2"/>
        <v>5</v>
      </c>
      <c r="F644" s="5">
        <f t="shared" si="3"/>
        <v>5655</v>
      </c>
      <c r="G644" s="5">
        <f t="shared" si="4"/>
        <v>10</v>
      </c>
      <c r="H644" s="5">
        <f t="shared" si="5"/>
        <v>3945</v>
      </c>
      <c r="I644" s="5">
        <f t="shared" si="6"/>
        <v>10</v>
      </c>
      <c r="J644" s="5">
        <f t="shared" si="7"/>
        <v>2053</v>
      </c>
      <c r="K644" s="5">
        <f t="shared" si="8"/>
        <v>8</v>
      </c>
      <c r="L644" s="5"/>
      <c r="M644" s="5"/>
      <c r="N644" s="6" t="s">
        <v>4584</v>
      </c>
      <c r="O644" s="7" t="s">
        <v>4585</v>
      </c>
      <c r="P644" s="5" t="s">
        <v>4586</v>
      </c>
      <c r="Q644" s="4">
        <v>28010.0</v>
      </c>
      <c r="R644" s="8">
        <v>4.04339688E13</v>
      </c>
      <c r="S644" s="8">
        <v>-3.7033705E12</v>
      </c>
      <c r="T644" s="5" t="s">
        <v>32</v>
      </c>
      <c r="U644" s="5"/>
      <c r="V644" s="6" t="s">
        <v>4587</v>
      </c>
      <c r="W644" s="5" t="s">
        <v>35</v>
      </c>
      <c r="X644" s="10" t="s">
        <v>104</v>
      </c>
      <c r="Y644" s="5"/>
      <c r="Z644" s="9" t="s">
        <v>4588</v>
      </c>
    </row>
    <row r="645">
      <c r="A645" s="4">
        <v>644.0</v>
      </c>
      <c r="B645" s="10" t="s">
        <v>4589</v>
      </c>
      <c r="C645" s="5"/>
      <c r="D645" s="5">
        <f t="shared" si="1"/>
        <v>2547</v>
      </c>
      <c r="E645" s="5">
        <f t="shared" si="2"/>
        <v>8</v>
      </c>
      <c r="F645" s="5">
        <f t="shared" si="3"/>
        <v>3833</v>
      </c>
      <c r="G645" s="5">
        <f t="shared" si="4"/>
        <v>5</v>
      </c>
      <c r="H645" s="5">
        <f t="shared" si="5"/>
        <v>2338</v>
      </c>
      <c r="I645" s="5">
        <f t="shared" si="6"/>
        <v>5</v>
      </c>
      <c r="J645" s="5">
        <f t="shared" si="7"/>
        <v>5746</v>
      </c>
      <c r="K645" s="5">
        <f t="shared" si="8"/>
        <v>10</v>
      </c>
      <c r="L645" s="5"/>
      <c r="M645" s="5"/>
      <c r="N645" s="6" t="s">
        <v>4590</v>
      </c>
      <c r="O645" s="7" t="s">
        <v>4591</v>
      </c>
      <c r="P645" s="5" t="s">
        <v>4592</v>
      </c>
      <c r="Q645" s="4">
        <v>28012.0</v>
      </c>
      <c r="R645" s="8">
        <v>4.04059418E13</v>
      </c>
      <c r="S645" s="8">
        <v>-3.7032751E12</v>
      </c>
      <c r="T645" s="5" t="s">
        <v>32</v>
      </c>
      <c r="U645" s="5"/>
      <c r="V645" s="5"/>
      <c r="W645" s="5" t="s">
        <v>35</v>
      </c>
      <c r="X645" s="10" t="s">
        <v>104</v>
      </c>
      <c r="Y645" s="5"/>
      <c r="Z645" s="9" t="s">
        <v>4593</v>
      </c>
    </row>
    <row r="646">
      <c r="A646" s="4">
        <v>645.0</v>
      </c>
      <c r="B646" s="5" t="s">
        <v>4594</v>
      </c>
      <c r="C646" s="5"/>
      <c r="D646" s="5">
        <f t="shared" si="1"/>
        <v>3468</v>
      </c>
      <c r="E646" s="5">
        <f t="shared" si="2"/>
        <v>10</v>
      </c>
      <c r="F646" s="5">
        <f t="shared" si="3"/>
        <v>3827</v>
      </c>
      <c r="G646" s="5">
        <f t="shared" si="4"/>
        <v>7</v>
      </c>
      <c r="H646" s="5">
        <f t="shared" si="5"/>
        <v>3766</v>
      </c>
      <c r="I646" s="5">
        <f t="shared" si="6"/>
        <v>10</v>
      </c>
      <c r="J646" s="5">
        <f t="shared" si="7"/>
        <v>4745</v>
      </c>
      <c r="K646" s="5">
        <f t="shared" si="8"/>
        <v>6</v>
      </c>
      <c r="L646" s="5"/>
      <c r="M646" s="5"/>
      <c r="N646" s="6" t="s">
        <v>4595</v>
      </c>
      <c r="O646" s="7" t="s">
        <v>4596</v>
      </c>
      <c r="P646" s="5" t="s">
        <v>4597</v>
      </c>
      <c r="Q646" s="4">
        <v>28015.0</v>
      </c>
      <c r="R646" s="8">
        <v>4.0424490331294E13</v>
      </c>
      <c r="S646" s="8">
        <v>-3.708379268646E12</v>
      </c>
      <c r="T646" s="5" t="s">
        <v>32</v>
      </c>
      <c r="U646" s="5"/>
      <c r="V646" s="5"/>
      <c r="W646" s="5" t="s">
        <v>35</v>
      </c>
      <c r="X646" s="10" t="s">
        <v>104</v>
      </c>
      <c r="Y646" s="5"/>
      <c r="Z646" s="9" t="s">
        <v>4598</v>
      </c>
    </row>
    <row r="647">
      <c r="A647" s="4">
        <v>646.0</v>
      </c>
      <c r="B647" s="5" t="s">
        <v>4599</v>
      </c>
      <c r="C647" s="5"/>
      <c r="D647" s="5">
        <f t="shared" si="1"/>
        <v>717</v>
      </c>
      <c r="E647" s="5">
        <f t="shared" si="2"/>
        <v>5</v>
      </c>
      <c r="F647" s="5">
        <f t="shared" si="3"/>
        <v>1292</v>
      </c>
      <c r="G647" s="5">
        <f t="shared" si="4"/>
        <v>10</v>
      </c>
      <c r="H647" s="5">
        <f t="shared" si="5"/>
        <v>1026</v>
      </c>
      <c r="I647" s="5">
        <f t="shared" si="6"/>
        <v>5</v>
      </c>
      <c r="J647" s="5">
        <f t="shared" si="7"/>
        <v>925</v>
      </c>
      <c r="K647" s="5">
        <f t="shared" si="8"/>
        <v>8</v>
      </c>
      <c r="L647" s="5"/>
      <c r="M647" s="5" t="s">
        <v>4600</v>
      </c>
      <c r="N647" s="6" t="s">
        <v>4601</v>
      </c>
      <c r="O647" s="7" t="s">
        <v>4602</v>
      </c>
      <c r="P647" s="5" t="s">
        <v>4603</v>
      </c>
      <c r="Q647" s="4">
        <v>28004.0</v>
      </c>
      <c r="R647" s="8">
        <v>4.04211452E13</v>
      </c>
      <c r="S647" s="8">
        <v>-3.6928749E12</v>
      </c>
      <c r="T647" s="5" t="s">
        <v>32</v>
      </c>
      <c r="U647" s="5"/>
      <c r="V647" s="5" t="s">
        <v>4604</v>
      </c>
      <c r="W647" s="5" t="s">
        <v>35</v>
      </c>
      <c r="X647" s="10" t="s">
        <v>104</v>
      </c>
      <c r="Y647" s="5"/>
      <c r="Z647" s="9" t="s">
        <v>4605</v>
      </c>
    </row>
    <row r="648">
      <c r="A648" s="4">
        <v>647.0</v>
      </c>
      <c r="B648" s="5" t="s">
        <v>4606</v>
      </c>
      <c r="C648" s="5"/>
      <c r="D648" s="5">
        <f t="shared" si="1"/>
        <v>1708</v>
      </c>
      <c r="E648" s="5">
        <f t="shared" si="2"/>
        <v>5</v>
      </c>
      <c r="F648" s="5">
        <f t="shared" si="3"/>
        <v>671</v>
      </c>
      <c r="G648" s="5">
        <f t="shared" si="4"/>
        <v>9</v>
      </c>
      <c r="H648" s="5">
        <f t="shared" si="5"/>
        <v>2812</v>
      </c>
      <c r="I648" s="5">
        <f t="shared" si="6"/>
        <v>6</v>
      </c>
      <c r="J648" s="5">
        <f t="shared" si="7"/>
        <v>1431</v>
      </c>
      <c r="K648" s="5">
        <f t="shared" si="8"/>
        <v>6</v>
      </c>
      <c r="L648" s="5" t="s">
        <v>4607</v>
      </c>
      <c r="M648" s="5" t="s">
        <v>4608</v>
      </c>
      <c r="N648" s="6" t="s">
        <v>4609</v>
      </c>
      <c r="O648" s="7" t="s">
        <v>4610</v>
      </c>
      <c r="P648" s="5" t="s">
        <v>4611</v>
      </c>
      <c r="Q648" s="4">
        <v>28013.0</v>
      </c>
      <c r="R648" s="8">
        <v>4.04168531E13</v>
      </c>
      <c r="S648" s="8">
        <v>-3.7112306E12</v>
      </c>
      <c r="T648" s="5" t="s">
        <v>32</v>
      </c>
      <c r="U648" s="5" t="s">
        <v>79</v>
      </c>
      <c r="V648" s="5" t="s">
        <v>4612</v>
      </c>
      <c r="W648" s="5" t="s">
        <v>35</v>
      </c>
      <c r="X648" s="10" t="s">
        <v>104</v>
      </c>
      <c r="Y648" s="5"/>
      <c r="Z648" s="9" t="s">
        <v>4613</v>
      </c>
    </row>
    <row r="649">
      <c r="A649" s="4">
        <v>648.0</v>
      </c>
      <c r="B649" s="5" t="s">
        <v>4614</v>
      </c>
      <c r="C649" s="5"/>
      <c r="D649" s="5">
        <f t="shared" si="1"/>
        <v>4309</v>
      </c>
      <c r="E649" s="5">
        <f t="shared" si="2"/>
        <v>10</v>
      </c>
      <c r="F649" s="5">
        <f t="shared" si="3"/>
        <v>4128</v>
      </c>
      <c r="G649" s="5">
        <f t="shared" si="4"/>
        <v>8</v>
      </c>
      <c r="H649" s="5">
        <f t="shared" si="5"/>
        <v>3510</v>
      </c>
      <c r="I649" s="5">
        <f t="shared" si="6"/>
        <v>9</v>
      </c>
      <c r="J649" s="5">
        <f t="shared" si="7"/>
        <v>2176</v>
      </c>
      <c r="K649" s="5">
        <f t="shared" si="8"/>
        <v>10</v>
      </c>
      <c r="L649" s="5" t="s">
        <v>4615</v>
      </c>
      <c r="M649" s="5" t="s">
        <v>4616</v>
      </c>
      <c r="N649" s="6" t="s">
        <v>4617</v>
      </c>
      <c r="O649" s="7" t="s">
        <v>4618</v>
      </c>
      <c r="P649" s="5" t="s">
        <v>4619</v>
      </c>
      <c r="Q649" s="4">
        <v>28010.0</v>
      </c>
      <c r="R649" s="8">
        <v>4.0432714447281E13</v>
      </c>
      <c r="S649" s="8">
        <v>-3.692532777786E12</v>
      </c>
      <c r="T649" s="5" t="s">
        <v>32</v>
      </c>
      <c r="U649" s="5" t="s">
        <v>79</v>
      </c>
      <c r="V649" s="5" t="s">
        <v>4620</v>
      </c>
      <c r="W649" s="5" t="s">
        <v>35</v>
      </c>
      <c r="X649" s="10" t="s">
        <v>104</v>
      </c>
      <c r="Y649" s="5"/>
      <c r="Z649" s="9" t="s">
        <v>4621</v>
      </c>
    </row>
    <row r="650">
      <c r="A650" s="4">
        <v>649.0</v>
      </c>
      <c r="B650" s="5" t="s">
        <v>4622</v>
      </c>
      <c r="C650" s="5"/>
      <c r="D650" s="5">
        <f t="shared" si="1"/>
        <v>3217</v>
      </c>
      <c r="E650" s="5">
        <f t="shared" si="2"/>
        <v>5</v>
      </c>
      <c r="F650" s="5">
        <f t="shared" si="3"/>
        <v>834</v>
      </c>
      <c r="G650" s="5">
        <f t="shared" si="4"/>
        <v>6</v>
      </c>
      <c r="H650" s="5">
        <f t="shared" si="5"/>
        <v>688</v>
      </c>
      <c r="I650" s="5">
        <f t="shared" si="6"/>
        <v>7</v>
      </c>
      <c r="J650" s="5">
        <f t="shared" si="7"/>
        <v>3057</v>
      </c>
      <c r="K650" s="5">
        <f t="shared" si="8"/>
        <v>5</v>
      </c>
      <c r="L650" s="5"/>
      <c r="M650" s="5"/>
      <c r="N650" s="6" t="s">
        <v>4623</v>
      </c>
      <c r="O650" s="7" t="s">
        <v>4624</v>
      </c>
      <c r="P650" s="5" t="s">
        <v>4625</v>
      </c>
      <c r="Q650" s="4">
        <v>28009.0</v>
      </c>
      <c r="R650" s="8">
        <v>4.0414361934971E13</v>
      </c>
      <c r="S650" s="8">
        <v>-3.676106929779E12</v>
      </c>
      <c r="T650" s="5" t="s">
        <v>32</v>
      </c>
      <c r="U650" s="5"/>
      <c r="V650" s="5"/>
      <c r="W650" s="5" t="s">
        <v>35</v>
      </c>
      <c r="X650" s="10" t="s">
        <v>104</v>
      </c>
      <c r="Y650" s="5"/>
      <c r="Z650" s="9" t="s">
        <v>4626</v>
      </c>
    </row>
    <row r="651">
      <c r="A651" s="4">
        <v>650.0</v>
      </c>
      <c r="B651" s="10" t="s">
        <v>4627</v>
      </c>
      <c r="C651" s="5"/>
      <c r="D651" s="5">
        <f t="shared" si="1"/>
        <v>2022</v>
      </c>
      <c r="E651" s="5">
        <f t="shared" si="2"/>
        <v>6</v>
      </c>
      <c r="F651" s="5">
        <f t="shared" si="3"/>
        <v>771</v>
      </c>
      <c r="G651" s="5">
        <f t="shared" si="4"/>
        <v>6</v>
      </c>
      <c r="H651" s="5">
        <f t="shared" si="5"/>
        <v>3878</v>
      </c>
      <c r="I651" s="5">
        <f t="shared" si="6"/>
        <v>6</v>
      </c>
      <c r="J651" s="5">
        <f t="shared" si="7"/>
        <v>3535</v>
      </c>
      <c r="K651" s="5">
        <f t="shared" si="8"/>
        <v>9</v>
      </c>
      <c r="L651" s="5"/>
      <c r="M651" s="5"/>
      <c r="N651" s="6" t="s">
        <v>4628</v>
      </c>
      <c r="O651" s="7" t="s">
        <v>4629</v>
      </c>
      <c r="P651" s="5" t="s">
        <v>4630</v>
      </c>
      <c r="Q651" s="4">
        <v>28003.0</v>
      </c>
      <c r="R651" s="8">
        <v>4.04472499E13</v>
      </c>
      <c r="S651" s="8">
        <v>-3.70765E12</v>
      </c>
      <c r="T651" s="5" t="s">
        <v>32</v>
      </c>
      <c r="U651" s="5"/>
      <c r="V651" s="5"/>
      <c r="W651" s="5" t="s">
        <v>35</v>
      </c>
      <c r="X651" s="10" t="s">
        <v>104</v>
      </c>
      <c r="Y651" s="5"/>
      <c r="Z651" s="9" t="s">
        <v>4631</v>
      </c>
    </row>
    <row r="652">
      <c r="A652" s="4">
        <v>651.0</v>
      </c>
      <c r="B652" s="5" t="s">
        <v>4632</v>
      </c>
      <c r="C652" s="5"/>
      <c r="D652" s="5">
        <f t="shared" si="1"/>
        <v>3328</v>
      </c>
      <c r="E652" s="5">
        <f t="shared" si="2"/>
        <v>7</v>
      </c>
      <c r="F652" s="5">
        <f t="shared" si="3"/>
        <v>2682</v>
      </c>
      <c r="G652" s="5">
        <f t="shared" si="4"/>
        <v>7</v>
      </c>
      <c r="H652" s="5">
        <f t="shared" si="5"/>
        <v>1200</v>
      </c>
      <c r="I652" s="5">
        <f t="shared" si="6"/>
        <v>6</v>
      </c>
      <c r="J652" s="5">
        <f t="shared" si="7"/>
        <v>2414</v>
      </c>
      <c r="K652" s="5">
        <f t="shared" si="8"/>
        <v>8</v>
      </c>
      <c r="L652" s="5" t="s">
        <v>4633</v>
      </c>
      <c r="M652" s="5" t="s">
        <v>4634</v>
      </c>
      <c r="N652" s="6" t="s">
        <v>4635</v>
      </c>
      <c r="O652" s="7" t="s">
        <v>4636</v>
      </c>
      <c r="P652" s="5" t="s">
        <v>4637</v>
      </c>
      <c r="Q652" s="4">
        <v>28006.0</v>
      </c>
      <c r="R652" s="8">
        <v>4.0431217929031E13</v>
      </c>
      <c r="S652" s="8">
        <v>-3.685958683491E12</v>
      </c>
      <c r="T652" s="5" t="s">
        <v>32</v>
      </c>
      <c r="U652" s="6" t="s">
        <v>717</v>
      </c>
      <c r="V652" s="5" t="s">
        <v>4638</v>
      </c>
      <c r="W652" s="5" t="s">
        <v>35</v>
      </c>
      <c r="X652" s="10" t="s">
        <v>104</v>
      </c>
      <c r="Y652" s="5"/>
      <c r="Z652" s="9" t="s">
        <v>4639</v>
      </c>
    </row>
    <row r="653">
      <c r="A653" s="4">
        <v>652.0</v>
      </c>
      <c r="B653" s="5" t="s">
        <v>4640</v>
      </c>
      <c r="C653" s="5"/>
      <c r="D653" s="5">
        <f t="shared" si="1"/>
        <v>3012</v>
      </c>
      <c r="E653" s="5">
        <f t="shared" si="2"/>
        <v>8</v>
      </c>
      <c r="F653" s="5">
        <f t="shared" si="3"/>
        <v>4526</v>
      </c>
      <c r="G653" s="5">
        <f t="shared" si="4"/>
        <v>7</v>
      </c>
      <c r="H653" s="5">
        <f t="shared" si="5"/>
        <v>5394</v>
      </c>
      <c r="I653" s="5">
        <f t="shared" si="6"/>
        <v>5</v>
      </c>
      <c r="J653" s="5">
        <f t="shared" si="7"/>
        <v>1726</v>
      </c>
      <c r="K653" s="5">
        <f t="shared" si="8"/>
        <v>8</v>
      </c>
      <c r="L653" s="5"/>
      <c r="M653" s="5"/>
      <c r="N653" s="6" t="s">
        <v>4641</v>
      </c>
      <c r="O653" s="7" t="s">
        <v>4642</v>
      </c>
      <c r="P653" s="5" t="s">
        <v>4643</v>
      </c>
      <c r="Q653" s="4">
        <v>28010.0</v>
      </c>
      <c r="R653" s="8">
        <v>4.0430770804566E13</v>
      </c>
      <c r="S653" s="8">
        <v>-3.691245317459E12</v>
      </c>
      <c r="T653" s="5" t="s">
        <v>32</v>
      </c>
      <c r="U653" s="5"/>
      <c r="V653" s="6" t="s">
        <v>4644</v>
      </c>
      <c r="W653" s="5" t="s">
        <v>35</v>
      </c>
      <c r="X653" s="10" t="s">
        <v>104</v>
      </c>
      <c r="Y653" s="5"/>
      <c r="Z653" s="9" t="s">
        <v>4645</v>
      </c>
    </row>
    <row r="654">
      <c r="A654" s="4">
        <v>653.0</v>
      </c>
      <c r="B654" s="5" t="s">
        <v>4646</v>
      </c>
      <c r="C654" s="5"/>
      <c r="D654" s="5">
        <f t="shared" si="1"/>
        <v>1850</v>
      </c>
      <c r="E654" s="5">
        <f t="shared" si="2"/>
        <v>5</v>
      </c>
      <c r="F654" s="5">
        <f t="shared" si="3"/>
        <v>5131</v>
      </c>
      <c r="G654" s="5">
        <f t="shared" si="4"/>
        <v>6</v>
      </c>
      <c r="H654" s="5">
        <f t="shared" si="5"/>
        <v>3234</v>
      </c>
      <c r="I654" s="5">
        <f t="shared" si="6"/>
        <v>7</v>
      </c>
      <c r="J654" s="5">
        <f t="shared" si="7"/>
        <v>5170</v>
      </c>
      <c r="K654" s="5">
        <f t="shared" si="8"/>
        <v>8</v>
      </c>
      <c r="L654" s="5"/>
      <c r="M654" s="5" t="s">
        <v>4647</v>
      </c>
      <c r="N654" s="6" t="s">
        <v>4648</v>
      </c>
      <c r="O654" s="7" t="s">
        <v>4649</v>
      </c>
      <c r="P654" s="5" t="s">
        <v>1204</v>
      </c>
      <c r="Q654" s="4">
        <v>28004.0</v>
      </c>
      <c r="R654" s="8">
        <v>4.0424184051345E13</v>
      </c>
      <c r="S654" s="8">
        <v>-3.698503375053E12</v>
      </c>
      <c r="T654" s="5" t="s">
        <v>32</v>
      </c>
      <c r="U654" s="5"/>
      <c r="V654" s="6" t="s">
        <v>4650</v>
      </c>
      <c r="W654" s="5" t="s">
        <v>35</v>
      </c>
      <c r="X654" s="10" t="s">
        <v>104</v>
      </c>
      <c r="Y654" s="5"/>
      <c r="Z654" s="9" t="s">
        <v>4651</v>
      </c>
    </row>
    <row r="655">
      <c r="A655" s="4">
        <v>654.0</v>
      </c>
      <c r="B655" s="5" t="s">
        <v>4652</v>
      </c>
      <c r="C655" s="5"/>
      <c r="D655" s="5">
        <f t="shared" si="1"/>
        <v>2179</v>
      </c>
      <c r="E655" s="5">
        <f t="shared" si="2"/>
        <v>6</v>
      </c>
      <c r="F655" s="5">
        <f t="shared" si="3"/>
        <v>3050</v>
      </c>
      <c r="G655" s="5">
        <f t="shared" si="4"/>
        <v>8</v>
      </c>
      <c r="H655" s="5">
        <f t="shared" si="5"/>
        <v>1887</v>
      </c>
      <c r="I655" s="5">
        <f t="shared" si="6"/>
        <v>7</v>
      </c>
      <c r="J655" s="5">
        <f t="shared" si="7"/>
        <v>654</v>
      </c>
      <c r="K655" s="5">
        <f t="shared" si="8"/>
        <v>5</v>
      </c>
      <c r="L655" s="5"/>
      <c r="M655" s="5"/>
      <c r="N655" s="6" t="s">
        <v>4653</v>
      </c>
      <c r="O655" s="7" t="s">
        <v>4654</v>
      </c>
      <c r="P655" s="5" t="s">
        <v>4655</v>
      </c>
      <c r="Q655" s="4">
        <v>28015.0</v>
      </c>
      <c r="R655" s="8">
        <v>4.04252443E13</v>
      </c>
      <c r="S655" s="8">
        <v>-3.7080934E12</v>
      </c>
      <c r="T655" s="5" t="s">
        <v>32</v>
      </c>
      <c r="U655" s="5"/>
      <c r="V655" s="5"/>
      <c r="W655" s="5" t="s">
        <v>35</v>
      </c>
      <c r="X655" s="10" t="s">
        <v>104</v>
      </c>
      <c r="Y655" s="5"/>
      <c r="Z655" s="9" t="s">
        <v>4656</v>
      </c>
    </row>
    <row r="656">
      <c r="A656" s="4">
        <v>655.0</v>
      </c>
      <c r="B656" s="10" t="s">
        <v>4657</v>
      </c>
      <c r="C656" s="5"/>
      <c r="D656" s="5">
        <f t="shared" si="1"/>
        <v>3930</v>
      </c>
      <c r="E656" s="5">
        <f t="shared" si="2"/>
        <v>8</v>
      </c>
      <c r="F656" s="5">
        <f t="shared" si="3"/>
        <v>2264</v>
      </c>
      <c r="G656" s="5">
        <f t="shared" si="4"/>
        <v>8</v>
      </c>
      <c r="H656" s="5">
        <f t="shared" si="5"/>
        <v>5317</v>
      </c>
      <c r="I656" s="5">
        <f t="shared" si="6"/>
        <v>8</v>
      </c>
      <c r="J656" s="5">
        <f t="shared" si="7"/>
        <v>3257</v>
      </c>
      <c r="K656" s="5">
        <f t="shared" si="8"/>
        <v>8</v>
      </c>
      <c r="L656" s="5"/>
      <c r="M656" s="5"/>
      <c r="N656" s="6" t="s">
        <v>4658</v>
      </c>
      <c r="O656" s="7" t="s">
        <v>4659</v>
      </c>
      <c r="P656" s="5" t="s">
        <v>4660</v>
      </c>
      <c r="Q656" s="4">
        <v>28014.0</v>
      </c>
      <c r="R656" s="8">
        <v>4.0415791438155E13</v>
      </c>
      <c r="S656" s="8">
        <v>-3.690322637558E12</v>
      </c>
      <c r="T656" s="5" t="s">
        <v>32</v>
      </c>
      <c r="U656" s="5"/>
      <c r="V656" s="5"/>
      <c r="W656" s="5" t="s">
        <v>35</v>
      </c>
      <c r="X656" s="10" t="s">
        <v>104</v>
      </c>
      <c r="Y656" s="5"/>
      <c r="Z656" s="9" t="s">
        <v>4661</v>
      </c>
    </row>
    <row r="657">
      <c r="A657" s="4">
        <v>656.0</v>
      </c>
      <c r="B657" s="5" t="s">
        <v>4662</v>
      </c>
      <c r="C657" s="5"/>
      <c r="D657" s="5">
        <f t="shared" si="1"/>
        <v>3573</v>
      </c>
      <c r="E657" s="5">
        <f t="shared" si="2"/>
        <v>5</v>
      </c>
      <c r="F657" s="5">
        <f t="shared" si="3"/>
        <v>5119</v>
      </c>
      <c r="G657" s="5">
        <f t="shared" si="4"/>
        <v>9</v>
      </c>
      <c r="H657" s="5">
        <f t="shared" si="5"/>
        <v>2515</v>
      </c>
      <c r="I657" s="5">
        <f t="shared" si="6"/>
        <v>6</v>
      </c>
      <c r="J657" s="5">
        <f t="shared" si="7"/>
        <v>1327</v>
      </c>
      <c r="K657" s="5">
        <f t="shared" si="8"/>
        <v>5</v>
      </c>
      <c r="L657" s="5"/>
      <c r="M657" s="5"/>
      <c r="N657" s="6" t="s">
        <v>4663</v>
      </c>
      <c r="O657" s="7" t="s">
        <v>4664</v>
      </c>
      <c r="P657" s="5" t="s">
        <v>4665</v>
      </c>
      <c r="Q657" s="4">
        <v>28013.0</v>
      </c>
      <c r="R657" s="8">
        <v>4.0414935782041E13</v>
      </c>
      <c r="S657" s="8">
        <v>-3.713089227676E12</v>
      </c>
      <c r="T657" s="5" t="s">
        <v>32</v>
      </c>
      <c r="U657" s="5"/>
      <c r="V657" s="5"/>
      <c r="W657" s="5" t="s">
        <v>35</v>
      </c>
      <c r="X657" s="10" t="s">
        <v>104</v>
      </c>
      <c r="Y657" s="5"/>
      <c r="Z657" s="9" t="s">
        <v>4666</v>
      </c>
    </row>
    <row r="658">
      <c r="A658" s="4">
        <v>657.0</v>
      </c>
      <c r="B658" s="5" t="s">
        <v>4667</v>
      </c>
      <c r="C658" s="5"/>
      <c r="D658" s="5">
        <f t="shared" si="1"/>
        <v>1546</v>
      </c>
      <c r="E658" s="5">
        <f t="shared" si="2"/>
        <v>6</v>
      </c>
      <c r="F658" s="5">
        <f t="shared" si="3"/>
        <v>4151</v>
      </c>
      <c r="G658" s="5">
        <f t="shared" si="4"/>
        <v>10</v>
      </c>
      <c r="H658" s="5">
        <f t="shared" si="5"/>
        <v>5890</v>
      </c>
      <c r="I658" s="5">
        <f t="shared" si="6"/>
        <v>7</v>
      </c>
      <c r="J658" s="5">
        <f t="shared" si="7"/>
        <v>3975</v>
      </c>
      <c r="K658" s="5">
        <f t="shared" si="8"/>
        <v>10</v>
      </c>
      <c r="L658" s="5"/>
      <c r="M658" s="5"/>
      <c r="N658" s="6" t="s">
        <v>4668</v>
      </c>
      <c r="O658" s="7" t="s">
        <v>4669</v>
      </c>
      <c r="P658" s="5" t="s">
        <v>4670</v>
      </c>
      <c r="Q658" s="4">
        <v>28013.0</v>
      </c>
      <c r="R658" s="8">
        <v>4.041522985124E13</v>
      </c>
      <c r="S658" s="8">
        <v>-3.712705671787E12</v>
      </c>
      <c r="T658" s="5" t="s">
        <v>32</v>
      </c>
      <c r="U658" s="5"/>
      <c r="V658" s="5" t="s">
        <v>4671</v>
      </c>
      <c r="W658" s="5" t="s">
        <v>35</v>
      </c>
      <c r="X658" s="10" t="s">
        <v>104</v>
      </c>
      <c r="Y658" s="5"/>
      <c r="Z658" s="9" t="s">
        <v>4672</v>
      </c>
    </row>
    <row r="659">
      <c r="A659" s="4">
        <v>658.0</v>
      </c>
      <c r="B659" s="5" t="s">
        <v>4673</v>
      </c>
      <c r="C659" s="5"/>
      <c r="D659" s="5">
        <f t="shared" si="1"/>
        <v>4140</v>
      </c>
      <c r="E659" s="5">
        <f t="shared" si="2"/>
        <v>9</v>
      </c>
      <c r="F659" s="5">
        <f t="shared" si="3"/>
        <v>2752</v>
      </c>
      <c r="G659" s="5">
        <f t="shared" si="4"/>
        <v>6</v>
      </c>
      <c r="H659" s="5">
        <f t="shared" si="5"/>
        <v>3559</v>
      </c>
      <c r="I659" s="5">
        <f t="shared" si="6"/>
        <v>8</v>
      </c>
      <c r="J659" s="5">
        <f t="shared" si="7"/>
        <v>4969</v>
      </c>
      <c r="K659" s="5">
        <f t="shared" si="8"/>
        <v>10</v>
      </c>
      <c r="L659" s="5"/>
      <c r="M659" s="5" t="s">
        <v>4674</v>
      </c>
      <c r="N659" s="6" t="s">
        <v>4675</v>
      </c>
      <c r="O659" s="7" t="s">
        <v>4676</v>
      </c>
      <c r="P659" s="5" t="s">
        <v>4677</v>
      </c>
      <c r="Q659" s="4">
        <v>28005.0</v>
      </c>
      <c r="R659" s="8">
        <v>4.04127255E13</v>
      </c>
      <c r="S659" s="8">
        <v>-3.7072867E12</v>
      </c>
      <c r="T659" s="5" t="s">
        <v>32</v>
      </c>
      <c r="U659" s="5" t="s">
        <v>4678</v>
      </c>
      <c r="V659" s="5" t="s">
        <v>4679</v>
      </c>
      <c r="W659" s="5" t="s">
        <v>35</v>
      </c>
      <c r="X659" s="10" t="s">
        <v>104</v>
      </c>
      <c r="Y659" s="5"/>
      <c r="Z659" s="9" t="s">
        <v>4680</v>
      </c>
    </row>
    <row r="660">
      <c r="A660" s="4">
        <v>659.0</v>
      </c>
      <c r="B660" s="10" t="s">
        <v>4681</v>
      </c>
      <c r="C660" s="5"/>
      <c r="D660" s="5">
        <f t="shared" si="1"/>
        <v>2381</v>
      </c>
      <c r="E660" s="5">
        <f t="shared" si="2"/>
        <v>10</v>
      </c>
      <c r="F660" s="5">
        <f t="shared" si="3"/>
        <v>1816</v>
      </c>
      <c r="G660" s="5">
        <f t="shared" si="4"/>
        <v>5</v>
      </c>
      <c r="H660" s="5">
        <f t="shared" si="5"/>
        <v>5490</v>
      </c>
      <c r="I660" s="5">
        <f t="shared" si="6"/>
        <v>9</v>
      </c>
      <c r="J660" s="5">
        <f t="shared" si="7"/>
        <v>2664</v>
      </c>
      <c r="K660" s="5">
        <f t="shared" si="8"/>
        <v>6</v>
      </c>
      <c r="L660" s="5"/>
      <c r="M660" s="5"/>
      <c r="N660" s="6" t="s">
        <v>4682</v>
      </c>
      <c r="O660" s="7" t="s">
        <v>4683</v>
      </c>
      <c r="P660" s="5" t="s">
        <v>4684</v>
      </c>
      <c r="Q660" s="4">
        <v>28004.0</v>
      </c>
      <c r="R660" s="8">
        <v>4.0424086041467E13</v>
      </c>
      <c r="S660" s="8">
        <v>-3.69826734066E12</v>
      </c>
      <c r="T660" s="5" t="s">
        <v>32</v>
      </c>
      <c r="U660" s="5"/>
      <c r="V660" s="5"/>
      <c r="W660" s="5" t="s">
        <v>35</v>
      </c>
      <c r="X660" s="10" t="s">
        <v>104</v>
      </c>
      <c r="Y660" s="5"/>
      <c r="Z660" s="9" t="s">
        <v>4685</v>
      </c>
    </row>
    <row r="661">
      <c r="A661" s="4">
        <v>660.0</v>
      </c>
      <c r="B661" s="5" t="s">
        <v>4686</v>
      </c>
      <c r="C661" s="5"/>
      <c r="D661" s="5">
        <f t="shared" si="1"/>
        <v>5915</v>
      </c>
      <c r="E661" s="5">
        <f t="shared" si="2"/>
        <v>9</v>
      </c>
      <c r="F661" s="5">
        <f t="shared" si="3"/>
        <v>1807</v>
      </c>
      <c r="G661" s="5">
        <f t="shared" si="4"/>
        <v>9</v>
      </c>
      <c r="H661" s="5">
        <f t="shared" si="5"/>
        <v>868</v>
      </c>
      <c r="I661" s="5">
        <f t="shared" si="6"/>
        <v>10</v>
      </c>
      <c r="J661" s="5">
        <f t="shared" si="7"/>
        <v>546</v>
      </c>
      <c r="K661" s="5">
        <f t="shared" si="8"/>
        <v>10</v>
      </c>
      <c r="L661" s="5" t="s">
        <v>4687</v>
      </c>
      <c r="M661" s="5" t="s">
        <v>4688</v>
      </c>
      <c r="N661" s="6" t="s">
        <v>4689</v>
      </c>
      <c r="O661" s="7" t="s">
        <v>4690</v>
      </c>
      <c r="P661" s="6" t="s">
        <v>4691</v>
      </c>
      <c r="Q661" s="4">
        <v>28004.0</v>
      </c>
      <c r="R661" s="8">
        <v>4.0423175359522E13</v>
      </c>
      <c r="S661" s="8">
        <v>-3.696727752686E12</v>
      </c>
      <c r="T661" s="5" t="s">
        <v>32</v>
      </c>
      <c r="U661" s="5"/>
      <c r="V661" s="5" t="s">
        <v>4692</v>
      </c>
      <c r="W661" s="5" t="s">
        <v>35</v>
      </c>
      <c r="X661" s="10" t="s">
        <v>104</v>
      </c>
      <c r="Y661" s="5"/>
      <c r="Z661" s="9" t="s">
        <v>4693</v>
      </c>
    </row>
    <row r="662">
      <c r="A662" s="4">
        <v>661.0</v>
      </c>
      <c r="B662" s="5" t="s">
        <v>4694</v>
      </c>
      <c r="C662" s="5"/>
      <c r="D662" s="5">
        <f t="shared" si="1"/>
        <v>4615</v>
      </c>
      <c r="E662" s="5">
        <f t="shared" si="2"/>
        <v>7</v>
      </c>
      <c r="F662" s="5">
        <f t="shared" si="3"/>
        <v>1440</v>
      </c>
      <c r="G662" s="5">
        <f t="shared" si="4"/>
        <v>6</v>
      </c>
      <c r="H662" s="5">
        <f t="shared" si="5"/>
        <v>4393</v>
      </c>
      <c r="I662" s="5">
        <f t="shared" si="6"/>
        <v>9</v>
      </c>
      <c r="J662" s="5">
        <f t="shared" si="7"/>
        <v>5964</v>
      </c>
      <c r="K662" s="5">
        <f t="shared" si="8"/>
        <v>9</v>
      </c>
      <c r="L662" s="5"/>
      <c r="M662" s="5" t="s">
        <v>4695</v>
      </c>
      <c r="N662" s="6" t="s">
        <v>4696</v>
      </c>
      <c r="O662" s="7" t="s">
        <v>4697</v>
      </c>
      <c r="P662" s="5" t="s">
        <v>4698</v>
      </c>
      <c r="Q662" s="4">
        <v>28012.0</v>
      </c>
      <c r="R662" s="8">
        <v>4.0413864664958E13</v>
      </c>
      <c r="S662" s="8">
        <v>-3.70383694768E12</v>
      </c>
      <c r="T662" s="5" t="s">
        <v>32</v>
      </c>
      <c r="U662" s="5"/>
      <c r="V662" s="5" t="s">
        <v>4699</v>
      </c>
      <c r="W662" s="5" t="s">
        <v>35</v>
      </c>
      <c r="X662" s="10" t="s">
        <v>104</v>
      </c>
      <c r="Y662" s="5"/>
      <c r="Z662" s="9" t="s">
        <v>4700</v>
      </c>
    </row>
    <row r="663">
      <c r="A663" s="4">
        <v>662.0</v>
      </c>
      <c r="B663" s="5" t="s">
        <v>4701</v>
      </c>
      <c r="C663" s="5"/>
      <c r="D663" s="5">
        <f t="shared" si="1"/>
        <v>3230</v>
      </c>
      <c r="E663" s="5">
        <f t="shared" si="2"/>
        <v>10</v>
      </c>
      <c r="F663" s="5">
        <f t="shared" si="3"/>
        <v>5252</v>
      </c>
      <c r="G663" s="5">
        <f t="shared" si="4"/>
        <v>9</v>
      </c>
      <c r="H663" s="5">
        <f t="shared" si="5"/>
        <v>5772</v>
      </c>
      <c r="I663" s="5">
        <f t="shared" si="6"/>
        <v>7</v>
      </c>
      <c r="J663" s="5">
        <f t="shared" si="7"/>
        <v>2767</v>
      </c>
      <c r="K663" s="5">
        <f t="shared" si="8"/>
        <v>9</v>
      </c>
      <c r="L663" s="5"/>
      <c r="M663" s="5"/>
      <c r="N663" s="6" t="s">
        <v>4702</v>
      </c>
      <c r="O663" s="7" t="s">
        <v>4703</v>
      </c>
      <c r="P663" s="5" t="s">
        <v>4704</v>
      </c>
      <c r="Q663" s="4">
        <v>28013.0</v>
      </c>
      <c r="R663" s="8">
        <v>4.0420818963816E13</v>
      </c>
      <c r="S663" s="8">
        <v>-3.710723519325E12</v>
      </c>
      <c r="T663" s="5" t="s">
        <v>32</v>
      </c>
      <c r="U663" s="5" t="s">
        <v>79</v>
      </c>
      <c r="V663" s="5" t="s">
        <v>79</v>
      </c>
      <c r="W663" s="5" t="s">
        <v>35</v>
      </c>
      <c r="X663" s="10" t="s">
        <v>104</v>
      </c>
      <c r="Y663" s="5"/>
      <c r="Z663" s="9" t="s">
        <v>4705</v>
      </c>
    </row>
    <row r="664">
      <c r="A664" s="4">
        <v>663.0</v>
      </c>
      <c r="B664" s="5" t="s">
        <v>4706</v>
      </c>
      <c r="C664" s="5"/>
      <c r="D664" s="5">
        <f t="shared" si="1"/>
        <v>901</v>
      </c>
      <c r="E664" s="5">
        <f t="shared" si="2"/>
        <v>7</v>
      </c>
      <c r="F664" s="5">
        <f t="shared" si="3"/>
        <v>1017</v>
      </c>
      <c r="G664" s="5">
        <f t="shared" si="4"/>
        <v>5</v>
      </c>
      <c r="H664" s="5">
        <f t="shared" si="5"/>
        <v>956</v>
      </c>
      <c r="I664" s="5">
        <f t="shared" si="6"/>
        <v>8</v>
      </c>
      <c r="J664" s="5">
        <f t="shared" si="7"/>
        <v>3488</v>
      </c>
      <c r="K664" s="5">
        <f t="shared" si="8"/>
        <v>7</v>
      </c>
      <c r="L664" s="5" t="s">
        <v>4707</v>
      </c>
      <c r="M664" s="5" t="s">
        <v>4708</v>
      </c>
      <c r="N664" s="6" t="s">
        <v>4709</v>
      </c>
      <c r="O664" s="7" t="s">
        <v>4710</v>
      </c>
      <c r="P664" s="5" t="s">
        <v>4711</v>
      </c>
      <c r="Q664" s="4">
        <v>28005.0</v>
      </c>
      <c r="R664" s="8">
        <v>4.04123492E13</v>
      </c>
      <c r="S664" s="8">
        <v>-3.7217235E12</v>
      </c>
      <c r="T664" s="5" t="s">
        <v>32</v>
      </c>
      <c r="U664" s="5" t="s">
        <v>4712</v>
      </c>
      <c r="V664" s="6" t="s">
        <v>4713</v>
      </c>
      <c r="W664" s="5" t="s">
        <v>35</v>
      </c>
      <c r="X664" s="10" t="s">
        <v>104</v>
      </c>
      <c r="Y664" s="5"/>
      <c r="Z664" s="9" t="s">
        <v>4714</v>
      </c>
    </row>
    <row r="665">
      <c r="A665" s="4">
        <v>664.0</v>
      </c>
      <c r="B665" s="5" t="s">
        <v>4715</v>
      </c>
      <c r="C665" s="5"/>
      <c r="D665" s="5">
        <f t="shared" si="1"/>
        <v>1619</v>
      </c>
      <c r="E665" s="5">
        <f t="shared" si="2"/>
        <v>10</v>
      </c>
      <c r="F665" s="5">
        <f t="shared" si="3"/>
        <v>5073</v>
      </c>
      <c r="G665" s="5">
        <f t="shared" si="4"/>
        <v>7</v>
      </c>
      <c r="H665" s="5">
        <f t="shared" si="5"/>
        <v>1093</v>
      </c>
      <c r="I665" s="5">
        <f t="shared" si="6"/>
        <v>7</v>
      </c>
      <c r="J665" s="5">
        <f t="shared" si="7"/>
        <v>5572</v>
      </c>
      <c r="K665" s="5">
        <f t="shared" si="8"/>
        <v>8</v>
      </c>
      <c r="L665" s="5" t="s">
        <v>4716</v>
      </c>
      <c r="M665" s="5" t="s">
        <v>4717</v>
      </c>
      <c r="N665" s="6" t="s">
        <v>4718</v>
      </c>
      <c r="O665" s="7" t="s">
        <v>4719</v>
      </c>
      <c r="P665" s="5" t="s">
        <v>4720</v>
      </c>
      <c r="Q665" s="4">
        <v>28013.0</v>
      </c>
      <c r="R665" s="8">
        <v>4.0420639269942E13</v>
      </c>
      <c r="S665" s="8">
        <v>-3.712466955185E12</v>
      </c>
      <c r="T665" s="5" t="s">
        <v>32</v>
      </c>
      <c r="U665" s="5" t="s">
        <v>4721</v>
      </c>
      <c r="V665" s="5" t="s">
        <v>4722</v>
      </c>
      <c r="W665" s="5" t="s">
        <v>35</v>
      </c>
      <c r="X665" s="10" t="s">
        <v>104</v>
      </c>
      <c r="Y665" s="5"/>
      <c r="Z665" s="9" t="s">
        <v>4723</v>
      </c>
    </row>
    <row r="666">
      <c r="A666" s="4">
        <v>665.0</v>
      </c>
      <c r="B666" s="5" t="s">
        <v>4724</v>
      </c>
      <c r="C666" s="5"/>
      <c r="D666" s="5">
        <f t="shared" si="1"/>
        <v>3939</v>
      </c>
      <c r="E666" s="5">
        <f t="shared" si="2"/>
        <v>6</v>
      </c>
      <c r="F666" s="5">
        <f t="shared" si="3"/>
        <v>2194</v>
      </c>
      <c r="G666" s="5">
        <f t="shared" si="4"/>
        <v>9</v>
      </c>
      <c r="H666" s="5">
        <f t="shared" si="5"/>
        <v>3419</v>
      </c>
      <c r="I666" s="5">
        <f t="shared" si="6"/>
        <v>10</v>
      </c>
      <c r="J666" s="5">
        <f t="shared" si="7"/>
        <v>3393</v>
      </c>
      <c r="K666" s="5">
        <f t="shared" si="8"/>
        <v>5</v>
      </c>
      <c r="L666" s="5"/>
      <c r="M666" s="5"/>
      <c r="N666" s="6" t="s">
        <v>4725</v>
      </c>
      <c r="O666" s="7" t="s">
        <v>4726</v>
      </c>
      <c r="P666" s="5" t="s">
        <v>4727</v>
      </c>
      <c r="Q666" s="4">
        <v>28005.0</v>
      </c>
      <c r="R666" s="8">
        <v>4.0411496710726E13</v>
      </c>
      <c r="S666" s="8">
        <v>-3.711791038513E12</v>
      </c>
      <c r="T666" s="5" t="s">
        <v>32</v>
      </c>
      <c r="U666" s="5"/>
      <c r="V666" s="5"/>
      <c r="W666" s="5" t="s">
        <v>35</v>
      </c>
      <c r="X666" s="10" t="s">
        <v>104</v>
      </c>
      <c r="Y666" s="5"/>
      <c r="Z666" s="9" t="s">
        <v>4728</v>
      </c>
    </row>
    <row r="667">
      <c r="A667" s="4">
        <v>666.0</v>
      </c>
      <c r="B667" s="5" t="s">
        <v>4729</v>
      </c>
      <c r="C667" s="5"/>
      <c r="D667" s="5">
        <f t="shared" si="1"/>
        <v>4462</v>
      </c>
      <c r="E667" s="5">
        <f t="shared" si="2"/>
        <v>9</v>
      </c>
      <c r="F667" s="5">
        <f t="shared" si="3"/>
        <v>3456</v>
      </c>
      <c r="G667" s="5">
        <f t="shared" si="4"/>
        <v>7</v>
      </c>
      <c r="H667" s="5">
        <f t="shared" si="5"/>
        <v>1614</v>
      </c>
      <c r="I667" s="5">
        <f t="shared" si="6"/>
        <v>6</v>
      </c>
      <c r="J667" s="5">
        <f t="shared" si="7"/>
        <v>744</v>
      </c>
      <c r="K667" s="5">
        <f t="shared" si="8"/>
        <v>7</v>
      </c>
      <c r="L667" s="5"/>
      <c r="M667" s="5"/>
      <c r="N667" s="6" t="s">
        <v>4730</v>
      </c>
      <c r="O667" s="7" t="s">
        <v>4731</v>
      </c>
      <c r="P667" s="5" t="s">
        <v>4732</v>
      </c>
      <c r="Q667" s="4">
        <v>28015.0</v>
      </c>
      <c r="R667" s="8">
        <v>4.0425921661098E13</v>
      </c>
      <c r="S667" s="8">
        <v>-3.706987202168E12</v>
      </c>
      <c r="T667" s="5" t="s">
        <v>32</v>
      </c>
      <c r="U667" s="5"/>
      <c r="V667" s="5"/>
      <c r="W667" s="5" t="s">
        <v>35</v>
      </c>
      <c r="X667" s="10" t="s">
        <v>104</v>
      </c>
      <c r="Y667" s="5"/>
      <c r="Z667" s="9" t="s">
        <v>4733</v>
      </c>
    </row>
    <row r="668">
      <c r="A668" s="4">
        <v>667.0</v>
      </c>
      <c r="B668" s="5" t="s">
        <v>4734</v>
      </c>
      <c r="C668" s="5"/>
      <c r="D668" s="5">
        <f t="shared" si="1"/>
        <v>2591</v>
      </c>
      <c r="E668" s="5">
        <f t="shared" si="2"/>
        <v>9</v>
      </c>
      <c r="F668" s="5">
        <f t="shared" si="3"/>
        <v>2859</v>
      </c>
      <c r="G668" s="5">
        <f t="shared" si="4"/>
        <v>6</v>
      </c>
      <c r="H668" s="5">
        <f t="shared" si="5"/>
        <v>4134</v>
      </c>
      <c r="I668" s="5">
        <f t="shared" si="6"/>
        <v>10</v>
      </c>
      <c r="J668" s="5">
        <f t="shared" si="7"/>
        <v>5875</v>
      </c>
      <c r="K668" s="5">
        <f t="shared" si="8"/>
        <v>8</v>
      </c>
      <c r="L668" s="5"/>
      <c r="M668" s="5"/>
      <c r="N668" s="6" t="s">
        <v>4735</v>
      </c>
      <c r="O668" s="7" t="s">
        <v>4736</v>
      </c>
      <c r="P668" s="5" t="s">
        <v>4737</v>
      </c>
      <c r="Q668" s="4">
        <v>28005.0</v>
      </c>
      <c r="R668" s="8">
        <v>4.04144714E13</v>
      </c>
      <c r="S668" s="8">
        <v>-3.711122E12</v>
      </c>
      <c r="T668" s="5" t="s">
        <v>32</v>
      </c>
      <c r="U668" s="5"/>
      <c r="V668" s="5"/>
      <c r="W668" s="5" t="s">
        <v>35</v>
      </c>
      <c r="X668" s="10" t="s">
        <v>104</v>
      </c>
      <c r="Y668" s="5"/>
      <c r="Z668" s="9" t="s">
        <v>4738</v>
      </c>
    </row>
    <row r="669">
      <c r="A669" s="4">
        <v>668.0</v>
      </c>
      <c r="B669" s="5" t="s">
        <v>4739</v>
      </c>
      <c r="C669" s="10"/>
      <c r="D669" s="5">
        <f t="shared" si="1"/>
        <v>1834</v>
      </c>
      <c r="E669" s="5">
        <f t="shared" si="2"/>
        <v>9</v>
      </c>
      <c r="F669" s="5">
        <f t="shared" si="3"/>
        <v>5488</v>
      </c>
      <c r="G669" s="5">
        <f t="shared" si="4"/>
        <v>5</v>
      </c>
      <c r="H669" s="5">
        <f t="shared" si="5"/>
        <v>2600</v>
      </c>
      <c r="I669" s="5">
        <f t="shared" si="6"/>
        <v>6</v>
      </c>
      <c r="J669" s="5">
        <f t="shared" si="7"/>
        <v>5812</v>
      </c>
      <c r="K669" s="5">
        <f t="shared" si="8"/>
        <v>8</v>
      </c>
      <c r="L669" s="10" t="s">
        <v>4740</v>
      </c>
      <c r="M669" s="5"/>
      <c r="N669" s="6" t="s">
        <v>4741</v>
      </c>
      <c r="O669" s="7" t="s">
        <v>4742</v>
      </c>
      <c r="P669" s="5" t="s">
        <v>4743</v>
      </c>
      <c r="Q669" s="4">
        <v>28014.0</v>
      </c>
      <c r="R669" s="8">
        <v>4.0419789346753E13</v>
      </c>
      <c r="S669" s="8">
        <v>-3.693977743691E12</v>
      </c>
      <c r="T669" s="5" t="s">
        <v>32</v>
      </c>
      <c r="U669" s="5" t="s">
        <v>4744</v>
      </c>
      <c r="V669" s="6" t="s">
        <v>4745</v>
      </c>
      <c r="W669" s="5" t="s">
        <v>35</v>
      </c>
      <c r="X669" s="10" t="s">
        <v>104</v>
      </c>
      <c r="Y669" s="5"/>
      <c r="Z669" s="9" t="s">
        <v>4746</v>
      </c>
    </row>
    <row r="670">
      <c r="A670" s="4">
        <v>669.0</v>
      </c>
      <c r="B670" s="5" t="s">
        <v>4747</v>
      </c>
      <c r="C670" s="5"/>
      <c r="D670" s="5">
        <f t="shared" si="1"/>
        <v>2760</v>
      </c>
      <c r="E670" s="5">
        <f t="shared" si="2"/>
        <v>9</v>
      </c>
      <c r="F670" s="5">
        <f t="shared" si="3"/>
        <v>3483</v>
      </c>
      <c r="G670" s="5">
        <f t="shared" si="4"/>
        <v>10</v>
      </c>
      <c r="H670" s="5">
        <f t="shared" si="5"/>
        <v>4929</v>
      </c>
      <c r="I670" s="5">
        <f t="shared" si="6"/>
        <v>5</v>
      </c>
      <c r="J670" s="5">
        <f t="shared" si="7"/>
        <v>4709</v>
      </c>
      <c r="K670" s="5">
        <f t="shared" si="8"/>
        <v>5</v>
      </c>
      <c r="L670" s="5"/>
      <c r="M670" s="5"/>
      <c r="N670" s="6" t="s">
        <v>4748</v>
      </c>
      <c r="O670" s="7" t="s">
        <v>4749</v>
      </c>
      <c r="P670" s="5" t="s">
        <v>4750</v>
      </c>
      <c r="Q670" s="4">
        <v>28004.0</v>
      </c>
      <c r="R670" s="8">
        <v>4.04216944E13</v>
      </c>
      <c r="S670" s="8">
        <v>-3.7072212E12</v>
      </c>
      <c r="T670" s="5" t="s">
        <v>32</v>
      </c>
      <c r="U670" s="5"/>
      <c r="V670" s="5"/>
      <c r="W670" s="5" t="s">
        <v>35</v>
      </c>
      <c r="X670" s="10" t="s">
        <v>104</v>
      </c>
      <c r="Y670" s="5"/>
      <c r="Z670" s="9" t="s">
        <v>4751</v>
      </c>
    </row>
    <row r="671">
      <c r="A671" s="4">
        <v>670.0</v>
      </c>
      <c r="B671" s="5" t="s">
        <v>4752</v>
      </c>
      <c r="C671" s="5"/>
      <c r="D671" s="5">
        <f t="shared" si="1"/>
        <v>4637</v>
      </c>
      <c r="E671" s="5">
        <f t="shared" si="2"/>
        <v>9</v>
      </c>
      <c r="F671" s="5">
        <f t="shared" si="3"/>
        <v>5728</v>
      </c>
      <c r="G671" s="5">
        <f t="shared" si="4"/>
        <v>8</v>
      </c>
      <c r="H671" s="5">
        <f t="shared" si="5"/>
        <v>5471</v>
      </c>
      <c r="I671" s="5">
        <f t="shared" si="6"/>
        <v>6</v>
      </c>
      <c r="J671" s="5">
        <f t="shared" si="7"/>
        <v>1442</v>
      </c>
      <c r="K671" s="5">
        <f t="shared" si="8"/>
        <v>5</v>
      </c>
      <c r="L671" s="5"/>
      <c r="M671" s="5"/>
      <c r="N671" s="6" t="s">
        <v>4753</v>
      </c>
      <c r="O671" s="7" t="s">
        <v>4754</v>
      </c>
      <c r="P671" s="5" t="s">
        <v>4755</v>
      </c>
      <c r="Q671" s="4">
        <v>28015.0</v>
      </c>
      <c r="R671" s="8">
        <v>4.0424490331294E13</v>
      </c>
      <c r="S671" s="8">
        <v>-3.707301020622E12</v>
      </c>
      <c r="T671" s="5" t="s">
        <v>32</v>
      </c>
      <c r="U671" s="5"/>
      <c r="V671" s="5"/>
      <c r="W671" s="5" t="s">
        <v>35</v>
      </c>
      <c r="X671" s="10" t="s">
        <v>104</v>
      </c>
      <c r="Y671" s="5"/>
      <c r="Z671" s="9" t="s">
        <v>4756</v>
      </c>
    </row>
    <row r="672">
      <c r="A672" s="4">
        <v>671.0</v>
      </c>
      <c r="B672" s="5" t="s">
        <v>4757</v>
      </c>
      <c r="C672" s="5"/>
      <c r="D672" s="5">
        <f t="shared" si="1"/>
        <v>4387</v>
      </c>
      <c r="E672" s="5">
        <f t="shared" si="2"/>
        <v>9</v>
      </c>
      <c r="F672" s="5">
        <f t="shared" si="3"/>
        <v>4264</v>
      </c>
      <c r="G672" s="5">
        <f t="shared" si="4"/>
        <v>10</v>
      </c>
      <c r="H672" s="5">
        <f t="shared" si="5"/>
        <v>5497</v>
      </c>
      <c r="I672" s="5">
        <f t="shared" si="6"/>
        <v>10</v>
      </c>
      <c r="J672" s="5">
        <f t="shared" si="7"/>
        <v>2673</v>
      </c>
      <c r="K672" s="5">
        <f t="shared" si="8"/>
        <v>10</v>
      </c>
      <c r="L672" s="5"/>
      <c r="M672" s="5" t="s">
        <v>4758</v>
      </c>
      <c r="N672" s="6" t="s">
        <v>4759</v>
      </c>
      <c r="O672" s="7" t="s">
        <v>4760</v>
      </c>
      <c r="P672" s="5" t="s">
        <v>4761</v>
      </c>
      <c r="Q672" s="4">
        <v>28015.0</v>
      </c>
      <c r="R672" s="8">
        <v>4.0424801E13</v>
      </c>
      <c r="S672" s="8">
        <v>-3.7111672E12</v>
      </c>
      <c r="T672" s="5" t="s">
        <v>32</v>
      </c>
      <c r="U672" s="5" t="s">
        <v>4762</v>
      </c>
      <c r="V672" s="5" t="s">
        <v>4763</v>
      </c>
      <c r="W672" s="5" t="s">
        <v>35</v>
      </c>
      <c r="X672" s="10" t="s">
        <v>104</v>
      </c>
      <c r="Y672" s="5"/>
      <c r="Z672" s="9" t="s">
        <v>4764</v>
      </c>
    </row>
    <row r="673">
      <c r="A673" s="4">
        <v>672.0</v>
      </c>
      <c r="B673" s="5" t="s">
        <v>4765</v>
      </c>
      <c r="C673" s="5"/>
      <c r="D673" s="5">
        <f t="shared" si="1"/>
        <v>4341</v>
      </c>
      <c r="E673" s="5">
        <f t="shared" si="2"/>
        <v>10</v>
      </c>
      <c r="F673" s="5">
        <f t="shared" si="3"/>
        <v>2597</v>
      </c>
      <c r="G673" s="5">
        <f t="shared" si="4"/>
        <v>10</v>
      </c>
      <c r="H673" s="5">
        <f t="shared" si="5"/>
        <v>5967</v>
      </c>
      <c r="I673" s="5">
        <f t="shared" si="6"/>
        <v>8</v>
      </c>
      <c r="J673" s="5">
        <f t="shared" si="7"/>
        <v>2643</v>
      </c>
      <c r="K673" s="5">
        <f t="shared" si="8"/>
        <v>9</v>
      </c>
      <c r="L673" s="5" t="s">
        <v>4766</v>
      </c>
      <c r="M673" s="5" t="s">
        <v>4767</v>
      </c>
      <c r="N673" s="6" t="s">
        <v>4768</v>
      </c>
      <c r="O673" s="7" t="s">
        <v>4769</v>
      </c>
      <c r="P673" s="5" t="s">
        <v>4770</v>
      </c>
      <c r="Q673" s="4">
        <v>28005.0</v>
      </c>
      <c r="R673" s="8">
        <v>4.0412017484005E13</v>
      </c>
      <c r="S673" s="8">
        <v>-3.711415529251E12</v>
      </c>
      <c r="T673" s="5" t="s">
        <v>32</v>
      </c>
      <c r="U673" s="5" t="s">
        <v>884</v>
      </c>
      <c r="V673" s="5" t="s">
        <v>4771</v>
      </c>
      <c r="W673" s="5" t="s">
        <v>35</v>
      </c>
      <c r="X673" s="10" t="s">
        <v>104</v>
      </c>
      <c r="Y673" s="5"/>
      <c r="Z673" s="9" t="s">
        <v>4772</v>
      </c>
    </row>
    <row r="674">
      <c r="A674" s="4">
        <v>673.0</v>
      </c>
      <c r="B674" s="5" t="s">
        <v>4773</v>
      </c>
      <c r="C674" s="5"/>
      <c r="D674" s="5">
        <f t="shared" si="1"/>
        <v>4477</v>
      </c>
      <c r="E674" s="5">
        <f t="shared" si="2"/>
        <v>5</v>
      </c>
      <c r="F674" s="5">
        <f t="shared" si="3"/>
        <v>4497</v>
      </c>
      <c r="G674" s="5">
        <f t="shared" si="4"/>
        <v>7</v>
      </c>
      <c r="H674" s="5">
        <f t="shared" si="5"/>
        <v>1046</v>
      </c>
      <c r="I674" s="5">
        <f t="shared" si="6"/>
        <v>5</v>
      </c>
      <c r="J674" s="5">
        <f t="shared" si="7"/>
        <v>2547</v>
      </c>
      <c r="K674" s="5">
        <f t="shared" si="8"/>
        <v>5</v>
      </c>
      <c r="L674" s="5" t="s">
        <v>4774</v>
      </c>
      <c r="M674" s="5" t="s">
        <v>4775</v>
      </c>
      <c r="N674" s="6" t="s">
        <v>4776</v>
      </c>
      <c r="O674" s="7" t="s">
        <v>4777</v>
      </c>
      <c r="P674" s="5" t="s">
        <v>4778</v>
      </c>
      <c r="Q674" s="4">
        <v>28014.0</v>
      </c>
      <c r="R674" s="8">
        <v>4.0414504886656E13</v>
      </c>
      <c r="S674" s="8">
        <v>-3.690891265869E12</v>
      </c>
      <c r="T674" s="5" t="s">
        <v>32</v>
      </c>
      <c r="U674" s="5" t="s">
        <v>260</v>
      </c>
      <c r="V674" s="6" t="s">
        <v>4779</v>
      </c>
      <c r="W674" s="5" t="s">
        <v>35</v>
      </c>
      <c r="X674" s="10" t="s">
        <v>104</v>
      </c>
      <c r="Y674" s="5"/>
      <c r="Z674" s="9" t="s">
        <v>4780</v>
      </c>
    </row>
    <row r="675">
      <c r="A675" s="4">
        <v>674.0</v>
      </c>
      <c r="B675" s="5" t="s">
        <v>4781</v>
      </c>
      <c r="C675" s="5"/>
      <c r="D675" s="5">
        <f t="shared" si="1"/>
        <v>2803</v>
      </c>
      <c r="E675" s="5">
        <f t="shared" si="2"/>
        <v>9</v>
      </c>
      <c r="F675" s="5">
        <f t="shared" si="3"/>
        <v>1304</v>
      </c>
      <c r="G675" s="5">
        <f t="shared" si="4"/>
        <v>10</v>
      </c>
      <c r="H675" s="5">
        <f t="shared" si="5"/>
        <v>5119</v>
      </c>
      <c r="I675" s="5">
        <f t="shared" si="6"/>
        <v>8</v>
      </c>
      <c r="J675" s="5">
        <f t="shared" si="7"/>
        <v>2251</v>
      </c>
      <c r="K675" s="5">
        <f t="shared" si="8"/>
        <v>6</v>
      </c>
      <c r="L675" s="5" t="s">
        <v>4782</v>
      </c>
      <c r="M675" s="5" t="s">
        <v>4783</v>
      </c>
      <c r="N675" s="6" t="s">
        <v>4784</v>
      </c>
      <c r="O675" s="7" t="s">
        <v>4785</v>
      </c>
      <c r="P675" s="5" t="s">
        <v>2455</v>
      </c>
      <c r="Q675" s="4">
        <v>28012.0</v>
      </c>
      <c r="R675" s="8">
        <v>4.04114519E13</v>
      </c>
      <c r="S675" s="8">
        <v>-3.697106E12</v>
      </c>
      <c r="T675" s="5" t="s">
        <v>32</v>
      </c>
      <c r="U675" s="5" t="s">
        <v>4786</v>
      </c>
      <c r="V675" s="6" t="s">
        <v>4787</v>
      </c>
      <c r="W675" s="5" t="s">
        <v>35</v>
      </c>
      <c r="X675" s="10" t="s">
        <v>104</v>
      </c>
      <c r="Y675" s="5"/>
      <c r="Z675" s="9" t="s">
        <v>4788</v>
      </c>
    </row>
    <row r="676">
      <c r="A676" s="4">
        <v>675.0</v>
      </c>
      <c r="B676" s="5" t="s">
        <v>4789</v>
      </c>
      <c r="C676" s="5"/>
      <c r="D676" s="5">
        <f t="shared" si="1"/>
        <v>3558</v>
      </c>
      <c r="E676" s="5">
        <f t="shared" si="2"/>
        <v>10</v>
      </c>
      <c r="F676" s="5">
        <f t="shared" si="3"/>
        <v>2358</v>
      </c>
      <c r="G676" s="5">
        <f t="shared" si="4"/>
        <v>9</v>
      </c>
      <c r="H676" s="5">
        <f t="shared" si="5"/>
        <v>3064</v>
      </c>
      <c r="I676" s="5">
        <f t="shared" si="6"/>
        <v>8</v>
      </c>
      <c r="J676" s="5">
        <f t="shared" si="7"/>
        <v>3642</v>
      </c>
      <c r="K676" s="5">
        <f t="shared" si="8"/>
        <v>9</v>
      </c>
      <c r="L676" s="5"/>
      <c r="M676" s="5"/>
      <c r="N676" s="6" t="s">
        <v>4790</v>
      </c>
      <c r="O676" s="7" t="s">
        <v>4791</v>
      </c>
      <c r="P676" s="5" t="s">
        <v>4792</v>
      </c>
      <c r="Q676" s="4">
        <v>28012.0</v>
      </c>
      <c r="R676" s="8">
        <v>4.0415893544363E13</v>
      </c>
      <c r="S676" s="8">
        <v>-3.707413673401E12</v>
      </c>
      <c r="T676" s="5" t="s">
        <v>32</v>
      </c>
      <c r="U676" s="5" t="s">
        <v>3567</v>
      </c>
      <c r="V676" s="5" t="s">
        <v>4793</v>
      </c>
      <c r="W676" s="5" t="s">
        <v>35</v>
      </c>
      <c r="X676" s="10" t="s">
        <v>104</v>
      </c>
      <c r="Y676" s="5"/>
      <c r="Z676" s="9" t="s">
        <v>4794</v>
      </c>
    </row>
    <row r="677">
      <c r="A677" s="4">
        <v>676.0</v>
      </c>
      <c r="B677" s="5" t="s">
        <v>4795</v>
      </c>
      <c r="C677" s="5"/>
      <c r="D677" s="5">
        <f t="shared" si="1"/>
        <v>4726</v>
      </c>
      <c r="E677" s="5">
        <f t="shared" si="2"/>
        <v>5</v>
      </c>
      <c r="F677" s="5">
        <f t="shared" si="3"/>
        <v>4112</v>
      </c>
      <c r="G677" s="5">
        <f t="shared" si="4"/>
        <v>10</v>
      </c>
      <c r="H677" s="5">
        <f t="shared" si="5"/>
        <v>3518</v>
      </c>
      <c r="I677" s="5">
        <f t="shared" si="6"/>
        <v>9</v>
      </c>
      <c r="J677" s="5">
        <f t="shared" si="7"/>
        <v>3160</v>
      </c>
      <c r="K677" s="5">
        <f t="shared" si="8"/>
        <v>9</v>
      </c>
      <c r="L677" s="5" t="s">
        <v>4796</v>
      </c>
      <c r="M677" s="5" t="s">
        <v>4797</v>
      </c>
      <c r="N677" s="6" t="s">
        <v>4798</v>
      </c>
      <c r="O677" s="7" t="s">
        <v>4799</v>
      </c>
      <c r="P677" s="5" t="s">
        <v>4800</v>
      </c>
      <c r="Q677" s="4">
        <v>28005.0</v>
      </c>
      <c r="R677" s="8">
        <v>4.0412503535429E13</v>
      </c>
      <c r="S677" s="8">
        <v>-3.711592555046E12</v>
      </c>
      <c r="T677" s="5" t="s">
        <v>32</v>
      </c>
      <c r="U677" s="5" t="s">
        <v>4801</v>
      </c>
      <c r="V677" s="5" t="s">
        <v>4802</v>
      </c>
      <c r="W677" s="5" t="s">
        <v>35</v>
      </c>
      <c r="X677" s="10" t="s">
        <v>104</v>
      </c>
      <c r="Y677" s="5"/>
      <c r="Z677" s="9" t="s">
        <v>4803</v>
      </c>
    </row>
    <row r="678">
      <c r="A678" s="4">
        <v>677.0</v>
      </c>
      <c r="B678" s="5" t="s">
        <v>4804</v>
      </c>
      <c r="C678" s="5"/>
      <c r="D678" s="5">
        <f t="shared" si="1"/>
        <v>906</v>
      </c>
      <c r="E678" s="5">
        <f t="shared" si="2"/>
        <v>7</v>
      </c>
      <c r="F678" s="5">
        <f t="shared" si="3"/>
        <v>1973</v>
      </c>
      <c r="G678" s="5">
        <f t="shared" si="4"/>
        <v>10</v>
      </c>
      <c r="H678" s="5">
        <f t="shared" si="5"/>
        <v>3863</v>
      </c>
      <c r="I678" s="5">
        <f t="shared" si="6"/>
        <v>7</v>
      </c>
      <c r="J678" s="5">
        <f t="shared" si="7"/>
        <v>1734</v>
      </c>
      <c r="K678" s="5">
        <f t="shared" si="8"/>
        <v>10</v>
      </c>
      <c r="L678" s="5"/>
      <c r="M678" s="5"/>
      <c r="N678" s="6" t="s">
        <v>4805</v>
      </c>
      <c r="O678" s="7" t="s">
        <v>4806</v>
      </c>
      <c r="P678" s="5" t="s">
        <v>4807</v>
      </c>
      <c r="Q678" s="4">
        <v>28005.0</v>
      </c>
      <c r="R678" s="8">
        <v>4.0414868391001E13</v>
      </c>
      <c r="S678" s="8">
        <v>-3.71043920517E12</v>
      </c>
      <c r="T678" s="5" t="s">
        <v>32</v>
      </c>
      <c r="U678" s="5"/>
      <c r="V678" s="5"/>
      <c r="W678" s="5" t="s">
        <v>35</v>
      </c>
      <c r="X678" s="10" t="s">
        <v>104</v>
      </c>
      <c r="Y678" s="5"/>
      <c r="Z678" s="9" t="s">
        <v>4808</v>
      </c>
    </row>
    <row r="679">
      <c r="A679" s="4">
        <v>678.0</v>
      </c>
      <c r="B679" s="5" t="s">
        <v>4809</v>
      </c>
      <c r="C679" s="5"/>
      <c r="D679" s="5">
        <f t="shared" si="1"/>
        <v>3108</v>
      </c>
      <c r="E679" s="5">
        <f t="shared" si="2"/>
        <v>9</v>
      </c>
      <c r="F679" s="5">
        <f t="shared" si="3"/>
        <v>993</v>
      </c>
      <c r="G679" s="5">
        <f t="shared" si="4"/>
        <v>10</v>
      </c>
      <c r="H679" s="5">
        <f t="shared" si="5"/>
        <v>1522</v>
      </c>
      <c r="I679" s="5">
        <f t="shared" si="6"/>
        <v>8</v>
      </c>
      <c r="J679" s="5">
        <f t="shared" si="7"/>
        <v>5749</v>
      </c>
      <c r="K679" s="5">
        <f t="shared" si="8"/>
        <v>9</v>
      </c>
      <c r="L679" s="5"/>
      <c r="M679" s="5" t="s">
        <v>4810</v>
      </c>
      <c r="N679" s="6" t="s">
        <v>4811</v>
      </c>
      <c r="O679" s="7" t="s">
        <v>4812</v>
      </c>
      <c r="P679" s="5" t="s">
        <v>4813</v>
      </c>
      <c r="Q679" s="4">
        <v>28005.0</v>
      </c>
      <c r="R679" s="8">
        <v>4.04107475E13</v>
      </c>
      <c r="S679" s="8">
        <v>-3.7144883E12</v>
      </c>
      <c r="T679" s="5" t="s">
        <v>32</v>
      </c>
      <c r="U679" s="5" t="s">
        <v>4814</v>
      </c>
      <c r="V679" s="6" t="s">
        <v>4815</v>
      </c>
      <c r="W679" s="5" t="s">
        <v>35</v>
      </c>
      <c r="X679" s="10" t="s">
        <v>104</v>
      </c>
      <c r="Y679" s="5"/>
      <c r="Z679" s="9" t="s">
        <v>4816</v>
      </c>
    </row>
    <row r="680">
      <c r="A680" s="4">
        <v>679.0</v>
      </c>
      <c r="B680" s="5" t="s">
        <v>4817</v>
      </c>
      <c r="C680" s="5"/>
      <c r="D680" s="5">
        <f t="shared" si="1"/>
        <v>3853</v>
      </c>
      <c r="E680" s="5">
        <f t="shared" si="2"/>
        <v>6</v>
      </c>
      <c r="F680" s="5">
        <f t="shared" si="3"/>
        <v>2550</v>
      </c>
      <c r="G680" s="5">
        <f t="shared" si="4"/>
        <v>9</v>
      </c>
      <c r="H680" s="5">
        <f t="shared" si="5"/>
        <v>2447</v>
      </c>
      <c r="I680" s="5">
        <f t="shared" si="6"/>
        <v>8</v>
      </c>
      <c r="J680" s="5">
        <f t="shared" si="7"/>
        <v>5857</v>
      </c>
      <c r="K680" s="5">
        <f t="shared" si="8"/>
        <v>6</v>
      </c>
      <c r="L680" s="5"/>
      <c r="M680" s="5"/>
      <c r="N680" s="6" t="s">
        <v>4818</v>
      </c>
      <c r="O680" s="7" t="s">
        <v>4819</v>
      </c>
      <c r="P680" s="5" t="s">
        <v>4820</v>
      </c>
      <c r="Q680" s="4">
        <v>28012.0</v>
      </c>
      <c r="R680" s="8">
        <v>4.0415513708485E13</v>
      </c>
      <c r="S680" s="8">
        <v>-3.707402944565E12</v>
      </c>
      <c r="T680" s="5" t="s">
        <v>32</v>
      </c>
      <c r="U680" s="5"/>
      <c r="V680" s="5"/>
      <c r="W680" s="5" t="s">
        <v>35</v>
      </c>
      <c r="X680" s="10" t="s">
        <v>104</v>
      </c>
      <c r="Y680" s="5"/>
      <c r="Z680" s="9" t="s">
        <v>4821</v>
      </c>
    </row>
    <row r="681">
      <c r="A681" s="4">
        <v>680.0</v>
      </c>
      <c r="B681" s="5" t="s">
        <v>4822</v>
      </c>
      <c r="C681" s="5"/>
      <c r="D681" s="5">
        <f t="shared" si="1"/>
        <v>3958</v>
      </c>
      <c r="E681" s="5">
        <f t="shared" si="2"/>
        <v>9</v>
      </c>
      <c r="F681" s="5">
        <f t="shared" si="3"/>
        <v>5689</v>
      </c>
      <c r="G681" s="5">
        <f t="shared" si="4"/>
        <v>6</v>
      </c>
      <c r="H681" s="5">
        <f t="shared" si="5"/>
        <v>4060</v>
      </c>
      <c r="I681" s="5">
        <f t="shared" si="6"/>
        <v>6</v>
      </c>
      <c r="J681" s="5">
        <f t="shared" si="7"/>
        <v>5071</v>
      </c>
      <c r="K681" s="5">
        <f t="shared" si="8"/>
        <v>8</v>
      </c>
      <c r="L681" s="5"/>
      <c r="M681" s="5"/>
      <c r="N681" s="6" t="s">
        <v>4823</v>
      </c>
      <c r="O681" s="7" t="s">
        <v>4824</v>
      </c>
      <c r="P681" s="5" t="s">
        <v>4825</v>
      </c>
      <c r="Q681" s="4">
        <v>28005.0</v>
      </c>
      <c r="R681" s="8">
        <v>4.0415195134805E13</v>
      </c>
      <c r="S681" s="8">
        <v>-3.710777163506E12</v>
      </c>
      <c r="T681" s="5" t="s">
        <v>32</v>
      </c>
      <c r="U681" s="5"/>
      <c r="V681" s="5"/>
      <c r="W681" s="5" t="s">
        <v>35</v>
      </c>
      <c r="X681" s="10" t="s">
        <v>104</v>
      </c>
      <c r="Y681" s="5"/>
      <c r="Z681" s="9" t="s">
        <v>4826</v>
      </c>
    </row>
    <row r="682">
      <c r="A682" s="4">
        <v>681.0</v>
      </c>
      <c r="B682" s="5" t="s">
        <v>4827</v>
      </c>
      <c r="C682" s="5"/>
      <c r="D682" s="5">
        <f t="shared" si="1"/>
        <v>1935</v>
      </c>
      <c r="E682" s="5">
        <f t="shared" si="2"/>
        <v>10</v>
      </c>
      <c r="F682" s="5">
        <f t="shared" si="3"/>
        <v>2252</v>
      </c>
      <c r="G682" s="5">
        <f t="shared" si="4"/>
        <v>6</v>
      </c>
      <c r="H682" s="5">
        <f t="shared" si="5"/>
        <v>5362</v>
      </c>
      <c r="I682" s="5">
        <f t="shared" si="6"/>
        <v>6</v>
      </c>
      <c r="J682" s="5">
        <f t="shared" si="7"/>
        <v>662</v>
      </c>
      <c r="K682" s="5">
        <f t="shared" si="8"/>
        <v>8</v>
      </c>
      <c r="L682" s="5" t="s">
        <v>4828</v>
      </c>
      <c r="M682" s="5" t="s">
        <v>4829</v>
      </c>
      <c r="N682" s="6" t="s">
        <v>4830</v>
      </c>
      <c r="O682" s="7" t="s">
        <v>4831</v>
      </c>
      <c r="P682" s="5" t="s">
        <v>4832</v>
      </c>
      <c r="Q682" s="4">
        <v>28004.0</v>
      </c>
      <c r="R682" s="8">
        <v>4.0421202853667E13</v>
      </c>
      <c r="S682" s="8">
        <v>-3.704648315907E12</v>
      </c>
      <c r="T682" s="5" t="s">
        <v>32</v>
      </c>
      <c r="U682" s="5"/>
      <c r="V682" s="5" t="s">
        <v>4833</v>
      </c>
      <c r="W682" s="5" t="s">
        <v>35</v>
      </c>
      <c r="X682" s="10" t="s">
        <v>104</v>
      </c>
      <c r="Y682" s="5"/>
      <c r="Z682" s="9" t="s">
        <v>4834</v>
      </c>
    </row>
    <row r="683">
      <c r="A683" s="4">
        <v>682.0</v>
      </c>
      <c r="B683" s="10" t="s">
        <v>4835</v>
      </c>
      <c r="C683" s="5"/>
      <c r="D683" s="5">
        <f t="shared" si="1"/>
        <v>630</v>
      </c>
      <c r="E683" s="5">
        <f t="shared" si="2"/>
        <v>7</v>
      </c>
      <c r="F683" s="5">
        <f t="shared" si="3"/>
        <v>5555</v>
      </c>
      <c r="G683" s="5">
        <f t="shared" si="4"/>
        <v>10</v>
      </c>
      <c r="H683" s="5">
        <f t="shared" si="5"/>
        <v>5562</v>
      </c>
      <c r="I683" s="5">
        <f t="shared" si="6"/>
        <v>8</v>
      </c>
      <c r="J683" s="5">
        <f t="shared" si="7"/>
        <v>1259</v>
      </c>
      <c r="K683" s="5">
        <f t="shared" si="8"/>
        <v>6</v>
      </c>
      <c r="L683" s="5"/>
      <c r="M683" s="5" t="s">
        <v>4836</v>
      </c>
      <c r="N683" s="6" t="s">
        <v>4837</v>
      </c>
      <c r="O683" s="7" t="s">
        <v>4838</v>
      </c>
      <c r="P683" s="5" t="s">
        <v>4839</v>
      </c>
      <c r="Q683" s="4">
        <v>28004.0</v>
      </c>
      <c r="R683" s="8">
        <v>4.042282210962E13</v>
      </c>
      <c r="S683" s="8">
        <v>-3.704506158829E12</v>
      </c>
      <c r="T683" s="5" t="s">
        <v>32</v>
      </c>
      <c r="U683" s="5"/>
      <c r="V683" s="5" t="s">
        <v>4840</v>
      </c>
      <c r="W683" s="5" t="s">
        <v>35</v>
      </c>
      <c r="X683" s="10" t="s">
        <v>104</v>
      </c>
      <c r="Y683" s="5"/>
      <c r="Z683" s="9" t="s">
        <v>4841</v>
      </c>
    </row>
    <row r="684">
      <c r="A684" s="4">
        <v>683.0</v>
      </c>
      <c r="B684" s="5" t="s">
        <v>4842</v>
      </c>
      <c r="C684" s="5"/>
      <c r="D684" s="5">
        <f t="shared" si="1"/>
        <v>3637</v>
      </c>
      <c r="E684" s="5">
        <f t="shared" si="2"/>
        <v>10</v>
      </c>
      <c r="F684" s="5">
        <f t="shared" si="3"/>
        <v>829</v>
      </c>
      <c r="G684" s="5">
        <f t="shared" si="4"/>
        <v>7</v>
      </c>
      <c r="H684" s="5">
        <f t="shared" si="5"/>
        <v>1544</v>
      </c>
      <c r="I684" s="5">
        <f t="shared" si="6"/>
        <v>10</v>
      </c>
      <c r="J684" s="5">
        <f t="shared" si="7"/>
        <v>2638</v>
      </c>
      <c r="K684" s="5">
        <f t="shared" si="8"/>
        <v>5</v>
      </c>
      <c r="L684" s="5" t="s">
        <v>4843</v>
      </c>
      <c r="M684" s="5" t="s">
        <v>4844</v>
      </c>
      <c r="N684" s="6" t="s">
        <v>4845</v>
      </c>
      <c r="O684" s="7" t="s">
        <v>4846</v>
      </c>
      <c r="P684" s="5" t="s">
        <v>4847</v>
      </c>
      <c r="Q684" s="4">
        <v>28012.0</v>
      </c>
      <c r="R684" s="8">
        <v>4.040957083571E13</v>
      </c>
      <c r="S684" s="8">
        <v>-3.705568313599E12</v>
      </c>
      <c r="T684" s="5" t="s">
        <v>32</v>
      </c>
      <c r="U684" s="5" t="s">
        <v>3233</v>
      </c>
      <c r="V684" s="5" t="s">
        <v>4848</v>
      </c>
      <c r="W684" s="5" t="s">
        <v>35</v>
      </c>
      <c r="X684" s="10" t="s">
        <v>104</v>
      </c>
      <c r="Y684" s="5"/>
      <c r="Z684" s="9" t="s">
        <v>4849</v>
      </c>
    </row>
    <row r="685">
      <c r="A685" s="4">
        <v>684.0</v>
      </c>
      <c r="B685" s="5" t="s">
        <v>4850</v>
      </c>
      <c r="C685" s="5"/>
      <c r="D685" s="5">
        <f t="shared" si="1"/>
        <v>1189</v>
      </c>
      <c r="E685" s="5">
        <f t="shared" si="2"/>
        <v>9</v>
      </c>
      <c r="F685" s="5">
        <f t="shared" si="3"/>
        <v>3895</v>
      </c>
      <c r="G685" s="5">
        <f t="shared" si="4"/>
        <v>9</v>
      </c>
      <c r="H685" s="5">
        <f t="shared" si="5"/>
        <v>774</v>
      </c>
      <c r="I685" s="5">
        <f t="shared" si="6"/>
        <v>9</v>
      </c>
      <c r="J685" s="5">
        <f t="shared" si="7"/>
        <v>1655</v>
      </c>
      <c r="K685" s="5">
        <f t="shared" si="8"/>
        <v>6</v>
      </c>
      <c r="L685" s="5" t="s">
        <v>4851</v>
      </c>
      <c r="M685" s="5" t="s">
        <v>4852</v>
      </c>
      <c r="N685" s="6" t="s">
        <v>4853</v>
      </c>
      <c r="O685" s="7" t="s">
        <v>4854</v>
      </c>
      <c r="P685" s="5" t="s">
        <v>4855</v>
      </c>
      <c r="Q685" s="4">
        <v>28015.0</v>
      </c>
      <c r="R685" s="8">
        <v>4.0427824608762E13</v>
      </c>
      <c r="S685" s="8">
        <v>-3.70646417141E12</v>
      </c>
      <c r="T685" s="5" t="s">
        <v>32</v>
      </c>
      <c r="U685" s="5" t="s">
        <v>260</v>
      </c>
      <c r="V685" s="5" t="s">
        <v>4856</v>
      </c>
      <c r="W685" s="5" t="s">
        <v>35</v>
      </c>
      <c r="X685" s="10" t="s">
        <v>104</v>
      </c>
      <c r="Y685" s="5"/>
      <c r="Z685" s="9" t="s">
        <v>4857</v>
      </c>
    </row>
    <row r="686">
      <c r="A686" s="4">
        <v>685.0</v>
      </c>
      <c r="B686" s="5" t="s">
        <v>4858</v>
      </c>
      <c r="C686" s="5"/>
      <c r="D686" s="5">
        <f t="shared" si="1"/>
        <v>2457</v>
      </c>
      <c r="E686" s="5">
        <f t="shared" si="2"/>
        <v>6</v>
      </c>
      <c r="F686" s="5">
        <f t="shared" si="3"/>
        <v>5489</v>
      </c>
      <c r="G686" s="5">
        <f t="shared" si="4"/>
        <v>10</v>
      </c>
      <c r="H686" s="5">
        <f t="shared" si="5"/>
        <v>1936</v>
      </c>
      <c r="I686" s="5">
        <f t="shared" si="6"/>
        <v>6</v>
      </c>
      <c r="J686" s="5">
        <f t="shared" si="7"/>
        <v>3760</v>
      </c>
      <c r="K686" s="5">
        <f t="shared" si="8"/>
        <v>8</v>
      </c>
      <c r="L686" s="5" t="s">
        <v>4859</v>
      </c>
      <c r="M686" s="5" t="s">
        <v>4860</v>
      </c>
      <c r="N686" s="6" t="s">
        <v>4861</v>
      </c>
      <c r="O686" s="7" t="s">
        <v>4862</v>
      </c>
      <c r="P686" s="5" t="s">
        <v>4863</v>
      </c>
      <c r="Q686" s="4">
        <v>28005.0</v>
      </c>
      <c r="R686" s="8">
        <v>4.04147E13</v>
      </c>
      <c r="S686" s="8">
        <v>-3.71005E12</v>
      </c>
      <c r="T686" s="5" t="s">
        <v>32</v>
      </c>
      <c r="U686" s="5"/>
      <c r="V686" s="5" t="s">
        <v>4864</v>
      </c>
      <c r="W686" s="5" t="s">
        <v>35</v>
      </c>
      <c r="X686" s="10" t="s">
        <v>104</v>
      </c>
      <c r="Y686" s="5"/>
      <c r="Z686" s="9" t="s">
        <v>4865</v>
      </c>
    </row>
    <row r="687">
      <c r="A687" s="4">
        <v>686.0</v>
      </c>
      <c r="B687" s="10" t="s">
        <v>4866</v>
      </c>
      <c r="C687" s="5"/>
      <c r="D687" s="5">
        <f t="shared" si="1"/>
        <v>5217</v>
      </c>
      <c r="E687" s="5">
        <f t="shared" si="2"/>
        <v>6</v>
      </c>
      <c r="F687" s="5">
        <f t="shared" si="3"/>
        <v>4517</v>
      </c>
      <c r="G687" s="5">
        <f t="shared" si="4"/>
        <v>5</v>
      </c>
      <c r="H687" s="5">
        <f t="shared" si="5"/>
        <v>854</v>
      </c>
      <c r="I687" s="5">
        <f t="shared" si="6"/>
        <v>6</v>
      </c>
      <c r="J687" s="5">
        <f t="shared" si="7"/>
        <v>5834</v>
      </c>
      <c r="K687" s="5">
        <f t="shared" si="8"/>
        <v>10</v>
      </c>
      <c r="L687" s="5"/>
      <c r="M687" s="5" t="s">
        <v>4867</v>
      </c>
      <c r="N687" s="6" t="s">
        <v>4868</v>
      </c>
      <c r="O687" s="7" t="s">
        <v>4869</v>
      </c>
      <c r="P687" s="5" t="s">
        <v>4870</v>
      </c>
      <c r="Q687" s="4">
        <v>28004.0</v>
      </c>
      <c r="R687" s="8">
        <v>4.04219503E13</v>
      </c>
      <c r="S687" s="8">
        <v>-3.7023254E12</v>
      </c>
      <c r="T687" s="5" t="s">
        <v>32</v>
      </c>
      <c r="U687" s="5"/>
      <c r="V687" s="5" t="s">
        <v>4871</v>
      </c>
      <c r="W687" s="5" t="s">
        <v>35</v>
      </c>
      <c r="X687" s="10" t="s">
        <v>104</v>
      </c>
      <c r="Y687" s="5"/>
      <c r="Z687" s="9" t="s">
        <v>4872</v>
      </c>
    </row>
    <row r="688">
      <c r="A688" s="4">
        <v>687.0</v>
      </c>
      <c r="B688" s="5" t="s">
        <v>4873</v>
      </c>
      <c r="C688" s="5"/>
      <c r="D688" s="5">
        <f t="shared" si="1"/>
        <v>548</v>
      </c>
      <c r="E688" s="5">
        <f t="shared" si="2"/>
        <v>9</v>
      </c>
      <c r="F688" s="5">
        <f t="shared" si="3"/>
        <v>1526</v>
      </c>
      <c r="G688" s="5">
        <f t="shared" si="4"/>
        <v>5</v>
      </c>
      <c r="H688" s="5">
        <f t="shared" si="5"/>
        <v>3147</v>
      </c>
      <c r="I688" s="5">
        <f t="shared" si="6"/>
        <v>7</v>
      </c>
      <c r="J688" s="5">
        <f t="shared" si="7"/>
        <v>4924</v>
      </c>
      <c r="K688" s="5">
        <f t="shared" si="8"/>
        <v>6</v>
      </c>
      <c r="L688" s="5" t="s">
        <v>4874</v>
      </c>
      <c r="M688" s="5" t="s">
        <v>4875</v>
      </c>
      <c r="N688" s="6" t="s">
        <v>4876</v>
      </c>
      <c r="O688" s="7" t="s">
        <v>4877</v>
      </c>
      <c r="P688" s="5" t="s">
        <v>4878</v>
      </c>
      <c r="Q688" s="4">
        <v>28014.0</v>
      </c>
      <c r="R688" s="8">
        <v>4.04110392E13</v>
      </c>
      <c r="S688" s="8">
        <v>-3.6947744E12</v>
      </c>
      <c r="T688" s="5" t="s">
        <v>32</v>
      </c>
      <c r="U688" s="5" t="s">
        <v>3317</v>
      </c>
      <c r="V688" s="5" t="s">
        <v>4879</v>
      </c>
      <c r="W688" s="5" t="s">
        <v>35</v>
      </c>
      <c r="X688" s="5" t="s">
        <v>36</v>
      </c>
      <c r="Y688" s="5" t="s">
        <v>178</v>
      </c>
      <c r="Z688" s="9" t="s">
        <v>4880</v>
      </c>
    </row>
    <row r="689">
      <c r="A689" s="4">
        <v>688.0</v>
      </c>
      <c r="B689" s="5" t="s">
        <v>4881</v>
      </c>
      <c r="C689" s="5"/>
      <c r="D689" s="5">
        <f t="shared" si="1"/>
        <v>4916</v>
      </c>
      <c r="E689" s="5">
        <f t="shared" si="2"/>
        <v>10</v>
      </c>
      <c r="F689" s="5">
        <f t="shared" si="3"/>
        <v>4728</v>
      </c>
      <c r="G689" s="5">
        <f t="shared" si="4"/>
        <v>8</v>
      </c>
      <c r="H689" s="5">
        <f t="shared" si="5"/>
        <v>5818</v>
      </c>
      <c r="I689" s="5">
        <f t="shared" si="6"/>
        <v>9</v>
      </c>
      <c r="J689" s="5">
        <f t="shared" si="7"/>
        <v>4980</v>
      </c>
      <c r="K689" s="5">
        <f t="shared" si="8"/>
        <v>10</v>
      </c>
      <c r="L689" s="5" t="s">
        <v>4882</v>
      </c>
      <c r="M689" s="5" t="s">
        <v>4883</v>
      </c>
      <c r="N689" s="6" t="s">
        <v>4884</v>
      </c>
      <c r="O689" s="7" t="s">
        <v>4885</v>
      </c>
      <c r="P689" s="5" t="s">
        <v>4886</v>
      </c>
      <c r="Q689" s="4">
        <v>28013.0</v>
      </c>
      <c r="R689" s="8">
        <v>4.04192567E13</v>
      </c>
      <c r="S689" s="8">
        <v>-3.7111838E12</v>
      </c>
      <c r="T689" s="5" t="s">
        <v>32</v>
      </c>
      <c r="U689" s="5" t="s">
        <v>260</v>
      </c>
      <c r="V689" s="5" t="s">
        <v>4887</v>
      </c>
      <c r="W689" s="5" t="s">
        <v>35</v>
      </c>
      <c r="X689" s="5" t="s">
        <v>36</v>
      </c>
      <c r="Y689" s="5" t="s">
        <v>178</v>
      </c>
      <c r="Z689" s="9" t="s">
        <v>4888</v>
      </c>
    </row>
    <row r="690">
      <c r="A690" s="4">
        <v>689.0</v>
      </c>
      <c r="B690" s="5" t="s">
        <v>4889</v>
      </c>
      <c r="C690" s="5"/>
      <c r="D690" s="5">
        <f t="shared" si="1"/>
        <v>2178</v>
      </c>
      <c r="E690" s="5">
        <f t="shared" si="2"/>
        <v>8</v>
      </c>
      <c r="F690" s="5">
        <f t="shared" si="3"/>
        <v>2005</v>
      </c>
      <c r="G690" s="5">
        <f t="shared" si="4"/>
        <v>5</v>
      </c>
      <c r="H690" s="5">
        <f t="shared" si="5"/>
        <v>3479</v>
      </c>
      <c r="I690" s="5">
        <f t="shared" si="6"/>
        <v>6</v>
      </c>
      <c r="J690" s="5">
        <f t="shared" si="7"/>
        <v>3407</v>
      </c>
      <c r="K690" s="5">
        <f t="shared" si="8"/>
        <v>10</v>
      </c>
      <c r="L690" s="5" t="s">
        <v>4890</v>
      </c>
      <c r="M690" s="5" t="s">
        <v>4891</v>
      </c>
      <c r="N690" s="6" t="s">
        <v>4892</v>
      </c>
      <c r="O690" s="7" t="s">
        <v>4893</v>
      </c>
      <c r="P690" s="5" t="s">
        <v>4894</v>
      </c>
      <c r="Q690" s="4">
        <v>28008.0</v>
      </c>
      <c r="R690" s="8">
        <v>4.0427732729479E13</v>
      </c>
      <c r="S690" s="8">
        <v>-3.712424039841E12</v>
      </c>
      <c r="T690" s="5" t="s">
        <v>32</v>
      </c>
      <c r="U690" s="6" t="s">
        <v>4895</v>
      </c>
      <c r="V690" s="5" t="s">
        <v>4896</v>
      </c>
      <c r="W690" s="5" t="s">
        <v>35</v>
      </c>
      <c r="X690" s="10" t="s">
        <v>104</v>
      </c>
      <c r="Y690" s="5"/>
      <c r="Z690" s="9" t="s">
        <v>4897</v>
      </c>
    </row>
    <row r="691">
      <c r="A691" s="4">
        <v>690.0</v>
      </c>
      <c r="B691" s="5" t="s">
        <v>4898</v>
      </c>
      <c r="C691" s="5"/>
      <c r="D691" s="5">
        <f t="shared" si="1"/>
        <v>2335</v>
      </c>
      <c r="E691" s="5">
        <f t="shared" si="2"/>
        <v>6</v>
      </c>
      <c r="F691" s="5">
        <f t="shared" si="3"/>
        <v>3307</v>
      </c>
      <c r="G691" s="5">
        <f t="shared" si="4"/>
        <v>7</v>
      </c>
      <c r="H691" s="5">
        <f t="shared" si="5"/>
        <v>1834</v>
      </c>
      <c r="I691" s="5">
        <f t="shared" si="6"/>
        <v>7</v>
      </c>
      <c r="J691" s="5">
        <f t="shared" si="7"/>
        <v>3930</v>
      </c>
      <c r="K691" s="5">
        <f t="shared" si="8"/>
        <v>8</v>
      </c>
      <c r="L691" s="5" t="s">
        <v>4899</v>
      </c>
      <c r="M691" s="5" t="s">
        <v>4900</v>
      </c>
      <c r="N691" s="6" t="s">
        <v>4901</v>
      </c>
      <c r="O691" s="7" t="s">
        <v>4902</v>
      </c>
      <c r="P691" s="5" t="s">
        <v>4903</v>
      </c>
      <c r="Q691" s="4">
        <v>28014.0</v>
      </c>
      <c r="R691" s="8">
        <v>4.0408447553361E13</v>
      </c>
      <c r="S691" s="8">
        <v>-3.687629699707E12</v>
      </c>
      <c r="T691" s="5" t="s">
        <v>32</v>
      </c>
      <c r="U691" s="5" t="s">
        <v>4904</v>
      </c>
      <c r="V691" s="6" t="s">
        <v>4905</v>
      </c>
      <c r="W691" s="5" t="s">
        <v>35</v>
      </c>
      <c r="X691" s="10" t="s">
        <v>104</v>
      </c>
      <c r="Y691" s="5"/>
      <c r="Z691" s="9" t="s">
        <v>4906</v>
      </c>
    </row>
    <row r="692">
      <c r="A692" s="4">
        <v>691.0</v>
      </c>
      <c r="B692" s="5" t="s">
        <v>4907</v>
      </c>
      <c r="C692" s="5"/>
      <c r="D692" s="5">
        <f t="shared" si="1"/>
        <v>1185</v>
      </c>
      <c r="E692" s="5">
        <f t="shared" si="2"/>
        <v>7</v>
      </c>
      <c r="F692" s="5">
        <f t="shared" si="3"/>
        <v>4242</v>
      </c>
      <c r="G692" s="5">
        <f t="shared" si="4"/>
        <v>8</v>
      </c>
      <c r="H692" s="5">
        <f t="shared" si="5"/>
        <v>5033</v>
      </c>
      <c r="I692" s="5">
        <f t="shared" si="6"/>
        <v>7</v>
      </c>
      <c r="J692" s="5">
        <f t="shared" si="7"/>
        <v>5647</v>
      </c>
      <c r="K692" s="5">
        <f t="shared" si="8"/>
        <v>5</v>
      </c>
      <c r="L692" s="5" t="s">
        <v>4159</v>
      </c>
      <c r="M692" s="5" t="s">
        <v>4160</v>
      </c>
      <c r="N692" s="6" t="s">
        <v>4908</v>
      </c>
      <c r="O692" s="7" t="s">
        <v>4909</v>
      </c>
      <c r="P692" s="5" t="s">
        <v>4910</v>
      </c>
      <c r="Q692" s="4">
        <v>28009.0</v>
      </c>
      <c r="R692" s="8">
        <v>4.04135698E13</v>
      </c>
      <c r="S692" s="8">
        <v>-3.6820026E12</v>
      </c>
      <c r="T692" s="5" t="s">
        <v>32</v>
      </c>
      <c r="U692" s="5" t="s">
        <v>2675</v>
      </c>
      <c r="V692" s="5" t="s">
        <v>4911</v>
      </c>
      <c r="W692" s="5" t="s">
        <v>35</v>
      </c>
      <c r="X692" s="10" t="s">
        <v>104</v>
      </c>
      <c r="Y692" s="5"/>
      <c r="Z692" s="9" t="s">
        <v>4912</v>
      </c>
    </row>
    <row r="693">
      <c r="A693" s="4">
        <v>692.0</v>
      </c>
      <c r="B693" s="5" t="s">
        <v>4913</v>
      </c>
      <c r="C693" s="5"/>
      <c r="D693" s="5">
        <f t="shared" si="1"/>
        <v>4604</v>
      </c>
      <c r="E693" s="5">
        <f t="shared" si="2"/>
        <v>10</v>
      </c>
      <c r="F693" s="5">
        <f t="shared" si="3"/>
        <v>3837</v>
      </c>
      <c r="G693" s="5">
        <f t="shared" si="4"/>
        <v>7</v>
      </c>
      <c r="H693" s="5">
        <f t="shared" si="5"/>
        <v>5160</v>
      </c>
      <c r="I693" s="5">
        <f t="shared" si="6"/>
        <v>7</v>
      </c>
      <c r="J693" s="5">
        <f t="shared" si="7"/>
        <v>4771</v>
      </c>
      <c r="K693" s="5">
        <f t="shared" si="8"/>
        <v>7</v>
      </c>
      <c r="L693" s="5" t="s">
        <v>4914</v>
      </c>
      <c r="M693" s="5" t="s">
        <v>4915</v>
      </c>
      <c r="N693" s="6" t="s">
        <v>4916</v>
      </c>
      <c r="O693" s="7" t="s">
        <v>4917</v>
      </c>
      <c r="P693" s="5" t="s">
        <v>4918</v>
      </c>
      <c r="Q693" s="4">
        <v>28012.0</v>
      </c>
      <c r="R693" s="8">
        <v>4.04145434E13</v>
      </c>
      <c r="S693" s="8">
        <v>-3.705201E12</v>
      </c>
      <c r="T693" s="5" t="s">
        <v>32</v>
      </c>
      <c r="U693" s="5" t="s">
        <v>3233</v>
      </c>
      <c r="V693" s="5" t="s">
        <v>4919</v>
      </c>
      <c r="W693" s="5" t="s">
        <v>35</v>
      </c>
      <c r="X693" s="10" t="s">
        <v>104</v>
      </c>
      <c r="Y693" s="5"/>
      <c r="Z693" s="9" t="s">
        <v>4920</v>
      </c>
    </row>
    <row r="694">
      <c r="A694" s="4">
        <v>693.0</v>
      </c>
      <c r="B694" s="5" t="s">
        <v>4921</v>
      </c>
      <c r="C694" s="5"/>
      <c r="D694" s="5">
        <f t="shared" si="1"/>
        <v>4596</v>
      </c>
      <c r="E694" s="5">
        <f t="shared" si="2"/>
        <v>7</v>
      </c>
      <c r="F694" s="5">
        <f t="shared" si="3"/>
        <v>1605</v>
      </c>
      <c r="G694" s="5">
        <f t="shared" si="4"/>
        <v>8</v>
      </c>
      <c r="H694" s="5">
        <f t="shared" si="5"/>
        <v>2990</v>
      </c>
      <c r="I694" s="5">
        <f t="shared" si="6"/>
        <v>10</v>
      </c>
      <c r="J694" s="5">
        <f t="shared" si="7"/>
        <v>753</v>
      </c>
      <c r="K694" s="5">
        <f t="shared" si="8"/>
        <v>5</v>
      </c>
      <c r="L694" s="5"/>
      <c r="M694" s="5" t="s">
        <v>4922</v>
      </c>
      <c r="N694" s="6" t="s">
        <v>4923</v>
      </c>
      <c r="O694" s="7" t="s">
        <v>4924</v>
      </c>
      <c r="P694" s="5" t="s">
        <v>4925</v>
      </c>
      <c r="Q694" s="4">
        <v>28005.0</v>
      </c>
      <c r="R694" s="8">
        <v>4.0414774451864E13</v>
      </c>
      <c r="S694" s="8">
        <v>-3.712247014046E12</v>
      </c>
      <c r="T694" s="5" t="s">
        <v>32</v>
      </c>
      <c r="U694" s="5" t="s">
        <v>1818</v>
      </c>
      <c r="V694" s="5" t="s">
        <v>4926</v>
      </c>
      <c r="W694" s="5" t="s">
        <v>35</v>
      </c>
      <c r="X694" s="10" t="s">
        <v>104</v>
      </c>
      <c r="Y694" s="5"/>
      <c r="Z694" s="9" t="s">
        <v>4927</v>
      </c>
    </row>
    <row r="695">
      <c r="A695" s="4">
        <v>694.0</v>
      </c>
      <c r="B695" s="5" t="s">
        <v>4928</v>
      </c>
      <c r="C695" s="5"/>
      <c r="D695" s="5">
        <f t="shared" si="1"/>
        <v>5887</v>
      </c>
      <c r="E695" s="5">
        <f t="shared" si="2"/>
        <v>7</v>
      </c>
      <c r="F695" s="5">
        <f t="shared" si="3"/>
        <v>1375</v>
      </c>
      <c r="G695" s="5">
        <f t="shared" si="4"/>
        <v>10</v>
      </c>
      <c r="H695" s="5">
        <f t="shared" si="5"/>
        <v>2134</v>
      </c>
      <c r="I695" s="5">
        <f t="shared" si="6"/>
        <v>5</v>
      </c>
      <c r="J695" s="5">
        <f t="shared" si="7"/>
        <v>5371</v>
      </c>
      <c r="K695" s="5">
        <f t="shared" si="8"/>
        <v>6</v>
      </c>
      <c r="L695" s="5"/>
      <c r="M695" s="5"/>
      <c r="N695" s="6" t="s">
        <v>4929</v>
      </c>
      <c r="O695" s="7" t="s">
        <v>4930</v>
      </c>
      <c r="P695" s="5" t="s">
        <v>4931</v>
      </c>
      <c r="Q695" s="4">
        <v>28013.0</v>
      </c>
      <c r="R695" s="8">
        <v>4.0414892896842E13</v>
      </c>
      <c r="S695" s="8">
        <v>-3.714548349381E12</v>
      </c>
      <c r="T695" s="5" t="s">
        <v>32</v>
      </c>
      <c r="U695" s="5"/>
      <c r="V695" s="5" t="s">
        <v>4932</v>
      </c>
      <c r="W695" s="5" t="s">
        <v>35</v>
      </c>
      <c r="X695" s="10" t="s">
        <v>104</v>
      </c>
      <c r="Y695" s="5"/>
      <c r="Z695" s="9" t="s">
        <v>4933</v>
      </c>
    </row>
    <row r="696">
      <c r="A696" s="4">
        <v>695.0</v>
      </c>
      <c r="B696" s="5" t="s">
        <v>4934</v>
      </c>
      <c r="C696" s="5"/>
      <c r="D696" s="5">
        <f t="shared" si="1"/>
        <v>1211</v>
      </c>
      <c r="E696" s="5">
        <f t="shared" si="2"/>
        <v>10</v>
      </c>
      <c r="F696" s="5">
        <f t="shared" si="3"/>
        <v>699</v>
      </c>
      <c r="G696" s="5">
        <f t="shared" si="4"/>
        <v>5</v>
      </c>
      <c r="H696" s="5">
        <f t="shared" si="5"/>
        <v>3065</v>
      </c>
      <c r="I696" s="5">
        <f t="shared" si="6"/>
        <v>9</v>
      </c>
      <c r="J696" s="5">
        <f t="shared" si="7"/>
        <v>3478</v>
      </c>
      <c r="K696" s="5">
        <f t="shared" si="8"/>
        <v>9</v>
      </c>
      <c r="L696" s="5"/>
      <c r="M696" s="5"/>
      <c r="N696" s="6" t="s">
        <v>4935</v>
      </c>
      <c r="O696" s="7" t="s">
        <v>4936</v>
      </c>
      <c r="P696" s="5" t="s">
        <v>4937</v>
      </c>
      <c r="Q696" s="4">
        <v>28005.0</v>
      </c>
      <c r="R696" s="8">
        <v>4.0415123659733E13</v>
      </c>
      <c r="S696" s="8">
        <v>-3.710203170776E12</v>
      </c>
      <c r="T696" s="5" t="s">
        <v>32</v>
      </c>
      <c r="U696" s="5"/>
      <c r="V696" s="5"/>
      <c r="W696" s="5" t="s">
        <v>35</v>
      </c>
      <c r="X696" s="10" t="s">
        <v>104</v>
      </c>
      <c r="Y696" s="5"/>
      <c r="Z696" s="9" t="s">
        <v>4938</v>
      </c>
    </row>
    <row r="697">
      <c r="A697" s="4">
        <v>696.0</v>
      </c>
      <c r="B697" s="5" t="s">
        <v>4939</v>
      </c>
      <c r="C697" s="5"/>
      <c r="D697" s="5">
        <f t="shared" si="1"/>
        <v>3714</v>
      </c>
      <c r="E697" s="5">
        <f t="shared" si="2"/>
        <v>6</v>
      </c>
      <c r="F697" s="5">
        <f t="shared" si="3"/>
        <v>4879</v>
      </c>
      <c r="G697" s="5">
        <f t="shared" si="4"/>
        <v>6</v>
      </c>
      <c r="H697" s="5">
        <f t="shared" si="5"/>
        <v>5227</v>
      </c>
      <c r="I697" s="5">
        <f t="shared" si="6"/>
        <v>8</v>
      </c>
      <c r="J697" s="5">
        <f t="shared" si="7"/>
        <v>1634</v>
      </c>
      <c r="K697" s="5">
        <f t="shared" si="8"/>
        <v>7</v>
      </c>
      <c r="L697" s="5" t="s">
        <v>4940</v>
      </c>
      <c r="M697" s="5" t="s">
        <v>4941</v>
      </c>
      <c r="N697" s="6" t="s">
        <v>4942</v>
      </c>
      <c r="O697" s="7" t="s">
        <v>4943</v>
      </c>
      <c r="P697" s="5" t="s">
        <v>4944</v>
      </c>
      <c r="Q697" s="4">
        <v>28046.0</v>
      </c>
      <c r="R697" s="8">
        <v>4.0443587193638E13</v>
      </c>
      <c r="S697" s="8">
        <v>-3.692060709E12</v>
      </c>
      <c r="T697" s="5" t="s">
        <v>32</v>
      </c>
      <c r="U697" s="5" t="s">
        <v>884</v>
      </c>
      <c r="V697" s="5" t="s">
        <v>4945</v>
      </c>
      <c r="W697" s="5" t="s">
        <v>35</v>
      </c>
      <c r="X697" s="5" t="s">
        <v>36</v>
      </c>
      <c r="Y697" s="5" t="s">
        <v>55</v>
      </c>
      <c r="Z697" s="9" t="s">
        <v>4946</v>
      </c>
    </row>
    <row r="698">
      <c r="A698" s="4">
        <v>697.0</v>
      </c>
      <c r="B698" s="5" t="s">
        <v>4947</v>
      </c>
      <c r="C698" s="5"/>
      <c r="D698" s="5">
        <f t="shared" si="1"/>
        <v>5336</v>
      </c>
      <c r="E698" s="5">
        <f t="shared" si="2"/>
        <v>10</v>
      </c>
      <c r="F698" s="5">
        <f t="shared" si="3"/>
        <v>4834</v>
      </c>
      <c r="G698" s="5">
        <f t="shared" si="4"/>
        <v>6</v>
      </c>
      <c r="H698" s="5">
        <f t="shared" si="5"/>
        <v>5432</v>
      </c>
      <c r="I698" s="5">
        <f t="shared" si="6"/>
        <v>8</v>
      </c>
      <c r="J698" s="5">
        <f t="shared" si="7"/>
        <v>2720</v>
      </c>
      <c r="K698" s="5">
        <f t="shared" si="8"/>
        <v>10</v>
      </c>
      <c r="L698" s="5" t="s">
        <v>3521</v>
      </c>
      <c r="M698" s="5" t="s">
        <v>4948</v>
      </c>
      <c r="N698" s="6" t="s">
        <v>4949</v>
      </c>
      <c r="O698" s="7" t="s">
        <v>4950</v>
      </c>
      <c r="P698" s="5" t="s">
        <v>4405</v>
      </c>
      <c r="Q698" s="4">
        <v>28003.0</v>
      </c>
      <c r="R698" s="8">
        <v>4.04392262E13</v>
      </c>
      <c r="S698" s="8">
        <v>-3.7008285E12</v>
      </c>
      <c r="T698" s="5" t="s">
        <v>32</v>
      </c>
      <c r="U698" s="5" t="s">
        <v>3567</v>
      </c>
      <c r="V698" s="5" t="s">
        <v>4951</v>
      </c>
      <c r="W698" s="5" t="s">
        <v>35</v>
      </c>
      <c r="X698" s="5" t="s">
        <v>36</v>
      </c>
      <c r="Y698" s="5" t="s">
        <v>55</v>
      </c>
      <c r="Z698" s="9" t="s">
        <v>4952</v>
      </c>
    </row>
    <row r="699">
      <c r="A699" s="4">
        <v>698.0</v>
      </c>
      <c r="B699" s="5" t="s">
        <v>4953</v>
      </c>
      <c r="C699" s="5"/>
      <c r="D699" s="5">
        <f t="shared" si="1"/>
        <v>2877</v>
      </c>
      <c r="E699" s="5">
        <f t="shared" si="2"/>
        <v>5</v>
      </c>
      <c r="F699" s="5">
        <f t="shared" si="3"/>
        <v>2079</v>
      </c>
      <c r="G699" s="5">
        <f t="shared" si="4"/>
        <v>5</v>
      </c>
      <c r="H699" s="5">
        <f t="shared" si="5"/>
        <v>2325</v>
      </c>
      <c r="I699" s="5">
        <f t="shared" si="6"/>
        <v>6</v>
      </c>
      <c r="J699" s="5">
        <f t="shared" si="7"/>
        <v>4187</v>
      </c>
      <c r="K699" s="5">
        <f t="shared" si="8"/>
        <v>7</v>
      </c>
      <c r="L699" s="5" t="s">
        <v>4954</v>
      </c>
      <c r="M699" s="5" t="s">
        <v>4955</v>
      </c>
      <c r="N699" s="6" t="s">
        <v>4956</v>
      </c>
      <c r="O699" s="7" t="s">
        <v>4957</v>
      </c>
      <c r="P699" s="5" t="s">
        <v>4958</v>
      </c>
      <c r="Q699" s="4">
        <v>28012.0</v>
      </c>
      <c r="R699" s="8">
        <v>4.0407534617351E13</v>
      </c>
      <c r="S699" s="8">
        <v>-3.697085827589E12</v>
      </c>
      <c r="T699" s="5" t="s">
        <v>32</v>
      </c>
      <c r="U699" s="5" t="s">
        <v>3317</v>
      </c>
      <c r="V699" s="5" t="s">
        <v>4959</v>
      </c>
      <c r="W699" s="5" t="s">
        <v>35</v>
      </c>
      <c r="X699" s="5" t="s">
        <v>36</v>
      </c>
      <c r="Y699" s="5" t="s">
        <v>178</v>
      </c>
      <c r="Z699" s="9" t="s">
        <v>4960</v>
      </c>
    </row>
    <row r="700">
      <c r="A700" s="4">
        <v>699.0</v>
      </c>
      <c r="B700" s="5" t="s">
        <v>4961</v>
      </c>
      <c r="C700" s="5"/>
      <c r="D700" s="5">
        <f t="shared" si="1"/>
        <v>5498</v>
      </c>
      <c r="E700" s="5">
        <f t="shared" si="2"/>
        <v>7</v>
      </c>
      <c r="F700" s="5">
        <f t="shared" si="3"/>
        <v>959</v>
      </c>
      <c r="G700" s="5">
        <f t="shared" si="4"/>
        <v>8</v>
      </c>
      <c r="H700" s="5">
        <f t="shared" si="5"/>
        <v>5817</v>
      </c>
      <c r="I700" s="5">
        <f t="shared" si="6"/>
        <v>5</v>
      </c>
      <c r="J700" s="5">
        <f t="shared" si="7"/>
        <v>1175</v>
      </c>
      <c r="K700" s="5">
        <f t="shared" si="8"/>
        <v>6</v>
      </c>
      <c r="L700" s="5" t="s">
        <v>4962</v>
      </c>
      <c r="M700" s="5" t="s">
        <v>4963</v>
      </c>
      <c r="N700" s="6" t="s">
        <v>4964</v>
      </c>
      <c r="O700" s="7" t="s">
        <v>4965</v>
      </c>
      <c r="P700" s="5" t="s">
        <v>4966</v>
      </c>
      <c r="Q700" s="4">
        <v>28004.0</v>
      </c>
      <c r="R700" s="8">
        <v>4.04250441E13</v>
      </c>
      <c r="S700" s="8">
        <v>-3.6958445E12</v>
      </c>
      <c r="T700" s="5" t="s">
        <v>32</v>
      </c>
      <c r="U700" s="5" t="s">
        <v>3317</v>
      </c>
      <c r="V700" s="5" t="s">
        <v>4967</v>
      </c>
      <c r="W700" s="5" t="s">
        <v>35</v>
      </c>
      <c r="X700" s="5" t="s">
        <v>36</v>
      </c>
      <c r="Y700" s="5" t="s">
        <v>178</v>
      </c>
      <c r="Z700" s="9" t="s">
        <v>4968</v>
      </c>
    </row>
    <row r="701">
      <c r="A701" s="4">
        <v>700.0</v>
      </c>
      <c r="B701" s="5" t="s">
        <v>4969</v>
      </c>
      <c r="C701" s="5"/>
      <c r="D701" s="5">
        <f t="shared" si="1"/>
        <v>1963</v>
      </c>
      <c r="E701" s="5">
        <f t="shared" si="2"/>
        <v>8</v>
      </c>
      <c r="F701" s="5">
        <f t="shared" si="3"/>
        <v>1154</v>
      </c>
      <c r="G701" s="5">
        <f t="shared" si="4"/>
        <v>9</v>
      </c>
      <c r="H701" s="5">
        <f t="shared" si="5"/>
        <v>5852</v>
      </c>
      <c r="I701" s="5">
        <f t="shared" si="6"/>
        <v>8</v>
      </c>
      <c r="J701" s="5">
        <f t="shared" si="7"/>
        <v>965</v>
      </c>
      <c r="K701" s="5">
        <f t="shared" si="8"/>
        <v>6</v>
      </c>
      <c r="L701" s="5" t="s">
        <v>4970</v>
      </c>
      <c r="M701" s="5" t="s">
        <v>4971</v>
      </c>
      <c r="N701" s="6" t="s">
        <v>4972</v>
      </c>
      <c r="O701" s="7" t="s">
        <v>4973</v>
      </c>
      <c r="P701" s="5" t="s">
        <v>259</v>
      </c>
      <c r="Q701" s="4">
        <v>28012.0</v>
      </c>
      <c r="R701" s="8">
        <v>4.0408280080568E13</v>
      </c>
      <c r="S701" s="8">
        <v>-3.696105480194E12</v>
      </c>
      <c r="T701" s="5" t="s">
        <v>32</v>
      </c>
      <c r="U701" s="5" t="s">
        <v>260</v>
      </c>
      <c r="V701" s="5" t="s">
        <v>4974</v>
      </c>
      <c r="W701" s="5" t="s">
        <v>35</v>
      </c>
      <c r="X701" s="5" t="s">
        <v>36</v>
      </c>
      <c r="Y701" s="5" t="s">
        <v>178</v>
      </c>
      <c r="Z701" s="9" t="s">
        <v>4975</v>
      </c>
    </row>
    <row r="702">
      <c r="A702" s="4">
        <v>701.0</v>
      </c>
      <c r="B702" s="5" t="s">
        <v>4976</v>
      </c>
      <c r="C702" s="5"/>
      <c r="D702" s="5">
        <f t="shared" si="1"/>
        <v>1477</v>
      </c>
      <c r="E702" s="5">
        <f t="shared" si="2"/>
        <v>10</v>
      </c>
      <c r="F702" s="5">
        <f t="shared" si="3"/>
        <v>5710</v>
      </c>
      <c r="G702" s="5">
        <f t="shared" si="4"/>
        <v>5</v>
      </c>
      <c r="H702" s="5">
        <f t="shared" si="5"/>
        <v>2695</v>
      </c>
      <c r="I702" s="5">
        <f t="shared" si="6"/>
        <v>10</v>
      </c>
      <c r="J702" s="5">
        <f t="shared" si="7"/>
        <v>4786</v>
      </c>
      <c r="K702" s="5">
        <f t="shared" si="8"/>
        <v>6</v>
      </c>
      <c r="L702" s="5" t="s">
        <v>4977</v>
      </c>
      <c r="M702" s="5" t="s">
        <v>4978</v>
      </c>
      <c r="N702" s="6" t="s">
        <v>4979</v>
      </c>
      <c r="O702" s="7" t="s">
        <v>4980</v>
      </c>
      <c r="P702" s="5" t="s">
        <v>4981</v>
      </c>
      <c r="Q702" s="4">
        <v>28004.0</v>
      </c>
      <c r="R702" s="8">
        <v>4.042430043789E13</v>
      </c>
      <c r="S702" s="8">
        <v>-3.695463091135E12</v>
      </c>
      <c r="T702" s="5" t="s">
        <v>32</v>
      </c>
      <c r="U702" s="5" t="s">
        <v>260</v>
      </c>
      <c r="V702" s="5" t="s">
        <v>4982</v>
      </c>
      <c r="W702" s="5" t="s">
        <v>35</v>
      </c>
      <c r="X702" s="5" t="s">
        <v>36</v>
      </c>
      <c r="Y702" s="5" t="s">
        <v>178</v>
      </c>
      <c r="Z702" s="9" t="s">
        <v>4983</v>
      </c>
    </row>
    <row r="703">
      <c r="A703" s="4">
        <v>702.0</v>
      </c>
      <c r="B703" s="5" t="s">
        <v>4984</v>
      </c>
      <c r="C703" s="5"/>
      <c r="D703" s="5">
        <f t="shared" si="1"/>
        <v>4241</v>
      </c>
      <c r="E703" s="5">
        <f t="shared" si="2"/>
        <v>10</v>
      </c>
      <c r="F703" s="5">
        <f t="shared" si="3"/>
        <v>3886</v>
      </c>
      <c r="G703" s="5">
        <f t="shared" si="4"/>
        <v>7</v>
      </c>
      <c r="H703" s="5">
        <f t="shared" si="5"/>
        <v>3861</v>
      </c>
      <c r="I703" s="5">
        <f t="shared" si="6"/>
        <v>10</v>
      </c>
      <c r="J703" s="5">
        <f t="shared" si="7"/>
        <v>5727</v>
      </c>
      <c r="K703" s="5">
        <f t="shared" si="8"/>
        <v>7</v>
      </c>
      <c r="L703" s="5" t="s">
        <v>4985</v>
      </c>
      <c r="M703" s="5" t="s">
        <v>4986</v>
      </c>
      <c r="N703" s="6" t="s">
        <v>4987</v>
      </c>
      <c r="O703" s="7" t="s">
        <v>4988</v>
      </c>
      <c r="P703" s="5" t="s">
        <v>4989</v>
      </c>
      <c r="Q703" s="4">
        <v>28001.0</v>
      </c>
      <c r="R703" s="8">
        <v>4.0426405570276E13</v>
      </c>
      <c r="S703" s="8">
        <v>-3.688324391842E12</v>
      </c>
      <c r="T703" s="5" t="s">
        <v>32</v>
      </c>
      <c r="U703" s="5" t="s">
        <v>1818</v>
      </c>
      <c r="V703" s="5" t="s">
        <v>79</v>
      </c>
      <c r="W703" s="5" t="s">
        <v>35</v>
      </c>
      <c r="X703" s="5" t="s">
        <v>36</v>
      </c>
      <c r="Y703" s="5" t="s">
        <v>178</v>
      </c>
      <c r="Z703" s="9" t="s">
        <v>4990</v>
      </c>
    </row>
    <row r="704">
      <c r="A704" s="4">
        <v>703.0</v>
      </c>
      <c r="B704" s="5" t="s">
        <v>4991</v>
      </c>
      <c r="C704" s="5"/>
      <c r="D704" s="5">
        <f t="shared" si="1"/>
        <v>4493</v>
      </c>
      <c r="E704" s="5">
        <f t="shared" si="2"/>
        <v>6</v>
      </c>
      <c r="F704" s="5">
        <f t="shared" si="3"/>
        <v>2704</v>
      </c>
      <c r="G704" s="5">
        <f t="shared" si="4"/>
        <v>5</v>
      </c>
      <c r="H704" s="5">
        <f t="shared" si="5"/>
        <v>3902</v>
      </c>
      <c r="I704" s="5">
        <f t="shared" si="6"/>
        <v>6</v>
      </c>
      <c r="J704" s="5">
        <f t="shared" si="7"/>
        <v>4288</v>
      </c>
      <c r="K704" s="5">
        <f t="shared" si="8"/>
        <v>9</v>
      </c>
      <c r="L704" s="5" t="s">
        <v>4992</v>
      </c>
      <c r="M704" s="5" t="s">
        <v>4993</v>
      </c>
      <c r="N704" s="6" t="s">
        <v>4994</v>
      </c>
      <c r="O704" s="7" t="s">
        <v>4995</v>
      </c>
      <c r="P704" s="5" t="s">
        <v>4996</v>
      </c>
      <c r="Q704" s="4">
        <v>28010.0</v>
      </c>
      <c r="R704" s="8">
        <v>4.0427426464295E13</v>
      </c>
      <c r="S704" s="8">
        <v>-3.692924380302E12</v>
      </c>
      <c r="T704" s="5" t="s">
        <v>32</v>
      </c>
      <c r="U704" s="5" t="s">
        <v>260</v>
      </c>
      <c r="V704" s="5" t="s">
        <v>4997</v>
      </c>
      <c r="W704" s="5" t="s">
        <v>35</v>
      </c>
      <c r="X704" s="5" t="s">
        <v>36</v>
      </c>
      <c r="Y704" s="5" t="s">
        <v>178</v>
      </c>
      <c r="Z704" s="9" t="s">
        <v>4998</v>
      </c>
    </row>
    <row r="705">
      <c r="A705" s="4">
        <v>704.0</v>
      </c>
      <c r="B705" s="5" t="s">
        <v>4999</v>
      </c>
      <c r="C705" s="5"/>
      <c r="D705" s="5">
        <f t="shared" si="1"/>
        <v>5445</v>
      </c>
      <c r="E705" s="5">
        <f t="shared" si="2"/>
        <v>8</v>
      </c>
      <c r="F705" s="5">
        <f t="shared" si="3"/>
        <v>926</v>
      </c>
      <c r="G705" s="5">
        <f t="shared" si="4"/>
        <v>9</v>
      </c>
      <c r="H705" s="5">
        <f t="shared" si="5"/>
        <v>1534</v>
      </c>
      <c r="I705" s="5">
        <f t="shared" si="6"/>
        <v>9</v>
      </c>
      <c r="J705" s="5">
        <f t="shared" si="7"/>
        <v>2639</v>
      </c>
      <c r="K705" s="5">
        <f t="shared" si="8"/>
        <v>7</v>
      </c>
      <c r="L705" s="5" t="s">
        <v>5000</v>
      </c>
      <c r="M705" s="5" t="s">
        <v>5001</v>
      </c>
      <c r="N705" s="6" t="s">
        <v>5002</v>
      </c>
      <c r="O705" s="7" t="s">
        <v>5003</v>
      </c>
      <c r="P705" s="5" t="s">
        <v>5004</v>
      </c>
      <c r="Q705" s="4">
        <v>28004.0</v>
      </c>
      <c r="R705" s="8">
        <v>4.0423534E13</v>
      </c>
      <c r="S705" s="8">
        <v>-3.69502E12</v>
      </c>
      <c r="T705" s="5" t="s">
        <v>32</v>
      </c>
      <c r="U705" s="5" t="s">
        <v>3317</v>
      </c>
      <c r="V705" s="5" t="s">
        <v>5005</v>
      </c>
      <c r="W705" s="5" t="s">
        <v>35</v>
      </c>
      <c r="X705" s="5" t="s">
        <v>36</v>
      </c>
      <c r="Y705" s="5" t="s">
        <v>178</v>
      </c>
      <c r="Z705" s="9" t="s">
        <v>5006</v>
      </c>
    </row>
    <row r="706">
      <c r="A706" s="4">
        <v>705.0</v>
      </c>
      <c r="B706" s="5" t="s">
        <v>5007</v>
      </c>
      <c r="C706" s="5"/>
      <c r="D706" s="5">
        <f t="shared" si="1"/>
        <v>1595</v>
      </c>
      <c r="E706" s="5">
        <f t="shared" si="2"/>
        <v>10</v>
      </c>
      <c r="F706" s="5">
        <f t="shared" si="3"/>
        <v>5366</v>
      </c>
      <c r="G706" s="5">
        <f t="shared" si="4"/>
        <v>6</v>
      </c>
      <c r="H706" s="5">
        <f t="shared" si="5"/>
        <v>5056</v>
      </c>
      <c r="I706" s="5">
        <f t="shared" si="6"/>
        <v>6</v>
      </c>
      <c r="J706" s="5">
        <f t="shared" si="7"/>
        <v>3740</v>
      </c>
      <c r="K706" s="5">
        <f t="shared" si="8"/>
        <v>8</v>
      </c>
      <c r="L706" s="5" t="s">
        <v>5008</v>
      </c>
      <c r="M706" s="5" t="s">
        <v>5009</v>
      </c>
      <c r="N706" s="6" t="s">
        <v>5010</v>
      </c>
      <c r="O706" s="7" t="s">
        <v>5011</v>
      </c>
      <c r="P706" s="5" t="s">
        <v>5012</v>
      </c>
      <c r="Q706" s="4">
        <v>28015.0</v>
      </c>
      <c r="R706" s="8">
        <v>4.0433694413901E13</v>
      </c>
      <c r="S706" s="8">
        <v>-3.710460662842E12</v>
      </c>
      <c r="T706" s="5" t="s">
        <v>32</v>
      </c>
      <c r="U706" s="5" t="s">
        <v>5013</v>
      </c>
      <c r="V706" s="5" t="s">
        <v>5014</v>
      </c>
      <c r="W706" s="5" t="s">
        <v>35</v>
      </c>
      <c r="X706" s="5" t="s">
        <v>36</v>
      </c>
      <c r="Y706" s="5" t="s">
        <v>37</v>
      </c>
      <c r="Z706" s="9" t="s">
        <v>5015</v>
      </c>
    </row>
    <row r="707">
      <c r="A707" s="4">
        <v>706.0</v>
      </c>
      <c r="B707" s="5" t="s">
        <v>5016</v>
      </c>
      <c r="C707" s="5"/>
      <c r="D707" s="5">
        <f t="shared" si="1"/>
        <v>5020</v>
      </c>
      <c r="E707" s="5">
        <f t="shared" si="2"/>
        <v>8</v>
      </c>
      <c r="F707" s="5">
        <f t="shared" si="3"/>
        <v>2488</v>
      </c>
      <c r="G707" s="5">
        <f t="shared" si="4"/>
        <v>7</v>
      </c>
      <c r="H707" s="5">
        <f t="shared" si="5"/>
        <v>1614</v>
      </c>
      <c r="I707" s="5">
        <f t="shared" si="6"/>
        <v>6</v>
      </c>
      <c r="J707" s="5">
        <f t="shared" si="7"/>
        <v>5401</v>
      </c>
      <c r="K707" s="5">
        <f t="shared" si="8"/>
        <v>5</v>
      </c>
      <c r="L707" s="5" t="s">
        <v>5017</v>
      </c>
      <c r="M707" s="5" t="s">
        <v>5018</v>
      </c>
      <c r="N707" s="6" t="s">
        <v>5019</v>
      </c>
      <c r="O707" s="7" t="s">
        <v>5020</v>
      </c>
      <c r="P707" s="5" t="s">
        <v>5021</v>
      </c>
      <c r="Q707" s="4">
        <v>28003.0</v>
      </c>
      <c r="R707" s="8">
        <v>4.0438572E13</v>
      </c>
      <c r="S707" s="8">
        <v>-3.7050356E12</v>
      </c>
      <c r="T707" s="5" t="s">
        <v>32</v>
      </c>
      <c r="U707" s="5" t="s">
        <v>5022</v>
      </c>
      <c r="V707" s="6" t="s">
        <v>5023</v>
      </c>
      <c r="W707" s="5" t="s">
        <v>35</v>
      </c>
      <c r="X707" s="5" t="s">
        <v>36</v>
      </c>
      <c r="Y707" s="5" t="s">
        <v>55</v>
      </c>
      <c r="Z707" s="9" t="s">
        <v>5024</v>
      </c>
    </row>
    <row r="708">
      <c r="A708" s="4">
        <v>707.0</v>
      </c>
      <c r="B708" s="5" t="s">
        <v>5025</v>
      </c>
      <c r="C708" s="5"/>
      <c r="D708" s="5">
        <f t="shared" si="1"/>
        <v>5971</v>
      </c>
      <c r="E708" s="5">
        <f t="shared" si="2"/>
        <v>5</v>
      </c>
      <c r="F708" s="5">
        <f t="shared" si="3"/>
        <v>1212</v>
      </c>
      <c r="G708" s="5">
        <f t="shared" si="4"/>
        <v>6</v>
      </c>
      <c r="H708" s="5">
        <f t="shared" si="5"/>
        <v>5446</v>
      </c>
      <c r="I708" s="5">
        <f t="shared" si="6"/>
        <v>5</v>
      </c>
      <c r="J708" s="5">
        <f t="shared" si="7"/>
        <v>570</v>
      </c>
      <c r="K708" s="5">
        <f t="shared" si="8"/>
        <v>7</v>
      </c>
      <c r="L708" s="5" t="s">
        <v>5026</v>
      </c>
      <c r="M708" s="5" t="s">
        <v>5027</v>
      </c>
      <c r="N708" s="6" t="s">
        <v>5028</v>
      </c>
      <c r="O708" s="7" t="s">
        <v>5029</v>
      </c>
      <c r="P708" s="5" t="s">
        <v>5030</v>
      </c>
      <c r="Q708" s="4">
        <v>28001.0</v>
      </c>
      <c r="R708" s="8">
        <v>4.04215922E13</v>
      </c>
      <c r="S708" s="8">
        <v>-3.690494E12</v>
      </c>
      <c r="T708" s="5" t="s">
        <v>32</v>
      </c>
      <c r="U708" s="5" t="s">
        <v>71</v>
      </c>
      <c r="V708" s="5" t="s">
        <v>708</v>
      </c>
      <c r="W708" s="5" t="s">
        <v>35</v>
      </c>
      <c r="X708" s="5" t="s">
        <v>36</v>
      </c>
      <c r="Y708" s="5" t="s">
        <v>55</v>
      </c>
      <c r="Z708" s="9" t="s">
        <v>5031</v>
      </c>
    </row>
    <row r="709">
      <c r="A709" s="4">
        <v>708.0</v>
      </c>
      <c r="B709" s="5" t="s">
        <v>5032</v>
      </c>
      <c r="C709" s="5"/>
      <c r="D709" s="5">
        <f t="shared" si="1"/>
        <v>654</v>
      </c>
      <c r="E709" s="5">
        <f t="shared" si="2"/>
        <v>10</v>
      </c>
      <c r="F709" s="5">
        <f t="shared" si="3"/>
        <v>1519</v>
      </c>
      <c r="G709" s="5">
        <f t="shared" si="4"/>
        <v>6</v>
      </c>
      <c r="H709" s="5">
        <f t="shared" si="5"/>
        <v>5944</v>
      </c>
      <c r="I709" s="5">
        <f t="shared" si="6"/>
        <v>6</v>
      </c>
      <c r="J709" s="5">
        <f t="shared" si="7"/>
        <v>4720</v>
      </c>
      <c r="K709" s="5">
        <f t="shared" si="8"/>
        <v>6</v>
      </c>
      <c r="L709" s="5" t="s">
        <v>5033</v>
      </c>
      <c r="M709" s="5" t="s">
        <v>5034</v>
      </c>
      <c r="N709" s="6" t="s">
        <v>5035</v>
      </c>
      <c r="O709" s="7" t="s">
        <v>5036</v>
      </c>
      <c r="P709" s="5" t="s">
        <v>5037</v>
      </c>
      <c r="Q709" s="4">
        <v>28071.0</v>
      </c>
      <c r="R709" s="8">
        <v>4.0423755257075E13</v>
      </c>
      <c r="S709" s="8">
        <v>-3.690097332001E12</v>
      </c>
      <c r="T709" s="5" t="s">
        <v>32</v>
      </c>
      <c r="U709" s="5" t="s">
        <v>1818</v>
      </c>
      <c r="V709" s="6" t="s">
        <v>5038</v>
      </c>
      <c r="W709" s="5" t="s">
        <v>35</v>
      </c>
      <c r="X709" s="5" t="s">
        <v>36</v>
      </c>
      <c r="Y709" s="5" t="s">
        <v>55</v>
      </c>
      <c r="Z709" s="9" t="s">
        <v>5039</v>
      </c>
    </row>
    <row r="710">
      <c r="A710" s="4">
        <v>709.0</v>
      </c>
      <c r="B710" s="5" t="s">
        <v>5040</v>
      </c>
      <c r="C710" s="5"/>
      <c r="D710" s="5">
        <f t="shared" si="1"/>
        <v>914</v>
      </c>
      <c r="E710" s="5">
        <f t="shared" si="2"/>
        <v>8</v>
      </c>
      <c r="F710" s="5">
        <f t="shared" si="3"/>
        <v>5777</v>
      </c>
      <c r="G710" s="5">
        <f t="shared" si="4"/>
        <v>9</v>
      </c>
      <c r="H710" s="5">
        <f t="shared" si="5"/>
        <v>1880</v>
      </c>
      <c r="I710" s="5">
        <f t="shared" si="6"/>
        <v>9</v>
      </c>
      <c r="J710" s="5">
        <f t="shared" si="7"/>
        <v>4564</v>
      </c>
      <c r="K710" s="5">
        <f t="shared" si="8"/>
        <v>8</v>
      </c>
      <c r="L710" s="5"/>
      <c r="M710" s="5"/>
      <c r="N710" s="6" t="s">
        <v>5041</v>
      </c>
      <c r="O710" s="7" t="s">
        <v>5042</v>
      </c>
      <c r="P710" s="5" t="s">
        <v>3754</v>
      </c>
      <c r="Q710" s="4">
        <v>28045.0</v>
      </c>
      <c r="R710" s="8">
        <v>4.0399558665401E13</v>
      </c>
      <c r="S710" s="8">
        <v>-3.689968585968E12</v>
      </c>
      <c r="T710" s="5" t="s">
        <v>32</v>
      </c>
      <c r="U710" s="5" t="s">
        <v>884</v>
      </c>
      <c r="V710" s="6" t="s">
        <v>5043</v>
      </c>
      <c r="W710" s="5" t="s">
        <v>35</v>
      </c>
      <c r="X710" s="5" t="s">
        <v>36</v>
      </c>
      <c r="Y710" s="5" t="s">
        <v>55</v>
      </c>
      <c r="Z710" s="9" t="s">
        <v>5044</v>
      </c>
    </row>
    <row r="711">
      <c r="A711" s="4">
        <v>710.0</v>
      </c>
      <c r="B711" s="5" t="s">
        <v>5045</v>
      </c>
      <c r="C711" s="5"/>
      <c r="D711" s="5">
        <f t="shared" si="1"/>
        <v>4506</v>
      </c>
      <c r="E711" s="5">
        <f t="shared" si="2"/>
        <v>6</v>
      </c>
      <c r="F711" s="5">
        <f t="shared" si="3"/>
        <v>5688</v>
      </c>
      <c r="G711" s="5">
        <f t="shared" si="4"/>
        <v>7</v>
      </c>
      <c r="H711" s="5">
        <f t="shared" si="5"/>
        <v>1109</v>
      </c>
      <c r="I711" s="5">
        <f t="shared" si="6"/>
        <v>10</v>
      </c>
      <c r="J711" s="5">
        <f t="shared" si="7"/>
        <v>4708</v>
      </c>
      <c r="K711" s="5">
        <f t="shared" si="8"/>
        <v>7</v>
      </c>
      <c r="L711" s="5" t="s">
        <v>5046</v>
      </c>
      <c r="M711" s="5" t="s">
        <v>5047</v>
      </c>
      <c r="N711" s="6" t="s">
        <v>5048</v>
      </c>
      <c r="O711" s="7" t="s">
        <v>5049</v>
      </c>
      <c r="P711" s="5" t="s">
        <v>5050</v>
      </c>
      <c r="Q711" s="4">
        <v>28012.0</v>
      </c>
      <c r="R711" s="8">
        <v>4.0412287059178E13</v>
      </c>
      <c r="S711" s="8">
        <v>-3.702210187912E12</v>
      </c>
      <c r="T711" s="5" t="s">
        <v>32</v>
      </c>
      <c r="U711" s="6" t="s">
        <v>5051</v>
      </c>
      <c r="V711" s="6" t="s">
        <v>5052</v>
      </c>
      <c r="W711" s="5" t="s">
        <v>35</v>
      </c>
      <c r="X711" s="5" t="s">
        <v>36</v>
      </c>
      <c r="Y711" s="5" t="s">
        <v>55</v>
      </c>
      <c r="Z711" s="9" t="s">
        <v>5053</v>
      </c>
    </row>
    <row r="712">
      <c r="A712" s="4">
        <v>711.0</v>
      </c>
      <c r="B712" s="5" t="s">
        <v>5054</v>
      </c>
      <c r="C712" s="5"/>
      <c r="D712" s="5">
        <f t="shared" si="1"/>
        <v>3595</v>
      </c>
      <c r="E712" s="5">
        <f t="shared" si="2"/>
        <v>6</v>
      </c>
      <c r="F712" s="5">
        <f t="shared" si="3"/>
        <v>598</v>
      </c>
      <c r="G712" s="5">
        <f t="shared" si="4"/>
        <v>9</v>
      </c>
      <c r="H712" s="5">
        <f t="shared" si="5"/>
        <v>2949</v>
      </c>
      <c r="I712" s="5">
        <f t="shared" si="6"/>
        <v>7</v>
      </c>
      <c r="J712" s="5">
        <f t="shared" si="7"/>
        <v>1668</v>
      </c>
      <c r="K712" s="5">
        <f t="shared" si="8"/>
        <v>8</v>
      </c>
      <c r="L712" s="5" t="s">
        <v>4159</v>
      </c>
      <c r="M712" s="5" t="s">
        <v>4160</v>
      </c>
      <c r="N712" s="6" t="s">
        <v>5055</v>
      </c>
      <c r="O712" s="7" t="s">
        <v>5056</v>
      </c>
      <c r="P712" s="5" t="s">
        <v>5057</v>
      </c>
      <c r="Q712" s="4">
        <v>28009.0</v>
      </c>
      <c r="R712" s="8">
        <v>4.04152469E13</v>
      </c>
      <c r="S712" s="8">
        <v>-3.6818395E12</v>
      </c>
      <c r="T712" s="5" t="s">
        <v>32</v>
      </c>
      <c r="U712" s="5" t="s">
        <v>1818</v>
      </c>
      <c r="V712" s="5" t="s">
        <v>5058</v>
      </c>
      <c r="W712" s="5" t="s">
        <v>35</v>
      </c>
      <c r="X712" s="10" t="s">
        <v>104</v>
      </c>
      <c r="Y712" s="5"/>
      <c r="Z712" s="9" t="s">
        <v>5059</v>
      </c>
    </row>
    <row r="713">
      <c r="A713" s="4">
        <v>712.0</v>
      </c>
      <c r="B713" s="5" t="s">
        <v>5060</v>
      </c>
      <c r="C713" s="5"/>
      <c r="D713" s="5">
        <f t="shared" si="1"/>
        <v>1683</v>
      </c>
      <c r="E713" s="5">
        <f t="shared" si="2"/>
        <v>9</v>
      </c>
      <c r="F713" s="5">
        <f t="shared" si="3"/>
        <v>4506</v>
      </c>
      <c r="G713" s="5">
        <f t="shared" si="4"/>
        <v>9</v>
      </c>
      <c r="H713" s="5">
        <f t="shared" si="5"/>
        <v>3535</v>
      </c>
      <c r="I713" s="5">
        <f t="shared" si="6"/>
        <v>8</v>
      </c>
      <c r="J713" s="5">
        <f t="shared" si="7"/>
        <v>5624</v>
      </c>
      <c r="K713" s="5">
        <f t="shared" si="8"/>
        <v>5</v>
      </c>
      <c r="L713" s="5" t="s">
        <v>5061</v>
      </c>
      <c r="M713" s="5" t="s">
        <v>5062</v>
      </c>
      <c r="N713" s="6" t="s">
        <v>5063</v>
      </c>
      <c r="O713" s="7" t="s">
        <v>5064</v>
      </c>
      <c r="P713" s="5" t="s">
        <v>5065</v>
      </c>
      <c r="Q713" s="4">
        <v>28013.0</v>
      </c>
      <c r="R713" s="8">
        <v>4.04204527E13</v>
      </c>
      <c r="S713" s="8">
        <v>-3.712696E12</v>
      </c>
      <c r="T713" s="5" t="s">
        <v>32</v>
      </c>
      <c r="U713" s="5" t="s">
        <v>5066</v>
      </c>
      <c r="V713" s="6" t="s">
        <v>5067</v>
      </c>
      <c r="W713" s="5" t="s">
        <v>35</v>
      </c>
      <c r="X713" s="10" t="s">
        <v>104</v>
      </c>
      <c r="Y713" s="5"/>
      <c r="Z713" s="9" t="s">
        <v>5068</v>
      </c>
    </row>
    <row r="714">
      <c r="A714" s="4">
        <v>713.0</v>
      </c>
      <c r="B714" s="5" t="s">
        <v>5069</v>
      </c>
      <c r="C714" s="5"/>
      <c r="D714" s="5">
        <f t="shared" si="1"/>
        <v>798</v>
      </c>
      <c r="E714" s="5">
        <f t="shared" si="2"/>
        <v>6</v>
      </c>
      <c r="F714" s="5">
        <f t="shared" si="3"/>
        <v>3869</v>
      </c>
      <c r="G714" s="5">
        <f t="shared" si="4"/>
        <v>7</v>
      </c>
      <c r="H714" s="5">
        <f t="shared" si="5"/>
        <v>4529</v>
      </c>
      <c r="I714" s="5">
        <f t="shared" si="6"/>
        <v>10</v>
      </c>
      <c r="J714" s="5">
        <f t="shared" si="7"/>
        <v>5452</v>
      </c>
      <c r="K714" s="5">
        <f t="shared" si="8"/>
        <v>8</v>
      </c>
      <c r="L714" s="5"/>
      <c r="M714" s="5" t="s">
        <v>5070</v>
      </c>
      <c r="N714" s="6" t="s">
        <v>5071</v>
      </c>
      <c r="O714" s="7" t="s">
        <v>5072</v>
      </c>
      <c r="P714" s="5" t="s">
        <v>5073</v>
      </c>
      <c r="Q714" s="4">
        <v>28015.0</v>
      </c>
      <c r="R714" s="8">
        <v>4.04273988E13</v>
      </c>
      <c r="S714" s="8">
        <v>-3.7089211E12</v>
      </c>
      <c r="T714" s="5" t="s">
        <v>32</v>
      </c>
      <c r="U714" s="5"/>
      <c r="V714" s="5" t="s">
        <v>5074</v>
      </c>
      <c r="W714" s="5" t="s">
        <v>35</v>
      </c>
      <c r="X714" s="10" t="s">
        <v>104</v>
      </c>
      <c r="Y714" s="5"/>
      <c r="Z714" s="9" t="s">
        <v>5075</v>
      </c>
    </row>
    <row r="715">
      <c r="A715" s="4">
        <v>714.0</v>
      </c>
      <c r="B715" s="5" t="s">
        <v>5076</v>
      </c>
      <c r="C715" s="5"/>
      <c r="D715" s="5">
        <f t="shared" si="1"/>
        <v>789</v>
      </c>
      <c r="E715" s="5">
        <f t="shared" si="2"/>
        <v>7</v>
      </c>
      <c r="F715" s="5">
        <f t="shared" si="3"/>
        <v>4435</v>
      </c>
      <c r="G715" s="5">
        <f t="shared" si="4"/>
        <v>9</v>
      </c>
      <c r="H715" s="5">
        <f t="shared" si="5"/>
        <v>5584</v>
      </c>
      <c r="I715" s="5">
        <f t="shared" si="6"/>
        <v>8</v>
      </c>
      <c r="J715" s="5">
        <f t="shared" si="7"/>
        <v>2614</v>
      </c>
      <c r="K715" s="5">
        <f t="shared" si="8"/>
        <v>8</v>
      </c>
      <c r="L715" s="5" t="s">
        <v>5077</v>
      </c>
      <c r="M715" s="5" t="s">
        <v>5078</v>
      </c>
      <c r="N715" s="6" t="s">
        <v>5079</v>
      </c>
      <c r="O715" s="7" t="s">
        <v>5080</v>
      </c>
      <c r="P715" s="5" t="s">
        <v>5081</v>
      </c>
      <c r="Q715" s="4">
        <v>28012.0</v>
      </c>
      <c r="R715" s="8">
        <v>4.04107032E13</v>
      </c>
      <c r="S715" s="8">
        <v>-3.7005581E12</v>
      </c>
      <c r="T715" s="5" t="s">
        <v>32</v>
      </c>
      <c r="U715" s="5" t="s">
        <v>3567</v>
      </c>
      <c r="V715" s="5" t="s">
        <v>5082</v>
      </c>
      <c r="W715" s="5" t="s">
        <v>35</v>
      </c>
      <c r="X715" s="5" t="s">
        <v>36</v>
      </c>
      <c r="Y715" s="5" t="s">
        <v>55</v>
      </c>
      <c r="Z715" s="9" t="s">
        <v>5083</v>
      </c>
    </row>
    <row r="716">
      <c r="A716" s="4">
        <v>715.0</v>
      </c>
      <c r="B716" s="5" t="s">
        <v>5084</v>
      </c>
      <c r="C716" s="5"/>
      <c r="D716" s="5">
        <f t="shared" si="1"/>
        <v>3426</v>
      </c>
      <c r="E716" s="5">
        <f t="shared" si="2"/>
        <v>6</v>
      </c>
      <c r="F716" s="5">
        <f t="shared" si="3"/>
        <v>2065</v>
      </c>
      <c r="G716" s="5">
        <f t="shared" si="4"/>
        <v>10</v>
      </c>
      <c r="H716" s="5">
        <f t="shared" si="5"/>
        <v>5843</v>
      </c>
      <c r="I716" s="5">
        <f t="shared" si="6"/>
        <v>7</v>
      </c>
      <c r="J716" s="5">
        <f t="shared" si="7"/>
        <v>3487</v>
      </c>
      <c r="K716" s="5">
        <f t="shared" si="8"/>
        <v>7</v>
      </c>
      <c r="L716" s="5" t="s">
        <v>5085</v>
      </c>
      <c r="M716" s="5" t="s">
        <v>5086</v>
      </c>
      <c r="N716" s="6" t="s">
        <v>5087</v>
      </c>
      <c r="O716" s="7" t="s">
        <v>5088</v>
      </c>
      <c r="P716" s="5" t="s">
        <v>5089</v>
      </c>
      <c r="Q716" s="4">
        <v>28014.0</v>
      </c>
      <c r="R716" s="8">
        <v>4.04179651E13</v>
      </c>
      <c r="S716" s="8">
        <v>-3.7007596E12</v>
      </c>
      <c r="T716" s="5" t="s">
        <v>32</v>
      </c>
      <c r="U716" s="6" t="s">
        <v>5090</v>
      </c>
      <c r="V716" s="6" t="s">
        <v>5091</v>
      </c>
      <c r="W716" s="5" t="s">
        <v>35</v>
      </c>
      <c r="X716" s="5" t="s">
        <v>36</v>
      </c>
      <c r="Y716" s="5" t="s">
        <v>65</v>
      </c>
      <c r="Z716" s="9" t="s">
        <v>5092</v>
      </c>
    </row>
    <row r="717">
      <c r="A717" s="4">
        <v>716.0</v>
      </c>
      <c r="B717" s="5" t="s">
        <v>5093</v>
      </c>
      <c r="C717" s="5"/>
      <c r="D717" s="5">
        <f t="shared" si="1"/>
        <v>4232</v>
      </c>
      <c r="E717" s="5">
        <f t="shared" si="2"/>
        <v>6</v>
      </c>
      <c r="F717" s="5">
        <f t="shared" si="3"/>
        <v>4476</v>
      </c>
      <c r="G717" s="5">
        <f t="shared" si="4"/>
        <v>7</v>
      </c>
      <c r="H717" s="5">
        <f t="shared" si="5"/>
        <v>3564</v>
      </c>
      <c r="I717" s="5">
        <f t="shared" si="6"/>
        <v>8</v>
      </c>
      <c r="J717" s="5">
        <f t="shared" si="7"/>
        <v>4290</v>
      </c>
      <c r="K717" s="5">
        <f t="shared" si="8"/>
        <v>6</v>
      </c>
      <c r="L717" s="5" t="s">
        <v>5094</v>
      </c>
      <c r="M717" s="5"/>
      <c r="N717" s="6" t="s">
        <v>5095</v>
      </c>
      <c r="O717" s="7" t="s">
        <v>5096</v>
      </c>
      <c r="P717" s="5" t="s">
        <v>5097</v>
      </c>
      <c r="Q717" s="4">
        <v>28038.0</v>
      </c>
      <c r="R717" s="8">
        <v>4.0394746084678E13</v>
      </c>
      <c r="S717" s="8">
        <v>-3.653383255005E12</v>
      </c>
      <c r="T717" s="5" t="s">
        <v>32</v>
      </c>
      <c r="U717" s="6" t="s">
        <v>5098</v>
      </c>
      <c r="V717" s="5" t="s">
        <v>5099</v>
      </c>
      <c r="W717" s="5" t="s">
        <v>35</v>
      </c>
      <c r="X717" s="5" t="s">
        <v>36</v>
      </c>
      <c r="Y717" s="5" t="s">
        <v>65</v>
      </c>
      <c r="Z717" s="9" t="s">
        <v>5100</v>
      </c>
    </row>
    <row r="718">
      <c r="A718" s="4">
        <v>717.0</v>
      </c>
      <c r="B718" s="5" t="s">
        <v>5101</v>
      </c>
      <c r="C718" s="5"/>
      <c r="D718" s="5">
        <f t="shared" si="1"/>
        <v>658</v>
      </c>
      <c r="E718" s="5">
        <f t="shared" si="2"/>
        <v>8</v>
      </c>
      <c r="F718" s="5">
        <f t="shared" si="3"/>
        <v>3300</v>
      </c>
      <c r="G718" s="5">
        <f t="shared" si="4"/>
        <v>9</v>
      </c>
      <c r="H718" s="5">
        <f t="shared" si="5"/>
        <v>547</v>
      </c>
      <c r="I718" s="5">
        <f t="shared" si="6"/>
        <v>8</v>
      </c>
      <c r="J718" s="5">
        <f t="shared" si="7"/>
        <v>4173</v>
      </c>
      <c r="K718" s="5">
        <f t="shared" si="8"/>
        <v>8</v>
      </c>
      <c r="L718" s="5" t="s">
        <v>5102</v>
      </c>
      <c r="M718" s="5" t="s">
        <v>5103</v>
      </c>
      <c r="N718" s="6" t="s">
        <v>5104</v>
      </c>
      <c r="O718" s="7" t="s">
        <v>5105</v>
      </c>
      <c r="P718" s="5" t="s">
        <v>5106</v>
      </c>
      <c r="Q718" s="4">
        <v>28005.0</v>
      </c>
      <c r="R718" s="8">
        <v>4.04088489E13</v>
      </c>
      <c r="S718" s="8">
        <v>-3.7082331E12</v>
      </c>
      <c r="T718" s="5" t="s">
        <v>32</v>
      </c>
      <c r="U718" s="5" t="s">
        <v>5107</v>
      </c>
      <c r="V718" s="5" t="s">
        <v>5108</v>
      </c>
      <c r="W718" s="5" t="s">
        <v>35</v>
      </c>
      <c r="X718" s="5" t="s">
        <v>36</v>
      </c>
      <c r="Y718" s="5" t="s">
        <v>65</v>
      </c>
      <c r="Z718" s="9" t="s">
        <v>5109</v>
      </c>
    </row>
    <row r="719">
      <c r="A719" s="4">
        <v>718.0</v>
      </c>
      <c r="B719" s="5" t="s">
        <v>5110</v>
      </c>
      <c r="C719" s="5"/>
      <c r="D719" s="5">
        <f t="shared" si="1"/>
        <v>536</v>
      </c>
      <c r="E719" s="5">
        <f t="shared" si="2"/>
        <v>7</v>
      </c>
      <c r="F719" s="5">
        <f t="shared" si="3"/>
        <v>1600</v>
      </c>
      <c r="G719" s="5">
        <f t="shared" si="4"/>
        <v>8</v>
      </c>
      <c r="H719" s="5">
        <f t="shared" si="5"/>
        <v>4196</v>
      </c>
      <c r="I719" s="5">
        <f t="shared" si="6"/>
        <v>7</v>
      </c>
      <c r="J719" s="5">
        <f t="shared" si="7"/>
        <v>2583</v>
      </c>
      <c r="K719" s="5">
        <f t="shared" si="8"/>
        <v>8</v>
      </c>
      <c r="L719" s="5" t="s">
        <v>5111</v>
      </c>
      <c r="M719" s="5" t="s">
        <v>5112</v>
      </c>
      <c r="N719" s="6" t="s">
        <v>5113</v>
      </c>
      <c r="O719" s="7" t="s">
        <v>5114</v>
      </c>
      <c r="P719" s="5" t="s">
        <v>5115</v>
      </c>
      <c r="Q719" s="4">
        <v>28040.0</v>
      </c>
      <c r="R719" s="8">
        <v>4.044943725285E13</v>
      </c>
      <c r="S719" s="8">
        <v>-3.726210594177E12</v>
      </c>
      <c r="T719" s="5" t="s">
        <v>32</v>
      </c>
      <c r="U719" s="5" t="s">
        <v>884</v>
      </c>
      <c r="V719" s="5" t="s">
        <v>5116</v>
      </c>
      <c r="W719" s="5" t="s">
        <v>35</v>
      </c>
      <c r="X719" s="5" t="s">
        <v>36</v>
      </c>
      <c r="Y719" s="5" t="s">
        <v>65</v>
      </c>
      <c r="Z719" s="9" t="s">
        <v>5117</v>
      </c>
    </row>
    <row r="720">
      <c r="A720" s="4">
        <v>719.0</v>
      </c>
      <c r="B720" s="5" t="s">
        <v>5118</v>
      </c>
      <c r="C720" s="5"/>
      <c r="D720" s="5">
        <f t="shared" si="1"/>
        <v>2479</v>
      </c>
      <c r="E720" s="5">
        <f t="shared" si="2"/>
        <v>5</v>
      </c>
      <c r="F720" s="5">
        <f t="shared" si="3"/>
        <v>2070</v>
      </c>
      <c r="G720" s="5">
        <f t="shared" si="4"/>
        <v>7</v>
      </c>
      <c r="H720" s="5">
        <f t="shared" si="5"/>
        <v>1014</v>
      </c>
      <c r="I720" s="5">
        <f t="shared" si="6"/>
        <v>9</v>
      </c>
      <c r="J720" s="5">
        <f t="shared" si="7"/>
        <v>575</v>
      </c>
      <c r="K720" s="5">
        <f t="shared" si="8"/>
        <v>7</v>
      </c>
      <c r="L720" s="5" t="s">
        <v>5119</v>
      </c>
      <c r="M720" s="5" t="s">
        <v>5120</v>
      </c>
      <c r="N720" s="6" t="s">
        <v>5121</v>
      </c>
      <c r="O720" s="7" t="s">
        <v>5122</v>
      </c>
      <c r="P720" s="5" t="s">
        <v>5123</v>
      </c>
      <c r="Q720" s="4">
        <v>28043.0</v>
      </c>
      <c r="R720" s="8">
        <v>4.0449298457622E13</v>
      </c>
      <c r="S720" s="8">
        <v>-3.651752471924E12</v>
      </c>
      <c r="T720" s="5" t="s">
        <v>32</v>
      </c>
      <c r="U720" s="5" t="s">
        <v>5124</v>
      </c>
      <c r="V720" s="5" t="s">
        <v>5125</v>
      </c>
      <c r="W720" s="5" t="s">
        <v>35</v>
      </c>
      <c r="X720" s="5" t="s">
        <v>36</v>
      </c>
      <c r="Y720" s="5" t="s">
        <v>65</v>
      </c>
      <c r="Z720" s="9" t="s">
        <v>5126</v>
      </c>
    </row>
    <row r="721">
      <c r="A721" s="4">
        <v>720.0</v>
      </c>
      <c r="B721" s="5" t="s">
        <v>5127</v>
      </c>
      <c r="C721" s="5"/>
      <c r="D721" s="5">
        <f t="shared" si="1"/>
        <v>786</v>
      </c>
      <c r="E721" s="5">
        <f t="shared" si="2"/>
        <v>6</v>
      </c>
      <c r="F721" s="5">
        <f t="shared" si="3"/>
        <v>4026</v>
      </c>
      <c r="G721" s="5">
        <f t="shared" si="4"/>
        <v>7</v>
      </c>
      <c r="H721" s="5">
        <f t="shared" si="5"/>
        <v>4693</v>
      </c>
      <c r="I721" s="5">
        <f t="shared" si="6"/>
        <v>8</v>
      </c>
      <c r="J721" s="5">
        <f t="shared" si="7"/>
        <v>1588</v>
      </c>
      <c r="K721" s="5">
        <f t="shared" si="8"/>
        <v>5</v>
      </c>
      <c r="L721" s="5" t="s">
        <v>5128</v>
      </c>
      <c r="M721" s="5" t="s">
        <v>5129</v>
      </c>
      <c r="N721" s="6" t="s">
        <v>5130</v>
      </c>
      <c r="O721" s="7" t="s">
        <v>5131</v>
      </c>
      <c r="P721" s="5" t="s">
        <v>5132</v>
      </c>
      <c r="Q721" s="4">
        <v>28023.0</v>
      </c>
      <c r="R721" s="8">
        <v>4.04676864E13</v>
      </c>
      <c r="S721" s="8">
        <v>-3.7691688E12</v>
      </c>
      <c r="T721" s="5" t="s">
        <v>32</v>
      </c>
      <c r="U721" s="5" t="s">
        <v>1818</v>
      </c>
      <c r="V721" s="6" t="s">
        <v>5133</v>
      </c>
      <c r="W721" s="5" t="s">
        <v>35</v>
      </c>
      <c r="X721" s="5" t="s">
        <v>36</v>
      </c>
      <c r="Y721" s="5" t="s">
        <v>65</v>
      </c>
      <c r="Z721" s="9" t="s">
        <v>5134</v>
      </c>
    </row>
    <row r="722">
      <c r="A722" s="4">
        <v>721.0</v>
      </c>
      <c r="B722" s="5" t="s">
        <v>5135</v>
      </c>
      <c r="C722" s="5"/>
      <c r="D722" s="5">
        <f t="shared" si="1"/>
        <v>1425</v>
      </c>
      <c r="E722" s="5">
        <f t="shared" si="2"/>
        <v>8</v>
      </c>
      <c r="F722" s="5">
        <f t="shared" si="3"/>
        <v>4018</v>
      </c>
      <c r="G722" s="5">
        <f t="shared" si="4"/>
        <v>8</v>
      </c>
      <c r="H722" s="5">
        <f t="shared" si="5"/>
        <v>1611</v>
      </c>
      <c r="I722" s="5">
        <f t="shared" si="6"/>
        <v>6</v>
      </c>
      <c r="J722" s="5">
        <f t="shared" si="7"/>
        <v>2512</v>
      </c>
      <c r="K722" s="5">
        <f t="shared" si="8"/>
        <v>6</v>
      </c>
      <c r="L722" s="5" t="s">
        <v>5136</v>
      </c>
      <c r="M722" s="5" t="s">
        <v>5137</v>
      </c>
      <c r="N722" s="6" t="s">
        <v>5138</v>
      </c>
      <c r="O722" s="7" t="s">
        <v>5139</v>
      </c>
      <c r="P722" s="5" t="s">
        <v>5140</v>
      </c>
      <c r="Q722" s="4">
        <v>28003.0</v>
      </c>
      <c r="R722" s="8">
        <v>4.0444652734322E13</v>
      </c>
      <c r="S722" s="8">
        <v>-3.711587190628E12</v>
      </c>
      <c r="T722" s="5" t="s">
        <v>32</v>
      </c>
      <c r="U722" s="5" t="s">
        <v>1818</v>
      </c>
      <c r="V722" s="5" t="s">
        <v>5141</v>
      </c>
      <c r="W722" s="5" t="s">
        <v>35</v>
      </c>
      <c r="X722" s="5" t="s">
        <v>36</v>
      </c>
      <c r="Y722" s="5" t="s">
        <v>65</v>
      </c>
      <c r="Z722" s="9" t="s">
        <v>5142</v>
      </c>
    </row>
    <row r="723">
      <c r="A723" s="4">
        <v>722.0</v>
      </c>
      <c r="B723" s="5" t="s">
        <v>5143</v>
      </c>
      <c r="C723" s="5"/>
      <c r="D723" s="5">
        <f t="shared" si="1"/>
        <v>1664</v>
      </c>
      <c r="E723" s="5">
        <f t="shared" si="2"/>
        <v>6</v>
      </c>
      <c r="F723" s="5">
        <f t="shared" si="3"/>
        <v>3079</v>
      </c>
      <c r="G723" s="5">
        <f t="shared" si="4"/>
        <v>7</v>
      </c>
      <c r="H723" s="5">
        <f t="shared" si="5"/>
        <v>4180</v>
      </c>
      <c r="I723" s="5">
        <f t="shared" si="6"/>
        <v>8</v>
      </c>
      <c r="J723" s="5">
        <f t="shared" si="7"/>
        <v>4013</v>
      </c>
      <c r="K723" s="5">
        <f t="shared" si="8"/>
        <v>10</v>
      </c>
      <c r="L723" s="5" t="s">
        <v>5144</v>
      </c>
      <c r="M723" s="5" t="s">
        <v>5145</v>
      </c>
      <c r="N723" s="6" t="s">
        <v>5146</v>
      </c>
      <c r="O723" s="7" t="s">
        <v>5147</v>
      </c>
      <c r="P723" s="5" t="s">
        <v>5148</v>
      </c>
      <c r="Q723" s="4">
        <v>28013.0</v>
      </c>
      <c r="R723" s="8">
        <v>4.0419068970094E13</v>
      </c>
      <c r="S723" s="8">
        <v>-3.697730898857E12</v>
      </c>
      <c r="T723" s="5" t="s">
        <v>32</v>
      </c>
      <c r="U723" s="5" t="s">
        <v>1818</v>
      </c>
      <c r="V723" s="6" t="s">
        <v>5149</v>
      </c>
      <c r="W723" s="5" t="s">
        <v>35</v>
      </c>
      <c r="X723" s="5" t="s">
        <v>36</v>
      </c>
      <c r="Y723" s="5" t="s">
        <v>65</v>
      </c>
      <c r="Z723" s="9" t="s">
        <v>5150</v>
      </c>
    </row>
    <row r="724">
      <c r="A724" s="4">
        <v>723.0</v>
      </c>
      <c r="B724" s="5" t="s">
        <v>5151</v>
      </c>
      <c r="C724" s="5"/>
      <c r="D724" s="5">
        <f t="shared" si="1"/>
        <v>5382</v>
      </c>
      <c r="E724" s="5">
        <f t="shared" si="2"/>
        <v>8</v>
      </c>
      <c r="F724" s="5">
        <f t="shared" si="3"/>
        <v>686</v>
      </c>
      <c r="G724" s="5">
        <f t="shared" si="4"/>
        <v>5</v>
      </c>
      <c r="H724" s="5">
        <f t="shared" si="5"/>
        <v>1857</v>
      </c>
      <c r="I724" s="5">
        <f t="shared" si="6"/>
        <v>9</v>
      </c>
      <c r="J724" s="5">
        <f t="shared" si="7"/>
        <v>4899</v>
      </c>
      <c r="K724" s="5">
        <f t="shared" si="8"/>
        <v>5</v>
      </c>
      <c r="L724" s="5"/>
      <c r="M724" s="5" t="s">
        <v>5152</v>
      </c>
      <c r="N724" s="6" t="s">
        <v>5153</v>
      </c>
      <c r="O724" s="7" t="s">
        <v>5154</v>
      </c>
      <c r="P724" s="5" t="s">
        <v>5155</v>
      </c>
      <c r="Q724" s="4">
        <v>28015.0</v>
      </c>
      <c r="R724" s="8">
        <v>4.043763863512E13</v>
      </c>
      <c r="S724" s="8">
        <v>-3.715479075909E12</v>
      </c>
      <c r="T724" s="5" t="s">
        <v>32</v>
      </c>
      <c r="U724" s="5" t="s">
        <v>1253</v>
      </c>
      <c r="V724" s="6" t="s">
        <v>5156</v>
      </c>
      <c r="W724" s="5" t="s">
        <v>35</v>
      </c>
      <c r="X724" s="5" t="s">
        <v>36</v>
      </c>
      <c r="Y724" s="5" t="s">
        <v>65</v>
      </c>
      <c r="Z724" s="9" t="s">
        <v>5157</v>
      </c>
    </row>
    <row r="725">
      <c r="A725" s="4">
        <v>724.0</v>
      </c>
      <c r="B725" s="5" t="s">
        <v>5158</v>
      </c>
      <c r="C725" s="5"/>
      <c r="D725" s="5">
        <f t="shared" si="1"/>
        <v>694</v>
      </c>
      <c r="E725" s="5">
        <f t="shared" si="2"/>
        <v>8</v>
      </c>
      <c r="F725" s="5">
        <f t="shared" si="3"/>
        <v>1795</v>
      </c>
      <c r="G725" s="5">
        <f t="shared" si="4"/>
        <v>8</v>
      </c>
      <c r="H725" s="5">
        <f t="shared" si="5"/>
        <v>3763</v>
      </c>
      <c r="I725" s="5">
        <f t="shared" si="6"/>
        <v>9</v>
      </c>
      <c r="J725" s="5">
        <f t="shared" si="7"/>
        <v>3782</v>
      </c>
      <c r="K725" s="5">
        <f t="shared" si="8"/>
        <v>8</v>
      </c>
      <c r="L725" s="5" t="s">
        <v>5159</v>
      </c>
      <c r="M725" s="5" t="s">
        <v>5160</v>
      </c>
      <c r="N725" s="6" t="s">
        <v>5161</v>
      </c>
      <c r="O725" s="7" t="s">
        <v>5162</v>
      </c>
      <c r="P725" s="5" t="s">
        <v>5163</v>
      </c>
      <c r="Q725" s="4">
        <v>28040.0</v>
      </c>
      <c r="R725" s="8">
        <v>4.04382188E13</v>
      </c>
      <c r="S725" s="8">
        <v>-3.7325556E12</v>
      </c>
      <c r="T725" s="5" t="s">
        <v>32</v>
      </c>
      <c r="U725" s="5" t="s">
        <v>1818</v>
      </c>
      <c r="V725" s="5" t="s">
        <v>5164</v>
      </c>
      <c r="W725" s="5" t="s">
        <v>35</v>
      </c>
      <c r="X725" s="5" t="s">
        <v>36</v>
      </c>
      <c r="Y725" s="5" t="s">
        <v>65</v>
      </c>
      <c r="Z725" s="9" t="s">
        <v>5165</v>
      </c>
    </row>
    <row r="726">
      <c r="A726" s="4">
        <v>725.0</v>
      </c>
      <c r="B726" s="5" t="s">
        <v>5166</v>
      </c>
      <c r="C726" s="5"/>
      <c r="D726" s="5">
        <f t="shared" si="1"/>
        <v>3820</v>
      </c>
      <c r="E726" s="5">
        <f t="shared" si="2"/>
        <v>8</v>
      </c>
      <c r="F726" s="5">
        <f t="shared" si="3"/>
        <v>5398</v>
      </c>
      <c r="G726" s="5">
        <f t="shared" si="4"/>
        <v>6</v>
      </c>
      <c r="H726" s="5">
        <f t="shared" si="5"/>
        <v>1567</v>
      </c>
      <c r="I726" s="5">
        <f t="shared" si="6"/>
        <v>8</v>
      </c>
      <c r="J726" s="5">
        <f t="shared" si="7"/>
        <v>2469</v>
      </c>
      <c r="K726" s="5">
        <f t="shared" si="8"/>
        <v>8</v>
      </c>
      <c r="L726" s="5"/>
      <c r="M726" s="5"/>
      <c r="N726" s="6" t="s">
        <v>5167</v>
      </c>
      <c r="O726" s="7" t="s">
        <v>5168</v>
      </c>
      <c r="P726" s="5" t="s">
        <v>5169</v>
      </c>
      <c r="Q726" s="4">
        <v>28005.0</v>
      </c>
      <c r="R726" s="8">
        <v>4.03989536E13</v>
      </c>
      <c r="S726" s="8">
        <v>-3.714245E12</v>
      </c>
      <c r="T726" s="5" t="s">
        <v>32</v>
      </c>
      <c r="U726" s="5"/>
      <c r="V726" s="5"/>
      <c r="W726" s="5" t="s">
        <v>35</v>
      </c>
      <c r="X726" s="10" t="s">
        <v>73</v>
      </c>
      <c r="Y726" s="5"/>
      <c r="Z726" s="9" t="s">
        <v>5170</v>
      </c>
    </row>
    <row r="727">
      <c r="A727" s="4">
        <v>726.0</v>
      </c>
      <c r="B727" s="5" t="s">
        <v>5171</v>
      </c>
      <c r="C727" s="5"/>
      <c r="D727" s="5">
        <f t="shared" si="1"/>
        <v>4376</v>
      </c>
      <c r="E727" s="5">
        <f t="shared" si="2"/>
        <v>6</v>
      </c>
      <c r="F727" s="5">
        <f t="shared" si="3"/>
        <v>5498</v>
      </c>
      <c r="G727" s="5">
        <f t="shared" si="4"/>
        <v>9</v>
      </c>
      <c r="H727" s="5">
        <f t="shared" si="5"/>
        <v>3928</v>
      </c>
      <c r="I727" s="5">
        <f t="shared" si="6"/>
        <v>5</v>
      </c>
      <c r="J727" s="5">
        <f t="shared" si="7"/>
        <v>3982</v>
      </c>
      <c r="K727" s="5">
        <f t="shared" si="8"/>
        <v>8</v>
      </c>
      <c r="L727" s="5" t="s">
        <v>1639</v>
      </c>
      <c r="M727" s="5" t="s">
        <v>1640</v>
      </c>
      <c r="N727" s="6" t="s">
        <v>5172</v>
      </c>
      <c r="O727" s="7" t="s">
        <v>5173</v>
      </c>
      <c r="P727" s="5" t="s">
        <v>5174</v>
      </c>
      <c r="Q727" s="4">
        <v>28022.0</v>
      </c>
      <c r="R727" s="8">
        <v>4.0436234094256E13</v>
      </c>
      <c r="S727" s="8">
        <v>-3.599481582642E12</v>
      </c>
      <c r="T727" s="5" t="s">
        <v>32</v>
      </c>
      <c r="U727" s="5" t="s">
        <v>5175</v>
      </c>
      <c r="V727" s="5" t="s">
        <v>5176</v>
      </c>
      <c r="W727" s="5" t="s">
        <v>35</v>
      </c>
      <c r="X727" s="10" t="s">
        <v>200</v>
      </c>
      <c r="Y727" s="5"/>
      <c r="Z727" s="9" t="s">
        <v>5177</v>
      </c>
    </row>
    <row r="728">
      <c r="A728" s="4">
        <v>727.0</v>
      </c>
      <c r="B728" s="5" t="s">
        <v>5178</v>
      </c>
      <c r="C728" s="5"/>
      <c r="D728" s="5">
        <f t="shared" si="1"/>
        <v>5863</v>
      </c>
      <c r="E728" s="5">
        <f t="shared" si="2"/>
        <v>7</v>
      </c>
      <c r="F728" s="5">
        <f t="shared" si="3"/>
        <v>2331</v>
      </c>
      <c r="G728" s="5">
        <f t="shared" si="4"/>
        <v>9</v>
      </c>
      <c r="H728" s="5">
        <f t="shared" si="5"/>
        <v>4637</v>
      </c>
      <c r="I728" s="5">
        <f t="shared" si="6"/>
        <v>9</v>
      </c>
      <c r="J728" s="5">
        <f t="shared" si="7"/>
        <v>3055</v>
      </c>
      <c r="K728" s="5">
        <f t="shared" si="8"/>
        <v>5</v>
      </c>
      <c r="L728" s="5" t="s">
        <v>5179</v>
      </c>
      <c r="M728" s="5" t="s">
        <v>5180</v>
      </c>
      <c r="N728" s="6" t="s">
        <v>5181</v>
      </c>
      <c r="O728" s="7" t="s">
        <v>5182</v>
      </c>
      <c r="P728" s="5" t="s">
        <v>5183</v>
      </c>
      <c r="Q728" s="4">
        <v>28003.0</v>
      </c>
      <c r="R728" s="8">
        <v>4.0442186E13</v>
      </c>
      <c r="S728" s="8">
        <v>-3.7003236E12</v>
      </c>
      <c r="T728" s="5" t="s">
        <v>32</v>
      </c>
      <c r="U728" s="5" t="s">
        <v>5184</v>
      </c>
      <c r="V728" s="5" t="s">
        <v>5185</v>
      </c>
      <c r="W728" s="5" t="s">
        <v>35</v>
      </c>
      <c r="X728" s="5" t="s">
        <v>36</v>
      </c>
      <c r="Y728" s="5" t="s">
        <v>65</v>
      </c>
      <c r="Z728" s="9" t="s">
        <v>5186</v>
      </c>
    </row>
    <row r="729">
      <c r="A729" s="4">
        <v>728.0</v>
      </c>
      <c r="B729" s="5" t="s">
        <v>5187</v>
      </c>
      <c r="C729" s="5"/>
      <c r="D729" s="5">
        <f t="shared" si="1"/>
        <v>4969</v>
      </c>
      <c r="E729" s="5">
        <f t="shared" si="2"/>
        <v>8</v>
      </c>
      <c r="F729" s="5">
        <f t="shared" si="3"/>
        <v>2976</v>
      </c>
      <c r="G729" s="5">
        <f t="shared" si="4"/>
        <v>9</v>
      </c>
      <c r="H729" s="5">
        <f t="shared" si="5"/>
        <v>1184</v>
      </c>
      <c r="I729" s="5">
        <f t="shared" si="6"/>
        <v>5</v>
      </c>
      <c r="J729" s="5">
        <f t="shared" si="7"/>
        <v>3974</v>
      </c>
      <c r="K729" s="5">
        <f t="shared" si="8"/>
        <v>9</v>
      </c>
      <c r="L729" s="5" t="s">
        <v>5188</v>
      </c>
      <c r="M729" s="5" t="s">
        <v>5189</v>
      </c>
      <c r="N729" s="6" t="s">
        <v>5190</v>
      </c>
      <c r="O729" s="7" t="s">
        <v>5191</v>
      </c>
      <c r="P729" s="5" t="s">
        <v>5192</v>
      </c>
      <c r="Q729" s="4">
        <v>28010.0</v>
      </c>
      <c r="R729" s="8">
        <v>4.04353384E13</v>
      </c>
      <c r="S729" s="8">
        <v>-3.7000571E12</v>
      </c>
      <c r="T729" s="5" t="s">
        <v>32</v>
      </c>
      <c r="U729" s="5" t="s">
        <v>5193</v>
      </c>
      <c r="V729" s="5" t="s">
        <v>5194</v>
      </c>
      <c r="W729" s="5" t="s">
        <v>35</v>
      </c>
      <c r="X729" s="5" t="s">
        <v>36</v>
      </c>
      <c r="Y729" s="5" t="s">
        <v>65</v>
      </c>
      <c r="Z729" s="9" t="s">
        <v>5195</v>
      </c>
    </row>
    <row r="730">
      <c r="A730" s="4">
        <v>729.0</v>
      </c>
      <c r="B730" s="5" t="s">
        <v>5196</v>
      </c>
      <c r="C730" s="5"/>
      <c r="D730" s="5">
        <f t="shared" si="1"/>
        <v>3915</v>
      </c>
      <c r="E730" s="5">
        <f t="shared" si="2"/>
        <v>7</v>
      </c>
      <c r="F730" s="5">
        <f t="shared" si="3"/>
        <v>3332</v>
      </c>
      <c r="G730" s="5">
        <f t="shared" si="4"/>
        <v>10</v>
      </c>
      <c r="H730" s="5">
        <f t="shared" si="5"/>
        <v>5011</v>
      </c>
      <c r="I730" s="5">
        <f t="shared" si="6"/>
        <v>7</v>
      </c>
      <c r="J730" s="5">
        <f t="shared" si="7"/>
        <v>5644</v>
      </c>
      <c r="K730" s="5">
        <f t="shared" si="8"/>
        <v>9</v>
      </c>
      <c r="L730" s="5" t="s">
        <v>5197</v>
      </c>
      <c r="M730" s="5" t="s">
        <v>5198</v>
      </c>
      <c r="N730" s="6" t="s">
        <v>5199</v>
      </c>
      <c r="O730" s="7" t="s">
        <v>5200</v>
      </c>
      <c r="P730" s="5" t="s">
        <v>5201</v>
      </c>
      <c r="Q730" s="4">
        <v>28013.0</v>
      </c>
      <c r="R730" s="8">
        <v>4.04217993E13</v>
      </c>
      <c r="S730" s="8">
        <v>-3.7086968E12</v>
      </c>
      <c r="T730" s="5" t="s">
        <v>32</v>
      </c>
      <c r="U730" s="5" t="s">
        <v>5202</v>
      </c>
      <c r="V730" s="5" t="s">
        <v>5203</v>
      </c>
      <c r="W730" s="5" t="s">
        <v>35</v>
      </c>
      <c r="X730" s="5" t="s">
        <v>36</v>
      </c>
      <c r="Y730" s="5" t="s">
        <v>37</v>
      </c>
      <c r="Z730" s="9" t="s">
        <v>5204</v>
      </c>
    </row>
    <row r="731">
      <c r="A731" s="4">
        <v>730.0</v>
      </c>
      <c r="B731" s="5" t="s">
        <v>5205</v>
      </c>
      <c r="C731" s="5"/>
      <c r="D731" s="5">
        <f t="shared" si="1"/>
        <v>5356</v>
      </c>
      <c r="E731" s="5">
        <f t="shared" si="2"/>
        <v>10</v>
      </c>
      <c r="F731" s="5">
        <f t="shared" si="3"/>
        <v>3750</v>
      </c>
      <c r="G731" s="5">
        <f t="shared" si="4"/>
        <v>8</v>
      </c>
      <c r="H731" s="5">
        <f t="shared" si="5"/>
        <v>1405</v>
      </c>
      <c r="I731" s="5">
        <f t="shared" si="6"/>
        <v>8</v>
      </c>
      <c r="J731" s="5">
        <f t="shared" si="7"/>
        <v>1130</v>
      </c>
      <c r="K731" s="5">
        <f t="shared" si="8"/>
        <v>7</v>
      </c>
      <c r="L731" s="5" t="s">
        <v>5206</v>
      </c>
      <c r="M731" s="5" t="s">
        <v>5207</v>
      </c>
      <c r="N731" s="6" t="s">
        <v>5208</v>
      </c>
      <c r="O731" s="7" t="s">
        <v>5209</v>
      </c>
      <c r="P731" s="5" t="s">
        <v>5210</v>
      </c>
      <c r="Q731" s="4">
        <v>28004.0</v>
      </c>
      <c r="R731" s="8">
        <v>4.0428729102562E13</v>
      </c>
      <c r="S731" s="8">
        <v>-3.703240156174E12</v>
      </c>
      <c r="T731" s="5" t="s">
        <v>32</v>
      </c>
      <c r="U731" s="6" t="s">
        <v>5211</v>
      </c>
      <c r="V731" s="6" t="s">
        <v>5212</v>
      </c>
      <c r="W731" s="5" t="s">
        <v>35</v>
      </c>
      <c r="X731" s="5" t="s">
        <v>36</v>
      </c>
      <c r="Y731" s="5" t="s">
        <v>37</v>
      </c>
      <c r="Z731" s="9" t="s">
        <v>5213</v>
      </c>
    </row>
    <row r="732">
      <c r="A732" s="4">
        <v>731.0</v>
      </c>
      <c r="B732" s="5" t="s">
        <v>5214</v>
      </c>
      <c r="C732" s="5"/>
      <c r="D732" s="5">
        <f t="shared" si="1"/>
        <v>3939</v>
      </c>
      <c r="E732" s="5">
        <f t="shared" si="2"/>
        <v>9</v>
      </c>
      <c r="F732" s="5">
        <f t="shared" si="3"/>
        <v>4136</v>
      </c>
      <c r="G732" s="5">
        <f t="shared" si="4"/>
        <v>10</v>
      </c>
      <c r="H732" s="5">
        <f t="shared" si="5"/>
        <v>3901</v>
      </c>
      <c r="I732" s="5">
        <f t="shared" si="6"/>
        <v>8</v>
      </c>
      <c r="J732" s="5">
        <f t="shared" si="7"/>
        <v>4226</v>
      </c>
      <c r="K732" s="5">
        <f t="shared" si="8"/>
        <v>7</v>
      </c>
      <c r="L732" s="5" t="s">
        <v>5215</v>
      </c>
      <c r="M732" s="5" t="s">
        <v>5216</v>
      </c>
      <c r="N732" s="6" t="s">
        <v>5217</v>
      </c>
      <c r="O732" s="7" t="s">
        <v>5218</v>
      </c>
      <c r="P732" s="5" t="s">
        <v>5219</v>
      </c>
      <c r="Q732" s="4">
        <v>28004.0</v>
      </c>
      <c r="R732" s="8">
        <v>4.0422889492692E13</v>
      </c>
      <c r="S732" s="8">
        <v>-3.693037033081E12</v>
      </c>
      <c r="T732" s="5" t="s">
        <v>32</v>
      </c>
      <c r="U732" s="5" t="s">
        <v>5220</v>
      </c>
      <c r="V732" s="5" t="s">
        <v>5221</v>
      </c>
      <c r="W732" s="5" t="s">
        <v>35</v>
      </c>
      <c r="X732" s="5" t="s">
        <v>36</v>
      </c>
      <c r="Y732" s="5" t="s">
        <v>55</v>
      </c>
      <c r="Z732" s="9" t="s">
        <v>5222</v>
      </c>
    </row>
    <row r="733">
      <c r="A733" s="4">
        <v>732.0</v>
      </c>
      <c r="B733" s="5" t="s">
        <v>5223</v>
      </c>
      <c r="C733" s="5"/>
      <c r="D733" s="5">
        <f t="shared" si="1"/>
        <v>4074</v>
      </c>
      <c r="E733" s="5">
        <f t="shared" si="2"/>
        <v>7</v>
      </c>
      <c r="F733" s="5">
        <f t="shared" si="3"/>
        <v>5875</v>
      </c>
      <c r="G733" s="5">
        <f t="shared" si="4"/>
        <v>6</v>
      </c>
      <c r="H733" s="5">
        <f t="shared" si="5"/>
        <v>4734</v>
      </c>
      <c r="I733" s="5">
        <f t="shared" si="6"/>
        <v>6</v>
      </c>
      <c r="J733" s="5">
        <f t="shared" si="7"/>
        <v>2076</v>
      </c>
      <c r="K733" s="5">
        <f t="shared" si="8"/>
        <v>9</v>
      </c>
      <c r="L733" s="5" t="s">
        <v>5224</v>
      </c>
      <c r="M733" s="5" t="s">
        <v>5225</v>
      </c>
      <c r="N733" s="6" t="s">
        <v>5226</v>
      </c>
      <c r="O733" s="7" t="s">
        <v>5227</v>
      </c>
      <c r="P733" s="5" t="s">
        <v>5228</v>
      </c>
      <c r="Q733" s="4">
        <v>28004.0</v>
      </c>
      <c r="R733" s="8">
        <v>4.042196654292E13</v>
      </c>
      <c r="S733" s="8">
        <v>-3.693729043007E12</v>
      </c>
      <c r="T733" s="5" t="s">
        <v>32</v>
      </c>
      <c r="U733" s="6" t="s">
        <v>5229</v>
      </c>
      <c r="V733" s="6" t="s">
        <v>5230</v>
      </c>
      <c r="W733" s="5" t="s">
        <v>35</v>
      </c>
      <c r="X733" s="5" t="s">
        <v>36</v>
      </c>
      <c r="Y733" s="5" t="s">
        <v>37</v>
      </c>
      <c r="Z733" s="9" t="s">
        <v>5231</v>
      </c>
    </row>
    <row r="734">
      <c r="A734" s="4">
        <v>733.0</v>
      </c>
      <c r="B734" s="5" t="s">
        <v>5232</v>
      </c>
      <c r="C734" s="5"/>
      <c r="D734" s="5">
        <f t="shared" si="1"/>
        <v>5803</v>
      </c>
      <c r="E734" s="5">
        <f t="shared" si="2"/>
        <v>9</v>
      </c>
      <c r="F734" s="5">
        <f t="shared" si="3"/>
        <v>533</v>
      </c>
      <c r="G734" s="5">
        <f t="shared" si="4"/>
        <v>6</v>
      </c>
      <c r="H734" s="5">
        <f t="shared" si="5"/>
        <v>4912</v>
      </c>
      <c r="I734" s="5">
        <f t="shared" si="6"/>
        <v>8</v>
      </c>
      <c r="J734" s="5">
        <f t="shared" si="7"/>
        <v>1891</v>
      </c>
      <c r="K734" s="5">
        <f t="shared" si="8"/>
        <v>7</v>
      </c>
      <c r="L734" s="5" t="s">
        <v>5233</v>
      </c>
      <c r="M734" s="5" t="s">
        <v>5234</v>
      </c>
      <c r="N734" s="6" t="s">
        <v>5235</v>
      </c>
      <c r="O734" s="7" t="s">
        <v>5236</v>
      </c>
      <c r="P734" s="5" t="s">
        <v>5237</v>
      </c>
      <c r="Q734" s="4">
        <v>28013.0</v>
      </c>
      <c r="R734" s="8">
        <v>4.0418374677591E13</v>
      </c>
      <c r="S734" s="8">
        <v>-3.703189194202E12</v>
      </c>
      <c r="T734" s="5" t="s">
        <v>32</v>
      </c>
      <c r="U734" s="5" t="s">
        <v>4216</v>
      </c>
      <c r="V734" s="6" t="s">
        <v>5238</v>
      </c>
      <c r="W734" s="5" t="s">
        <v>35</v>
      </c>
      <c r="X734" s="5" t="s">
        <v>36</v>
      </c>
      <c r="Y734" s="5" t="s">
        <v>37</v>
      </c>
      <c r="Z734" s="9" t="s">
        <v>5239</v>
      </c>
    </row>
    <row r="735">
      <c r="A735" s="4">
        <v>734.0</v>
      </c>
      <c r="B735" s="5" t="s">
        <v>5240</v>
      </c>
      <c r="C735" s="5"/>
      <c r="D735" s="5">
        <f t="shared" si="1"/>
        <v>4696</v>
      </c>
      <c r="E735" s="5">
        <f t="shared" si="2"/>
        <v>8</v>
      </c>
      <c r="F735" s="5">
        <f t="shared" si="3"/>
        <v>5270</v>
      </c>
      <c r="G735" s="5">
        <f t="shared" si="4"/>
        <v>7</v>
      </c>
      <c r="H735" s="5">
        <f t="shared" si="5"/>
        <v>1963</v>
      </c>
      <c r="I735" s="5">
        <f t="shared" si="6"/>
        <v>7</v>
      </c>
      <c r="J735" s="5">
        <f t="shared" si="7"/>
        <v>5648</v>
      </c>
      <c r="K735" s="5">
        <f t="shared" si="8"/>
        <v>6</v>
      </c>
      <c r="L735" s="5" t="s">
        <v>5241</v>
      </c>
      <c r="M735" s="5" t="s">
        <v>5242</v>
      </c>
      <c r="N735" s="6" t="s">
        <v>5243</v>
      </c>
      <c r="O735" s="7" t="s">
        <v>5244</v>
      </c>
      <c r="P735" s="5" t="s">
        <v>5245</v>
      </c>
      <c r="Q735" s="4">
        <v>28012.0</v>
      </c>
      <c r="R735" s="8">
        <v>4.04123478E13</v>
      </c>
      <c r="S735" s="8">
        <v>-3.7033419E12</v>
      </c>
      <c r="T735" s="5" t="s">
        <v>32</v>
      </c>
      <c r="U735" s="5" t="s">
        <v>5246</v>
      </c>
      <c r="V735" s="5" t="s">
        <v>5247</v>
      </c>
      <c r="W735" s="5" t="s">
        <v>35</v>
      </c>
      <c r="X735" s="5" t="s">
        <v>36</v>
      </c>
      <c r="Y735" s="5" t="s">
        <v>37</v>
      </c>
      <c r="Z735" s="9" t="s">
        <v>5248</v>
      </c>
    </row>
    <row r="736">
      <c r="A736" s="4">
        <v>735.0</v>
      </c>
      <c r="B736" s="5" t="s">
        <v>5249</v>
      </c>
      <c r="C736" s="5"/>
      <c r="D736" s="5">
        <f t="shared" si="1"/>
        <v>5131</v>
      </c>
      <c r="E736" s="5">
        <f t="shared" si="2"/>
        <v>10</v>
      </c>
      <c r="F736" s="5">
        <f t="shared" si="3"/>
        <v>5817</v>
      </c>
      <c r="G736" s="5">
        <f t="shared" si="4"/>
        <v>6</v>
      </c>
      <c r="H736" s="5">
        <f t="shared" si="5"/>
        <v>5155</v>
      </c>
      <c r="I736" s="5">
        <f t="shared" si="6"/>
        <v>9</v>
      </c>
      <c r="J736" s="5">
        <f t="shared" si="7"/>
        <v>3044</v>
      </c>
      <c r="K736" s="5">
        <f t="shared" si="8"/>
        <v>10</v>
      </c>
      <c r="L736" s="5" t="s">
        <v>5250</v>
      </c>
      <c r="M736" s="5" t="s">
        <v>5251</v>
      </c>
      <c r="N736" s="6" t="s">
        <v>5252</v>
      </c>
      <c r="O736" s="7" t="s">
        <v>5253</v>
      </c>
      <c r="P736" s="5" t="s">
        <v>5254</v>
      </c>
      <c r="Q736" s="4">
        <v>28012.0</v>
      </c>
      <c r="R736" s="8">
        <v>4.04099808E13</v>
      </c>
      <c r="S736" s="8">
        <v>-3.706131E12</v>
      </c>
      <c r="T736" s="5" t="s">
        <v>32</v>
      </c>
      <c r="U736" s="6" t="s">
        <v>1035</v>
      </c>
      <c r="V736" s="6" t="s">
        <v>5255</v>
      </c>
      <c r="W736" s="5" t="s">
        <v>35</v>
      </c>
      <c r="X736" s="5" t="s">
        <v>36</v>
      </c>
      <c r="Y736" s="5" t="s">
        <v>55</v>
      </c>
      <c r="Z736" s="9" t="s">
        <v>5256</v>
      </c>
    </row>
    <row r="737">
      <c r="A737" s="4">
        <v>736.0</v>
      </c>
      <c r="B737" s="5" t="s">
        <v>5257</v>
      </c>
      <c r="C737" s="5"/>
      <c r="D737" s="5">
        <f t="shared" si="1"/>
        <v>5967</v>
      </c>
      <c r="E737" s="5">
        <f t="shared" si="2"/>
        <v>7</v>
      </c>
      <c r="F737" s="5">
        <f t="shared" si="3"/>
        <v>3178</v>
      </c>
      <c r="G737" s="5">
        <f t="shared" si="4"/>
        <v>8</v>
      </c>
      <c r="H737" s="5">
        <f t="shared" si="5"/>
        <v>5409</v>
      </c>
      <c r="I737" s="5">
        <f t="shared" si="6"/>
        <v>7</v>
      </c>
      <c r="J737" s="5">
        <f t="shared" si="7"/>
        <v>4390</v>
      </c>
      <c r="K737" s="5">
        <f t="shared" si="8"/>
        <v>5</v>
      </c>
      <c r="L737" s="5" t="s">
        <v>5258</v>
      </c>
      <c r="M737" s="5" t="s">
        <v>5259</v>
      </c>
      <c r="N737" s="6" t="s">
        <v>5260</v>
      </c>
      <c r="O737" s="7" t="s">
        <v>5261</v>
      </c>
      <c r="P737" s="5" t="s">
        <v>5262</v>
      </c>
      <c r="Q737" s="4">
        <v>28002.0</v>
      </c>
      <c r="R737" s="8">
        <v>4.0448575901361E13</v>
      </c>
      <c r="S737" s="8">
        <v>-3.674626350403E12</v>
      </c>
      <c r="T737" s="5" t="s">
        <v>32</v>
      </c>
      <c r="U737" s="5" t="s">
        <v>5263</v>
      </c>
      <c r="V737" s="6" t="s">
        <v>5264</v>
      </c>
      <c r="W737" s="5" t="s">
        <v>35</v>
      </c>
      <c r="X737" s="5" t="s">
        <v>36</v>
      </c>
      <c r="Y737" s="5" t="s">
        <v>37</v>
      </c>
      <c r="Z737" s="9" t="s">
        <v>5265</v>
      </c>
    </row>
    <row r="738">
      <c r="A738" s="4">
        <v>737.0</v>
      </c>
      <c r="B738" s="5" t="s">
        <v>5266</v>
      </c>
      <c r="C738" s="5"/>
      <c r="D738" s="5">
        <f t="shared" si="1"/>
        <v>4154</v>
      </c>
      <c r="E738" s="5">
        <f t="shared" si="2"/>
        <v>10</v>
      </c>
      <c r="F738" s="5">
        <f t="shared" si="3"/>
        <v>1119</v>
      </c>
      <c r="G738" s="5">
        <f t="shared" si="4"/>
        <v>7</v>
      </c>
      <c r="H738" s="5">
        <f t="shared" si="5"/>
        <v>1661</v>
      </c>
      <c r="I738" s="5">
        <f t="shared" si="6"/>
        <v>6</v>
      </c>
      <c r="J738" s="5">
        <f t="shared" si="7"/>
        <v>2296</v>
      </c>
      <c r="K738" s="5">
        <f t="shared" si="8"/>
        <v>5</v>
      </c>
      <c r="L738" s="5" t="s">
        <v>5267</v>
      </c>
      <c r="M738" s="5" t="s">
        <v>5268</v>
      </c>
      <c r="N738" s="6" t="s">
        <v>5269</v>
      </c>
      <c r="O738" s="7" t="s">
        <v>5270</v>
      </c>
      <c r="P738" s="5" t="s">
        <v>5271</v>
      </c>
      <c r="Q738" s="4">
        <v>28013.0</v>
      </c>
      <c r="R738" s="8">
        <v>4.0419573348683E13</v>
      </c>
      <c r="S738" s="8">
        <v>-3.702655434609E12</v>
      </c>
      <c r="T738" s="5" t="s">
        <v>32</v>
      </c>
      <c r="U738" s="5" t="s">
        <v>79</v>
      </c>
      <c r="V738" s="6" t="s">
        <v>5272</v>
      </c>
      <c r="W738" s="5" t="s">
        <v>35</v>
      </c>
      <c r="X738" s="5" t="s">
        <v>36</v>
      </c>
      <c r="Y738" s="5" t="s">
        <v>37</v>
      </c>
      <c r="Z738" s="9" t="s">
        <v>5273</v>
      </c>
    </row>
    <row r="739">
      <c r="A739" s="4">
        <v>738.0</v>
      </c>
      <c r="B739" s="5" t="s">
        <v>5274</v>
      </c>
      <c r="C739" s="5"/>
      <c r="D739" s="5">
        <f t="shared" si="1"/>
        <v>2929</v>
      </c>
      <c r="E739" s="5">
        <f t="shared" si="2"/>
        <v>8</v>
      </c>
      <c r="F739" s="5">
        <f t="shared" si="3"/>
        <v>3830</v>
      </c>
      <c r="G739" s="5">
        <f t="shared" si="4"/>
        <v>9</v>
      </c>
      <c r="H739" s="5">
        <f t="shared" si="5"/>
        <v>4520</v>
      </c>
      <c r="I739" s="5">
        <f t="shared" si="6"/>
        <v>6</v>
      </c>
      <c r="J739" s="5">
        <f t="shared" si="7"/>
        <v>2214</v>
      </c>
      <c r="K739" s="5">
        <f t="shared" si="8"/>
        <v>7</v>
      </c>
      <c r="L739" s="5" t="s">
        <v>5241</v>
      </c>
      <c r="M739" s="5" t="s">
        <v>5275</v>
      </c>
      <c r="N739" s="6" t="s">
        <v>5276</v>
      </c>
      <c r="O739" s="7" t="s">
        <v>5277</v>
      </c>
      <c r="P739" s="5" t="s">
        <v>5278</v>
      </c>
      <c r="Q739" s="4">
        <v>28013.0</v>
      </c>
      <c r="R739" s="8">
        <v>4.0421345790817E13</v>
      </c>
      <c r="S739" s="8">
        <v>-3.707231283188E12</v>
      </c>
      <c r="T739" s="5" t="s">
        <v>32</v>
      </c>
      <c r="U739" s="6" t="s">
        <v>5229</v>
      </c>
      <c r="V739" s="5" t="s">
        <v>5279</v>
      </c>
      <c r="W739" s="5" t="s">
        <v>35</v>
      </c>
      <c r="X739" s="5" t="s">
        <v>36</v>
      </c>
      <c r="Y739" s="5" t="s">
        <v>37</v>
      </c>
      <c r="Z739" s="9" t="s">
        <v>5280</v>
      </c>
    </row>
    <row r="740">
      <c r="A740" s="4">
        <v>739.0</v>
      </c>
      <c r="B740" s="5" t="s">
        <v>5281</v>
      </c>
      <c r="C740" s="5"/>
      <c r="D740" s="5">
        <f t="shared" si="1"/>
        <v>5829</v>
      </c>
      <c r="E740" s="5">
        <f t="shared" si="2"/>
        <v>5</v>
      </c>
      <c r="F740" s="5">
        <f t="shared" si="3"/>
        <v>1743</v>
      </c>
      <c r="G740" s="5">
        <f t="shared" si="4"/>
        <v>8</v>
      </c>
      <c r="H740" s="5">
        <f t="shared" si="5"/>
        <v>5182</v>
      </c>
      <c r="I740" s="5">
        <f t="shared" si="6"/>
        <v>8</v>
      </c>
      <c r="J740" s="5">
        <f t="shared" si="7"/>
        <v>539</v>
      </c>
      <c r="K740" s="5">
        <f t="shared" si="8"/>
        <v>10</v>
      </c>
      <c r="L740" s="5" t="s">
        <v>5282</v>
      </c>
      <c r="M740" s="5" t="s">
        <v>5283</v>
      </c>
      <c r="N740" s="6" t="s">
        <v>5284</v>
      </c>
      <c r="O740" s="7" t="s">
        <v>5285</v>
      </c>
      <c r="P740" s="5" t="s">
        <v>5286</v>
      </c>
      <c r="Q740" s="4">
        <v>28008.0</v>
      </c>
      <c r="R740" s="8">
        <v>4.0424024785221E13</v>
      </c>
      <c r="S740" s="8">
        <v>-3.727122545242E12</v>
      </c>
      <c r="T740" s="5" t="s">
        <v>32</v>
      </c>
      <c r="U740" s="6" t="s">
        <v>5229</v>
      </c>
      <c r="V740" s="6" t="s">
        <v>5287</v>
      </c>
      <c r="W740" s="5" t="s">
        <v>35</v>
      </c>
      <c r="X740" s="5" t="s">
        <v>36</v>
      </c>
      <c r="Y740" s="5" t="s">
        <v>55</v>
      </c>
      <c r="Z740" s="9" t="s">
        <v>5288</v>
      </c>
    </row>
    <row r="741">
      <c r="A741" s="4">
        <v>740.0</v>
      </c>
      <c r="B741" s="5" t="s">
        <v>5289</v>
      </c>
      <c r="C741" s="5"/>
      <c r="D741" s="5">
        <f t="shared" si="1"/>
        <v>4578</v>
      </c>
      <c r="E741" s="5">
        <f t="shared" si="2"/>
        <v>6</v>
      </c>
      <c r="F741" s="5">
        <f t="shared" si="3"/>
        <v>5697</v>
      </c>
      <c r="G741" s="5">
        <f t="shared" si="4"/>
        <v>7</v>
      </c>
      <c r="H741" s="5">
        <f t="shared" si="5"/>
        <v>2305</v>
      </c>
      <c r="I741" s="5">
        <f t="shared" si="6"/>
        <v>8</v>
      </c>
      <c r="J741" s="5">
        <f t="shared" si="7"/>
        <v>5446</v>
      </c>
      <c r="K741" s="5">
        <f t="shared" si="8"/>
        <v>8</v>
      </c>
      <c r="L741" s="5" t="s">
        <v>5215</v>
      </c>
      <c r="M741" s="5" t="s">
        <v>5290</v>
      </c>
      <c r="N741" s="6" t="s">
        <v>5291</v>
      </c>
      <c r="O741" s="7" t="s">
        <v>5292</v>
      </c>
      <c r="P741" s="5" t="s">
        <v>5293</v>
      </c>
      <c r="Q741" s="4">
        <v>28012.0</v>
      </c>
      <c r="R741" s="8">
        <v>4.0408263741737E13</v>
      </c>
      <c r="S741" s="8">
        <v>-3.700493574143E12</v>
      </c>
      <c r="T741" s="5" t="s">
        <v>32</v>
      </c>
      <c r="U741" s="5" t="s">
        <v>5294</v>
      </c>
      <c r="V741" s="5" t="s">
        <v>5295</v>
      </c>
      <c r="W741" s="5" t="s">
        <v>35</v>
      </c>
      <c r="X741" s="5" t="s">
        <v>36</v>
      </c>
      <c r="Y741" s="5" t="s">
        <v>55</v>
      </c>
      <c r="Z741" s="9" t="s">
        <v>5296</v>
      </c>
    </row>
    <row r="742">
      <c r="A742" s="4">
        <v>741.0</v>
      </c>
      <c r="B742" s="5" t="s">
        <v>5297</v>
      </c>
      <c r="C742" s="5"/>
      <c r="D742" s="5">
        <f t="shared" si="1"/>
        <v>2013</v>
      </c>
      <c r="E742" s="5">
        <f t="shared" si="2"/>
        <v>9</v>
      </c>
      <c r="F742" s="5">
        <f t="shared" si="3"/>
        <v>1130</v>
      </c>
      <c r="G742" s="5">
        <f t="shared" si="4"/>
        <v>5</v>
      </c>
      <c r="H742" s="5">
        <f t="shared" si="5"/>
        <v>2149</v>
      </c>
      <c r="I742" s="5">
        <f t="shared" si="6"/>
        <v>5</v>
      </c>
      <c r="J742" s="5">
        <f t="shared" si="7"/>
        <v>4887</v>
      </c>
      <c r="K742" s="5">
        <f t="shared" si="8"/>
        <v>8</v>
      </c>
      <c r="L742" s="5"/>
      <c r="M742" s="5" t="s">
        <v>5298</v>
      </c>
      <c r="N742" s="6" t="s">
        <v>5299</v>
      </c>
      <c r="O742" s="7" t="s">
        <v>5300</v>
      </c>
      <c r="P742" s="5" t="s">
        <v>5301</v>
      </c>
      <c r="Q742" s="4">
        <v>28012.0</v>
      </c>
      <c r="R742" s="8">
        <v>4.0413463374568E13</v>
      </c>
      <c r="S742" s="8">
        <v>-3.703701496124E12</v>
      </c>
      <c r="T742" s="5" t="s">
        <v>32</v>
      </c>
      <c r="U742" s="5" t="s">
        <v>571</v>
      </c>
      <c r="V742" s="6" t="s">
        <v>5302</v>
      </c>
      <c r="W742" s="5" t="s">
        <v>35</v>
      </c>
      <c r="X742" s="5" t="s">
        <v>36</v>
      </c>
      <c r="Y742" s="5" t="s">
        <v>37</v>
      </c>
      <c r="Z742" s="9" t="s">
        <v>5303</v>
      </c>
    </row>
    <row r="743">
      <c r="A743" s="4">
        <v>742.0</v>
      </c>
      <c r="B743" s="5" t="s">
        <v>5304</v>
      </c>
      <c r="C743" s="5"/>
      <c r="D743" s="5">
        <f t="shared" si="1"/>
        <v>764</v>
      </c>
      <c r="E743" s="5">
        <f t="shared" si="2"/>
        <v>8</v>
      </c>
      <c r="F743" s="5">
        <f t="shared" si="3"/>
        <v>4349</v>
      </c>
      <c r="G743" s="5">
        <f t="shared" si="4"/>
        <v>7</v>
      </c>
      <c r="H743" s="5">
        <f t="shared" si="5"/>
        <v>683</v>
      </c>
      <c r="I743" s="5">
        <f t="shared" si="6"/>
        <v>6</v>
      </c>
      <c r="J743" s="5">
        <f t="shared" si="7"/>
        <v>5358</v>
      </c>
      <c r="K743" s="5">
        <f t="shared" si="8"/>
        <v>6</v>
      </c>
      <c r="L743" s="5" t="s">
        <v>5241</v>
      </c>
      <c r="M743" s="5" t="s">
        <v>5305</v>
      </c>
      <c r="N743" s="6" t="s">
        <v>5306</v>
      </c>
      <c r="O743" s="7" t="s">
        <v>5307</v>
      </c>
      <c r="P743" s="5" t="s">
        <v>5308</v>
      </c>
      <c r="Q743" s="4">
        <v>28012.0</v>
      </c>
      <c r="R743" s="8">
        <v>4.0414043355837E13</v>
      </c>
      <c r="S743" s="8">
        <v>-3.703497648239E12</v>
      </c>
      <c r="T743" s="5" t="s">
        <v>32</v>
      </c>
      <c r="U743" s="6" t="s">
        <v>5309</v>
      </c>
      <c r="V743" s="5" t="s">
        <v>5310</v>
      </c>
      <c r="W743" s="5" t="s">
        <v>35</v>
      </c>
      <c r="X743" s="5" t="s">
        <v>36</v>
      </c>
      <c r="Y743" s="5" t="s">
        <v>37</v>
      </c>
      <c r="Z743" s="9" t="s">
        <v>5311</v>
      </c>
    </row>
    <row r="744">
      <c r="A744" s="4">
        <v>743.0</v>
      </c>
      <c r="B744" s="5" t="s">
        <v>5312</v>
      </c>
      <c r="C744" s="5"/>
      <c r="D744" s="5">
        <f t="shared" si="1"/>
        <v>5637</v>
      </c>
      <c r="E744" s="5">
        <f t="shared" si="2"/>
        <v>5</v>
      </c>
      <c r="F744" s="5">
        <f t="shared" si="3"/>
        <v>5721</v>
      </c>
      <c r="G744" s="5">
        <f t="shared" si="4"/>
        <v>6</v>
      </c>
      <c r="H744" s="5">
        <f t="shared" si="5"/>
        <v>1072</v>
      </c>
      <c r="I744" s="5">
        <f t="shared" si="6"/>
        <v>9</v>
      </c>
      <c r="J744" s="5">
        <f t="shared" si="7"/>
        <v>4425</v>
      </c>
      <c r="K744" s="5">
        <f t="shared" si="8"/>
        <v>7</v>
      </c>
      <c r="L744" s="5" t="s">
        <v>5313</v>
      </c>
      <c r="M744" s="5" t="s">
        <v>5314</v>
      </c>
      <c r="N744" s="6" t="s">
        <v>5315</v>
      </c>
      <c r="O744" s="7" t="s">
        <v>5316</v>
      </c>
      <c r="P744" s="5" t="s">
        <v>5317</v>
      </c>
      <c r="Q744" s="4">
        <v>28005.0</v>
      </c>
      <c r="R744" s="8">
        <v>4.0411445654305E13</v>
      </c>
      <c r="S744" s="8">
        <v>-3.708760142326E12</v>
      </c>
      <c r="T744" s="5" t="s">
        <v>32</v>
      </c>
      <c r="U744" s="6" t="s">
        <v>5211</v>
      </c>
      <c r="V744" s="6" t="s">
        <v>5318</v>
      </c>
      <c r="W744" s="5" t="s">
        <v>35</v>
      </c>
      <c r="X744" s="5" t="s">
        <v>36</v>
      </c>
      <c r="Y744" s="5" t="s">
        <v>37</v>
      </c>
      <c r="Z744" s="9" t="s">
        <v>5319</v>
      </c>
    </row>
    <row r="745">
      <c r="A745" s="4">
        <v>744.0</v>
      </c>
      <c r="B745" s="5" t="s">
        <v>5320</v>
      </c>
      <c r="C745" s="5"/>
      <c r="D745" s="5">
        <f t="shared" si="1"/>
        <v>922</v>
      </c>
      <c r="E745" s="5">
        <f t="shared" si="2"/>
        <v>7</v>
      </c>
      <c r="F745" s="5">
        <f t="shared" si="3"/>
        <v>4408</v>
      </c>
      <c r="G745" s="5">
        <f t="shared" si="4"/>
        <v>5</v>
      </c>
      <c r="H745" s="5">
        <f t="shared" si="5"/>
        <v>3288</v>
      </c>
      <c r="I745" s="5">
        <f t="shared" si="6"/>
        <v>9</v>
      </c>
      <c r="J745" s="5">
        <f t="shared" si="7"/>
        <v>4817</v>
      </c>
      <c r="K745" s="5">
        <f t="shared" si="8"/>
        <v>6</v>
      </c>
      <c r="L745" s="5" t="s">
        <v>2348</v>
      </c>
      <c r="M745" s="5"/>
      <c r="N745" s="6" t="s">
        <v>5321</v>
      </c>
      <c r="O745" s="7" t="s">
        <v>5322</v>
      </c>
      <c r="P745" s="5" t="s">
        <v>5323</v>
      </c>
      <c r="Q745" s="4">
        <v>28004.0</v>
      </c>
      <c r="R745" s="8">
        <v>4.04220989E13</v>
      </c>
      <c r="S745" s="8">
        <v>-3.7044511E12</v>
      </c>
      <c r="T745" s="5" t="s">
        <v>32</v>
      </c>
      <c r="U745" s="6" t="s">
        <v>5324</v>
      </c>
      <c r="V745" s="6" t="s">
        <v>5325</v>
      </c>
      <c r="W745" s="5" t="s">
        <v>35</v>
      </c>
      <c r="X745" s="5" t="s">
        <v>36</v>
      </c>
      <c r="Y745" s="5" t="s">
        <v>37</v>
      </c>
      <c r="Z745" s="9" t="s">
        <v>5326</v>
      </c>
    </row>
    <row r="746">
      <c r="A746" s="4">
        <v>745.0</v>
      </c>
      <c r="B746" s="5" t="s">
        <v>5327</v>
      </c>
      <c r="C746" s="5"/>
      <c r="D746" s="5">
        <f t="shared" si="1"/>
        <v>3323</v>
      </c>
      <c r="E746" s="5">
        <f t="shared" si="2"/>
        <v>6</v>
      </c>
      <c r="F746" s="5">
        <f t="shared" si="3"/>
        <v>684</v>
      </c>
      <c r="G746" s="5">
        <f t="shared" si="4"/>
        <v>7</v>
      </c>
      <c r="H746" s="5">
        <f t="shared" si="5"/>
        <v>4595</v>
      </c>
      <c r="I746" s="5">
        <f t="shared" si="6"/>
        <v>10</v>
      </c>
      <c r="J746" s="5">
        <f t="shared" si="7"/>
        <v>712</v>
      </c>
      <c r="K746" s="5">
        <f t="shared" si="8"/>
        <v>10</v>
      </c>
      <c r="L746" s="5" t="s">
        <v>5328</v>
      </c>
      <c r="M746" s="5" t="s">
        <v>5329</v>
      </c>
      <c r="N746" s="6" t="s">
        <v>5330</v>
      </c>
      <c r="O746" s="7" t="s">
        <v>5331</v>
      </c>
      <c r="P746" s="5" t="s">
        <v>5332</v>
      </c>
      <c r="Q746" s="4">
        <v>28014.0</v>
      </c>
      <c r="R746" s="8">
        <v>4.0417196405977E13</v>
      </c>
      <c r="S746" s="8">
        <v>-3.696995973587E12</v>
      </c>
      <c r="T746" s="5" t="s">
        <v>32</v>
      </c>
      <c r="U746" s="5" t="s">
        <v>3195</v>
      </c>
      <c r="V746" s="6" t="s">
        <v>5333</v>
      </c>
      <c r="W746" s="5" t="s">
        <v>35</v>
      </c>
      <c r="X746" s="5" t="s">
        <v>36</v>
      </c>
      <c r="Y746" s="5" t="s">
        <v>55</v>
      </c>
      <c r="Z746" s="9" t="s">
        <v>5334</v>
      </c>
    </row>
    <row r="747">
      <c r="A747" s="4">
        <v>746.0</v>
      </c>
      <c r="B747" s="5" t="s">
        <v>5335</v>
      </c>
      <c r="C747" s="5"/>
      <c r="D747" s="5">
        <f t="shared" si="1"/>
        <v>4903</v>
      </c>
      <c r="E747" s="5">
        <f t="shared" si="2"/>
        <v>5</v>
      </c>
      <c r="F747" s="5">
        <f t="shared" si="3"/>
        <v>1006</v>
      </c>
      <c r="G747" s="5">
        <f t="shared" si="4"/>
        <v>5</v>
      </c>
      <c r="H747" s="5">
        <f t="shared" si="5"/>
        <v>2284</v>
      </c>
      <c r="I747" s="5">
        <f t="shared" si="6"/>
        <v>7</v>
      </c>
      <c r="J747" s="5">
        <f t="shared" si="7"/>
        <v>2526</v>
      </c>
      <c r="K747" s="5">
        <f t="shared" si="8"/>
        <v>7</v>
      </c>
      <c r="L747" s="5" t="s">
        <v>5197</v>
      </c>
      <c r="M747" s="5" t="s">
        <v>5336</v>
      </c>
      <c r="N747" s="6" t="s">
        <v>5337</v>
      </c>
      <c r="O747" s="7" t="s">
        <v>5338</v>
      </c>
      <c r="P747" s="5" t="s">
        <v>86</v>
      </c>
      <c r="Q747" s="4">
        <v>28013.0</v>
      </c>
      <c r="R747" s="8">
        <v>4.04232797E13</v>
      </c>
      <c r="S747" s="8">
        <v>-3.7103381E12</v>
      </c>
      <c r="T747" s="5" t="s">
        <v>32</v>
      </c>
      <c r="U747" s="5" t="s">
        <v>2330</v>
      </c>
      <c r="V747" s="5" t="s">
        <v>5339</v>
      </c>
      <c r="W747" s="5" t="s">
        <v>35</v>
      </c>
      <c r="X747" s="5" t="s">
        <v>36</v>
      </c>
      <c r="Y747" s="5" t="s">
        <v>37</v>
      </c>
      <c r="Z747" s="9" t="s">
        <v>5340</v>
      </c>
    </row>
    <row r="748">
      <c r="A748" s="4">
        <v>747.0</v>
      </c>
      <c r="B748" s="5" t="s">
        <v>5341</v>
      </c>
      <c r="C748" s="5"/>
      <c r="D748" s="5">
        <f t="shared" si="1"/>
        <v>4052</v>
      </c>
      <c r="E748" s="5">
        <f t="shared" si="2"/>
        <v>5</v>
      </c>
      <c r="F748" s="5">
        <f t="shared" si="3"/>
        <v>5020</v>
      </c>
      <c r="G748" s="5">
        <f t="shared" si="4"/>
        <v>6</v>
      </c>
      <c r="H748" s="5">
        <f t="shared" si="5"/>
        <v>1921</v>
      </c>
      <c r="I748" s="5">
        <f t="shared" si="6"/>
        <v>6</v>
      </c>
      <c r="J748" s="5">
        <f t="shared" si="7"/>
        <v>3162</v>
      </c>
      <c r="K748" s="5">
        <f t="shared" si="8"/>
        <v>7</v>
      </c>
      <c r="L748" s="5" t="s">
        <v>5342</v>
      </c>
      <c r="M748" s="5" t="s">
        <v>5343</v>
      </c>
      <c r="N748" s="6" t="s">
        <v>5344</v>
      </c>
      <c r="O748" s="7" t="s">
        <v>5345</v>
      </c>
      <c r="P748" s="5" t="s">
        <v>5346</v>
      </c>
      <c r="Q748" s="4">
        <v>28012.0</v>
      </c>
      <c r="R748" s="8">
        <v>4.0407062E13</v>
      </c>
      <c r="S748" s="8">
        <v>-3.6989231E12</v>
      </c>
      <c r="T748" s="5" t="s">
        <v>32</v>
      </c>
      <c r="U748" s="5" t="s">
        <v>5347</v>
      </c>
      <c r="V748" s="6" t="s">
        <v>5348</v>
      </c>
      <c r="W748" s="5" t="s">
        <v>35</v>
      </c>
      <c r="X748" s="5" t="s">
        <v>36</v>
      </c>
      <c r="Y748" s="5" t="s">
        <v>55</v>
      </c>
      <c r="Z748" s="9" t="s">
        <v>5349</v>
      </c>
    </row>
    <row r="749">
      <c r="A749" s="4">
        <v>748.0</v>
      </c>
      <c r="B749" s="5" t="s">
        <v>5350</v>
      </c>
      <c r="C749" s="5"/>
      <c r="D749" s="5">
        <f t="shared" si="1"/>
        <v>2859</v>
      </c>
      <c r="E749" s="5">
        <f t="shared" si="2"/>
        <v>9</v>
      </c>
      <c r="F749" s="5">
        <f t="shared" si="3"/>
        <v>2198</v>
      </c>
      <c r="G749" s="5">
        <f t="shared" si="4"/>
        <v>6</v>
      </c>
      <c r="H749" s="5">
        <f t="shared" si="5"/>
        <v>3012</v>
      </c>
      <c r="I749" s="5">
        <f t="shared" si="6"/>
        <v>8</v>
      </c>
      <c r="J749" s="5">
        <f t="shared" si="7"/>
        <v>1624</v>
      </c>
      <c r="K749" s="5">
        <f t="shared" si="8"/>
        <v>10</v>
      </c>
      <c r="L749" s="5" t="s">
        <v>5351</v>
      </c>
      <c r="M749" s="5" t="s">
        <v>5352</v>
      </c>
      <c r="N749" s="6" t="s">
        <v>5353</v>
      </c>
      <c r="O749" s="7" t="s">
        <v>5354</v>
      </c>
      <c r="P749" s="5" t="s">
        <v>5355</v>
      </c>
      <c r="Q749" s="4">
        <v>28014.0</v>
      </c>
      <c r="R749" s="8">
        <v>4.0418335878681E13</v>
      </c>
      <c r="S749" s="8">
        <v>-3.69638979435E12</v>
      </c>
      <c r="T749" s="5" t="s">
        <v>32</v>
      </c>
      <c r="U749" s="6" t="s">
        <v>5211</v>
      </c>
      <c r="V749" s="6" t="s">
        <v>5356</v>
      </c>
      <c r="W749" s="5" t="s">
        <v>35</v>
      </c>
      <c r="X749" s="5" t="s">
        <v>36</v>
      </c>
      <c r="Y749" s="5" t="s">
        <v>37</v>
      </c>
      <c r="Z749" s="9" t="s">
        <v>5357</v>
      </c>
    </row>
    <row r="750">
      <c r="A750" s="4">
        <v>749.0</v>
      </c>
      <c r="B750" s="5" t="s">
        <v>5358</v>
      </c>
      <c r="C750" s="5"/>
      <c r="D750" s="5">
        <f t="shared" si="1"/>
        <v>994</v>
      </c>
      <c r="E750" s="5">
        <f t="shared" si="2"/>
        <v>7</v>
      </c>
      <c r="F750" s="5">
        <f t="shared" si="3"/>
        <v>1264</v>
      </c>
      <c r="G750" s="5">
        <f t="shared" si="4"/>
        <v>7</v>
      </c>
      <c r="H750" s="5">
        <f t="shared" si="5"/>
        <v>4319</v>
      </c>
      <c r="I750" s="5">
        <f t="shared" si="6"/>
        <v>5</v>
      </c>
      <c r="J750" s="5">
        <f t="shared" si="7"/>
        <v>1476</v>
      </c>
      <c r="K750" s="5">
        <f t="shared" si="8"/>
        <v>5</v>
      </c>
      <c r="L750" s="5" t="s">
        <v>5359</v>
      </c>
      <c r="M750" s="5" t="s">
        <v>5360</v>
      </c>
      <c r="N750" s="6" t="s">
        <v>5361</v>
      </c>
      <c r="O750" s="7" t="s">
        <v>5362</v>
      </c>
      <c r="P750" s="5" t="s">
        <v>5363</v>
      </c>
      <c r="Q750" s="4">
        <v>28014.0</v>
      </c>
      <c r="R750" s="8">
        <v>4.04177853E13</v>
      </c>
      <c r="S750" s="8">
        <v>-3.6990893E12</v>
      </c>
      <c r="T750" s="5" t="s">
        <v>32</v>
      </c>
      <c r="U750" s="6" t="s">
        <v>5229</v>
      </c>
      <c r="V750" s="6" t="s">
        <v>5364</v>
      </c>
      <c r="W750" s="5" t="s">
        <v>35</v>
      </c>
      <c r="X750" s="5" t="s">
        <v>36</v>
      </c>
      <c r="Y750" s="5" t="s">
        <v>37</v>
      </c>
      <c r="Z750" s="9" t="s">
        <v>5365</v>
      </c>
    </row>
    <row r="751">
      <c r="A751" s="4">
        <v>750.0</v>
      </c>
      <c r="B751" s="5" t="s">
        <v>5366</v>
      </c>
      <c r="C751" s="5"/>
      <c r="D751" s="5">
        <f t="shared" si="1"/>
        <v>533</v>
      </c>
      <c r="E751" s="5">
        <f t="shared" si="2"/>
        <v>9</v>
      </c>
      <c r="F751" s="5">
        <f t="shared" si="3"/>
        <v>3640</v>
      </c>
      <c r="G751" s="5">
        <f t="shared" si="4"/>
        <v>8</v>
      </c>
      <c r="H751" s="5">
        <f t="shared" si="5"/>
        <v>2358</v>
      </c>
      <c r="I751" s="5">
        <f t="shared" si="6"/>
        <v>10</v>
      </c>
      <c r="J751" s="5">
        <f t="shared" si="7"/>
        <v>2768</v>
      </c>
      <c r="K751" s="5">
        <f t="shared" si="8"/>
        <v>8</v>
      </c>
      <c r="L751" s="5" t="s">
        <v>5367</v>
      </c>
      <c r="M751" s="5" t="s">
        <v>5368</v>
      </c>
      <c r="N751" s="6" t="s">
        <v>5369</v>
      </c>
      <c r="O751" s="7" t="s">
        <v>5370</v>
      </c>
      <c r="P751" s="5" t="s">
        <v>31</v>
      </c>
      <c r="Q751" s="4">
        <v>28004.0</v>
      </c>
      <c r="R751" s="8">
        <v>4.042318E13</v>
      </c>
      <c r="S751" s="8">
        <v>-3.70452E12</v>
      </c>
      <c r="T751" s="5" t="s">
        <v>32</v>
      </c>
      <c r="U751" s="6" t="s">
        <v>5211</v>
      </c>
      <c r="V751" s="6" t="s">
        <v>5371</v>
      </c>
      <c r="W751" s="5" t="s">
        <v>35</v>
      </c>
      <c r="X751" s="5" t="s">
        <v>36</v>
      </c>
      <c r="Y751" s="5" t="s">
        <v>37</v>
      </c>
      <c r="Z751" s="9" t="s">
        <v>5372</v>
      </c>
    </row>
    <row r="752">
      <c r="A752" s="4">
        <v>751.0</v>
      </c>
      <c r="B752" s="5" t="s">
        <v>5373</v>
      </c>
      <c r="C752" s="5"/>
      <c r="D752" s="5">
        <f t="shared" si="1"/>
        <v>4739</v>
      </c>
      <c r="E752" s="5">
        <f t="shared" si="2"/>
        <v>10</v>
      </c>
      <c r="F752" s="5">
        <f t="shared" si="3"/>
        <v>2255</v>
      </c>
      <c r="G752" s="5">
        <f t="shared" si="4"/>
        <v>9</v>
      </c>
      <c r="H752" s="5">
        <f t="shared" si="5"/>
        <v>5067</v>
      </c>
      <c r="I752" s="5">
        <f t="shared" si="6"/>
        <v>7</v>
      </c>
      <c r="J752" s="5">
        <f t="shared" si="7"/>
        <v>1601</v>
      </c>
      <c r="K752" s="5">
        <f t="shared" si="8"/>
        <v>5</v>
      </c>
      <c r="L752" s="5" t="s">
        <v>5374</v>
      </c>
      <c r="M752" s="5" t="s">
        <v>5375</v>
      </c>
      <c r="N752" s="6" t="s">
        <v>5376</v>
      </c>
      <c r="O752" s="7" t="s">
        <v>5377</v>
      </c>
      <c r="P752" s="5" t="s">
        <v>5378</v>
      </c>
      <c r="Q752" s="4">
        <v>28010.0</v>
      </c>
      <c r="R752" s="8">
        <v>4.04350305E13</v>
      </c>
      <c r="S752" s="8">
        <v>-3.6970806E12</v>
      </c>
      <c r="T752" s="5" t="s">
        <v>32</v>
      </c>
      <c r="U752" s="6" t="s">
        <v>5211</v>
      </c>
      <c r="V752" s="6" t="s">
        <v>5379</v>
      </c>
      <c r="W752" s="5" t="s">
        <v>35</v>
      </c>
      <c r="X752" s="5" t="s">
        <v>36</v>
      </c>
      <c r="Y752" s="5" t="s">
        <v>37</v>
      </c>
      <c r="Z752" s="9" t="s">
        <v>5380</v>
      </c>
    </row>
    <row r="753">
      <c r="A753" s="4">
        <v>752.0</v>
      </c>
      <c r="B753" s="5" t="s">
        <v>5381</v>
      </c>
      <c r="C753" s="5"/>
      <c r="D753" s="5">
        <f t="shared" si="1"/>
        <v>4041</v>
      </c>
      <c r="E753" s="5">
        <f t="shared" si="2"/>
        <v>9</v>
      </c>
      <c r="F753" s="5">
        <f t="shared" si="3"/>
        <v>5219</v>
      </c>
      <c r="G753" s="5">
        <f t="shared" si="4"/>
        <v>10</v>
      </c>
      <c r="H753" s="5">
        <f t="shared" si="5"/>
        <v>3151</v>
      </c>
      <c r="I753" s="5">
        <f t="shared" si="6"/>
        <v>10</v>
      </c>
      <c r="J753" s="5">
        <f t="shared" si="7"/>
        <v>2458</v>
      </c>
      <c r="K753" s="5">
        <f t="shared" si="8"/>
        <v>6</v>
      </c>
      <c r="L753" s="5" t="s">
        <v>5382</v>
      </c>
      <c r="M753" s="5" t="s">
        <v>5383</v>
      </c>
      <c r="N753" s="6" t="s">
        <v>5384</v>
      </c>
      <c r="O753" s="7" t="s">
        <v>5385</v>
      </c>
      <c r="P753" s="5" t="s">
        <v>5386</v>
      </c>
      <c r="Q753" s="4">
        <v>28013.0</v>
      </c>
      <c r="R753" s="8">
        <v>4.04211742662E13</v>
      </c>
      <c r="S753" s="8">
        <v>-3.70820492506E12</v>
      </c>
      <c r="T753" s="5" t="s">
        <v>32</v>
      </c>
      <c r="U753" s="6" t="s">
        <v>5211</v>
      </c>
      <c r="V753" s="6" t="s">
        <v>5387</v>
      </c>
      <c r="W753" s="5" t="s">
        <v>35</v>
      </c>
      <c r="X753" s="5" t="s">
        <v>36</v>
      </c>
      <c r="Y753" s="5" t="s">
        <v>37</v>
      </c>
      <c r="Z753" s="9" t="s">
        <v>5388</v>
      </c>
    </row>
    <row r="754">
      <c r="A754" s="4">
        <v>753.0</v>
      </c>
      <c r="B754" s="5" t="s">
        <v>5389</v>
      </c>
      <c r="C754" s="5"/>
      <c r="D754" s="5">
        <f t="shared" si="1"/>
        <v>5688</v>
      </c>
      <c r="E754" s="5">
        <f t="shared" si="2"/>
        <v>6</v>
      </c>
      <c r="F754" s="5">
        <f t="shared" si="3"/>
        <v>5891</v>
      </c>
      <c r="G754" s="5">
        <f t="shared" si="4"/>
        <v>7</v>
      </c>
      <c r="H754" s="5">
        <f t="shared" si="5"/>
        <v>3437</v>
      </c>
      <c r="I754" s="5">
        <f t="shared" si="6"/>
        <v>5</v>
      </c>
      <c r="J754" s="5">
        <f t="shared" si="7"/>
        <v>4853</v>
      </c>
      <c r="K754" s="5">
        <f t="shared" si="8"/>
        <v>7</v>
      </c>
      <c r="L754" s="5" t="s">
        <v>5390</v>
      </c>
      <c r="M754" s="5" t="s">
        <v>5391</v>
      </c>
      <c r="N754" s="6" t="s">
        <v>5392</v>
      </c>
      <c r="O754" s="7" t="s">
        <v>5393</v>
      </c>
      <c r="P754" s="5" t="s">
        <v>5394</v>
      </c>
      <c r="Q754" s="4">
        <v>28004.0</v>
      </c>
      <c r="R754" s="8">
        <v>4.04204234E13</v>
      </c>
      <c r="S754" s="8">
        <v>-3.7003037E12</v>
      </c>
      <c r="T754" s="5" t="s">
        <v>32</v>
      </c>
      <c r="U754" s="5" t="s">
        <v>5395</v>
      </c>
      <c r="V754" s="6" t="s">
        <v>5396</v>
      </c>
      <c r="W754" s="5" t="s">
        <v>35</v>
      </c>
      <c r="X754" s="5" t="s">
        <v>36</v>
      </c>
      <c r="Y754" s="5" t="s">
        <v>37</v>
      </c>
      <c r="Z754" s="9" t="s">
        <v>5397</v>
      </c>
    </row>
    <row r="755">
      <c r="A755" s="4">
        <v>754.0</v>
      </c>
      <c r="B755" s="5" t="s">
        <v>5398</v>
      </c>
      <c r="C755" s="5"/>
      <c r="D755" s="5">
        <f t="shared" si="1"/>
        <v>5799</v>
      </c>
      <c r="E755" s="5">
        <f t="shared" si="2"/>
        <v>8</v>
      </c>
      <c r="F755" s="5">
        <f t="shared" si="3"/>
        <v>686</v>
      </c>
      <c r="G755" s="5">
        <f t="shared" si="4"/>
        <v>9</v>
      </c>
      <c r="H755" s="5">
        <f t="shared" si="5"/>
        <v>1960</v>
      </c>
      <c r="I755" s="5">
        <f t="shared" si="6"/>
        <v>5</v>
      </c>
      <c r="J755" s="5">
        <f t="shared" si="7"/>
        <v>3231</v>
      </c>
      <c r="K755" s="5">
        <f t="shared" si="8"/>
        <v>9</v>
      </c>
      <c r="L755" s="5" t="s">
        <v>5399</v>
      </c>
      <c r="M755" s="5" t="s">
        <v>5400</v>
      </c>
      <c r="N755" s="6" t="s">
        <v>5401</v>
      </c>
      <c r="O755" s="7" t="s">
        <v>5402</v>
      </c>
      <c r="P755" s="5" t="s">
        <v>5403</v>
      </c>
      <c r="Q755" s="4">
        <v>28012.0</v>
      </c>
      <c r="R755" s="8">
        <v>4.0410463321228E13</v>
      </c>
      <c r="S755" s="8">
        <v>-3.697682619095E12</v>
      </c>
      <c r="T755" s="5" t="s">
        <v>32</v>
      </c>
      <c r="U755" s="5" t="s">
        <v>5404</v>
      </c>
      <c r="V755" s="5" t="s">
        <v>5405</v>
      </c>
      <c r="W755" s="5" t="s">
        <v>35</v>
      </c>
      <c r="X755" s="5" t="s">
        <v>36</v>
      </c>
      <c r="Y755" s="5" t="s">
        <v>37</v>
      </c>
      <c r="Z755" s="9" t="s">
        <v>5406</v>
      </c>
    </row>
    <row r="756">
      <c r="A756" s="4">
        <v>755.0</v>
      </c>
      <c r="B756" s="5" t="s">
        <v>5407</v>
      </c>
      <c r="C756" s="5"/>
      <c r="D756" s="5">
        <f t="shared" si="1"/>
        <v>1888</v>
      </c>
      <c r="E756" s="5">
        <f t="shared" si="2"/>
        <v>6</v>
      </c>
      <c r="F756" s="5">
        <f t="shared" si="3"/>
        <v>2948</v>
      </c>
      <c r="G756" s="5">
        <f t="shared" si="4"/>
        <v>6</v>
      </c>
      <c r="H756" s="5">
        <f t="shared" si="5"/>
        <v>5822</v>
      </c>
      <c r="I756" s="5">
        <f t="shared" si="6"/>
        <v>5</v>
      </c>
      <c r="J756" s="5">
        <f t="shared" si="7"/>
        <v>5866</v>
      </c>
      <c r="K756" s="5">
        <f t="shared" si="8"/>
        <v>6</v>
      </c>
      <c r="L756" s="5" t="s">
        <v>3145</v>
      </c>
      <c r="M756" s="5" t="s">
        <v>286</v>
      </c>
      <c r="N756" s="6" t="s">
        <v>5408</v>
      </c>
      <c r="O756" s="7" t="s">
        <v>5409</v>
      </c>
      <c r="P756" s="5" t="s">
        <v>5410</v>
      </c>
      <c r="Q756" s="4">
        <v>28041.0</v>
      </c>
      <c r="R756" s="8">
        <v>4.0368838851422E13</v>
      </c>
      <c r="S756" s="8">
        <v>-3.684443235397E12</v>
      </c>
      <c r="T756" s="5" t="s">
        <v>32</v>
      </c>
      <c r="U756" s="5" t="s">
        <v>5411</v>
      </c>
      <c r="V756" s="5" t="s">
        <v>5411</v>
      </c>
      <c r="W756" s="5" t="s">
        <v>35</v>
      </c>
      <c r="X756" s="10" t="s">
        <v>104</v>
      </c>
      <c r="Y756" s="5"/>
      <c r="Z756" s="9" t="s">
        <v>5412</v>
      </c>
    </row>
    <row r="757">
      <c r="A757" s="4">
        <v>756.0</v>
      </c>
      <c r="B757" s="5" t="s">
        <v>5413</v>
      </c>
      <c r="C757" s="5"/>
      <c r="D757" s="5">
        <f t="shared" si="1"/>
        <v>2889</v>
      </c>
      <c r="E757" s="5">
        <f t="shared" si="2"/>
        <v>6</v>
      </c>
      <c r="F757" s="5">
        <f t="shared" si="3"/>
        <v>1332</v>
      </c>
      <c r="G757" s="5">
        <f t="shared" si="4"/>
        <v>9</v>
      </c>
      <c r="H757" s="5">
        <f t="shared" si="5"/>
        <v>4427</v>
      </c>
      <c r="I757" s="5">
        <f t="shared" si="6"/>
        <v>10</v>
      </c>
      <c r="J757" s="5">
        <f t="shared" si="7"/>
        <v>5967</v>
      </c>
      <c r="K757" s="5">
        <f t="shared" si="8"/>
        <v>6</v>
      </c>
      <c r="L757" s="5" t="s">
        <v>5241</v>
      </c>
      <c r="M757" s="5" t="s">
        <v>5414</v>
      </c>
      <c r="N757" s="6" t="s">
        <v>5415</v>
      </c>
      <c r="O757" s="7" t="s">
        <v>5416</v>
      </c>
      <c r="P757" s="5" t="s">
        <v>5417</v>
      </c>
      <c r="Q757" s="4">
        <v>28009.0</v>
      </c>
      <c r="R757" s="8">
        <v>4.0423395884533E13</v>
      </c>
      <c r="S757" s="8">
        <v>-3.678274154663E12</v>
      </c>
      <c r="T757" s="5" t="s">
        <v>32</v>
      </c>
      <c r="U757" s="6" t="s">
        <v>5418</v>
      </c>
      <c r="V757" s="5" t="s">
        <v>5419</v>
      </c>
      <c r="W757" s="5" t="s">
        <v>35</v>
      </c>
      <c r="X757" s="5" t="s">
        <v>36</v>
      </c>
      <c r="Y757" s="5" t="s">
        <v>37</v>
      </c>
      <c r="Z757" s="9" t="s">
        <v>5420</v>
      </c>
    </row>
    <row r="758">
      <c r="A758" s="4">
        <v>757.0</v>
      </c>
      <c r="B758" s="5" t="s">
        <v>5421</v>
      </c>
      <c r="C758" s="5"/>
      <c r="D758" s="5">
        <f t="shared" si="1"/>
        <v>1490</v>
      </c>
      <c r="E758" s="5">
        <f t="shared" si="2"/>
        <v>8</v>
      </c>
      <c r="F758" s="5">
        <f t="shared" si="3"/>
        <v>1469</v>
      </c>
      <c r="G758" s="5">
        <f t="shared" si="4"/>
        <v>10</v>
      </c>
      <c r="H758" s="5">
        <f t="shared" si="5"/>
        <v>5666</v>
      </c>
      <c r="I758" s="5">
        <f t="shared" si="6"/>
        <v>8</v>
      </c>
      <c r="J758" s="5">
        <f t="shared" si="7"/>
        <v>2389</v>
      </c>
      <c r="K758" s="5">
        <f t="shared" si="8"/>
        <v>5</v>
      </c>
      <c r="L758" s="5" t="s">
        <v>5422</v>
      </c>
      <c r="M758" s="5" t="s">
        <v>5423</v>
      </c>
      <c r="N758" s="6" t="s">
        <v>5424</v>
      </c>
      <c r="O758" s="7" t="s">
        <v>5425</v>
      </c>
      <c r="P758" s="5" t="s">
        <v>5426</v>
      </c>
      <c r="Q758" s="4">
        <v>28042.0</v>
      </c>
      <c r="R758" s="8">
        <v>4.0462266409026E13</v>
      </c>
      <c r="S758" s="8">
        <v>-3.616358041763E12</v>
      </c>
      <c r="T758" s="5" t="s">
        <v>32</v>
      </c>
      <c r="U758" s="5" t="s">
        <v>79</v>
      </c>
      <c r="V758" s="5" t="s">
        <v>79</v>
      </c>
      <c r="W758" s="5" t="s">
        <v>35</v>
      </c>
      <c r="X758" s="10" t="s">
        <v>665</v>
      </c>
      <c r="Y758" s="5"/>
      <c r="Z758" s="9" t="s">
        <v>5427</v>
      </c>
    </row>
    <row r="759">
      <c r="A759" s="4">
        <v>758.0</v>
      </c>
      <c r="B759" s="5" t="s">
        <v>5428</v>
      </c>
      <c r="C759" s="5"/>
      <c r="D759" s="5">
        <f t="shared" si="1"/>
        <v>4762</v>
      </c>
      <c r="E759" s="5">
        <f t="shared" si="2"/>
        <v>5</v>
      </c>
      <c r="F759" s="5">
        <f t="shared" si="3"/>
        <v>4571</v>
      </c>
      <c r="G759" s="5">
        <f t="shared" si="4"/>
        <v>10</v>
      </c>
      <c r="H759" s="5">
        <f t="shared" si="5"/>
        <v>2763</v>
      </c>
      <c r="I759" s="5">
        <f t="shared" si="6"/>
        <v>7</v>
      </c>
      <c r="J759" s="5">
        <f t="shared" si="7"/>
        <v>2728</v>
      </c>
      <c r="K759" s="5">
        <f t="shared" si="8"/>
        <v>5</v>
      </c>
      <c r="L759" s="5" t="s">
        <v>5429</v>
      </c>
      <c r="M759" s="5" t="s">
        <v>5430</v>
      </c>
      <c r="N759" s="6" t="s">
        <v>5431</v>
      </c>
      <c r="O759" s="7" t="s">
        <v>5432</v>
      </c>
      <c r="P759" s="5" t="s">
        <v>5433</v>
      </c>
      <c r="Q759" s="4">
        <v>28014.0</v>
      </c>
      <c r="R759" s="8">
        <v>4.041682883002E13</v>
      </c>
      <c r="S759" s="8">
        <v>-3.697789907455E12</v>
      </c>
      <c r="T759" s="5" t="s">
        <v>32</v>
      </c>
      <c r="U759" s="5" t="s">
        <v>5434</v>
      </c>
      <c r="V759" s="5" t="s">
        <v>5435</v>
      </c>
      <c r="W759" s="5" t="s">
        <v>35</v>
      </c>
      <c r="X759" s="5" t="s">
        <v>36</v>
      </c>
      <c r="Y759" s="5" t="s">
        <v>65</v>
      </c>
      <c r="Z759" s="9" t="s">
        <v>5436</v>
      </c>
    </row>
    <row r="760">
      <c r="A760" s="4">
        <v>759.0</v>
      </c>
      <c r="B760" s="5" t="s">
        <v>5437</v>
      </c>
      <c r="C760" s="5"/>
      <c r="D760" s="5">
        <f t="shared" si="1"/>
        <v>1828</v>
      </c>
      <c r="E760" s="5">
        <f t="shared" si="2"/>
        <v>7</v>
      </c>
      <c r="F760" s="5">
        <f t="shared" si="3"/>
        <v>4383</v>
      </c>
      <c r="G760" s="5">
        <f t="shared" si="4"/>
        <v>7</v>
      </c>
      <c r="H760" s="5">
        <f t="shared" si="5"/>
        <v>5827</v>
      </c>
      <c r="I760" s="5">
        <f t="shared" si="6"/>
        <v>6</v>
      </c>
      <c r="J760" s="5">
        <f t="shared" si="7"/>
        <v>715</v>
      </c>
      <c r="K760" s="5">
        <f t="shared" si="8"/>
        <v>6</v>
      </c>
      <c r="L760" s="5" t="s">
        <v>5438</v>
      </c>
      <c r="M760" s="5" t="s">
        <v>5439</v>
      </c>
      <c r="N760" s="6" t="s">
        <v>5440</v>
      </c>
      <c r="O760" s="7" t="s">
        <v>5441</v>
      </c>
      <c r="P760" s="5" t="s">
        <v>1127</v>
      </c>
      <c r="Q760" s="4">
        <v>28045.0</v>
      </c>
      <c r="R760" s="8">
        <v>4.0398749783694E13</v>
      </c>
      <c r="S760" s="8">
        <v>-3.691465258598E12</v>
      </c>
      <c r="T760" s="5" t="s">
        <v>32</v>
      </c>
      <c r="U760" s="6" t="s">
        <v>5442</v>
      </c>
      <c r="V760" s="5" t="s">
        <v>5443</v>
      </c>
      <c r="W760" s="5" t="s">
        <v>35</v>
      </c>
      <c r="X760" s="5" t="s">
        <v>36</v>
      </c>
      <c r="Y760" s="5" t="s">
        <v>65</v>
      </c>
      <c r="Z760" s="9" t="s">
        <v>5444</v>
      </c>
    </row>
    <row r="761">
      <c r="A761" s="4">
        <v>760.0</v>
      </c>
      <c r="B761" s="5" t="s">
        <v>5445</v>
      </c>
      <c r="C761" s="5"/>
      <c r="D761" s="5">
        <f t="shared" si="1"/>
        <v>3388</v>
      </c>
      <c r="E761" s="5">
        <f t="shared" si="2"/>
        <v>7</v>
      </c>
      <c r="F761" s="5">
        <f t="shared" si="3"/>
        <v>2122</v>
      </c>
      <c r="G761" s="5">
        <f t="shared" si="4"/>
        <v>7</v>
      </c>
      <c r="H761" s="5">
        <f t="shared" si="5"/>
        <v>788</v>
      </c>
      <c r="I761" s="5">
        <f t="shared" si="6"/>
        <v>7</v>
      </c>
      <c r="J761" s="5">
        <f t="shared" si="7"/>
        <v>2811</v>
      </c>
      <c r="K761" s="5">
        <f t="shared" si="8"/>
        <v>6</v>
      </c>
      <c r="L761" s="5" t="s">
        <v>5446</v>
      </c>
      <c r="M761" s="5" t="s">
        <v>5447</v>
      </c>
      <c r="N761" s="6" t="s">
        <v>5448</v>
      </c>
      <c r="O761" s="7" t="s">
        <v>5449</v>
      </c>
      <c r="P761" s="5" t="s">
        <v>5450</v>
      </c>
      <c r="Q761" s="4">
        <v>28046.0</v>
      </c>
      <c r="R761" s="8">
        <v>4.04532675E13</v>
      </c>
      <c r="S761" s="8">
        <v>-3.6912556E12</v>
      </c>
      <c r="T761" s="5" t="s">
        <v>32</v>
      </c>
      <c r="U761" s="5"/>
      <c r="V761" s="5"/>
      <c r="W761" s="5" t="s">
        <v>35</v>
      </c>
      <c r="X761" s="10" t="s">
        <v>104</v>
      </c>
      <c r="Y761" s="5"/>
      <c r="Z761" s="9" t="s">
        <v>5451</v>
      </c>
    </row>
    <row r="762">
      <c r="A762" s="4">
        <v>761.0</v>
      </c>
      <c r="B762" s="5" t="s">
        <v>5452</v>
      </c>
      <c r="C762" s="5"/>
      <c r="D762" s="5">
        <f t="shared" si="1"/>
        <v>4786</v>
      </c>
      <c r="E762" s="5">
        <f t="shared" si="2"/>
        <v>9</v>
      </c>
      <c r="F762" s="5">
        <f t="shared" si="3"/>
        <v>2560</v>
      </c>
      <c r="G762" s="5">
        <f t="shared" si="4"/>
        <v>9</v>
      </c>
      <c r="H762" s="5">
        <f t="shared" si="5"/>
        <v>3958</v>
      </c>
      <c r="I762" s="5">
        <f t="shared" si="6"/>
        <v>5</v>
      </c>
      <c r="J762" s="5">
        <f t="shared" si="7"/>
        <v>5565</v>
      </c>
      <c r="K762" s="5">
        <f t="shared" si="8"/>
        <v>5</v>
      </c>
      <c r="L762" s="5" t="s">
        <v>5085</v>
      </c>
      <c r="M762" s="5" t="s">
        <v>5086</v>
      </c>
      <c r="N762" s="6" t="s">
        <v>5453</v>
      </c>
      <c r="O762" s="7" t="s">
        <v>5454</v>
      </c>
      <c r="P762" s="5" t="s">
        <v>5089</v>
      </c>
      <c r="Q762" s="4">
        <v>28014.0</v>
      </c>
      <c r="R762" s="8">
        <v>4.0417935635987E13</v>
      </c>
      <c r="S762" s="8">
        <v>-3.70074570179E12</v>
      </c>
      <c r="T762" s="5" t="s">
        <v>32</v>
      </c>
      <c r="U762" s="5" t="s">
        <v>5455</v>
      </c>
      <c r="V762" s="6" t="s">
        <v>5456</v>
      </c>
      <c r="W762" s="5" t="s">
        <v>35</v>
      </c>
      <c r="X762" s="5" t="s">
        <v>36</v>
      </c>
      <c r="Y762" s="5" t="s">
        <v>55</v>
      </c>
      <c r="Z762" s="9" t="s">
        <v>5457</v>
      </c>
    </row>
    <row r="763">
      <c r="A763" s="4">
        <v>762.0</v>
      </c>
      <c r="B763" s="5" t="s">
        <v>5458</v>
      </c>
      <c r="C763" s="5"/>
      <c r="D763" s="5">
        <f t="shared" si="1"/>
        <v>542</v>
      </c>
      <c r="E763" s="5">
        <f t="shared" si="2"/>
        <v>10</v>
      </c>
      <c r="F763" s="5">
        <f t="shared" si="3"/>
        <v>2206</v>
      </c>
      <c r="G763" s="5">
        <f t="shared" si="4"/>
        <v>6</v>
      </c>
      <c r="H763" s="5">
        <f t="shared" si="5"/>
        <v>3673</v>
      </c>
      <c r="I763" s="5">
        <f t="shared" si="6"/>
        <v>5</v>
      </c>
      <c r="J763" s="5">
        <f t="shared" si="7"/>
        <v>4905</v>
      </c>
      <c r="K763" s="5">
        <f t="shared" si="8"/>
        <v>10</v>
      </c>
      <c r="L763" s="5" t="s">
        <v>5459</v>
      </c>
      <c r="M763" s="5" t="s">
        <v>5460</v>
      </c>
      <c r="N763" s="6" t="s">
        <v>5461</v>
      </c>
      <c r="O763" s="7" t="s">
        <v>5462</v>
      </c>
      <c r="P763" s="5" t="s">
        <v>5463</v>
      </c>
      <c r="Q763" s="4">
        <v>28006.0</v>
      </c>
      <c r="R763" s="8">
        <v>4.04406577E13</v>
      </c>
      <c r="S763" s="8">
        <v>-3.6880526E12</v>
      </c>
      <c r="T763" s="5" t="s">
        <v>32</v>
      </c>
      <c r="U763" s="5" t="s">
        <v>1818</v>
      </c>
      <c r="V763" s="5" t="s">
        <v>5464</v>
      </c>
      <c r="W763" s="5" t="s">
        <v>35</v>
      </c>
      <c r="X763" s="5" t="s">
        <v>36</v>
      </c>
      <c r="Y763" s="5" t="s">
        <v>55</v>
      </c>
      <c r="Z763" s="9" t="s">
        <v>5465</v>
      </c>
    </row>
    <row r="764">
      <c r="A764" s="4">
        <v>763.0</v>
      </c>
      <c r="B764" s="5" t="s">
        <v>5466</v>
      </c>
      <c r="C764" s="5"/>
      <c r="D764" s="5">
        <f t="shared" si="1"/>
        <v>3452</v>
      </c>
      <c r="E764" s="5">
        <f t="shared" si="2"/>
        <v>8</v>
      </c>
      <c r="F764" s="5">
        <f t="shared" si="3"/>
        <v>826</v>
      </c>
      <c r="G764" s="5">
        <f t="shared" si="4"/>
        <v>10</v>
      </c>
      <c r="H764" s="5">
        <f t="shared" si="5"/>
        <v>5917</v>
      </c>
      <c r="I764" s="5">
        <f t="shared" si="6"/>
        <v>9</v>
      </c>
      <c r="J764" s="5">
        <f t="shared" si="7"/>
        <v>746</v>
      </c>
      <c r="K764" s="5">
        <f t="shared" si="8"/>
        <v>6</v>
      </c>
      <c r="L764" s="5" t="s">
        <v>5467</v>
      </c>
      <c r="M764" s="5" t="s">
        <v>5468</v>
      </c>
      <c r="N764" s="6" t="s">
        <v>5469</v>
      </c>
      <c r="O764" s="7" t="s">
        <v>5470</v>
      </c>
      <c r="P764" s="5" t="s">
        <v>5471</v>
      </c>
      <c r="Q764" s="4">
        <v>28005.0</v>
      </c>
      <c r="R764" s="8">
        <v>4.0401977082034E13</v>
      </c>
      <c r="S764" s="8">
        <v>-3.702038526535E12</v>
      </c>
      <c r="T764" s="5" t="s">
        <v>32</v>
      </c>
      <c r="U764" s="6" t="s">
        <v>5472</v>
      </c>
      <c r="V764" s="6" t="s">
        <v>1035</v>
      </c>
      <c r="W764" s="5" t="s">
        <v>35</v>
      </c>
      <c r="X764" s="5" t="s">
        <v>36</v>
      </c>
      <c r="Y764" s="5" t="s">
        <v>37</v>
      </c>
      <c r="Z764" s="9" t="s">
        <v>5473</v>
      </c>
    </row>
    <row r="765">
      <c r="A765" s="4">
        <v>764.0</v>
      </c>
      <c r="B765" s="5" t="s">
        <v>5474</v>
      </c>
      <c r="C765" s="5"/>
      <c r="D765" s="5">
        <f t="shared" si="1"/>
        <v>4275</v>
      </c>
      <c r="E765" s="5">
        <f t="shared" si="2"/>
        <v>6</v>
      </c>
      <c r="F765" s="5">
        <f t="shared" si="3"/>
        <v>3905</v>
      </c>
      <c r="G765" s="5">
        <f t="shared" si="4"/>
        <v>5</v>
      </c>
      <c r="H765" s="5">
        <f t="shared" si="5"/>
        <v>1825</v>
      </c>
      <c r="I765" s="5">
        <f t="shared" si="6"/>
        <v>8</v>
      </c>
      <c r="J765" s="5">
        <f t="shared" si="7"/>
        <v>5667</v>
      </c>
      <c r="K765" s="5">
        <f t="shared" si="8"/>
        <v>7</v>
      </c>
      <c r="L765" s="5" t="s">
        <v>5475</v>
      </c>
      <c r="M765" s="5" t="s">
        <v>5476</v>
      </c>
      <c r="N765" s="6" t="s">
        <v>5477</v>
      </c>
      <c r="O765" s="7" t="s">
        <v>5478</v>
      </c>
      <c r="P765" s="5" t="s">
        <v>5479</v>
      </c>
      <c r="Q765" s="4">
        <v>28005.0</v>
      </c>
      <c r="R765" s="8">
        <v>4.04027766E13</v>
      </c>
      <c r="S765" s="8">
        <v>-3.7026569E12</v>
      </c>
      <c r="T765" s="5" t="s">
        <v>32</v>
      </c>
      <c r="U765" s="5" t="s">
        <v>5480</v>
      </c>
      <c r="V765" s="6" t="s">
        <v>5481</v>
      </c>
      <c r="W765" s="5" t="s">
        <v>35</v>
      </c>
      <c r="X765" s="5" t="s">
        <v>36</v>
      </c>
      <c r="Y765" s="5" t="s">
        <v>55</v>
      </c>
      <c r="Z765" s="9" t="s">
        <v>5482</v>
      </c>
    </row>
    <row r="766">
      <c r="A766" s="4">
        <v>765.0</v>
      </c>
      <c r="B766" s="5" t="s">
        <v>5483</v>
      </c>
      <c r="C766" s="5"/>
      <c r="D766" s="5">
        <f t="shared" si="1"/>
        <v>3324</v>
      </c>
      <c r="E766" s="5">
        <f t="shared" si="2"/>
        <v>8</v>
      </c>
      <c r="F766" s="5">
        <f t="shared" si="3"/>
        <v>1076</v>
      </c>
      <c r="G766" s="5">
        <f t="shared" si="4"/>
        <v>5</v>
      </c>
      <c r="H766" s="5">
        <f t="shared" si="5"/>
        <v>1577</v>
      </c>
      <c r="I766" s="5">
        <f t="shared" si="6"/>
        <v>8</v>
      </c>
      <c r="J766" s="5">
        <f t="shared" si="7"/>
        <v>3063</v>
      </c>
      <c r="K766" s="5">
        <f t="shared" si="8"/>
        <v>5</v>
      </c>
      <c r="L766" s="5"/>
      <c r="M766" s="5"/>
      <c r="N766" s="6" t="s">
        <v>5484</v>
      </c>
      <c r="O766" s="7" t="s">
        <v>5485</v>
      </c>
      <c r="P766" s="5" t="s">
        <v>5486</v>
      </c>
      <c r="Q766" s="4">
        <v>28004.0</v>
      </c>
      <c r="R766" s="8">
        <v>4.0420275427073E13</v>
      </c>
      <c r="S766" s="8">
        <v>-3.70194424516E12</v>
      </c>
      <c r="T766" s="5" t="s">
        <v>32</v>
      </c>
      <c r="U766" s="5"/>
      <c r="V766" s="5"/>
      <c r="W766" s="5" t="s">
        <v>35</v>
      </c>
      <c r="X766" s="10" t="s">
        <v>104</v>
      </c>
      <c r="Y766" s="5"/>
      <c r="Z766" s="9" t="s">
        <v>5487</v>
      </c>
    </row>
    <row r="767">
      <c r="A767" s="4">
        <v>766.0</v>
      </c>
      <c r="B767" s="5" t="s">
        <v>5488</v>
      </c>
      <c r="C767" s="5"/>
      <c r="D767" s="5">
        <f t="shared" si="1"/>
        <v>5996</v>
      </c>
      <c r="E767" s="5">
        <f t="shared" si="2"/>
        <v>5</v>
      </c>
      <c r="F767" s="5">
        <f t="shared" si="3"/>
        <v>5358</v>
      </c>
      <c r="G767" s="5">
        <f t="shared" si="4"/>
        <v>7</v>
      </c>
      <c r="H767" s="5">
        <f t="shared" si="5"/>
        <v>4269</v>
      </c>
      <c r="I767" s="5">
        <f t="shared" si="6"/>
        <v>7</v>
      </c>
      <c r="J767" s="5">
        <f t="shared" si="7"/>
        <v>5579</v>
      </c>
      <c r="K767" s="5">
        <f t="shared" si="8"/>
        <v>7</v>
      </c>
      <c r="L767" s="5" t="s">
        <v>5489</v>
      </c>
      <c r="M767" s="5" t="s">
        <v>5490</v>
      </c>
      <c r="N767" s="6" t="s">
        <v>5491</v>
      </c>
      <c r="O767" s="7" t="s">
        <v>5492</v>
      </c>
      <c r="P767" s="5" t="s">
        <v>5493</v>
      </c>
      <c r="Q767" s="4">
        <v>28036.0</v>
      </c>
      <c r="R767" s="8">
        <v>4.0466168141834E13</v>
      </c>
      <c r="S767" s="8">
        <v>-3.688128590584E12</v>
      </c>
      <c r="T767" s="5" t="s">
        <v>32</v>
      </c>
      <c r="U767" s="5" t="s">
        <v>1818</v>
      </c>
      <c r="V767" s="5" t="s">
        <v>5494</v>
      </c>
      <c r="W767" s="5" t="s">
        <v>35</v>
      </c>
      <c r="X767" s="5" t="s">
        <v>36</v>
      </c>
      <c r="Y767" s="5" t="s">
        <v>55</v>
      </c>
      <c r="Z767" s="9" t="s">
        <v>5495</v>
      </c>
    </row>
    <row r="768">
      <c r="A768" s="4">
        <v>767.0</v>
      </c>
      <c r="B768" s="5" t="s">
        <v>5496</v>
      </c>
      <c r="C768" s="5"/>
      <c r="D768" s="5">
        <f t="shared" si="1"/>
        <v>1935</v>
      </c>
      <c r="E768" s="5">
        <f t="shared" si="2"/>
        <v>6</v>
      </c>
      <c r="F768" s="5">
        <f t="shared" si="3"/>
        <v>5178</v>
      </c>
      <c r="G768" s="5">
        <f t="shared" si="4"/>
        <v>8</v>
      </c>
      <c r="H768" s="5">
        <f t="shared" si="5"/>
        <v>4798</v>
      </c>
      <c r="I768" s="5">
        <f t="shared" si="6"/>
        <v>9</v>
      </c>
      <c r="J768" s="5">
        <f t="shared" si="7"/>
        <v>1539</v>
      </c>
      <c r="K768" s="5">
        <f t="shared" si="8"/>
        <v>10</v>
      </c>
      <c r="L768" s="5"/>
      <c r="M768" s="5" t="s">
        <v>5497</v>
      </c>
      <c r="N768" s="6" t="s">
        <v>5498</v>
      </c>
      <c r="O768" s="7" t="s">
        <v>5499</v>
      </c>
      <c r="P768" s="5" t="s">
        <v>5500</v>
      </c>
      <c r="Q768" s="4">
        <v>28004.0</v>
      </c>
      <c r="R768" s="8">
        <v>4.0422726139673E13</v>
      </c>
      <c r="S768" s="8">
        <v>-3.692103624344E12</v>
      </c>
      <c r="T768" s="5" t="s">
        <v>32</v>
      </c>
      <c r="U768" s="5" t="s">
        <v>5501</v>
      </c>
      <c r="V768" s="5" t="s">
        <v>5502</v>
      </c>
      <c r="W768" s="5" t="s">
        <v>35</v>
      </c>
      <c r="X768" s="5" t="s">
        <v>36</v>
      </c>
      <c r="Y768" s="5" t="s">
        <v>55</v>
      </c>
      <c r="Z768" s="9" t="s">
        <v>5503</v>
      </c>
    </row>
    <row r="769">
      <c r="A769" s="4">
        <v>768.0</v>
      </c>
      <c r="B769" s="5" t="s">
        <v>5504</v>
      </c>
      <c r="C769" s="5"/>
      <c r="D769" s="5">
        <f t="shared" si="1"/>
        <v>650</v>
      </c>
      <c r="E769" s="5">
        <f t="shared" si="2"/>
        <v>7</v>
      </c>
      <c r="F769" s="5">
        <f t="shared" si="3"/>
        <v>2224</v>
      </c>
      <c r="G769" s="5">
        <f t="shared" si="4"/>
        <v>5</v>
      </c>
      <c r="H769" s="5">
        <f t="shared" si="5"/>
        <v>5700</v>
      </c>
      <c r="I769" s="5">
        <f t="shared" si="6"/>
        <v>7</v>
      </c>
      <c r="J769" s="5">
        <f t="shared" si="7"/>
        <v>5892</v>
      </c>
      <c r="K769" s="5">
        <f t="shared" si="8"/>
        <v>9</v>
      </c>
      <c r="L769" s="5" t="s">
        <v>5505</v>
      </c>
      <c r="M769" s="5" t="s">
        <v>5506</v>
      </c>
      <c r="N769" s="6" t="s">
        <v>5507</v>
      </c>
      <c r="O769" s="7" t="s">
        <v>5508</v>
      </c>
      <c r="P769" s="5" t="s">
        <v>5509</v>
      </c>
      <c r="Q769" s="4">
        <v>28004.0</v>
      </c>
      <c r="R769" s="8">
        <v>4.0420413835142E13</v>
      </c>
      <c r="S769" s="8">
        <v>-3.701693504972E12</v>
      </c>
      <c r="T769" s="5" t="s">
        <v>32</v>
      </c>
      <c r="U769" s="5" t="s">
        <v>5510</v>
      </c>
      <c r="V769" s="5" t="s">
        <v>5511</v>
      </c>
      <c r="W769" s="5" t="s">
        <v>35</v>
      </c>
      <c r="X769" s="5" t="s">
        <v>36</v>
      </c>
      <c r="Y769" s="5" t="s">
        <v>55</v>
      </c>
      <c r="Z769" s="9" t="s">
        <v>5512</v>
      </c>
    </row>
    <row r="770">
      <c r="A770" s="4">
        <v>769.0</v>
      </c>
      <c r="B770" s="5" t="s">
        <v>5513</v>
      </c>
      <c r="C770" s="5"/>
      <c r="D770" s="5">
        <f t="shared" si="1"/>
        <v>3821</v>
      </c>
      <c r="E770" s="5">
        <f t="shared" si="2"/>
        <v>10</v>
      </c>
      <c r="F770" s="5">
        <f t="shared" si="3"/>
        <v>4584</v>
      </c>
      <c r="G770" s="5">
        <f t="shared" si="4"/>
        <v>7</v>
      </c>
      <c r="H770" s="5">
        <f t="shared" si="5"/>
        <v>3475</v>
      </c>
      <c r="I770" s="5">
        <f t="shared" si="6"/>
        <v>7</v>
      </c>
      <c r="J770" s="5">
        <f t="shared" si="7"/>
        <v>3202</v>
      </c>
      <c r="K770" s="5">
        <f t="shared" si="8"/>
        <v>7</v>
      </c>
      <c r="L770" s="5" t="s">
        <v>5514</v>
      </c>
      <c r="M770" s="5" t="s">
        <v>5515</v>
      </c>
      <c r="N770" s="6" t="s">
        <v>5516</v>
      </c>
      <c r="O770" s="7" t="s">
        <v>5517</v>
      </c>
      <c r="P770" s="5" t="s">
        <v>5518</v>
      </c>
      <c r="Q770" s="4">
        <v>28014.0</v>
      </c>
      <c r="R770" s="8">
        <v>4.0419341E13</v>
      </c>
      <c r="S770" s="8">
        <v>-3.695351E12</v>
      </c>
      <c r="T770" s="5" t="s">
        <v>32</v>
      </c>
      <c r="U770" s="5" t="s">
        <v>1818</v>
      </c>
      <c r="V770" s="6" t="s">
        <v>5519</v>
      </c>
      <c r="W770" s="5" t="s">
        <v>35</v>
      </c>
      <c r="X770" s="5" t="s">
        <v>36</v>
      </c>
      <c r="Y770" s="5" t="s">
        <v>55</v>
      </c>
      <c r="Z770" s="9" t="s">
        <v>5520</v>
      </c>
    </row>
    <row r="771">
      <c r="A771" s="4">
        <v>770.0</v>
      </c>
      <c r="B771" s="5" t="s">
        <v>5521</v>
      </c>
      <c r="C771" s="5"/>
      <c r="D771" s="5">
        <f t="shared" si="1"/>
        <v>2441</v>
      </c>
      <c r="E771" s="5">
        <f t="shared" si="2"/>
        <v>9</v>
      </c>
      <c r="F771" s="5">
        <f t="shared" si="3"/>
        <v>5390</v>
      </c>
      <c r="G771" s="5">
        <f t="shared" si="4"/>
        <v>8</v>
      </c>
      <c r="H771" s="5">
        <f t="shared" si="5"/>
        <v>1085</v>
      </c>
      <c r="I771" s="5">
        <f t="shared" si="6"/>
        <v>9</v>
      </c>
      <c r="J771" s="5">
        <f t="shared" si="7"/>
        <v>2057</v>
      </c>
      <c r="K771" s="5">
        <f t="shared" si="8"/>
        <v>7</v>
      </c>
      <c r="L771" s="5" t="s">
        <v>5522</v>
      </c>
      <c r="M771" s="5" t="s">
        <v>5523</v>
      </c>
      <c r="N771" s="6" t="s">
        <v>5524</v>
      </c>
      <c r="O771" s="7" t="s">
        <v>5525</v>
      </c>
      <c r="P771" s="5" t="s">
        <v>5526</v>
      </c>
      <c r="Q771" s="4">
        <v>28008.0</v>
      </c>
      <c r="R771" s="8">
        <v>4.0423767508377E13</v>
      </c>
      <c r="S771" s="8">
        <v>-3.714542984963E12</v>
      </c>
      <c r="T771" s="5" t="s">
        <v>32</v>
      </c>
      <c r="U771" s="6" t="s">
        <v>5527</v>
      </c>
      <c r="V771" s="5" t="s">
        <v>5528</v>
      </c>
      <c r="W771" s="5" t="s">
        <v>35</v>
      </c>
      <c r="X771" s="5" t="s">
        <v>36</v>
      </c>
      <c r="Y771" s="5" t="s">
        <v>65</v>
      </c>
      <c r="Z771" s="9" t="s">
        <v>5529</v>
      </c>
    </row>
    <row r="772">
      <c r="A772" s="4">
        <v>771.0</v>
      </c>
      <c r="B772" s="5" t="s">
        <v>5530</v>
      </c>
      <c r="C772" s="5"/>
      <c r="D772" s="5">
        <f t="shared" si="1"/>
        <v>1851</v>
      </c>
      <c r="E772" s="5">
        <f t="shared" si="2"/>
        <v>6</v>
      </c>
      <c r="F772" s="5">
        <f t="shared" si="3"/>
        <v>4271</v>
      </c>
      <c r="G772" s="5">
        <f t="shared" si="4"/>
        <v>9</v>
      </c>
      <c r="H772" s="5">
        <f t="shared" si="5"/>
        <v>3328</v>
      </c>
      <c r="I772" s="5">
        <f t="shared" si="6"/>
        <v>10</v>
      </c>
      <c r="J772" s="5">
        <f t="shared" si="7"/>
        <v>4726</v>
      </c>
      <c r="K772" s="5">
        <f t="shared" si="8"/>
        <v>9</v>
      </c>
      <c r="L772" s="5" t="s">
        <v>5531</v>
      </c>
      <c r="M772" s="5" t="s">
        <v>5532</v>
      </c>
      <c r="N772" s="6" t="s">
        <v>5533</v>
      </c>
      <c r="O772" s="7" t="s">
        <v>5534</v>
      </c>
      <c r="P772" s="5" t="s">
        <v>5535</v>
      </c>
      <c r="Q772" s="4">
        <v>28014.0</v>
      </c>
      <c r="R772" s="8">
        <v>4.0418503326449E13</v>
      </c>
      <c r="S772" s="8">
        <v>-3.696285188198E12</v>
      </c>
      <c r="T772" s="5" t="s">
        <v>32</v>
      </c>
      <c r="U772" s="5" t="s">
        <v>1818</v>
      </c>
      <c r="V772" s="5" t="s">
        <v>5536</v>
      </c>
      <c r="W772" s="5" t="s">
        <v>35</v>
      </c>
      <c r="X772" s="5" t="s">
        <v>36</v>
      </c>
      <c r="Y772" s="5" t="s">
        <v>55</v>
      </c>
      <c r="Z772" s="9" t="s">
        <v>5537</v>
      </c>
    </row>
    <row r="773">
      <c r="A773" s="4">
        <v>772.0</v>
      </c>
      <c r="B773" s="5" t="s">
        <v>5538</v>
      </c>
      <c r="C773" s="5"/>
      <c r="D773" s="5">
        <f t="shared" si="1"/>
        <v>3237</v>
      </c>
      <c r="E773" s="5">
        <f t="shared" si="2"/>
        <v>5</v>
      </c>
      <c r="F773" s="5">
        <f t="shared" si="3"/>
        <v>5216</v>
      </c>
      <c r="G773" s="5">
        <f t="shared" si="4"/>
        <v>9</v>
      </c>
      <c r="H773" s="5">
        <f t="shared" si="5"/>
        <v>4602</v>
      </c>
      <c r="I773" s="5">
        <f t="shared" si="6"/>
        <v>9</v>
      </c>
      <c r="J773" s="5">
        <f t="shared" si="7"/>
        <v>3431</v>
      </c>
      <c r="K773" s="5">
        <f t="shared" si="8"/>
        <v>8</v>
      </c>
      <c r="L773" s="5" t="s">
        <v>5539</v>
      </c>
      <c r="M773" s="5" t="s">
        <v>5540</v>
      </c>
      <c r="N773" s="5" t="s">
        <v>5541</v>
      </c>
      <c r="O773" s="7" t="s">
        <v>5542</v>
      </c>
      <c r="P773" s="5" t="s">
        <v>5012</v>
      </c>
      <c r="Q773" s="4">
        <v>28015.0</v>
      </c>
      <c r="R773" s="8">
        <v>4.0433694413901E13</v>
      </c>
      <c r="S773" s="8">
        <v>-3.710460662842E12</v>
      </c>
      <c r="T773" s="5" t="s">
        <v>32</v>
      </c>
      <c r="U773" s="5" t="s">
        <v>5543</v>
      </c>
      <c r="V773" s="6" t="s">
        <v>5544</v>
      </c>
      <c r="W773" s="5" t="s">
        <v>35</v>
      </c>
      <c r="X773" s="5" t="s">
        <v>36</v>
      </c>
      <c r="Y773" s="5" t="s">
        <v>55</v>
      </c>
      <c r="Z773" s="9" t="s">
        <v>5545</v>
      </c>
    </row>
    <row r="774">
      <c r="A774" s="4">
        <v>773.0</v>
      </c>
      <c r="B774" s="5" t="s">
        <v>5546</v>
      </c>
      <c r="C774" s="5"/>
      <c r="D774" s="5">
        <f t="shared" si="1"/>
        <v>2372</v>
      </c>
      <c r="E774" s="5">
        <f t="shared" si="2"/>
        <v>9</v>
      </c>
      <c r="F774" s="5">
        <f t="shared" si="3"/>
        <v>2891</v>
      </c>
      <c r="G774" s="5">
        <f t="shared" si="4"/>
        <v>7</v>
      </c>
      <c r="H774" s="5">
        <f t="shared" si="5"/>
        <v>4484</v>
      </c>
      <c r="I774" s="5">
        <f t="shared" si="6"/>
        <v>8</v>
      </c>
      <c r="J774" s="5">
        <f t="shared" si="7"/>
        <v>1672</v>
      </c>
      <c r="K774" s="5">
        <f t="shared" si="8"/>
        <v>8</v>
      </c>
      <c r="L774" s="5" t="s">
        <v>5489</v>
      </c>
      <c r="M774" s="5" t="s">
        <v>5547</v>
      </c>
      <c r="N774" s="6" t="s">
        <v>5548</v>
      </c>
      <c r="O774" s="7" t="s">
        <v>5549</v>
      </c>
      <c r="P774" s="5" t="s">
        <v>5550</v>
      </c>
      <c r="Q774" s="4">
        <v>28046.0</v>
      </c>
      <c r="R774" s="8">
        <v>4.04636363E13</v>
      </c>
      <c r="S774" s="8">
        <v>-3.6889212E12</v>
      </c>
      <c r="T774" s="5" t="s">
        <v>32</v>
      </c>
      <c r="U774" s="6" t="s">
        <v>5551</v>
      </c>
      <c r="V774" s="5" t="s">
        <v>5552</v>
      </c>
      <c r="W774" s="5" t="s">
        <v>35</v>
      </c>
      <c r="X774" s="5" t="s">
        <v>36</v>
      </c>
      <c r="Y774" s="5" t="s">
        <v>55</v>
      </c>
      <c r="Z774" s="9" t="s">
        <v>5553</v>
      </c>
    </row>
    <row r="775">
      <c r="A775" s="4">
        <v>774.0</v>
      </c>
      <c r="B775" s="5" t="s">
        <v>5554</v>
      </c>
      <c r="C775" s="5"/>
      <c r="D775" s="5">
        <f t="shared" si="1"/>
        <v>5080</v>
      </c>
      <c r="E775" s="5">
        <f t="shared" si="2"/>
        <v>10</v>
      </c>
      <c r="F775" s="5">
        <f t="shared" si="3"/>
        <v>2444</v>
      </c>
      <c r="G775" s="5">
        <f t="shared" si="4"/>
        <v>10</v>
      </c>
      <c r="H775" s="5">
        <f t="shared" si="5"/>
        <v>3319</v>
      </c>
      <c r="I775" s="5">
        <f t="shared" si="6"/>
        <v>8</v>
      </c>
      <c r="J775" s="5">
        <f t="shared" si="7"/>
        <v>3232</v>
      </c>
      <c r="K775" s="5">
        <f t="shared" si="8"/>
        <v>5</v>
      </c>
      <c r="L775" s="5" t="s">
        <v>3521</v>
      </c>
      <c r="M775" s="5" t="s">
        <v>5555</v>
      </c>
      <c r="N775" s="6" t="s">
        <v>5556</v>
      </c>
      <c r="O775" s="7" t="s">
        <v>5557</v>
      </c>
      <c r="P775" s="5" t="s">
        <v>5558</v>
      </c>
      <c r="Q775" s="4">
        <v>28002.0</v>
      </c>
      <c r="R775" s="8">
        <v>4.0438610364244E13</v>
      </c>
      <c r="S775" s="8">
        <v>-3.676316142082E12</v>
      </c>
      <c r="T775" s="5" t="s">
        <v>32</v>
      </c>
      <c r="U775" s="5" t="s">
        <v>884</v>
      </c>
      <c r="V775" s="5" t="s">
        <v>5559</v>
      </c>
      <c r="W775" s="5" t="s">
        <v>35</v>
      </c>
      <c r="X775" s="5" t="s">
        <v>36</v>
      </c>
      <c r="Y775" s="5" t="s">
        <v>55</v>
      </c>
      <c r="Z775" s="9" t="s">
        <v>5560</v>
      </c>
    </row>
    <row r="776">
      <c r="A776" s="4">
        <v>775.0</v>
      </c>
      <c r="B776" s="5" t="s">
        <v>5561</v>
      </c>
      <c r="C776" s="5"/>
      <c r="D776" s="5">
        <f t="shared" si="1"/>
        <v>3403</v>
      </c>
      <c r="E776" s="5">
        <f t="shared" si="2"/>
        <v>8</v>
      </c>
      <c r="F776" s="5">
        <f t="shared" si="3"/>
        <v>4819</v>
      </c>
      <c r="G776" s="5">
        <f t="shared" si="4"/>
        <v>6</v>
      </c>
      <c r="H776" s="5">
        <f t="shared" si="5"/>
        <v>1793</v>
      </c>
      <c r="I776" s="5">
        <f t="shared" si="6"/>
        <v>7</v>
      </c>
      <c r="J776" s="5">
        <f t="shared" si="7"/>
        <v>4419</v>
      </c>
      <c r="K776" s="5">
        <f t="shared" si="8"/>
        <v>5</v>
      </c>
      <c r="L776" s="5" t="s">
        <v>5562</v>
      </c>
      <c r="M776" s="5" t="s">
        <v>5563</v>
      </c>
      <c r="N776" s="6" t="s">
        <v>5564</v>
      </c>
      <c r="O776" s="7" t="s">
        <v>5565</v>
      </c>
      <c r="P776" s="5" t="s">
        <v>5566</v>
      </c>
      <c r="Q776" s="4">
        <v>28014.0</v>
      </c>
      <c r="R776" s="8">
        <v>4.04183839E13</v>
      </c>
      <c r="S776" s="8">
        <v>-3.6966827E12</v>
      </c>
      <c r="T776" s="5" t="s">
        <v>32</v>
      </c>
      <c r="U776" s="5" t="s">
        <v>5567</v>
      </c>
      <c r="V776" s="6" t="s">
        <v>5568</v>
      </c>
      <c r="W776" s="5" t="s">
        <v>35</v>
      </c>
      <c r="X776" s="10" t="s">
        <v>104</v>
      </c>
      <c r="Y776" s="5"/>
      <c r="Z776" s="9" t="s">
        <v>5569</v>
      </c>
    </row>
    <row r="777">
      <c r="A777" s="4">
        <v>776.0</v>
      </c>
      <c r="B777" s="5" t="s">
        <v>5570</v>
      </c>
      <c r="C777" s="5"/>
      <c r="D777" s="5">
        <f t="shared" si="1"/>
        <v>3481</v>
      </c>
      <c r="E777" s="5">
        <f t="shared" si="2"/>
        <v>7</v>
      </c>
      <c r="F777" s="5">
        <f t="shared" si="3"/>
        <v>5210</v>
      </c>
      <c r="G777" s="5">
        <f t="shared" si="4"/>
        <v>9</v>
      </c>
      <c r="H777" s="5">
        <f t="shared" si="5"/>
        <v>5391</v>
      </c>
      <c r="I777" s="5">
        <f t="shared" si="6"/>
        <v>5</v>
      </c>
      <c r="J777" s="5">
        <f t="shared" si="7"/>
        <v>5416</v>
      </c>
      <c r="K777" s="5">
        <f t="shared" si="8"/>
        <v>5</v>
      </c>
      <c r="L777" s="5" t="s">
        <v>5571</v>
      </c>
      <c r="M777" s="5" t="s">
        <v>5572</v>
      </c>
      <c r="N777" s="6" t="s">
        <v>5573</v>
      </c>
      <c r="O777" s="7" t="s">
        <v>5574</v>
      </c>
      <c r="P777" s="5" t="s">
        <v>5575</v>
      </c>
      <c r="Q777" s="4">
        <v>28004.0</v>
      </c>
      <c r="R777" s="8">
        <v>4.0425993124697E13</v>
      </c>
      <c r="S777" s="8">
        <v>-3.698970079422E12</v>
      </c>
      <c r="T777" s="5" t="s">
        <v>32</v>
      </c>
      <c r="U777" s="6" t="s">
        <v>5576</v>
      </c>
      <c r="V777" s="5" t="s">
        <v>5577</v>
      </c>
      <c r="W777" s="5" t="s">
        <v>35</v>
      </c>
      <c r="X777" s="5" t="s">
        <v>36</v>
      </c>
      <c r="Y777" s="5" t="s">
        <v>65</v>
      </c>
      <c r="Z777" s="9" t="s">
        <v>5578</v>
      </c>
    </row>
    <row r="778">
      <c r="A778" s="4">
        <v>777.0</v>
      </c>
      <c r="B778" s="5" t="s">
        <v>5579</v>
      </c>
      <c r="C778" s="5"/>
      <c r="D778" s="5">
        <f t="shared" si="1"/>
        <v>1991</v>
      </c>
      <c r="E778" s="5">
        <f t="shared" si="2"/>
        <v>10</v>
      </c>
      <c r="F778" s="5">
        <f t="shared" si="3"/>
        <v>3950</v>
      </c>
      <c r="G778" s="5">
        <f t="shared" si="4"/>
        <v>9</v>
      </c>
      <c r="H778" s="5">
        <f t="shared" si="5"/>
        <v>3261</v>
      </c>
      <c r="I778" s="5">
        <f t="shared" si="6"/>
        <v>8</v>
      </c>
      <c r="J778" s="5">
        <f t="shared" si="7"/>
        <v>1327</v>
      </c>
      <c r="K778" s="5">
        <f t="shared" si="8"/>
        <v>7</v>
      </c>
      <c r="L778" s="5" t="s">
        <v>5580</v>
      </c>
      <c r="M778" s="5" t="s">
        <v>5581</v>
      </c>
      <c r="N778" s="6" t="s">
        <v>5582</v>
      </c>
      <c r="O778" s="7" t="s">
        <v>5583</v>
      </c>
      <c r="P778" s="5" t="s">
        <v>5584</v>
      </c>
      <c r="Q778" s="4">
        <v>28015.0</v>
      </c>
      <c r="R778" s="8">
        <v>4.0427691894202E13</v>
      </c>
      <c r="S778" s="8">
        <v>-3.709570169449E12</v>
      </c>
      <c r="T778" s="5" t="s">
        <v>32</v>
      </c>
      <c r="U778" s="5" t="s">
        <v>79</v>
      </c>
      <c r="V778" s="6" t="s">
        <v>5585</v>
      </c>
      <c r="W778" s="5" t="s">
        <v>35</v>
      </c>
      <c r="X778" s="5" t="s">
        <v>36</v>
      </c>
      <c r="Y778" s="5" t="s">
        <v>55</v>
      </c>
      <c r="Z778" s="9" t="s">
        <v>5586</v>
      </c>
    </row>
    <row r="779">
      <c r="A779" s="4">
        <v>778.0</v>
      </c>
      <c r="B779" s="5" t="s">
        <v>5587</v>
      </c>
      <c r="C779" s="5"/>
      <c r="D779" s="5">
        <f t="shared" si="1"/>
        <v>2877</v>
      </c>
      <c r="E779" s="5">
        <f t="shared" si="2"/>
        <v>5</v>
      </c>
      <c r="F779" s="5">
        <f t="shared" si="3"/>
        <v>3338</v>
      </c>
      <c r="G779" s="5">
        <f t="shared" si="4"/>
        <v>8</v>
      </c>
      <c r="H779" s="5">
        <f t="shared" si="5"/>
        <v>5239</v>
      </c>
      <c r="I779" s="5">
        <f t="shared" si="6"/>
        <v>5</v>
      </c>
      <c r="J779" s="5">
        <f t="shared" si="7"/>
        <v>970</v>
      </c>
      <c r="K779" s="5">
        <f t="shared" si="8"/>
        <v>8</v>
      </c>
      <c r="L779" s="5" t="s">
        <v>5588</v>
      </c>
      <c r="M779" s="5" t="s">
        <v>5589</v>
      </c>
      <c r="N779" s="6" t="s">
        <v>5590</v>
      </c>
      <c r="O779" s="7" t="s">
        <v>5591</v>
      </c>
      <c r="P779" s="5" t="s">
        <v>5592</v>
      </c>
      <c r="Q779" s="4">
        <v>28013.0</v>
      </c>
      <c r="R779" s="8">
        <v>4.0419796948508E13</v>
      </c>
      <c r="S779" s="8">
        <v>-3.7006444484E12</v>
      </c>
      <c r="T779" s="5" t="s">
        <v>32</v>
      </c>
      <c r="U779" s="5" t="s">
        <v>4064</v>
      </c>
      <c r="V779" s="5" t="s">
        <v>5593</v>
      </c>
      <c r="W779" s="5" t="s">
        <v>35</v>
      </c>
      <c r="X779" s="10" t="s">
        <v>104</v>
      </c>
      <c r="Y779" s="5"/>
      <c r="Z779" s="9" t="s">
        <v>5594</v>
      </c>
    </row>
    <row r="780">
      <c r="A780" s="4">
        <v>779.0</v>
      </c>
      <c r="B780" s="5" t="s">
        <v>5595</v>
      </c>
      <c r="C780" s="5"/>
      <c r="D780" s="5">
        <f t="shared" si="1"/>
        <v>2846</v>
      </c>
      <c r="E780" s="5">
        <f t="shared" si="2"/>
        <v>5</v>
      </c>
      <c r="F780" s="5">
        <f t="shared" si="3"/>
        <v>3799</v>
      </c>
      <c r="G780" s="5">
        <f t="shared" si="4"/>
        <v>9</v>
      </c>
      <c r="H780" s="5">
        <f t="shared" si="5"/>
        <v>1809</v>
      </c>
      <c r="I780" s="5">
        <f t="shared" si="6"/>
        <v>8</v>
      </c>
      <c r="J780" s="5">
        <f t="shared" si="7"/>
        <v>1506</v>
      </c>
      <c r="K780" s="5">
        <f t="shared" si="8"/>
        <v>8</v>
      </c>
      <c r="L780" s="5" t="s">
        <v>5596</v>
      </c>
      <c r="M780" s="5" t="s">
        <v>5597</v>
      </c>
      <c r="N780" s="6" t="s">
        <v>5598</v>
      </c>
      <c r="O780" s="7" t="s">
        <v>5599</v>
      </c>
      <c r="P780" s="5" t="s">
        <v>5600</v>
      </c>
      <c r="Q780" s="4">
        <v>28005.0</v>
      </c>
      <c r="R780" s="8">
        <v>4.0413193804107E13</v>
      </c>
      <c r="S780" s="8">
        <v>-3.710374832153E12</v>
      </c>
      <c r="T780" s="5" t="s">
        <v>32</v>
      </c>
      <c r="U780" s="5" t="s">
        <v>260</v>
      </c>
      <c r="V780" s="5" t="s">
        <v>5601</v>
      </c>
      <c r="W780" s="5" t="s">
        <v>35</v>
      </c>
      <c r="X780" s="10" t="s">
        <v>104</v>
      </c>
      <c r="Y780" s="5"/>
      <c r="Z780" s="9" t="s">
        <v>5602</v>
      </c>
    </row>
    <row r="781">
      <c r="A781" s="4">
        <v>780.0</v>
      </c>
      <c r="B781" s="5" t="s">
        <v>5603</v>
      </c>
      <c r="C781" s="5"/>
      <c r="D781" s="5">
        <f t="shared" si="1"/>
        <v>1833</v>
      </c>
      <c r="E781" s="5">
        <f t="shared" si="2"/>
        <v>7</v>
      </c>
      <c r="F781" s="5">
        <f t="shared" si="3"/>
        <v>2363</v>
      </c>
      <c r="G781" s="5">
        <f t="shared" si="4"/>
        <v>7</v>
      </c>
      <c r="H781" s="5">
        <f t="shared" si="5"/>
        <v>3269</v>
      </c>
      <c r="I781" s="5">
        <f t="shared" si="6"/>
        <v>8</v>
      </c>
      <c r="J781" s="5">
        <f t="shared" si="7"/>
        <v>5850</v>
      </c>
      <c r="K781" s="5">
        <f t="shared" si="8"/>
        <v>5</v>
      </c>
      <c r="L781" s="5" t="s">
        <v>5604</v>
      </c>
      <c r="M781" s="5" t="s">
        <v>5605</v>
      </c>
      <c r="N781" s="6" t="s">
        <v>5606</v>
      </c>
      <c r="O781" s="7" t="s">
        <v>5607</v>
      </c>
      <c r="P781" s="5" t="s">
        <v>5608</v>
      </c>
      <c r="Q781" s="4">
        <v>28013.0</v>
      </c>
      <c r="R781" s="8">
        <v>4.0415909881342E13</v>
      </c>
      <c r="S781" s="8">
        <v>-3.711876869202E12</v>
      </c>
      <c r="T781" s="5" t="s">
        <v>32</v>
      </c>
      <c r="U781" s="5"/>
      <c r="V781" s="5" t="s">
        <v>5609</v>
      </c>
      <c r="W781" s="5" t="s">
        <v>35</v>
      </c>
      <c r="X781" s="10" t="s">
        <v>104</v>
      </c>
      <c r="Y781" s="5"/>
      <c r="Z781" s="9" t="s">
        <v>5610</v>
      </c>
    </row>
    <row r="782">
      <c r="A782" s="4">
        <v>781.0</v>
      </c>
      <c r="B782" s="5" t="s">
        <v>5611</v>
      </c>
      <c r="C782" s="5"/>
      <c r="D782" s="5">
        <f t="shared" si="1"/>
        <v>3757</v>
      </c>
      <c r="E782" s="5">
        <f t="shared" si="2"/>
        <v>8</v>
      </c>
      <c r="F782" s="5">
        <f t="shared" si="3"/>
        <v>4863</v>
      </c>
      <c r="G782" s="5">
        <f t="shared" si="4"/>
        <v>10</v>
      </c>
      <c r="H782" s="5">
        <f t="shared" si="5"/>
        <v>2803</v>
      </c>
      <c r="I782" s="5">
        <f t="shared" si="6"/>
        <v>7</v>
      </c>
      <c r="J782" s="5">
        <f t="shared" si="7"/>
        <v>3235</v>
      </c>
      <c r="K782" s="5">
        <f t="shared" si="8"/>
        <v>5</v>
      </c>
      <c r="L782" s="5" t="s">
        <v>5612</v>
      </c>
      <c r="M782" s="5" t="s">
        <v>5613</v>
      </c>
      <c r="N782" s="6" t="s">
        <v>5614</v>
      </c>
      <c r="O782" s="7" t="s">
        <v>5615</v>
      </c>
      <c r="P782" s="5" t="s">
        <v>5616</v>
      </c>
      <c r="Q782" s="4">
        <v>28014.0</v>
      </c>
      <c r="R782" s="8">
        <v>4.0418352215067E13</v>
      </c>
      <c r="S782" s="8">
        <v>-3.699098825455E12</v>
      </c>
      <c r="T782" s="5" t="s">
        <v>32</v>
      </c>
      <c r="U782" s="5" t="s">
        <v>260</v>
      </c>
      <c r="V782" s="5" t="s">
        <v>5617</v>
      </c>
      <c r="W782" s="5" t="s">
        <v>35</v>
      </c>
      <c r="X782" s="10" t="s">
        <v>104</v>
      </c>
      <c r="Y782" s="5"/>
      <c r="Z782" s="9" t="s">
        <v>1850</v>
      </c>
    </row>
    <row r="783">
      <c r="A783" s="4">
        <v>782.0</v>
      </c>
      <c r="B783" s="5" t="s">
        <v>5618</v>
      </c>
      <c r="C783" s="5"/>
      <c r="D783" s="5">
        <f t="shared" si="1"/>
        <v>5276</v>
      </c>
      <c r="E783" s="5">
        <f t="shared" si="2"/>
        <v>8</v>
      </c>
      <c r="F783" s="5">
        <f t="shared" si="3"/>
        <v>4971</v>
      </c>
      <c r="G783" s="5">
        <f t="shared" si="4"/>
        <v>6</v>
      </c>
      <c r="H783" s="5">
        <f t="shared" si="5"/>
        <v>2060</v>
      </c>
      <c r="I783" s="5">
        <f t="shared" si="6"/>
        <v>5</v>
      </c>
      <c r="J783" s="5">
        <f t="shared" si="7"/>
        <v>1288</v>
      </c>
      <c r="K783" s="5">
        <f t="shared" si="8"/>
        <v>6</v>
      </c>
      <c r="L783" s="5"/>
      <c r="M783" s="5"/>
      <c r="N783" s="6" t="s">
        <v>5619</v>
      </c>
      <c r="O783" s="7" t="s">
        <v>5620</v>
      </c>
      <c r="P783" s="5" t="s">
        <v>5621</v>
      </c>
      <c r="Q783" s="4">
        <v>28005.0</v>
      </c>
      <c r="R783" s="8">
        <v>4.0406762E13</v>
      </c>
      <c r="S783" s="8">
        <v>-3.705031E12</v>
      </c>
      <c r="T783" s="5" t="s">
        <v>32</v>
      </c>
      <c r="U783" s="5" t="s">
        <v>1818</v>
      </c>
      <c r="V783" s="5"/>
      <c r="W783" s="5" t="s">
        <v>35</v>
      </c>
      <c r="X783" s="10" t="s">
        <v>73</v>
      </c>
      <c r="Y783" s="5"/>
      <c r="Z783" s="9" t="s">
        <v>5622</v>
      </c>
    </row>
    <row r="784">
      <c r="A784" s="4">
        <v>783.0</v>
      </c>
      <c r="B784" s="5" t="s">
        <v>5623</v>
      </c>
      <c r="C784" s="5"/>
      <c r="D784" s="5">
        <f t="shared" si="1"/>
        <v>5496</v>
      </c>
      <c r="E784" s="5">
        <f t="shared" si="2"/>
        <v>6</v>
      </c>
      <c r="F784" s="5">
        <f t="shared" si="3"/>
        <v>2609</v>
      </c>
      <c r="G784" s="5">
        <f t="shared" si="4"/>
        <v>8</v>
      </c>
      <c r="H784" s="5">
        <f t="shared" si="5"/>
        <v>2785</v>
      </c>
      <c r="I784" s="5">
        <f t="shared" si="6"/>
        <v>10</v>
      </c>
      <c r="J784" s="5">
        <f t="shared" si="7"/>
        <v>3537</v>
      </c>
      <c r="K784" s="5">
        <f t="shared" si="8"/>
        <v>10</v>
      </c>
      <c r="L784" s="5"/>
      <c r="M784" s="5"/>
      <c r="N784" s="6" t="s">
        <v>5624</v>
      </c>
      <c r="O784" s="7" t="s">
        <v>5625</v>
      </c>
      <c r="P784" s="5" t="s">
        <v>5626</v>
      </c>
      <c r="Q784" s="4">
        <v>28004.0</v>
      </c>
      <c r="R784" s="8">
        <v>4.042019411714E13</v>
      </c>
      <c r="S784" s="8">
        <v>-3.696475625038E12</v>
      </c>
      <c r="T784" s="5" t="s">
        <v>32</v>
      </c>
      <c r="U784" s="5"/>
      <c r="V784" s="5"/>
      <c r="W784" s="5" t="s">
        <v>35</v>
      </c>
      <c r="X784" s="10" t="s">
        <v>104</v>
      </c>
      <c r="Y784" s="5"/>
      <c r="Z784" s="9" t="s">
        <v>5627</v>
      </c>
    </row>
    <row r="785">
      <c r="A785" s="4">
        <v>784.0</v>
      </c>
      <c r="B785" s="5" t="s">
        <v>5628</v>
      </c>
      <c r="C785" s="5"/>
      <c r="D785" s="5">
        <f t="shared" si="1"/>
        <v>975</v>
      </c>
      <c r="E785" s="5">
        <f t="shared" si="2"/>
        <v>9</v>
      </c>
      <c r="F785" s="5">
        <f t="shared" si="3"/>
        <v>5528</v>
      </c>
      <c r="G785" s="5">
        <f t="shared" si="4"/>
        <v>5</v>
      </c>
      <c r="H785" s="5">
        <f t="shared" si="5"/>
        <v>4485</v>
      </c>
      <c r="I785" s="5">
        <f t="shared" si="6"/>
        <v>5</v>
      </c>
      <c r="J785" s="5">
        <f t="shared" si="7"/>
        <v>3635</v>
      </c>
      <c r="K785" s="5">
        <f t="shared" si="8"/>
        <v>5</v>
      </c>
      <c r="L785" s="5" t="s">
        <v>5629</v>
      </c>
      <c r="M785" s="5" t="s">
        <v>5630</v>
      </c>
      <c r="N785" s="6" t="s">
        <v>5631</v>
      </c>
      <c r="O785" s="7" t="s">
        <v>5632</v>
      </c>
      <c r="P785" s="5" t="s">
        <v>5633</v>
      </c>
      <c r="Q785" s="4">
        <v>28005.0</v>
      </c>
      <c r="R785" s="8">
        <v>4.0414255742094E13</v>
      </c>
      <c r="S785" s="8">
        <v>-3.709701597691E12</v>
      </c>
      <c r="T785" s="5" t="s">
        <v>32</v>
      </c>
      <c r="U785" s="5" t="s">
        <v>1818</v>
      </c>
      <c r="V785" s="5" t="s">
        <v>5634</v>
      </c>
      <c r="W785" s="5" t="s">
        <v>35</v>
      </c>
      <c r="X785" s="10" t="s">
        <v>104</v>
      </c>
      <c r="Y785" s="5"/>
      <c r="Z785" s="9" t="s">
        <v>5635</v>
      </c>
    </row>
    <row r="786">
      <c r="A786" s="4">
        <v>785.0</v>
      </c>
      <c r="B786" s="5" t="s">
        <v>5636</v>
      </c>
      <c r="C786" s="5"/>
      <c r="D786" s="5">
        <f t="shared" si="1"/>
        <v>800</v>
      </c>
      <c r="E786" s="5">
        <f t="shared" si="2"/>
        <v>8</v>
      </c>
      <c r="F786" s="5">
        <f t="shared" si="3"/>
        <v>823</v>
      </c>
      <c r="G786" s="5">
        <f t="shared" si="4"/>
        <v>8</v>
      </c>
      <c r="H786" s="5">
        <f t="shared" si="5"/>
        <v>1022</v>
      </c>
      <c r="I786" s="5">
        <f t="shared" si="6"/>
        <v>6</v>
      </c>
      <c r="J786" s="5">
        <f t="shared" si="7"/>
        <v>5954</v>
      </c>
      <c r="K786" s="5">
        <f t="shared" si="8"/>
        <v>6</v>
      </c>
      <c r="L786" s="5" t="s">
        <v>5637</v>
      </c>
      <c r="M786" s="5" t="s">
        <v>5638</v>
      </c>
      <c r="N786" s="6" t="s">
        <v>5639</v>
      </c>
      <c r="O786" s="7" t="s">
        <v>5640</v>
      </c>
      <c r="P786" s="5" t="s">
        <v>5641</v>
      </c>
      <c r="Q786" s="4">
        <v>28028.0</v>
      </c>
      <c r="R786" s="8">
        <v>4.04226001E13</v>
      </c>
      <c r="S786" s="8">
        <v>-3.6691398E12</v>
      </c>
      <c r="T786" s="5" t="s">
        <v>32</v>
      </c>
      <c r="U786" s="6" t="s">
        <v>5642</v>
      </c>
      <c r="V786" s="5" t="s">
        <v>5643</v>
      </c>
      <c r="W786" s="5" t="s">
        <v>35</v>
      </c>
      <c r="X786" s="5" t="s">
        <v>36</v>
      </c>
      <c r="Y786" s="5" t="s">
        <v>65</v>
      </c>
      <c r="Z786" s="9" t="s">
        <v>5644</v>
      </c>
    </row>
    <row r="787">
      <c r="A787" s="4">
        <v>786.0</v>
      </c>
      <c r="B787" s="5" t="s">
        <v>5645</v>
      </c>
      <c r="C787" s="5"/>
      <c r="D787" s="5">
        <f t="shared" si="1"/>
        <v>1203</v>
      </c>
      <c r="E787" s="5">
        <f t="shared" si="2"/>
        <v>5</v>
      </c>
      <c r="F787" s="5">
        <f t="shared" si="3"/>
        <v>5747</v>
      </c>
      <c r="G787" s="5">
        <f t="shared" si="4"/>
        <v>8</v>
      </c>
      <c r="H787" s="5">
        <f t="shared" si="5"/>
        <v>1769</v>
      </c>
      <c r="I787" s="5">
        <f t="shared" si="6"/>
        <v>5</v>
      </c>
      <c r="J787" s="5">
        <f t="shared" si="7"/>
        <v>1975</v>
      </c>
      <c r="K787" s="5">
        <f t="shared" si="8"/>
        <v>6</v>
      </c>
      <c r="L787" s="5" t="s">
        <v>5646</v>
      </c>
      <c r="M787" s="5" t="s">
        <v>4797</v>
      </c>
      <c r="N787" s="6" t="s">
        <v>5647</v>
      </c>
      <c r="O787" s="7" t="s">
        <v>5648</v>
      </c>
      <c r="P787" s="5" t="s">
        <v>5649</v>
      </c>
      <c r="Q787" s="4">
        <v>28013.0</v>
      </c>
      <c r="R787" s="8">
        <v>4.0415652573463E13</v>
      </c>
      <c r="S787" s="8">
        <v>-3.714559078217E12</v>
      </c>
      <c r="T787" s="5" t="s">
        <v>32</v>
      </c>
      <c r="U787" s="6" t="s">
        <v>5650</v>
      </c>
      <c r="V787" s="5" t="s">
        <v>5651</v>
      </c>
      <c r="W787" s="5" t="s">
        <v>35</v>
      </c>
      <c r="X787" s="5" t="s">
        <v>36</v>
      </c>
      <c r="Y787" s="5" t="s">
        <v>65</v>
      </c>
      <c r="Z787" s="9" t="s">
        <v>5652</v>
      </c>
    </row>
    <row r="788">
      <c r="A788" s="4">
        <v>787.0</v>
      </c>
      <c r="B788" s="5" t="s">
        <v>5653</v>
      </c>
      <c r="C788" s="5"/>
      <c r="D788" s="5">
        <f t="shared" si="1"/>
        <v>2326</v>
      </c>
      <c r="E788" s="5">
        <f t="shared" si="2"/>
        <v>8</v>
      </c>
      <c r="F788" s="5">
        <f t="shared" si="3"/>
        <v>5847</v>
      </c>
      <c r="G788" s="5">
        <f t="shared" si="4"/>
        <v>6</v>
      </c>
      <c r="H788" s="5">
        <f t="shared" si="5"/>
        <v>3340</v>
      </c>
      <c r="I788" s="5">
        <f t="shared" si="6"/>
        <v>5</v>
      </c>
      <c r="J788" s="5">
        <f t="shared" si="7"/>
        <v>5675</v>
      </c>
      <c r="K788" s="5">
        <f t="shared" si="8"/>
        <v>5</v>
      </c>
      <c r="L788" s="5" t="s">
        <v>5654</v>
      </c>
      <c r="M788" s="5" t="s">
        <v>5655</v>
      </c>
      <c r="N788" s="6" t="s">
        <v>5656</v>
      </c>
      <c r="O788" s="7" t="s">
        <v>5657</v>
      </c>
      <c r="P788" s="5" t="s">
        <v>5658</v>
      </c>
      <c r="Q788" s="4">
        <v>28014.0</v>
      </c>
      <c r="R788" s="8">
        <v>4.04190806E13</v>
      </c>
      <c r="S788" s="8">
        <v>-3.6964672E12</v>
      </c>
      <c r="T788" s="5" t="s">
        <v>32</v>
      </c>
      <c r="U788" s="5" t="s">
        <v>260</v>
      </c>
      <c r="V788" s="5" t="s">
        <v>5659</v>
      </c>
      <c r="W788" s="5" t="s">
        <v>35</v>
      </c>
      <c r="X788" s="10" t="s">
        <v>104</v>
      </c>
      <c r="Y788" s="5"/>
      <c r="Z788" s="9" t="s">
        <v>5660</v>
      </c>
    </row>
    <row r="789">
      <c r="A789" s="4">
        <v>788.0</v>
      </c>
      <c r="B789" s="5" t="s">
        <v>5661</v>
      </c>
      <c r="C789" s="10"/>
      <c r="D789" s="5">
        <f t="shared" si="1"/>
        <v>4410</v>
      </c>
      <c r="E789" s="5">
        <f t="shared" si="2"/>
        <v>10</v>
      </c>
      <c r="F789" s="5">
        <f t="shared" si="3"/>
        <v>2966</v>
      </c>
      <c r="G789" s="5">
        <f t="shared" si="4"/>
        <v>7</v>
      </c>
      <c r="H789" s="5">
        <f t="shared" si="5"/>
        <v>5200</v>
      </c>
      <c r="I789" s="5">
        <f t="shared" si="6"/>
        <v>9</v>
      </c>
      <c r="J789" s="5">
        <f t="shared" si="7"/>
        <v>1080</v>
      </c>
      <c r="K789" s="5">
        <f t="shared" si="8"/>
        <v>7</v>
      </c>
      <c r="L789" s="10" t="s">
        <v>5662</v>
      </c>
      <c r="M789" s="5"/>
      <c r="N789" s="6" t="s">
        <v>5663</v>
      </c>
      <c r="O789" s="7" t="s">
        <v>5664</v>
      </c>
      <c r="P789" s="5" t="s">
        <v>5665</v>
      </c>
      <c r="Q789" s="4">
        <v>28009.0</v>
      </c>
      <c r="R789" s="8">
        <v>4.0418789211918E13</v>
      </c>
      <c r="S789" s="8">
        <v>-3.68664264679E12</v>
      </c>
      <c r="T789" s="5" t="s">
        <v>32</v>
      </c>
      <c r="U789" s="5" t="s">
        <v>5666</v>
      </c>
      <c r="V789" s="6" t="s">
        <v>5667</v>
      </c>
      <c r="W789" s="5" t="s">
        <v>35</v>
      </c>
      <c r="X789" s="10" t="s">
        <v>36</v>
      </c>
      <c r="Y789" s="5"/>
      <c r="Z789" s="9" t="s">
        <v>5668</v>
      </c>
    </row>
    <row r="790">
      <c r="A790" s="4">
        <v>789.0</v>
      </c>
      <c r="B790" s="5" t="s">
        <v>5669</v>
      </c>
      <c r="C790" s="5"/>
      <c r="D790" s="5">
        <f t="shared" si="1"/>
        <v>766</v>
      </c>
      <c r="E790" s="5">
        <f t="shared" si="2"/>
        <v>6</v>
      </c>
      <c r="F790" s="5">
        <f t="shared" si="3"/>
        <v>4310</v>
      </c>
      <c r="G790" s="5">
        <f t="shared" si="4"/>
        <v>7</v>
      </c>
      <c r="H790" s="5">
        <f t="shared" si="5"/>
        <v>1924</v>
      </c>
      <c r="I790" s="5">
        <f t="shared" si="6"/>
        <v>6</v>
      </c>
      <c r="J790" s="5">
        <f t="shared" si="7"/>
        <v>3718</v>
      </c>
      <c r="K790" s="5">
        <f t="shared" si="8"/>
        <v>10</v>
      </c>
      <c r="L790" s="5" t="s">
        <v>5670</v>
      </c>
      <c r="M790" s="5" t="s">
        <v>5671</v>
      </c>
      <c r="N790" s="6" t="s">
        <v>5672</v>
      </c>
      <c r="O790" s="7" t="s">
        <v>5673</v>
      </c>
      <c r="P790" s="5" t="s">
        <v>5674</v>
      </c>
      <c r="Q790" s="4">
        <v>28048.0</v>
      </c>
      <c r="R790" s="8">
        <v>4.0521074440878E13</v>
      </c>
      <c r="S790" s="8">
        <v>-3.774962425232E12</v>
      </c>
      <c r="T790" s="5" t="s">
        <v>32</v>
      </c>
      <c r="U790" s="6" t="s">
        <v>5675</v>
      </c>
      <c r="V790" s="5" t="s">
        <v>5676</v>
      </c>
      <c r="W790" s="5" t="s">
        <v>35</v>
      </c>
      <c r="X790" s="10" t="s">
        <v>104</v>
      </c>
      <c r="Y790" s="5"/>
      <c r="Z790" s="9" t="s">
        <v>5677</v>
      </c>
    </row>
    <row r="791">
      <c r="A791" s="4">
        <v>790.0</v>
      </c>
      <c r="B791" s="5" t="s">
        <v>5678</v>
      </c>
      <c r="C791" s="5"/>
      <c r="D791" s="5">
        <f t="shared" si="1"/>
        <v>5911</v>
      </c>
      <c r="E791" s="5">
        <f t="shared" si="2"/>
        <v>7</v>
      </c>
      <c r="F791" s="5">
        <f t="shared" si="3"/>
        <v>5473</v>
      </c>
      <c r="G791" s="5">
        <f t="shared" si="4"/>
        <v>10</v>
      </c>
      <c r="H791" s="5">
        <f t="shared" si="5"/>
        <v>1791</v>
      </c>
      <c r="I791" s="5">
        <f t="shared" si="6"/>
        <v>10</v>
      </c>
      <c r="J791" s="5">
        <f t="shared" si="7"/>
        <v>750</v>
      </c>
      <c r="K791" s="5">
        <f t="shared" si="8"/>
        <v>5</v>
      </c>
      <c r="L791" s="5"/>
      <c r="M791" s="5" t="s">
        <v>5679</v>
      </c>
      <c r="N791" s="6" t="s">
        <v>5680</v>
      </c>
      <c r="O791" s="7" t="s">
        <v>5681</v>
      </c>
      <c r="P791" s="5" t="s">
        <v>5682</v>
      </c>
      <c r="Q791" s="4">
        <v>28012.0</v>
      </c>
      <c r="R791" s="8">
        <v>4.04146744E13</v>
      </c>
      <c r="S791" s="8">
        <v>-3.706009E12</v>
      </c>
      <c r="T791" s="5" t="s">
        <v>32</v>
      </c>
      <c r="U791" s="5"/>
      <c r="V791" s="5"/>
      <c r="W791" s="5" t="s">
        <v>35</v>
      </c>
      <c r="X791" s="10" t="s">
        <v>104</v>
      </c>
      <c r="Y791" s="5"/>
      <c r="Z791" s="9" t="s">
        <v>5683</v>
      </c>
    </row>
    <row r="792">
      <c r="A792" s="4">
        <v>791.0</v>
      </c>
      <c r="B792" s="5" t="s">
        <v>5684</v>
      </c>
      <c r="C792" s="5"/>
      <c r="D792" s="5">
        <f t="shared" si="1"/>
        <v>1651</v>
      </c>
      <c r="E792" s="5">
        <f t="shared" si="2"/>
        <v>5</v>
      </c>
      <c r="F792" s="5">
        <f t="shared" si="3"/>
        <v>1782</v>
      </c>
      <c r="G792" s="5">
        <f t="shared" si="4"/>
        <v>9</v>
      </c>
      <c r="H792" s="5">
        <f t="shared" si="5"/>
        <v>3592</v>
      </c>
      <c r="I792" s="5">
        <f t="shared" si="6"/>
        <v>7</v>
      </c>
      <c r="J792" s="5">
        <f t="shared" si="7"/>
        <v>636</v>
      </c>
      <c r="K792" s="5">
        <f t="shared" si="8"/>
        <v>7</v>
      </c>
      <c r="L792" s="5"/>
      <c r="M792" s="5"/>
      <c r="N792" s="6" t="s">
        <v>5685</v>
      </c>
      <c r="O792" s="7" t="s">
        <v>5686</v>
      </c>
      <c r="P792" s="5" t="s">
        <v>5687</v>
      </c>
      <c r="Q792" s="4">
        <v>28004.0</v>
      </c>
      <c r="R792" s="8">
        <v>4.0425478585084E13</v>
      </c>
      <c r="S792" s="8">
        <v>-3.696674108505E12</v>
      </c>
      <c r="T792" s="5" t="s">
        <v>32</v>
      </c>
      <c r="U792" s="5" t="s">
        <v>79</v>
      </c>
      <c r="V792" s="5" t="s">
        <v>79</v>
      </c>
      <c r="W792" s="5" t="s">
        <v>35</v>
      </c>
      <c r="X792" s="10" t="s">
        <v>104</v>
      </c>
      <c r="Y792" s="5"/>
      <c r="Z792" s="9" t="s">
        <v>5688</v>
      </c>
    </row>
    <row r="793">
      <c r="A793" s="4">
        <v>792.0</v>
      </c>
      <c r="B793" s="5" t="s">
        <v>5689</v>
      </c>
      <c r="C793" s="5"/>
      <c r="D793" s="5">
        <f t="shared" si="1"/>
        <v>3674</v>
      </c>
      <c r="E793" s="5">
        <f t="shared" si="2"/>
        <v>8</v>
      </c>
      <c r="F793" s="5">
        <f t="shared" si="3"/>
        <v>925</v>
      </c>
      <c r="G793" s="5">
        <f t="shared" si="4"/>
        <v>7</v>
      </c>
      <c r="H793" s="5">
        <f t="shared" si="5"/>
        <v>1753</v>
      </c>
      <c r="I793" s="5">
        <f t="shared" si="6"/>
        <v>7</v>
      </c>
      <c r="J793" s="5">
        <f t="shared" si="7"/>
        <v>1873</v>
      </c>
      <c r="K793" s="5">
        <f t="shared" si="8"/>
        <v>8</v>
      </c>
      <c r="L793" s="5" t="s">
        <v>5690</v>
      </c>
      <c r="M793" s="5" t="s">
        <v>5691</v>
      </c>
      <c r="N793" s="6" t="s">
        <v>5692</v>
      </c>
      <c r="O793" s="7" t="s">
        <v>5693</v>
      </c>
      <c r="P793" s="5" t="s">
        <v>5694</v>
      </c>
      <c r="Q793" s="4">
        <v>28054.0</v>
      </c>
      <c r="R793" s="8">
        <v>4.0365503695204E13</v>
      </c>
      <c r="S793" s="8">
        <v>-3.774715662003E12</v>
      </c>
      <c r="T793" s="5" t="s">
        <v>32</v>
      </c>
      <c r="U793" s="5" t="s">
        <v>5695</v>
      </c>
      <c r="V793" s="6" t="s">
        <v>5696</v>
      </c>
      <c r="W793" s="5" t="s">
        <v>35</v>
      </c>
      <c r="X793" s="5" t="s">
        <v>36</v>
      </c>
      <c r="Y793" s="5" t="s">
        <v>65</v>
      </c>
      <c r="Z793" s="9" t="s">
        <v>5697</v>
      </c>
    </row>
    <row r="794">
      <c r="A794" s="4">
        <v>793.0</v>
      </c>
      <c r="B794" s="5" t="s">
        <v>5698</v>
      </c>
      <c r="C794" s="5"/>
      <c r="D794" s="5">
        <f t="shared" si="1"/>
        <v>3321</v>
      </c>
      <c r="E794" s="5">
        <f t="shared" si="2"/>
        <v>9</v>
      </c>
      <c r="F794" s="5">
        <f t="shared" si="3"/>
        <v>5136</v>
      </c>
      <c r="G794" s="5">
        <f t="shared" si="4"/>
        <v>9</v>
      </c>
      <c r="H794" s="5">
        <f t="shared" si="5"/>
        <v>1360</v>
      </c>
      <c r="I794" s="5">
        <f t="shared" si="6"/>
        <v>9</v>
      </c>
      <c r="J794" s="5">
        <f t="shared" si="7"/>
        <v>5705</v>
      </c>
      <c r="K794" s="5">
        <f t="shared" si="8"/>
        <v>8</v>
      </c>
      <c r="L794" s="5" t="s">
        <v>5699</v>
      </c>
      <c r="M794" s="5" t="s">
        <v>5700</v>
      </c>
      <c r="N794" s="6" t="s">
        <v>5701</v>
      </c>
      <c r="O794" s="7" t="s">
        <v>5702</v>
      </c>
      <c r="P794" s="5" t="s">
        <v>5703</v>
      </c>
      <c r="Q794" s="4">
        <v>28014.0</v>
      </c>
      <c r="R794" s="8">
        <v>4.0407679625911E13</v>
      </c>
      <c r="S794" s="8">
        <v>-3.688981533051E12</v>
      </c>
      <c r="T794" s="5" t="s">
        <v>32</v>
      </c>
      <c r="U794" s="5" t="s">
        <v>5704</v>
      </c>
      <c r="V794" s="5" t="s">
        <v>5705</v>
      </c>
      <c r="W794" s="5" t="s">
        <v>35</v>
      </c>
      <c r="X794" s="5" t="s">
        <v>36</v>
      </c>
      <c r="Y794" s="5" t="s">
        <v>65</v>
      </c>
      <c r="Z794" s="9" t="s">
        <v>5706</v>
      </c>
    </row>
    <row r="795">
      <c r="A795" s="4">
        <v>794.0</v>
      </c>
      <c r="B795" s="5" t="s">
        <v>5707</v>
      </c>
      <c r="C795" s="5"/>
      <c r="D795" s="5">
        <f t="shared" si="1"/>
        <v>3725</v>
      </c>
      <c r="E795" s="5">
        <f t="shared" si="2"/>
        <v>6</v>
      </c>
      <c r="F795" s="5">
        <f t="shared" si="3"/>
        <v>890</v>
      </c>
      <c r="G795" s="5">
        <f t="shared" si="4"/>
        <v>5</v>
      </c>
      <c r="H795" s="5">
        <f t="shared" si="5"/>
        <v>599</v>
      </c>
      <c r="I795" s="5">
        <f t="shared" si="6"/>
        <v>10</v>
      </c>
      <c r="J795" s="5">
        <f t="shared" si="7"/>
        <v>4230</v>
      </c>
      <c r="K795" s="5">
        <f t="shared" si="8"/>
        <v>6</v>
      </c>
      <c r="L795" s="5" t="s">
        <v>5708</v>
      </c>
      <c r="M795" s="5" t="s">
        <v>5709</v>
      </c>
      <c r="N795" s="6" t="s">
        <v>5710</v>
      </c>
      <c r="O795" s="7" t="s">
        <v>5711</v>
      </c>
      <c r="P795" s="5" t="s">
        <v>5712</v>
      </c>
      <c r="Q795" s="4">
        <v>28100.0</v>
      </c>
      <c r="R795" s="8">
        <v>4.0537726326795E13</v>
      </c>
      <c r="S795" s="8">
        <v>-3.64128112793E12</v>
      </c>
      <c r="T795" s="5" t="s">
        <v>1397</v>
      </c>
      <c r="U795" s="5" t="s">
        <v>1818</v>
      </c>
      <c r="V795" s="5" t="s">
        <v>5713</v>
      </c>
      <c r="W795" s="5" t="s">
        <v>35</v>
      </c>
      <c r="X795" s="5" t="s">
        <v>36</v>
      </c>
      <c r="Y795" s="5" t="s">
        <v>65</v>
      </c>
      <c r="Z795" s="9" t="s">
        <v>5714</v>
      </c>
    </row>
    <row r="796">
      <c r="A796" s="4">
        <v>795.0</v>
      </c>
      <c r="B796" s="5" t="s">
        <v>5715</v>
      </c>
      <c r="C796" s="5"/>
      <c r="D796" s="5">
        <f t="shared" si="1"/>
        <v>2255</v>
      </c>
      <c r="E796" s="5">
        <f t="shared" si="2"/>
        <v>6</v>
      </c>
      <c r="F796" s="5">
        <f t="shared" si="3"/>
        <v>3399</v>
      </c>
      <c r="G796" s="5">
        <f t="shared" si="4"/>
        <v>10</v>
      </c>
      <c r="H796" s="5">
        <f t="shared" si="5"/>
        <v>4419</v>
      </c>
      <c r="I796" s="5">
        <f t="shared" si="6"/>
        <v>10</v>
      </c>
      <c r="J796" s="5">
        <f t="shared" si="7"/>
        <v>542</v>
      </c>
      <c r="K796" s="5">
        <f t="shared" si="8"/>
        <v>9</v>
      </c>
      <c r="L796" s="5"/>
      <c r="M796" s="5"/>
      <c r="N796" s="6" t="s">
        <v>5716</v>
      </c>
      <c r="O796" s="7" t="s">
        <v>5717</v>
      </c>
      <c r="P796" s="5" t="s">
        <v>5718</v>
      </c>
      <c r="Q796" s="4">
        <v>28028.0</v>
      </c>
      <c r="R796" s="8">
        <v>4.04224439E13</v>
      </c>
      <c r="S796" s="8">
        <v>-3.6629786E12</v>
      </c>
      <c r="T796" s="5" t="s">
        <v>32</v>
      </c>
      <c r="U796" s="5" t="s">
        <v>3567</v>
      </c>
      <c r="V796" s="5" t="s">
        <v>5719</v>
      </c>
      <c r="W796" s="5" t="s">
        <v>35</v>
      </c>
      <c r="X796" s="10" t="s">
        <v>73</v>
      </c>
      <c r="Y796" s="5"/>
      <c r="Z796" s="9" t="s">
        <v>5720</v>
      </c>
    </row>
    <row r="797">
      <c r="A797" s="4">
        <v>796.0</v>
      </c>
      <c r="B797" s="5" t="s">
        <v>5721</v>
      </c>
      <c r="C797" s="5"/>
      <c r="D797" s="5">
        <f t="shared" si="1"/>
        <v>3605</v>
      </c>
      <c r="E797" s="5">
        <f t="shared" si="2"/>
        <v>5</v>
      </c>
      <c r="F797" s="5">
        <f t="shared" si="3"/>
        <v>2915</v>
      </c>
      <c r="G797" s="5">
        <f t="shared" si="4"/>
        <v>5</v>
      </c>
      <c r="H797" s="5">
        <f t="shared" si="5"/>
        <v>5704</v>
      </c>
      <c r="I797" s="5">
        <f t="shared" si="6"/>
        <v>9</v>
      </c>
      <c r="J797" s="5">
        <f t="shared" si="7"/>
        <v>4850</v>
      </c>
      <c r="K797" s="5">
        <f t="shared" si="8"/>
        <v>7</v>
      </c>
      <c r="L797" s="5"/>
      <c r="M797" s="5"/>
      <c r="N797" s="6" t="s">
        <v>5722</v>
      </c>
      <c r="O797" s="7" t="s">
        <v>5723</v>
      </c>
      <c r="P797" s="5" t="s">
        <v>5724</v>
      </c>
      <c r="Q797" s="4">
        <v>28008.0</v>
      </c>
      <c r="R797" s="8">
        <v>4.04343542E13</v>
      </c>
      <c r="S797" s="8">
        <v>-3.7214585E12</v>
      </c>
      <c r="T797" s="5" t="s">
        <v>32</v>
      </c>
      <c r="U797" s="5" t="s">
        <v>3233</v>
      </c>
      <c r="V797" s="6" t="s">
        <v>5725</v>
      </c>
      <c r="W797" s="5" t="s">
        <v>35</v>
      </c>
      <c r="X797" s="10" t="s">
        <v>73</v>
      </c>
      <c r="Y797" s="5"/>
      <c r="Z797" s="9" t="s">
        <v>5726</v>
      </c>
    </row>
    <row r="798">
      <c r="A798" s="4">
        <v>797.0</v>
      </c>
      <c r="B798" s="5" t="s">
        <v>5727</v>
      </c>
      <c r="C798" s="5"/>
      <c r="D798" s="5">
        <f t="shared" si="1"/>
        <v>5921</v>
      </c>
      <c r="E798" s="5">
        <f t="shared" si="2"/>
        <v>6</v>
      </c>
      <c r="F798" s="5">
        <f t="shared" si="3"/>
        <v>3100</v>
      </c>
      <c r="G798" s="5">
        <f t="shared" si="4"/>
        <v>10</v>
      </c>
      <c r="H798" s="5">
        <f t="shared" si="5"/>
        <v>1587</v>
      </c>
      <c r="I798" s="5">
        <f t="shared" si="6"/>
        <v>7</v>
      </c>
      <c r="J798" s="5">
        <f t="shared" si="7"/>
        <v>4433</v>
      </c>
      <c r="K798" s="5">
        <f t="shared" si="8"/>
        <v>7</v>
      </c>
      <c r="L798" s="5"/>
      <c r="M798" s="5"/>
      <c r="N798" s="6" t="s">
        <v>5728</v>
      </c>
      <c r="O798" s="7" t="s">
        <v>5729</v>
      </c>
      <c r="P798" s="5" t="s">
        <v>5730</v>
      </c>
      <c r="Q798" s="4">
        <v>28045.0</v>
      </c>
      <c r="R798" s="8">
        <v>4.0391044494007E13</v>
      </c>
      <c r="S798" s="8">
        <v>-3.683466911316E12</v>
      </c>
      <c r="T798" s="5" t="s">
        <v>32</v>
      </c>
      <c r="U798" s="5" t="s">
        <v>260</v>
      </c>
      <c r="V798" s="5" t="s">
        <v>5731</v>
      </c>
      <c r="W798" s="5" t="s">
        <v>35</v>
      </c>
      <c r="X798" s="10" t="s">
        <v>73</v>
      </c>
      <c r="Y798" s="5"/>
      <c r="Z798" s="9" t="s">
        <v>5732</v>
      </c>
    </row>
    <row r="799">
      <c r="A799" s="4">
        <v>798.0</v>
      </c>
      <c r="B799" s="5" t="s">
        <v>5733</v>
      </c>
      <c r="C799" s="5"/>
      <c r="D799" s="5">
        <f t="shared" si="1"/>
        <v>2371</v>
      </c>
      <c r="E799" s="5">
        <f t="shared" si="2"/>
        <v>10</v>
      </c>
      <c r="F799" s="5">
        <f t="shared" si="3"/>
        <v>5414</v>
      </c>
      <c r="G799" s="5">
        <f t="shared" si="4"/>
        <v>6</v>
      </c>
      <c r="H799" s="5">
        <f t="shared" si="5"/>
        <v>3262</v>
      </c>
      <c r="I799" s="5">
        <f t="shared" si="6"/>
        <v>10</v>
      </c>
      <c r="J799" s="5">
        <f t="shared" si="7"/>
        <v>826</v>
      </c>
      <c r="K799" s="5">
        <f t="shared" si="8"/>
        <v>10</v>
      </c>
      <c r="L799" s="5" t="s">
        <v>5734</v>
      </c>
      <c r="M799" s="5" t="s">
        <v>5735</v>
      </c>
      <c r="N799" s="6" t="s">
        <v>5736</v>
      </c>
      <c r="O799" s="7" t="s">
        <v>5737</v>
      </c>
      <c r="P799" s="5" t="s">
        <v>5738</v>
      </c>
      <c r="Q799" s="4">
        <v>28939.0</v>
      </c>
      <c r="R799" s="8">
        <v>4.0299379617753E13</v>
      </c>
      <c r="S799" s="8">
        <v>-3.924887180328E12</v>
      </c>
      <c r="T799" s="5" t="s">
        <v>1335</v>
      </c>
      <c r="U799" s="5" t="s">
        <v>3209</v>
      </c>
      <c r="V799" s="5" t="s">
        <v>5739</v>
      </c>
      <c r="W799" s="5" t="s">
        <v>35</v>
      </c>
      <c r="X799" s="10" t="s">
        <v>200</v>
      </c>
      <c r="Y799" s="5"/>
      <c r="Z799" s="9" t="s">
        <v>5740</v>
      </c>
    </row>
    <row r="800">
      <c r="A800" s="4">
        <v>799.0</v>
      </c>
      <c r="B800" s="5" t="s">
        <v>5741</v>
      </c>
      <c r="C800" s="5"/>
      <c r="D800" s="5">
        <f t="shared" si="1"/>
        <v>2513</v>
      </c>
      <c r="E800" s="5">
        <f t="shared" si="2"/>
        <v>10</v>
      </c>
      <c r="F800" s="5">
        <f t="shared" si="3"/>
        <v>731</v>
      </c>
      <c r="G800" s="5">
        <f t="shared" si="4"/>
        <v>9</v>
      </c>
      <c r="H800" s="5">
        <f t="shared" si="5"/>
        <v>3525</v>
      </c>
      <c r="I800" s="5">
        <f t="shared" si="6"/>
        <v>8</v>
      </c>
      <c r="J800" s="5">
        <f t="shared" si="7"/>
        <v>3208</v>
      </c>
      <c r="K800" s="5">
        <f t="shared" si="8"/>
        <v>9</v>
      </c>
      <c r="L800" s="5" t="s">
        <v>5742</v>
      </c>
      <c r="M800" s="5" t="s">
        <v>5743</v>
      </c>
      <c r="N800" s="6" t="s">
        <v>5744</v>
      </c>
      <c r="O800" s="7" t="s">
        <v>5745</v>
      </c>
      <c r="P800" s="5" t="s">
        <v>1226</v>
      </c>
      <c r="Q800" s="4">
        <v>28330.0</v>
      </c>
      <c r="R800" s="8">
        <v>4.0230299406574E13</v>
      </c>
      <c r="S800" s="8">
        <v>-3.59338760376E12</v>
      </c>
      <c r="T800" s="5" t="s">
        <v>1227</v>
      </c>
      <c r="U800" s="5" t="s">
        <v>5746</v>
      </c>
      <c r="V800" s="5" t="s">
        <v>5747</v>
      </c>
      <c r="W800" s="5" t="s">
        <v>35</v>
      </c>
      <c r="X800" s="10" t="s">
        <v>276</v>
      </c>
      <c r="Y800" s="5"/>
      <c r="Z800" s="9" t="s">
        <v>5748</v>
      </c>
    </row>
    <row r="801">
      <c r="A801" s="4">
        <v>800.0</v>
      </c>
      <c r="B801" s="5" t="s">
        <v>5749</v>
      </c>
      <c r="C801" s="5"/>
      <c r="D801" s="5">
        <f t="shared" si="1"/>
        <v>5374</v>
      </c>
      <c r="E801" s="5">
        <f t="shared" si="2"/>
        <v>9</v>
      </c>
      <c r="F801" s="5">
        <f t="shared" si="3"/>
        <v>5928</v>
      </c>
      <c r="G801" s="5">
        <f t="shared" si="4"/>
        <v>5</v>
      </c>
      <c r="H801" s="5">
        <f t="shared" si="5"/>
        <v>574</v>
      </c>
      <c r="I801" s="5">
        <f t="shared" si="6"/>
        <v>10</v>
      </c>
      <c r="J801" s="5">
        <f t="shared" si="7"/>
        <v>5213</v>
      </c>
      <c r="K801" s="5">
        <f t="shared" si="8"/>
        <v>7</v>
      </c>
      <c r="L801" s="5"/>
      <c r="M801" s="5"/>
      <c r="N801" s="6" t="s">
        <v>5750</v>
      </c>
      <c r="O801" s="7" t="s">
        <v>5751</v>
      </c>
      <c r="P801" s="5" t="s">
        <v>5752</v>
      </c>
      <c r="Q801" s="4">
        <v>28027.0</v>
      </c>
      <c r="R801" s="8">
        <v>4.0441156307424E13</v>
      </c>
      <c r="S801" s="8">
        <v>-3.626929602542E12</v>
      </c>
      <c r="T801" s="5" t="s">
        <v>32</v>
      </c>
      <c r="U801" s="5" t="s">
        <v>79</v>
      </c>
      <c r="V801" s="5" t="s">
        <v>5753</v>
      </c>
      <c r="W801" s="5" t="s">
        <v>35</v>
      </c>
      <c r="X801" s="10" t="s">
        <v>73</v>
      </c>
      <c r="Y801" s="5"/>
      <c r="Z801" s="9" t="s">
        <v>5754</v>
      </c>
    </row>
    <row r="802">
      <c r="A802" s="4">
        <v>801.0</v>
      </c>
      <c r="B802" s="5" t="s">
        <v>5755</v>
      </c>
      <c r="C802" s="5"/>
      <c r="D802" s="5">
        <f t="shared" si="1"/>
        <v>2731</v>
      </c>
      <c r="E802" s="5">
        <f t="shared" si="2"/>
        <v>6</v>
      </c>
      <c r="F802" s="5">
        <f t="shared" si="3"/>
        <v>1565</v>
      </c>
      <c r="G802" s="5">
        <f t="shared" si="4"/>
        <v>6</v>
      </c>
      <c r="H802" s="5">
        <f t="shared" si="5"/>
        <v>998</v>
      </c>
      <c r="I802" s="5">
        <f t="shared" si="6"/>
        <v>7</v>
      </c>
      <c r="J802" s="5">
        <f t="shared" si="7"/>
        <v>3120</v>
      </c>
      <c r="K802" s="5">
        <f t="shared" si="8"/>
        <v>5</v>
      </c>
      <c r="L802" s="5" t="s">
        <v>5756</v>
      </c>
      <c r="M802" s="5" t="s">
        <v>5757</v>
      </c>
      <c r="N802" s="6" t="s">
        <v>5758</v>
      </c>
      <c r="O802" s="7" t="s">
        <v>5759</v>
      </c>
      <c r="P802" s="5" t="s">
        <v>5760</v>
      </c>
      <c r="Q802" s="4">
        <v>28014.0</v>
      </c>
      <c r="R802" s="8">
        <v>4.04179831E13</v>
      </c>
      <c r="S802" s="8">
        <v>-3.6895545E12</v>
      </c>
      <c r="T802" s="5" t="s">
        <v>32</v>
      </c>
      <c r="U802" s="6" t="s">
        <v>5761</v>
      </c>
      <c r="V802" s="5" t="s">
        <v>5762</v>
      </c>
      <c r="W802" s="5" t="s">
        <v>35</v>
      </c>
      <c r="X802" s="5" t="s">
        <v>36</v>
      </c>
      <c r="Y802" s="5" t="s">
        <v>65</v>
      </c>
      <c r="Z802" s="9" t="s">
        <v>5763</v>
      </c>
    </row>
    <row r="803">
      <c r="A803" s="4">
        <v>802.0</v>
      </c>
      <c r="B803" s="5" t="s">
        <v>5764</v>
      </c>
      <c r="C803" s="5"/>
      <c r="D803" s="5">
        <f t="shared" si="1"/>
        <v>2002</v>
      </c>
      <c r="E803" s="5">
        <f t="shared" si="2"/>
        <v>9</v>
      </c>
      <c r="F803" s="5">
        <f t="shared" si="3"/>
        <v>2318</v>
      </c>
      <c r="G803" s="5">
        <f t="shared" si="4"/>
        <v>9</v>
      </c>
      <c r="H803" s="5">
        <f t="shared" si="5"/>
        <v>3062</v>
      </c>
      <c r="I803" s="5">
        <f t="shared" si="6"/>
        <v>8</v>
      </c>
      <c r="J803" s="5">
        <f t="shared" si="7"/>
        <v>4378</v>
      </c>
      <c r="K803" s="5">
        <f t="shared" si="8"/>
        <v>8</v>
      </c>
      <c r="L803" s="5" t="s">
        <v>5765</v>
      </c>
      <c r="M803" s="5" t="s">
        <v>5766</v>
      </c>
      <c r="N803" s="6" t="s">
        <v>5767</v>
      </c>
      <c r="O803" s="7" t="s">
        <v>5768</v>
      </c>
      <c r="P803" s="5" t="s">
        <v>5769</v>
      </c>
      <c r="Q803" s="4">
        <v>28003.0</v>
      </c>
      <c r="R803" s="8">
        <v>4.04425062E13</v>
      </c>
      <c r="S803" s="8">
        <v>-3.699631E12</v>
      </c>
      <c r="T803" s="5" t="s">
        <v>32</v>
      </c>
      <c r="U803" s="5" t="s">
        <v>1818</v>
      </c>
      <c r="V803" s="5" t="s">
        <v>5770</v>
      </c>
      <c r="W803" s="5" t="s">
        <v>35</v>
      </c>
      <c r="X803" s="5" t="s">
        <v>36</v>
      </c>
      <c r="Y803" s="5" t="s">
        <v>65</v>
      </c>
      <c r="Z803" s="9" t="s">
        <v>5771</v>
      </c>
    </row>
    <row r="804">
      <c r="A804" s="4">
        <v>803.0</v>
      </c>
      <c r="B804" s="5" t="s">
        <v>5772</v>
      </c>
      <c r="C804" s="5"/>
      <c r="D804" s="5">
        <f t="shared" si="1"/>
        <v>2650</v>
      </c>
      <c r="E804" s="5">
        <f t="shared" si="2"/>
        <v>7</v>
      </c>
      <c r="F804" s="5">
        <f t="shared" si="3"/>
        <v>825</v>
      </c>
      <c r="G804" s="5">
        <f t="shared" si="4"/>
        <v>10</v>
      </c>
      <c r="H804" s="5">
        <f t="shared" si="5"/>
        <v>1053</v>
      </c>
      <c r="I804" s="5">
        <f t="shared" si="6"/>
        <v>7</v>
      </c>
      <c r="J804" s="5">
        <f t="shared" si="7"/>
        <v>3165</v>
      </c>
      <c r="K804" s="5">
        <f t="shared" si="8"/>
        <v>10</v>
      </c>
      <c r="L804" s="5"/>
      <c r="M804" s="5"/>
      <c r="N804" s="6" t="s">
        <v>5773</v>
      </c>
      <c r="O804" s="7" t="s">
        <v>5774</v>
      </c>
      <c r="P804" s="5" t="s">
        <v>5775</v>
      </c>
      <c r="Q804" s="4">
        <v>28013.0</v>
      </c>
      <c r="R804" s="8">
        <v>4.04202824E13</v>
      </c>
      <c r="S804" s="8">
        <v>-3.7054027E12</v>
      </c>
      <c r="T804" s="5" t="s">
        <v>32</v>
      </c>
      <c r="U804" s="5" t="s">
        <v>79</v>
      </c>
      <c r="V804" s="5" t="s">
        <v>79</v>
      </c>
      <c r="W804" s="5" t="s">
        <v>35</v>
      </c>
      <c r="X804" s="10" t="s">
        <v>104</v>
      </c>
      <c r="Y804" s="5"/>
      <c r="Z804" s="9" t="s">
        <v>5776</v>
      </c>
    </row>
    <row r="805">
      <c r="A805" s="4">
        <v>804.0</v>
      </c>
      <c r="B805" s="5" t="s">
        <v>5777</v>
      </c>
      <c r="C805" s="5"/>
      <c r="D805" s="5">
        <f t="shared" si="1"/>
        <v>3634</v>
      </c>
      <c r="E805" s="5">
        <f t="shared" si="2"/>
        <v>5</v>
      </c>
      <c r="F805" s="5">
        <f t="shared" si="3"/>
        <v>1166</v>
      </c>
      <c r="G805" s="5">
        <f t="shared" si="4"/>
        <v>5</v>
      </c>
      <c r="H805" s="5">
        <f t="shared" si="5"/>
        <v>4338</v>
      </c>
      <c r="I805" s="5">
        <f t="shared" si="6"/>
        <v>7</v>
      </c>
      <c r="J805" s="5">
        <f t="shared" si="7"/>
        <v>2152</v>
      </c>
      <c r="K805" s="5">
        <f t="shared" si="8"/>
        <v>6</v>
      </c>
      <c r="L805" s="5"/>
      <c r="M805" s="5"/>
      <c r="N805" s="6" t="s">
        <v>5778</v>
      </c>
      <c r="O805" s="7" t="s">
        <v>5779</v>
      </c>
      <c r="P805" s="5" t="s">
        <v>310</v>
      </c>
      <c r="Q805" s="4">
        <v>28045.0</v>
      </c>
      <c r="R805" s="8">
        <v>4.0392092767786E13</v>
      </c>
      <c r="S805" s="8">
        <v>-3.699294362825E12</v>
      </c>
      <c r="T805" s="5" t="s">
        <v>32</v>
      </c>
      <c r="U805" s="5" t="s">
        <v>3317</v>
      </c>
      <c r="V805" s="5" t="s">
        <v>5780</v>
      </c>
      <c r="W805" s="5" t="s">
        <v>35</v>
      </c>
      <c r="X805" s="10" t="s">
        <v>73</v>
      </c>
      <c r="Y805" s="5"/>
      <c r="Z805" s="9" t="s">
        <v>5781</v>
      </c>
    </row>
    <row r="806">
      <c r="A806" s="4">
        <v>805.0</v>
      </c>
      <c r="B806" s="5" t="s">
        <v>5782</v>
      </c>
      <c r="C806" s="5"/>
      <c r="D806" s="5">
        <f t="shared" si="1"/>
        <v>1902</v>
      </c>
      <c r="E806" s="5">
        <f t="shared" si="2"/>
        <v>8</v>
      </c>
      <c r="F806" s="5">
        <f t="shared" si="3"/>
        <v>3599</v>
      </c>
      <c r="G806" s="5">
        <f t="shared" si="4"/>
        <v>8</v>
      </c>
      <c r="H806" s="5">
        <f t="shared" si="5"/>
        <v>1889</v>
      </c>
      <c r="I806" s="5">
        <f t="shared" si="6"/>
        <v>10</v>
      </c>
      <c r="J806" s="5">
        <f t="shared" si="7"/>
        <v>3890</v>
      </c>
      <c r="K806" s="5">
        <f t="shared" si="8"/>
        <v>6</v>
      </c>
      <c r="L806" s="5" t="s">
        <v>5783</v>
      </c>
      <c r="M806" s="5" t="s">
        <v>5784</v>
      </c>
      <c r="N806" s="6" t="s">
        <v>5785</v>
      </c>
      <c r="O806" s="7" t="s">
        <v>5786</v>
      </c>
      <c r="P806" s="5" t="s">
        <v>5787</v>
      </c>
      <c r="Q806" s="4">
        <v>28013.0</v>
      </c>
      <c r="R806" s="8">
        <v>4.0417224995134E13</v>
      </c>
      <c r="S806" s="8">
        <v>-3.707022070885E12</v>
      </c>
      <c r="T806" s="5" t="s">
        <v>32</v>
      </c>
      <c r="U806" s="5" t="s">
        <v>79</v>
      </c>
      <c r="V806" s="5" t="s">
        <v>5788</v>
      </c>
      <c r="W806" s="5" t="s">
        <v>35</v>
      </c>
      <c r="X806" s="10" t="s">
        <v>104</v>
      </c>
      <c r="Y806" s="5"/>
      <c r="Z806" s="9" t="s">
        <v>5789</v>
      </c>
    </row>
    <row r="807">
      <c r="A807" s="4">
        <v>806.0</v>
      </c>
      <c r="B807" s="5" t="s">
        <v>5790</v>
      </c>
      <c r="C807" s="5"/>
      <c r="D807" s="5">
        <f t="shared" si="1"/>
        <v>629</v>
      </c>
      <c r="E807" s="5">
        <f t="shared" si="2"/>
        <v>7</v>
      </c>
      <c r="F807" s="5">
        <f t="shared" si="3"/>
        <v>3014</v>
      </c>
      <c r="G807" s="5">
        <f t="shared" si="4"/>
        <v>7</v>
      </c>
      <c r="H807" s="5">
        <f t="shared" si="5"/>
        <v>1714</v>
      </c>
      <c r="I807" s="5">
        <f t="shared" si="6"/>
        <v>6</v>
      </c>
      <c r="J807" s="5">
        <f t="shared" si="7"/>
        <v>3140</v>
      </c>
      <c r="K807" s="5">
        <f t="shared" si="8"/>
        <v>5</v>
      </c>
      <c r="L807" s="5" t="s">
        <v>4766</v>
      </c>
      <c r="M807" s="5" t="s">
        <v>4767</v>
      </c>
      <c r="N807" s="6" t="s">
        <v>5791</v>
      </c>
      <c r="O807" s="7" t="s">
        <v>5792</v>
      </c>
      <c r="P807" s="5" t="s">
        <v>4770</v>
      </c>
      <c r="Q807" s="4">
        <v>28005.0</v>
      </c>
      <c r="R807" s="8">
        <v>4.0412017484005E13</v>
      </c>
      <c r="S807" s="8">
        <v>-3.711415529251E12</v>
      </c>
      <c r="T807" s="5" t="s">
        <v>32</v>
      </c>
      <c r="U807" s="5" t="s">
        <v>1818</v>
      </c>
      <c r="V807" s="5" t="s">
        <v>5793</v>
      </c>
      <c r="W807" s="5" t="s">
        <v>35</v>
      </c>
      <c r="X807" s="10" t="s">
        <v>104</v>
      </c>
      <c r="Y807" s="5"/>
      <c r="Z807" s="9" t="s">
        <v>5794</v>
      </c>
    </row>
    <row r="808">
      <c r="A808" s="4">
        <v>807.0</v>
      </c>
      <c r="B808" s="5" t="s">
        <v>5795</v>
      </c>
      <c r="C808" s="5"/>
      <c r="D808" s="5">
        <f t="shared" si="1"/>
        <v>2199</v>
      </c>
      <c r="E808" s="5">
        <f t="shared" si="2"/>
        <v>7</v>
      </c>
      <c r="F808" s="5">
        <f t="shared" si="3"/>
        <v>683</v>
      </c>
      <c r="G808" s="5">
        <f t="shared" si="4"/>
        <v>5</v>
      </c>
      <c r="H808" s="5">
        <f t="shared" si="5"/>
        <v>5448</v>
      </c>
      <c r="I808" s="5">
        <f t="shared" si="6"/>
        <v>9</v>
      </c>
      <c r="J808" s="5">
        <f t="shared" si="7"/>
        <v>5542</v>
      </c>
      <c r="K808" s="5">
        <f t="shared" si="8"/>
        <v>6</v>
      </c>
      <c r="L808" s="5" t="s">
        <v>5796</v>
      </c>
      <c r="M808" s="5" t="s">
        <v>5797</v>
      </c>
      <c r="N808" s="6" t="s">
        <v>5798</v>
      </c>
      <c r="O808" s="7" t="s">
        <v>5799</v>
      </c>
      <c r="P808" s="5" t="s">
        <v>5800</v>
      </c>
      <c r="Q808" s="4">
        <v>28032.0</v>
      </c>
      <c r="R808" s="8">
        <v>4.0392041410411E13</v>
      </c>
      <c r="S808" s="8">
        <v>-3.612442016602E12</v>
      </c>
      <c r="T808" s="5" t="s">
        <v>32</v>
      </c>
      <c r="U808" s="5" t="s">
        <v>45</v>
      </c>
      <c r="V808" s="5" t="s">
        <v>5801</v>
      </c>
      <c r="W808" s="5" t="s">
        <v>35</v>
      </c>
      <c r="X808" s="10" t="s">
        <v>276</v>
      </c>
      <c r="Y808" s="5"/>
      <c r="Z808" s="9" t="s">
        <v>5802</v>
      </c>
    </row>
    <row r="809">
      <c r="A809" s="4">
        <v>808.0</v>
      </c>
      <c r="B809" s="5" t="s">
        <v>5803</v>
      </c>
      <c r="C809" s="5"/>
      <c r="D809" s="5">
        <f t="shared" si="1"/>
        <v>5913</v>
      </c>
      <c r="E809" s="5">
        <f t="shared" si="2"/>
        <v>8</v>
      </c>
      <c r="F809" s="5">
        <f t="shared" si="3"/>
        <v>4159</v>
      </c>
      <c r="G809" s="5">
        <f t="shared" si="4"/>
        <v>10</v>
      </c>
      <c r="H809" s="5">
        <f t="shared" si="5"/>
        <v>1196</v>
      </c>
      <c r="I809" s="5">
        <f t="shared" si="6"/>
        <v>6</v>
      </c>
      <c r="J809" s="5">
        <f t="shared" si="7"/>
        <v>4134</v>
      </c>
      <c r="K809" s="5">
        <f t="shared" si="8"/>
        <v>7</v>
      </c>
      <c r="L809" s="5"/>
      <c r="M809" s="5"/>
      <c r="N809" s="5" t="s">
        <v>5804</v>
      </c>
      <c r="O809" s="7" t="s">
        <v>5805</v>
      </c>
      <c r="P809" s="5" t="s">
        <v>5806</v>
      </c>
      <c r="Q809" s="4">
        <v>28012.0</v>
      </c>
      <c r="R809" s="8">
        <v>4.04147025E13</v>
      </c>
      <c r="S809" s="8">
        <v>-3.7008389E12</v>
      </c>
      <c r="T809" s="5" t="s">
        <v>32</v>
      </c>
      <c r="U809" s="5"/>
      <c r="V809" s="5"/>
      <c r="W809" s="5" t="s">
        <v>35</v>
      </c>
      <c r="X809" s="10" t="s">
        <v>104</v>
      </c>
      <c r="Y809" s="5"/>
      <c r="Z809" s="9" t="s">
        <v>5807</v>
      </c>
    </row>
    <row r="810">
      <c r="A810" s="4">
        <v>809.0</v>
      </c>
      <c r="B810" s="5" t="s">
        <v>5808</v>
      </c>
      <c r="C810" s="5"/>
      <c r="D810" s="5">
        <f t="shared" si="1"/>
        <v>1824</v>
      </c>
      <c r="E810" s="5">
        <f t="shared" si="2"/>
        <v>8</v>
      </c>
      <c r="F810" s="5">
        <f t="shared" si="3"/>
        <v>3120</v>
      </c>
      <c r="G810" s="5">
        <f t="shared" si="4"/>
        <v>9</v>
      </c>
      <c r="H810" s="5">
        <f t="shared" si="5"/>
        <v>5966</v>
      </c>
      <c r="I810" s="5">
        <f t="shared" si="6"/>
        <v>7</v>
      </c>
      <c r="J810" s="5">
        <f t="shared" si="7"/>
        <v>3700</v>
      </c>
      <c r="K810" s="5">
        <f t="shared" si="8"/>
        <v>7</v>
      </c>
      <c r="L810" s="5" t="s">
        <v>5809</v>
      </c>
      <c r="M810" s="5" t="s">
        <v>5810</v>
      </c>
      <c r="N810" s="6" t="s">
        <v>5811</v>
      </c>
      <c r="O810" s="7" t="s">
        <v>5812</v>
      </c>
      <c r="P810" s="5" t="s">
        <v>5813</v>
      </c>
      <c r="Q810" s="4">
        <v>28024.0</v>
      </c>
      <c r="R810" s="8">
        <v>4.0364988693138E13</v>
      </c>
      <c r="S810" s="8">
        <v>-3.804273605347E12</v>
      </c>
      <c r="T810" s="5" t="s">
        <v>32</v>
      </c>
      <c r="U810" s="6" t="s">
        <v>5814</v>
      </c>
      <c r="V810" s="5" t="s">
        <v>5815</v>
      </c>
      <c r="W810" s="5" t="s">
        <v>35</v>
      </c>
      <c r="X810" s="5" t="s">
        <v>36</v>
      </c>
      <c r="Y810" s="5" t="s">
        <v>65</v>
      </c>
      <c r="Z810" s="9" t="s">
        <v>5816</v>
      </c>
    </row>
    <row r="811">
      <c r="A811" s="4">
        <v>810.0</v>
      </c>
      <c r="B811" s="5" t="s">
        <v>5817</v>
      </c>
      <c r="C811" s="5"/>
      <c r="D811" s="5">
        <f t="shared" si="1"/>
        <v>2610</v>
      </c>
      <c r="E811" s="5">
        <f t="shared" si="2"/>
        <v>8</v>
      </c>
      <c r="F811" s="5">
        <f t="shared" si="3"/>
        <v>3154</v>
      </c>
      <c r="G811" s="5">
        <f t="shared" si="4"/>
        <v>6</v>
      </c>
      <c r="H811" s="5">
        <f t="shared" si="5"/>
        <v>4305</v>
      </c>
      <c r="I811" s="5">
        <f t="shared" si="6"/>
        <v>7</v>
      </c>
      <c r="J811" s="5">
        <f t="shared" si="7"/>
        <v>5874</v>
      </c>
      <c r="K811" s="5">
        <f t="shared" si="8"/>
        <v>10</v>
      </c>
      <c r="L811" s="5" t="s">
        <v>2537</v>
      </c>
      <c r="M811" s="5" t="s">
        <v>2538</v>
      </c>
      <c r="N811" s="6" t="s">
        <v>5818</v>
      </c>
      <c r="O811" s="7" t="s">
        <v>5819</v>
      </c>
      <c r="P811" s="5" t="s">
        <v>436</v>
      </c>
      <c r="Q811" s="4">
        <v>28045.0</v>
      </c>
      <c r="R811" s="8">
        <v>4.03915817E13</v>
      </c>
      <c r="S811" s="8">
        <v>-3.6963598E12</v>
      </c>
      <c r="T811" s="5" t="s">
        <v>32</v>
      </c>
      <c r="U811" s="5" t="s">
        <v>5820</v>
      </c>
      <c r="V811" s="6" t="s">
        <v>5821</v>
      </c>
      <c r="W811" s="5" t="s">
        <v>35</v>
      </c>
      <c r="X811" s="5" t="s">
        <v>36</v>
      </c>
      <c r="Y811" s="5" t="s">
        <v>55</v>
      </c>
      <c r="Z811" s="9" t="s">
        <v>5822</v>
      </c>
    </row>
    <row r="812">
      <c r="A812" s="4">
        <v>811.0</v>
      </c>
      <c r="B812" s="5" t="s">
        <v>5823</v>
      </c>
      <c r="C812" s="5"/>
      <c r="D812" s="5">
        <f t="shared" si="1"/>
        <v>1989</v>
      </c>
      <c r="E812" s="5">
        <f t="shared" si="2"/>
        <v>5</v>
      </c>
      <c r="F812" s="5">
        <f t="shared" si="3"/>
        <v>5363</v>
      </c>
      <c r="G812" s="5">
        <f t="shared" si="4"/>
        <v>10</v>
      </c>
      <c r="H812" s="5">
        <f t="shared" si="5"/>
        <v>852</v>
      </c>
      <c r="I812" s="5">
        <f t="shared" si="6"/>
        <v>8</v>
      </c>
      <c r="J812" s="5">
        <f t="shared" si="7"/>
        <v>5363</v>
      </c>
      <c r="K812" s="5">
        <f t="shared" si="8"/>
        <v>8</v>
      </c>
      <c r="L812" s="5" t="s">
        <v>5824</v>
      </c>
      <c r="M812" s="5" t="s">
        <v>5825</v>
      </c>
      <c r="N812" s="6" t="s">
        <v>5826</v>
      </c>
      <c r="O812" s="7" t="s">
        <v>5827</v>
      </c>
      <c r="P812" s="5" t="s">
        <v>5828</v>
      </c>
      <c r="Q812" s="4">
        <v>28015.0</v>
      </c>
      <c r="R812" s="8">
        <v>4.0435303161468E13</v>
      </c>
      <c r="S812" s="8">
        <v>-3.70943069458E12</v>
      </c>
      <c r="T812" s="5" t="s">
        <v>32</v>
      </c>
      <c r="U812" s="6" t="s">
        <v>5229</v>
      </c>
      <c r="V812" s="6" t="s">
        <v>5829</v>
      </c>
      <c r="W812" s="5" t="s">
        <v>35</v>
      </c>
      <c r="X812" s="5" t="s">
        <v>36</v>
      </c>
      <c r="Y812" s="5" t="s">
        <v>55</v>
      </c>
      <c r="Z812" s="9" t="s">
        <v>5830</v>
      </c>
    </row>
    <row r="813">
      <c r="A813" s="4">
        <v>812.0</v>
      </c>
      <c r="B813" s="5" t="s">
        <v>5831</v>
      </c>
      <c r="C813" s="5"/>
      <c r="D813" s="5">
        <f t="shared" si="1"/>
        <v>3444</v>
      </c>
      <c r="E813" s="5">
        <f t="shared" si="2"/>
        <v>5</v>
      </c>
      <c r="F813" s="5">
        <f t="shared" si="3"/>
        <v>5446</v>
      </c>
      <c r="G813" s="5">
        <f t="shared" si="4"/>
        <v>9</v>
      </c>
      <c r="H813" s="5">
        <f t="shared" si="5"/>
        <v>1800</v>
      </c>
      <c r="I813" s="5">
        <f t="shared" si="6"/>
        <v>6</v>
      </c>
      <c r="J813" s="5">
        <f t="shared" si="7"/>
        <v>3874</v>
      </c>
      <c r="K813" s="5">
        <f t="shared" si="8"/>
        <v>8</v>
      </c>
      <c r="L813" s="5" t="s">
        <v>5832</v>
      </c>
      <c r="M813" s="5" t="s">
        <v>5833</v>
      </c>
      <c r="N813" s="6" t="s">
        <v>5834</v>
      </c>
      <c r="O813" s="7" t="s">
        <v>5835</v>
      </c>
      <c r="P813" s="5" t="s">
        <v>5836</v>
      </c>
      <c r="Q813" s="4">
        <v>28012.0</v>
      </c>
      <c r="R813" s="8">
        <v>4.0405914993465E13</v>
      </c>
      <c r="S813" s="8">
        <v>-3.69859457016E12</v>
      </c>
      <c r="T813" s="5" t="s">
        <v>32</v>
      </c>
      <c r="U813" s="6" t="s">
        <v>5837</v>
      </c>
      <c r="V813" s="6" t="s">
        <v>5838</v>
      </c>
      <c r="W813" s="5" t="s">
        <v>35</v>
      </c>
      <c r="X813" s="5" t="s">
        <v>36</v>
      </c>
      <c r="Y813" s="5" t="s">
        <v>55</v>
      </c>
      <c r="Z813" s="9" t="s">
        <v>5839</v>
      </c>
    </row>
    <row r="814">
      <c r="A814" s="4">
        <v>813.0</v>
      </c>
      <c r="B814" s="5" t="s">
        <v>5840</v>
      </c>
      <c r="C814" s="5"/>
      <c r="D814" s="5">
        <f t="shared" si="1"/>
        <v>536</v>
      </c>
      <c r="E814" s="5">
        <f t="shared" si="2"/>
        <v>10</v>
      </c>
      <c r="F814" s="5">
        <f t="shared" si="3"/>
        <v>3047</v>
      </c>
      <c r="G814" s="5">
        <f t="shared" si="4"/>
        <v>8</v>
      </c>
      <c r="H814" s="5">
        <f t="shared" si="5"/>
        <v>5022</v>
      </c>
      <c r="I814" s="5">
        <f t="shared" si="6"/>
        <v>5</v>
      </c>
      <c r="J814" s="5">
        <f t="shared" si="7"/>
        <v>3671</v>
      </c>
      <c r="K814" s="5">
        <f t="shared" si="8"/>
        <v>5</v>
      </c>
      <c r="L814" s="5"/>
      <c r="M814" s="5"/>
      <c r="N814" s="6" t="s">
        <v>5841</v>
      </c>
      <c r="O814" s="7" t="s">
        <v>5842</v>
      </c>
      <c r="P814" s="5" t="s">
        <v>5843</v>
      </c>
      <c r="Q814" s="4">
        <v>28013.0</v>
      </c>
      <c r="R814" s="8">
        <v>4.04167396E13</v>
      </c>
      <c r="S814" s="8">
        <v>-3.7031921E12</v>
      </c>
      <c r="T814" s="5" t="s">
        <v>32</v>
      </c>
      <c r="U814" s="5" t="s">
        <v>79</v>
      </c>
      <c r="V814" s="5" t="s">
        <v>79</v>
      </c>
      <c r="W814" s="5" t="s">
        <v>35</v>
      </c>
      <c r="X814" s="10" t="s">
        <v>104</v>
      </c>
      <c r="Y814" s="5"/>
      <c r="Z814" s="9" t="s">
        <v>5844</v>
      </c>
    </row>
    <row r="815">
      <c r="A815" s="4">
        <v>814.0</v>
      </c>
      <c r="B815" s="5" t="s">
        <v>5845</v>
      </c>
      <c r="C815" s="5"/>
      <c r="D815" s="5">
        <f t="shared" si="1"/>
        <v>854</v>
      </c>
      <c r="E815" s="5">
        <f t="shared" si="2"/>
        <v>8</v>
      </c>
      <c r="F815" s="5">
        <f t="shared" si="3"/>
        <v>718</v>
      </c>
      <c r="G815" s="5">
        <f t="shared" si="4"/>
        <v>7</v>
      </c>
      <c r="H815" s="5">
        <f t="shared" si="5"/>
        <v>4448</v>
      </c>
      <c r="I815" s="5">
        <f t="shared" si="6"/>
        <v>8</v>
      </c>
      <c r="J815" s="5">
        <f t="shared" si="7"/>
        <v>4595</v>
      </c>
      <c r="K815" s="5">
        <f t="shared" si="8"/>
        <v>9</v>
      </c>
      <c r="L815" s="5"/>
      <c r="M815" s="5"/>
      <c r="N815" s="6" t="s">
        <v>5846</v>
      </c>
      <c r="O815" s="7" t="s">
        <v>5847</v>
      </c>
      <c r="P815" s="5" t="s">
        <v>1261</v>
      </c>
      <c r="Q815" s="4">
        <v>28012.0</v>
      </c>
      <c r="R815" s="8">
        <v>4.0415513708485E13</v>
      </c>
      <c r="S815" s="8">
        <v>-3.707402944565E12</v>
      </c>
      <c r="T815" s="5" t="s">
        <v>32</v>
      </c>
      <c r="U815" s="5"/>
      <c r="V815" s="5"/>
      <c r="W815" s="5" t="s">
        <v>35</v>
      </c>
      <c r="X815" s="10" t="s">
        <v>104</v>
      </c>
      <c r="Y815" s="5"/>
      <c r="Z815" s="9" t="s">
        <v>5848</v>
      </c>
    </row>
    <row r="816">
      <c r="A816" s="4">
        <v>815.0</v>
      </c>
      <c r="B816" s="5" t="s">
        <v>5849</v>
      </c>
      <c r="C816" s="5"/>
      <c r="D816" s="5">
        <f t="shared" si="1"/>
        <v>686</v>
      </c>
      <c r="E816" s="5">
        <f t="shared" si="2"/>
        <v>6</v>
      </c>
      <c r="F816" s="5">
        <f t="shared" si="3"/>
        <v>696</v>
      </c>
      <c r="G816" s="5">
        <f t="shared" si="4"/>
        <v>8</v>
      </c>
      <c r="H816" s="5">
        <f t="shared" si="5"/>
        <v>4086</v>
      </c>
      <c r="I816" s="5">
        <f t="shared" si="6"/>
        <v>8</v>
      </c>
      <c r="J816" s="5">
        <f t="shared" si="7"/>
        <v>1908</v>
      </c>
      <c r="K816" s="5">
        <f t="shared" si="8"/>
        <v>5</v>
      </c>
      <c r="L816" s="5" t="s">
        <v>5850</v>
      </c>
      <c r="M816" s="5" t="s">
        <v>5851</v>
      </c>
      <c r="N816" s="6" t="s">
        <v>5852</v>
      </c>
      <c r="O816" s="7" t="s">
        <v>5853</v>
      </c>
      <c r="P816" s="6" t="s">
        <v>5854</v>
      </c>
      <c r="Q816" s="4">
        <v>28011.0</v>
      </c>
      <c r="R816" s="8">
        <v>4.04086683E13</v>
      </c>
      <c r="S816" s="8">
        <v>-3.7613567E12</v>
      </c>
      <c r="T816" s="5" t="s">
        <v>32</v>
      </c>
      <c r="U816" s="5" t="s">
        <v>5855</v>
      </c>
      <c r="V816" s="5" t="s">
        <v>5856</v>
      </c>
      <c r="W816" s="5" t="s">
        <v>35</v>
      </c>
      <c r="X816" s="10" t="s">
        <v>276</v>
      </c>
      <c r="Y816" s="5"/>
      <c r="Z816" s="9" t="s">
        <v>5857</v>
      </c>
    </row>
    <row r="817">
      <c r="A817" s="4">
        <v>816.0</v>
      </c>
      <c r="B817" s="5" t="s">
        <v>5858</v>
      </c>
      <c r="C817" s="5"/>
      <c r="D817" s="5">
        <f t="shared" si="1"/>
        <v>4430</v>
      </c>
      <c r="E817" s="5">
        <f t="shared" si="2"/>
        <v>8</v>
      </c>
      <c r="F817" s="5">
        <f t="shared" si="3"/>
        <v>5856</v>
      </c>
      <c r="G817" s="5">
        <f t="shared" si="4"/>
        <v>9</v>
      </c>
      <c r="H817" s="5">
        <f t="shared" si="5"/>
        <v>1539</v>
      </c>
      <c r="I817" s="5">
        <f t="shared" si="6"/>
        <v>7</v>
      </c>
      <c r="J817" s="5">
        <f t="shared" si="7"/>
        <v>1791</v>
      </c>
      <c r="K817" s="5">
        <f t="shared" si="8"/>
        <v>6</v>
      </c>
      <c r="L817" s="5" t="s">
        <v>5859</v>
      </c>
      <c r="M817" s="5" t="s">
        <v>5860</v>
      </c>
      <c r="N817" s="6" t="s">
        <v>5861</v>
      </c>
      <c r="O817" s="7" t="s">
        <v>5862</v>
      </c>
      <c r="P817" s="5" t="s">
        <v>5863</v>
      </c>
      <c r="Q817" s="4">
        <v>28011.0</v>
      </c>
      <c r="R817" s="8">
        <v>4.0411862273567E13</v>
      </c>
      <c r="S817" s="8">
        <v>-3.750092983246E12</v>
      </c>
      <c r="T817" s="5" t="s">
        <v>32</v>
      </c>
      <c r="U817" s="5" t="s">
        <v>5864</v>
      </c>
      <c r="V817" s="5" t="s">
        <v>5865</v>
      </c>
      <c r="W817" s="5" t="s">
        <v>35</v>
      </c>
      <c r="X817" s="10" t="s">
        <v>276</v>
      </c>
      <c r="Y817" s="5"/>
      <c r="Z817" s="9" t="s">
        <v>5866</v>
      </c>
    </row>
    <row r="818">
      <c r="A818" s="4">
        <v>817.0</v>
      </c>
      <c r="B818" s="5" t="s">
        <v>5867</v>
      </c>
      <c r="C818" s="5"/>
      <c r="D818" s="5">
        <f t="shared" si="1"/>
        <v>2070</v>
      </c>
      <c r="E818" s="5">
        <f t="shared" si="2"/>
        <v>9</v>
      </c>
      <c r="F818" s="5">
        <f t="shared" si="3"/>
        <v>940</v>
      </c>
      <c r="G818" s="5">
        <f t="shared" si="4"/>
        <v>10</v>
      </c>
      <c r="H818" s="5">
        <f t="shared" si="5"/>
        <v>1767</v>
      </c>
      <c r="I818" s="5">
        <f t="shared" si="6"/>
        <v>7</v>
      </c>
      <c r="J818" s="5">
        <f t="shared" si="7"/>
        <v>2695</v>
      </c>
      <c r="K818" s="5">
        <f t="shared" si="8"/>
        <v>10</v>
      </c>
      <c r="L818" s="5" t="s">
        <v>5868</v>
      </c>
      <c r="M818" s="5" t="s">
        <v>5869</v>
      </c>
      <c r="N818" s="6" t="s">
        <v>5870</v>
      </c>
      <c r="O818" s="7" t="s">
        <v>5871</v>
      </c>
      <c r="P818" s="5" t="s">
        <v>5872</v>
      </c>
      <c r="Q818" s="4">
        <v>28045.0</v>
      </c>
      <c r="R818" s="8">
        <v>4.039264609022E13</v>
      </c>
      <c r="S818" s="8">
        <v>-3.685290813446E12</v>
      </c>
      <c r="T818" s="5" t="s">
        <v>32</v>
      </c>
      <c r="U818" s="6" t="s">
        <v>5873</v>
      </c>
      <c r="V818" s="5" t="s">
        <v>5874</v>
      </c>
      <c r="W818" s="5" t="s">
        <v>35</v>
      </c>
      <c r="X818" s="10" t="s">
        <v>276</v>
      </c>
      <c r="Y818" s="5"/>
      <c r="Z818" s="9" t="s">
        <v>5875</v>
      </c>
    </row>
    <row r="819">
      <c r="A819" s="4">
        <v>818.0</v>
      </c>
      <c r="B819" s="5" t="s">
        <v>5876</v>
      </c>
      <c r="C819" s="5"/>
      <c r="D819" s="5">
        <f t="shared" si="1"/>
        <v>5846</v>
      </c>
      <c r="E819" s="5">
        <f t="shared" si="2"/>
        <v>6</v>
      </c>
      <c r="F819" s="5">
        <f t="shared" si="3"/>
        <v>3280</v>
      </c>
      <c r="G819" s="5">
        <f t="shared" si="4"/>
        <v>6</v>
      </c>
      <c r="H819" s="5">
        <f t="shared" si="5"/>
        <v>1690</v>
      </c>
      <c r="I819" s="5">
        <f t="shared" si="6"/>
        <v>8</v>
      </c>
      <c r="J819" s="5">
        <f t="shared" si="7"/>
        <v>2137</v>
      </c>
      <c r="K819" s="5">
        <f t="shared" si="8"/>
        <v>6</v>
      </c>
      <c r="L819" s="5" t="s">
        <v>5877</v>
      </c>
      <c r="M819" s="5" t="s">
        <v>5878</v>
      </c>
      <c r="N819" s="6" t="s">
        <v>5879</v>
      </c>
      <c r="O819" s="7" t="s">
        <v>5880</v>
      </c>
      <c r="P819" s="5" t="s">
        <v>5881</v>
      </c>
      <c r="Q819" s="4">
        <v>28011.0</v>
      </c>
      <c r="R819" s="8">
        <v>4.0427904237373E13</v>
      </c>
      <c r="S819" s="8">
        <v>-3.721876144409E12</v>
      </c>
      <c r="T819" s="5" t="s">
        <v>32</v>
      </c>
      <c r="U819" s="5" t="s">
        <v>5882</v>
      </c>
      <c r="V819" s="5" t="s">
        <v>5883</v>
      </c>
      <c r="W819" s="5" t="s">
        <v>35</v>
      </c>
      <c r="X819" s="10" t="s">
        <v>276</v>
      </c>
      <c r="Y819" s="5"/>
      <c r="Z819" s="9" t="s">
        <v>5884</v>
      </c>
    </row>
    <row r="820">
      <c r="A820" s="4">
        <v>819.0</v>
      </c>
      <c r="B820" s="5" t="s">
        <v>5885</v>
      </c>
      <c r="C820" s="5"/>
      <c r="D820" s="5">
        <f t="shared" si="1"/>
        <v>1368</v>
      </c>
      <c r="E820" s="5">
        <f t="shared" si="2"/>
        <v>10</v>
      </c>
      <c r="F820" s="5">
        <f t="shared" si="3"/>
        <v>3571</v>
      </c>
      <c r="G820" s="5">
        <f t="shared" si="4"/>
        <v>10</v>
      </c>
      <c r="H820" s="5">
        <f t="shared" si="5"/>
        <v>3469</v>
      </c>
      <c r="I820" s="5">
        <f t="shared" si="6"/>
        <v>6</v>
      </c>
      <c r="J820" s="5">
        <f t="shared" si="7"/>
        <v>2959</v>
      </c>
      <c r="K820" s="5">
        <f t="shared" si="8"/>
        <v>8</v>
      </c>
      <c r="L820" s="5"/>
      <c r="M820" s="5"/>
      <c r="N820" s="6" t="s">
        <v>5886</v>
      </c>
      <c r="O820" s="7" t="s">
        <v>5887</v>
      </c>
      <c r="P820" s="5" t="s">
        <v>5888</v>
      </c>
      <c r="Q820" s="4">
        <v>28013.0</v>
      </c>
      <c r="R820" s="8">
        <v>4.0418406475349E13</v>
      </c>
      <c r="S820" s="8">
        <v>-3.711932579635E12</v>
      </c>
      <c r="T820" s="5" t="s">
        <v>32</v>
      </c>
      <c r="U820" s="5"/>
      <c r="V820" s="5"/>
      <c r="W820" s="5" t="s">
        <v>35</v>
      </c>
      <c r="X820" s="10" t="s">
        <v>73</v>
      </c>
      <c r="Y820" s="5"/>
      <c r="Z820" s="9" t="s">
        <v>5889</v>
      </c>
    </row>
    <row r="821">
      <c r="A821" s="4">
        <v>820.0</v>
      </c>
      <c r="B821" s="5" t="s">
        <v>5890</v>
      </c>
      <c r="C821" s="5"/>
      <c r="D821" s="5">
        <f t="shared" si="1"/>
        <v>1198</v>
      </c>
      <c r="E821" s="5">
        <f t="shared" si="2"/>
        <v>9</v>
      </c>
      <c r="F821" s="5">
        <f t="shared" si="3"/>
        <v>598</v>
      </c>
      <c r="G821" s="5">
        <f t="shared" si="4"/>
        <v>5</v>
      </c>
      <c r="H821" s="5">
        <f t="shared" si="5"/>
        <v>2059</v>
      </c>
      <c r="I821" s="5">
        <f t="shared" si="6"/>
        <v>7</v>
      </c>
      <c r="J821" s="5">
        <f t="shared" si="7"/>
        <v>4487</v>
      </c>
      <c r="K821" s="5">
        <f t="shared" si="8"/>
        <v>6</v>
      </c>
      <c r="L821" s="5" t="s">
        <v>912</v>
      </c>
      <c r="M821" s="5" t="s">
        <v>2261</v>
      </c>
      <c r="N821" s="6" t="s">
        <v>5891</v>
      </c>
      <c r="O821" s="7" t="s">
        <v>5892</v>
      </c>
      <c r="P821" s="5" t="s">
        <v>3866</v>
      </c>
      <c r="Q821" s="4">
        <v>28042.0</v>
      </c>
      <c r="R821" s="8">
        <v>4.04900743E13</v>
      </c>
      <c r="S821" s="8">
        <v>-3.5932504E12</v>
      </c>
      <c r="T821" s="5" t="s">
        <v>32</v>
      </c>
      <c r="U821" s="5" t="s">
        <v>79</v>
      </c>
      <c r="V821" s="5" t="s">
        <v>3867</v>
      </c>
      <c r="W821" s="5" t="s">
        <v>35</v>
      </c>
      <c r="X821" s="5" t="s">
        <v>816</v>
      </c>
      <c r="Y821" s="6" t="s">
        <v>917</v>
      </c>
      <c r="Z821" s="9" t="s">
        <v>5893</v>
      </c>
    </row>
    <row r="822">
      <c r="A822" s="4">
        <v>821.0</v>
      </c>
      <c r="B822" s="5" t="s">
        <v>5894</v>
      </c>
      <c r="C822" s="5"/>
      <c r="D822" s="5">
        <f t="shared" si="1"/>
        <v>3299</v>
      </c>
      <c r="E822" s="5">
        <f t="shared" si="2"/>
        <v>9</v>
      </c>
      <c r="F822" s="5">
        <f t="shared" si="3"/>
        <v>912</v>
      </c>
      <c r="G822" s="5">
        <f t="shared" si="4"/>
        <v>10</v>
      </c>
      <c r="H822" s="5">
        <f t="shared" si="5"/>
        <v>3233</v>
      </c>
      <c r="I822" s="5">
        <f t="shared" si="6"/>
        <v>7</v>
      </c>
      <c r="J822" s="5">
        <f t="shared" si="7"/>
        <v>5713</v>
      </c>
      <c r="K822" s="5">
        <f t="shared" si="8"/>
        <v>10</v>
      </c>
      <c r="L822" s="5"/>
      <c r="M822" s="5"/>
      <c r="N822" s="6" t="s">
        <v>5895</v>
      </c>
      <c r="O822" s="7" t="s">
        <v>5896</v>
      </c>
      <c r="P822" s="5" t="s">
        <v>5897</v>
      </c>
      <c r="Q822" s="4">
        <v>28008.0</v>
      </c>
      <c r="R822" s="8">
        <v>4.0424032952724E13</v>
      </c>
      <c r="S822" s="8">
        <v>-3.717777729034E12</v>
      </c>
      <c r="T822" s="5" t="s">
        <v>32</v>
      </c>
      <c r="U822" s="5" t="s">
        <v>260</v>
      </c>
      <c r="V822" s="5"/>
      <c r="W822" s="5" t="s">
        <v>35</v>
      </c>
      <c r="X822" s="10" t="s">
        <v>73</v>
      </c>
      <c r="Y822" s="5"/>
      <c r="Z822" s="9" t="s">
        <v>5898</v>
      </c>
    </row>
    <row r="823">
      <c r="A823" s="4">
        <v>822.0</v>
      </c>
      <c r="B823" s="5" t="s">
        <v>5899</v>
      </c>
      <c r="C823" s="5"/>
      <c r="D823" s="5">
        <f t="shared" si="1"/>
        <v>5060</v>
      </c>
      <c r="E823" s="5">
        <f t="shared" si="2"/>
        <v>8</v>
      </c>
      <c r="F823" s="5">
        <f t="shared" si="3"/>
        <v>3017</v>
      </c>
      <c r="G823" s="5">
        <f t="shared" si="4"/>
        <v>8</v>
      </c>
      <c r="H823" s="5">
        <f t="shared" si="5"/>
        <v>1080</v>
      </c>
      <c r="I823" s="5">
        <f t="shared" si="6"/>
        <v>6</v>
      </c>
      <c r="J823" s="5">
        <f t="shared" si="7"/>
        <v>5945</v>
      </c>
      <c r="K823" s="5">
        <f t="shared" si="8"/>
        <v>8</v>
      </c>
      <c r="L823" s="5" t="s">
        <v>912</v>
      </c>
      <c r="M823" s="5" t="s">
        <v>2261</v>
      </c>
      <c r="N823" s="6" t="s">
        <v>5900</v>
      </c>
      <c r="O823" s="7" t="s">
        <v>5901</v>
      </c>
      <c r="P823" s="5" t="s">
        <v>5902</v>
      </c>
      <c r="Q823" s="4">
        <v>28012.0</v>
      </c>
      <c r="R823" s="8">
        <v>4.0415848617651E13</v>
      </c>
      <c r="S823" s="8">
        <v>-3.707410991192E12</v>
      </c>
      <c r="T823" s="5" t="s">
        <v>32</v>
      </c>
      <c r="U823" s="5" t="s">
        <v>3317</v>
      </c>
      <c r="V823" s="5" t="s">
        <v>5903</v>
      </c>
      <c r="W823" s="5" t="s">
        <v>35</v>
      </c>
      <c r="X823" s="5" t="s">
        <v>816</v>
      </c>
      <c r="Y823" s="6" t="s">
        <v>917</v>
      </c>
      <c r="Z823" s="9" t="s">
        <v>5904</v>
      </c>
    </row>
    <row r="824">
      <c r="A824" s="4">
        <v>823.0</v>
      </c>
      <c r="B824" s="5" t="s">
        <v>5905</v>
      </c>
      <c r="C824" s="5"/>
      <c r="D824" s="5">
        <f t="shared" si="1"/>
        <v>4024</v>
      </c>
      <c r="E824" s="5">
        <f t="shared" si="2"/>
        <v>5</v>
      </c>
      <c r="F824" s="5">
        <f t="shared" si="3"/>
        <v>1757</v>
      </c>
      <c r="G824" s="5">
        <f t="shared" si="4"/>
        <v>8</v>
      </c>
      <c r="H824" s="5">
        <f t="shared" si="5"/>
        <v>4274</v>
      </c>
      <c r="I824" s="5">
        <f t="shared" si="6"/>
        <v>9</v>
      </c>
      <c r="J824" s="5">
        <f t="shared" si="7"/>
        <v>5490</v>
      </c>
      <c r="K824" s="5">
        <f t="shared" si="8"/>
        <v>7</v>
      </c>
      <c r="L824" s="5"/>
      <c r="M824" s="5"/>
      <c r="N824" s="6" t="s">
        <v>5906</v>
      </c>
      <c r="O824" s="7" t="s">
        <v>5907</v>
      </c>
      <c r="P824" s="5" t="s">
        <v>5908</v>
      </c>
      <c r="Q824" s="4">
        <v>28011.0</v>
      </c>
      <c r="R824" s="8">
        <v>4.0425323405697E13</v>
      </c>
      <c r="S824" s="8">
        <v>-3.752689361572E12</v>
      </c>
      <c r="T824" s="5" t="s">
        <v>32</v>
      </c>
      <c r="U824" s="5"/>
      <c r="V824" s="5" t="s">
        <v>5909</v>
      </c>
      <c r="W824" s="5" t="s">
        <v>35</v>
      </c>
      <c r="X824" s="10" t="s">
        <v>73</v>
      </c>
      <c r="Y824" s="5"/>
      <c r="Z824" s="9" t="s">
        <v>5910</v>
      </c>
    </row>
    <row r="825">
      <c r="A825" s="4">
        <v>824.0</v>
      </c>
      <c r="B825" s="5" t="s">
        <v>5911</v>
      </c>
      <c r="C825" s="5"/>
      <c r="D825" s="5">
        <f t="shared" si="1"/>
        <v>541</v>
      </c>
      <c r="E825" s="5">
        <f t="shared" si="2"/>
        <v>9</v>
      </c>
      <c r="F825" s="5">
        <f t="shared" si="3"/>
        <v>4228</v>
      </c>
      <c r="G825" s="5">
        <f t="shared" si="4"/>
        <v>7</v>
      </c>
      <c r="H825" s="5">
        <f t="shared" si="5"/>
        <v>1674</v>
      </c>
      <c r="I825" s="5">
        <f t="shared" si="6"/>
        <v>9</v>
      </c>
      <c r="J825" s="5">
        <f t="shared" si="7"/>
        <v>2994</v>
      </c>
      <c r="K825" s="5">
        <f t="shared" si="8"/>
        <v>8</v>
      </c>
      <c r="L825" s="5" t="s">
        <v>5912</v>
      </c>
      <c r="M825" s="5" t="s">
        <v>5913</v>
      </c>
      <c r="N825" s="6" t="s">
        <v>5914</v>
      </c>
      <c r="O825" s="7" t="s">
        <v>5915</v>
      </c>
      <c r="P825" s="5" t="s">
        <v>5916</v>
      </c>
      <c r="Q825" s="4">
        <v>28028.0</v>
      </c>
      <c r="R825" s="8">
        <v>4.0432101960891E13</v>
      </c>
      <c r="S825" s="8">
        <v>-3.66330742836E12</v>
      </c>
      <c r="T825" s="5" t="s">
        <v>32</v>
      </c>
      <c r="U825" s="5" t="s">
        <v>5917</v>
      </c>
      <c r="V825" s="5" t="s">
        <v>5918</v>
      </c>
      <c r="W825" s="5" t="s">
        <v>35</v>
      </c>
      <c r="X825" s="10" t="s">
        <v>104</v>
      </c>
      <c r="Y825" s="5"/>
      <c r="Z825" s="9" t="s">
        <v>5919</v>
      </c>
    </row>
    <row r="826">
      <c r="A826" s="4">
        <v>825.0</v>
      </c>
      <c r="B826" s="5" t="s">
        <v>5920</v>
      </c>
      <c r="C826" s="5"/>
      <c r="D826" s="5">
        <f t="shared" si="1"/>
        <v>1174</v>
      </c>
      <c r="E826" s="5">
        <f t="shared" si="2"/>
        <v>10</v>
      </c>
      <c r="F826" s="5">
        <f t="shared" si="3"/>
        <v>4308</v>
      </c>
      <c r="G826" s="5">
        <f t="shared" si="4"/>
        <v>9</v>
      </c>
      <c r="H826" s="5">
        <f t="shared" si="5"/>
        <v>2465</v>
      </c>
      <c r="I826" s="5">
        <f t="shared" si="6"/>
        <v>6</v>
      </c>
      <c r="J826" s="5">
        <f t="shared" si="7"/>
        <v>5473</v>
      </c>
      <c r="K826" s="5">
        <f t="shared" si="8"/>
        <v>10</v>
      </c>
      <c r="L826" s="5" t="s">
        <v>5921</v>
      </c>
      <c r="M826" s="5" t="s">
        <v>5922</v>
      </c>
      <c r="N826" s="6" t="s">
        <v>5923</v>
      </c>
      <c r="O826" s="7" t="s">
        <v>5924</v>
      </c>
      <c r="P826" s="5" t="s">
        <v>5925</v>
      </c>
      <c r="Q826" s="4">
        <v>28015.0</v>
      </c>
      <c r="R826" s="8">
        <v>4.0427414213658E13</v>
      </c>
      <c r="S826" s="8">
        <v>-3.710739612579E12</v>
      </c>
      <c r="T826" s="5" t="s">
        <v>32</v>
      </c>
      <c r="U826" s="5" t="s">
        <v>5926</v>
      </c>
      <c r="V826" s="5" t="s">
        <v>5927</v>
      </c>
      <c r="W826" s="5" t="s">
        <v>35</v>
      </c>
      <c r="X826" s="5" t="s">
        <v>36</v>
      </c>
      <c r="Y826" s="5" t="s">
        <v>55</v>
      </c>
      <c r="Z826" s="9" t="s">
        <v>5928</v>
      </c>
    </row>
    <row r="827">
      <c r="A827" s="4">
        <v>826.0</v>
      </c>
      <c r="B827" s="5" t="s">
        <v>5929</v>
      </c>
      <c r="C827" s="5"/>
      <c r="D827" s="5">
        <f t="shared" si="1"/>
        <v>2758</v>
      </c>
      <c r="E827" s="5">
        <f t="shared" si="2"/>
        <v>10</v>
      </c>
      <c r="F827" s="5">
        <f t="shared" si="3"/>
        <v>1074</v>
      </c>
      <c r="G827" s="5">
        <f t="shared" si="4"/>
        <v>7</v>
      </c>
      <c r="H827" s="5">
        <f t="shared" si="5"/>
        <v>3286</v>
      </c>
      <c r="I827" s="5">
        <f t="shared" si="6"/>
        <v>7</v>
      </c>
      <c r="J827" s="5">
        <f t="shared" si="7"/>
        <v>2561</v>
      </c>
      <c r="K827" s="5">
        <f t="shared" si="8"/>
        <v>10</v>
      </c>
      <c r="L827" s="5"/>
      <c r="M827" s="5"/>
      <c r="N827" s="6" t="s">
        <v>5930</v>
      </c>
      <c r="O827" s="7" t="s">
        <v>5931</v>
      </c>
      <c r="P827" s="5" t="s">
        <v>5932</v>
      </c>
      <c r="Q827" s="4">
        <v>28001.0</v>
      </c>
      <c r="R827" s="8">
        <v>4.0415260483375E13</v>
      </c>
      <c r="S827" s="8">
        <v>-3.684499561787E12</v>
      </c>
      <c r="T827" s="5" t="s">
        <v>32</v>
      </c>
      <c r="U827" s="5" t="s">
        <v>1588</v>
      </c>
      <c r="V827" s="6" t="s">
        <v>5933</v>
      </c>
      <c r="W827" s="5" t="s">
        <v>35</v>
      </c>
      <c r="X827" s="10" t="s">
        <v>73</v>
      </c>
      <c r="Y827" s="5"/>
      <c r="Z827" s="9" t="s">
        <v>5934</v>
      </c>
    </row>
    <row r="828">
      <c r="A828" s="4">
        <v>827.0</v>
      </c>
      <c r="B828" s="5" t="s">
        <v>5935</v>
      </c>
      <c r="C828" s="5"/>
      <c r="D828" s="5">
        <f t="shared" si="1"/>
        <v>3558</v>
      </c>
      <c r="E828" s="5">
        <f t="shared" si="2"/>
        <v>9</v>
      </c>
      <c r="F828" s="5">
        <f t="shared" si="3"/>
        <v>2972</v>
      </c>
      <c r="G828" s="5">
        <f t="shared" si="4"/>
        <v>8</v>
      </c>
      <c r="H828" s="5">
        <f t="shared" si="5"/>
        <v>5547</v>
      </c>
      <c r="I828" s="5">
        <f t="shared" si="6"/>
        <v>6</v>
      </c>
      <c r="J828" s="5">
        <f t="shared" si="7"/>
        <v>2302</v>
      </c>
      <c r="K828" s="5">
        <f t="shared" si="8"/>
        <v>9</v>
      </c>
      <c r="L828" s="5"/>
      <c r="M828" s="5"/>
      <c r="N828" s="6" t="s">
        <v>5936</v>
      </c>
      <c r="O828" s="7" t="s">
        <v>5937</v>
      </c>
      <c r="P828" s="5" t="s">
        <v>5938</v>
      </c>
      <c r="Q828" s="4">
        <v>28005.0</v>
      </c>
      <c r="R828" s="8">
        <v>4.0413524640431E13</v>
      </c>
      <c r="S828" s="8">
        <v>-3.711442351341E12</v>
      </c>
      <c r="T828" s="5" t="s">
        <v>32</v>
      </c>
      <c r="U828" s="5" t="s">
        <v>260</v>
      </c>
      <c r="V828" s="5" t="s">
        <v>5939</v>
      </c>
      <c r="W828" s="5" t="s">
        <v>35</v>
      </c>
      <c r="X828" s="10" t="s">
        <v>73</v>
      </c>
      <c r="Y828" s="5"/>
      <c r="Z828" s="9" t="s">
        <v>5940</v>
      </c>
    </row>
    <row r="829">
      <c r="A829" s="4">
        <v>828.0</v>
      </c>
      <c r="B829" s="10" t="s">
        <v>5941</v>
      </c>
      <c r="C829" s="5"/>
      <c r="D829" s="5">
        <f t="shared" si="1"/>
        <v>5944</v>
      </c>
      <c r="E829" s="5">
        <f t="shared" si="2"/>
        <v>10</v>
      </c>
      <c r="F829" s="5">
        <f t="shared" si="3"/>
        <v>1229</v>
      </c>
      <c r="G829" s="5">
        <f t="shared" si="4"/>
        <v>6</v>
      </c>
      <c r="H829" s="5">
        <f t="shared" si="5"/>
        <v>1794</v>
      </c>
      <c r="I829" s="5">
        <f t="shared" si="6"/>
        <v>10</v>
      </c>
      <c r="J829" s="5">
        <f t="shared" si="7"/>
        <v>2301</v>
      </c>
      <c r="K829" s="5">
        <f t="shared" si="8"/>
        <v>9</v>
      </c>
      <c r="L829" s="5"/>
      <c r="M829" s="5" t="s">
        <v>5942</v>
      </c>
      <c r="N829" s="6" t="s">
        <v>5943</v>
      </c>
      <c r="O829" s="7" t="s">
        <v>5944</v>
      </c>
      <c r="P829" s="5" t="s">
        <v>5945</v>
      </c>
      <c r="Q829" s="4">
        <v>28014.0</v>
      </c>
      <c r="R829" s="8">
        <v>4.04128808E13</v>
      </c>
      <c r="S829" s="8">
        <v>-3.6950005E12</v>
      </c>
      <c r="T829" s="5" t="s">
        <v>32</v>
      </c>
      <c r="U829" s="5"/>
      <c r="V829" s="5" t="s">
        <v>5946</v>
      </c>
      <c r="W829" s="5" t="s">
        <v>35</v>
      </c>
      <c r="X829" s="5" t="s">
        <v>816</v>
      </c>
      <c r="Y829" s="6" t="s">
        <v>917</v>
      </c>
      <c r="Z829" s="9" t="s">
        <v>5947</v>
      </c>
    </row>
    <row r="830">
      <c r="A830" s="4">
        <v>829.0</v>
      </c>
      <c r="B830" s="5" t="s">
        <v>5948</v>
      </c>
      <c r="C830" s="5"/>
      <c r="D830" s="5">
        <f t="shared" si="1"/>
        <v>4758</v>
      </c>
      <c r="E830" s="5">
        <f t="shared" si="2"/>
        <v>7</v>
      </c>
      <c r="F830" s="5">
        <f t="shared" si="3"/>
        <v>2138</v>
      </c>
      <c r="G830" s="5">
        <f t="shared" si="4"/>
        <v>6</v>
      </c>
      <c r="H830" s="5">
        <f t="shared" si="5"/>
        <v>5355</v>
      </c>
      <c r="I830" s="5">
        <f t="shared" si="6"/>
        <v>8</v>
      </c>
      <c r="J830" s="5">
        <f t="shared" si="7"/>
        <v>1822</v>
      </c>
      <c r="K830" s="5">
        <f t="shared" si="8"/>
        <v>5</v>
      </c>
      <c r="L830" s="5" t="s">
        <v>4142</v>
      </c>
      <c r="M830" s="5" t="s">
        <v>4143</v>
      </c>
      <c r="N830" s="6" t="s">
        <v>5949</v>
      </c>
      <c r="O830" s="7" t="s">
        <v>5950</v>
      </c>
      <c r="P830" s="5" t="s">
        <v>5951</v>
      </c>
      <c r="Q830" s="4">
        <v>28014.0</v>
      </c>
      <c r="R830" s="8">
        <v>4.04111117E13</v>
      </c>
      <c r="S830" s="8">
        <v>-3.6935714E12</v>
      </c>
      <c r="T830" s="5" t="s">
        <v>32</v>
      </c>
      <c r="U830" s="5" t="s">
        <v>5952</v>
      </c>
      <c r="V830" s="5" t="s">
        <v>5953</v>
      </c>
      <c r="W830" s="5" t="s">
        <v>35</v>
      </c>
      <c r="X830" s="10" t="s">
        <v>73</v>
      </c>
      <c r="Y830" s="5"/>
      <c r="Z830" s="9" t="s">
        <v>5954</v>
      </c>
    </row>
    <row r="831">
      <c r="A831" s="4">
        <v>830.0</v>
      </c>
      <c r="B831" s="5" t="s">
        <v>5955</v>
      </c>
      <c r="C831" s="5"/>
      <c r="D831" s="5">
        <f t="shared" si="1"/>
        <v>580</v>
      </c>
      <c r="E831" s="5">
        <f t="shared" si="2"/>
        <v>6</v>
      </c>
      <c r="F831" s="5">
        <f t="shared" si="3"/>
        <v>4216</v>
      </c>
      <c r="G831" s="5">
        <f t="shared" si="4"/>
        <v>9</v>
      </c>
      <c r="H831" s="5">
        <f t="shared" si="5"/>
        <v>5010</v>
      </c>
      <c r="I831" s="5">
        <f t="shared" si="6"/>
        <v>10</v>
      </c>
      <c r="J831" s="5">
        <f t="shared" si="7"/>
        <v>4081</v>
      </c>
      <c r="K831" s="5">
        <f t="shared" si="8"/>
        <v>8</v>
      </c>
      <c r="L831" s="5"/>
      <c r="M831" s="5" t="s">
        <v>854</v>
      </c>
      <c r="N831" s="6" t="s">
        <v>5956</v>
      </c>
      <c r="O831" s="7" t="s">
        <v>5957</v>
      </c>
      <c r="P831" s="5" t="s">
        <v>698</v>
      </c>
      <c r="Q831" s="4">
        <v>28042.0</v>
      </c>
      <c r="R831" s="8">
        <v>4.0468555024635E13</v>
      </c>
      <c r="S831" s="8">
        <v>-3.570655030748E12</v>
      </c>
      <c r="T831" s="5" t="s">
        <v>32</v>
      </c>
      <c r="U831" s="5" t="s">
        <v>4064</v>
      </c>
      <c r="V831" s="6" t="s">
        <v>5958</v>
      </c>
      <c r="W831" s="5" t="s">
        <v>35</v>
      </c>
      <c r="X831" s="5" t="s">
        <v>816</v>
      </c>
      <c r="Y831" s="5" t="s">
        <v>5959</v>
      </c>
      <c r="Z831" s="9" t="s">
        <v>5960</v>
      </c>
    </row>
    <row r="832">
      <c r="A832" s="4">
        <v>831.0</v>
      </c>
      <c r="B832" s="5" t="s">
        <v>5961</v>
      </c>
      <c r="C832" s="5"/>
      <c r="D832" s="5">
        <f t="shared" si="1"/>
        <v>2497</v>
      </c>
      <c r="E832" s="5">
        <f t="shared" si="2"/>
        <v>5</v>
      </c>
      <c r="F832" s="5">
        <f t="shared" si="3"/>
        <v>4602</v>
      </c>
      <c r="G832" s="5">
        <f t="shared" si="4"/>
        <v>7</v>
      </c>
      <c r="H832" s="5">
        <f t="shared" si="5"/>
        <v>2219</v>
      </c>
      <c r="I832" s="5">
        <f t="shared" si="6"/>
        <v>10</v>
      </c>
      <c r="J832" s="5">
        <f t="shared" si="7"/>
        <v>4094</v>
      </c>
      <c r="K832" s="5">
        <f t="shared" si="8"/>
        <v>8</v>
      </c>
      <c r="L832" s="5"/>
      <c r="M832" s="5"/>
      <c r="N832" s="6" t="s">
        <v>5962</v>
      </c>
      <c r="O832" s="7" t="s">
        <v>5963</v>
      </c>
      <c r="P832" s="5" t="s">
        <v>5964</v>
      </c>
      <c r="Q832" s="4">
        <v>28002.0</v>
      </c>
      <c r="R832" s="8">
        <v>4.04380556E13</v>
      </c>
      <c r="S832" s="8">
        <v>-3.6766667E12</v>
      </c>
      <c r="T832" s="5" t="s">
        <v>32</v>
      </c>
      <c r="U832" s="5"/>
      <c r="V832" s="6" t="s">
        <v>5965</v>
      </c>
      <c r="W832" s="5" t="s">
        <v>35</v>
      </c>
      <c r="X832" s="5" t="s">
        <v>816</v>
      </c>
      <c r="Y832" s="5" t="s">
        <v>5959</v>
      </c>
      <c r="Z832" s="9" t="s">
        <v>5966</v>
      </c>
    </row>
    <row r="833">
      <c r="A833" s="4">
        <v>832.0</v>
      </c>
      <c r="B833" s="5" t="s">
        <v>5967</v>
      </c>
      <c r="C833" s="5"/>
      <c r="D833" s="5">
        <f t="shared" si="1"/>
        <v>3678</v>
      </c>
      <c r="E833" s="5">
        <f t="shared" si="2"/>
        <v>7</v>
      </c>
      <c r="F833" s="5">
        <f t="shared" si="3"/>
        <v>5241</v>
      </c>
      <c r="G833" s="5">
        <f t="shared" si="4"/>
        <v>9</v>
      </c>
      <c r="H833" s="5">
        <f t="shared" si="5"/>
        <v>2966</v>
      </c>
      <c r="I833" s="5">
        <f t="shared" si="6"/>
        <v>6</v>
      </c>
      <c r="J833" s="5">
        <f t="shared" si="7"/>
        <v>3318</v>
      </c>
      <c r="K833" s="5">
        <f t="shared" si="8"/>
        <v>10</v>
      </c>
      <c r="L833" s="5"/>
      <c r="M833" s="5" t="s">
        <v>829</v>
      </c>
      <c r="N833" s="6" t="s">
        <v>5968</v>
      </c>
      <c r="O833" s="7" t="s">
        <v>5969</v>
      </c>
      <c r="P833" s="5" t="s">
        <v>832</v>
      </c>
      <c r="Q833" s="4">
        <v>28045.0</v>
      </c>
      <c r="R833" s="8">
        <v>4.039545719114E13</v>
      </c>
      <c r="S833" s="8">
        <v>-3.678670977535E12</v>
      </c>
      <c r="T833" s="5" t="s">
        <v>32</v>
      </c>
      <c r="U833" s="5"/>
      <c r="V833" s="5"/>
      <c r="W833" s="5" t="s">
        <v>35</v>
      </c>
      <c r="X833" s="5" t="s">
        <v>816</v>
      </c>
      <c r="Y833" s="5" t="s">
        <v>5959</v>
      </c>
      <c r="Z833" s="9" t="s">
        <v>5970</v>
      </c>
    </row>
    <row r="834">
      <c r="A834" s="4">
        <v>833.0</v>
      </c>
      <c r="B834" s="5" t="s">
        <v>5971</v>
      </c>
      <c r="C834" s="5"/>
      <c r="D834" s="5">
        <f t="shared" si="1"/>
        <v>968</v>
      </c>
      <c r="E834" s="5">
        <f t="shared" si="2"/>
        <v>10</v>
      </c>
      <c r="F834" s="5">
        <f t="shared" si="3"/>
        <v>3208</v>
      </c>
      <c r="G834" s="5">
        <f t="shared" si="4"/>
        <v>10</v>
      </c>
      <c r="H834" s="5">
        <f t="shared" si="5"/>
        <v>3471</v>
      </c>
      <c r="I834" s="5">
        <f t="shared" si="6"/>
        <v>7</v>
      </c>
      <c r="J834" s="5">
        <f t="shared" si="7"/>
        <v>3217</v>
      </c>
      <c r="K834" s="5">
        <f t="shared" si="8"/>
        <v>9</v>
      </c>
      <c r="L834" s="5"/>
      <c r="M834" s="5"/>
      <c r="N834" s="6" t="s">
        <v>5972</v>
      </c>
      <c r="O834" s="7" t="s">
        <v>5973</v>
      </c>
      <c r="P834" s="5" t="s">
        <v>5974</v>
      </c>
      <c r="Q834" s="4">
        <v>28014.0</v>
      </c>
      <c r="R834" s="8">
        <v>4.0410664290666E13</v>
      </c>
      <c r="S834" s="8">
        <v>-3.680450358537E12</v>
      </c>
      <c r="T834" s="5" t="s">
        <v>32</v>
      </c>
      <c r="U834" s="5"/>
      <c r="V834" s="5" t="s">
        <v>5975</v>
      </c>
      <c r="W834" s="5" t="s">
        <v>35</v>
      </c>
      <c r="X834" s="10" t="s">
        <v>73</v>
      </c>
      <c r="Y834" s="5"/>
      <c r="Z834" s="9" t="s">
        <v>5976</v>
      </c>
    </row>
    <row r="835">
      <c r="A835" s="4">
        <v>834.0</v>
      </c>
      <c r="B835" s="5" t="s">
        <v>5977</v>
      </c>
      <c r="C835" s="5"/>
      <c r="D835" s="5">
        <f t="shared" si="1"/>
        <v>748</v>
      </c>
      <c r="E835" s="5">
        <f t="shared" si="2"/>
        <v>9</v>
      </c>
      <c r="F835" s="5">
        <f t="shared" si="3"/>
        <v>2201</v>
      </c>
      <c r="G835" s="5">
        <f t="shared" si="4"/>
        <v>9</v>
      </c>
      <c r="H835" s="5">
        <f t="shared" si="5"/>
        <v>4406</v>
      </c>
      <c r="I835" s="5">
        <f t="shared" si="6"/>
        <v>9</v>
      </c>
      <c r="J835" s="5">
        <f t="shared" si="7"/>
        <v>1265</v>
      </c>
      <c r="K835" s="5">
        <f t="shared" si="8"/>
        <v>6</v>
      </c>
      <c r="L835" s="5"/>
      <c r="M835" s="5"/>
      <c r="N835" s="6" t="s">
        <v>5978</v>
      </c>
      <c r="O835" s="7" t="s">
        <v>5979</v>
      </c>
      <c r="P835" s="5" t="s">
        <v>5980</v>
      </c>
      <c r="Q835" s="4">
        <v>28014.0</v>
      </c>
      <c r="R835" s="8">
        <v>4.04197774E13</v>
      </c>
      <c r="S835" s="8">
        <v>-3.6928866E12</v>
      </c>
      <c r="T835" s="5" t="s">
        <v>32</v>
      </c>
      <c r="U835" s="5"/>
      <c r="V835" s="5"/>
      <c r="W835" s="5" t="s">
        <v>35</v>
      </c>
      <c r="X835" s="10" t="s">
        <v>73</v>
      </c>
      <c r="Y835" s="5"/>
      <c r="Z835" s="9" t="s">
        <v>5981</v>
      </c>
    </row>
    <row r="836">
      <c r="A836" s="4">
        <v>835.0</v>
      </c>
      <c r="B836" s="5" t="s">
        <v>5982</v>
      </c>
      <c r="C836" s="5"/>
      <c r="D836" s="5">
        <f t="shared" si="1"/>
        <v>5015</v>
      </c>
      <c r="E836" s="5">
        <f t="shared" si="2"/>
        <v>5</v>
      </c>
      <c r="F836" s="5">
        <f t="shared" si="3"/>
        <v>5941</v>
      </c>
      <c r="G836" s="5">
        <f t="shared" si="4"/>
        <v>7</v>
      </c>
      <c r="H836" s="5">
        <f t="shared" si="5"/>
        <v>5169</v>
      </c>
      <c r="I836" s="5">
        <f t="shared" si="6"/>
        <v>6</v>
      </c>
      <c r="J836" s="5">
        <f t="shared" si="7"/>
        <v>4512</v>
      </c>
      <c r="K836" s="5">
        <f t="shared" si="8"/>
        <v>6</v>
      </c>
      <c r="L836" s="5"/>
      <c r="M836" s="5"/>
      <c r="N836" s="5" t="s">
        <v>5983</v>
      </c>
      <c r="O836" s="7" t="s">
        <v>5984</v>
      </c>
      <c r="P836" s="5" t="s">
        <v>5985</v>
      </c>
      <c r="Q836" s="4">
        <v>28014.0</v>
      </c>
      <c r="R836" s="8">
        <v>4.0416172E13</v>
      </c>
      <c r="S836" s="8">
        <v>-3.692353E12</v>
      </c>
      <c r="T836" s="5" t="s">
        <v>32</v>
      </c>
      <c r="U836" s="5" t="s">
        <v>260</v>
      </c>
      <c r="V836" s="5"/>
      <c r="W836" s="5" t="s">
        <v>35</v>
      </c>
      <c r="X836" s="10" t="s">
        <v>73</v>
      </c>
      <c r="Y836" s="5"/>
      <c r="Z836" s="9" t="s">
        <v>5986</v>
      </c>
    </row>
    <row r="837">
      <c r="A837" s="4">
        <v>836.0</v>
      </c>
      <c r="B837" s="10" t="s">
        <v>5987</v>
      </c>
      <c r="C837" s="5"/>
      <c r="D837" s="5">
        <f t="shared" si="1"/>
        <v>5173</v>
      </c>
      <c r="E837" s="5">
        <f t="shared" si="2"/>
        <v>10</v>
      </c>
      <c r="F837" s="5">
        <f t="shared" si="3"/>
        <v>3617</v>
      </c>
      <c r="G837" s="5">
        <f t="shared" si="4"/>
        <v>5</v>
      </c>
      <c r="H837" s="5">
        <f t="shared" si="5"/>
        <v>5590</v>
      </c>
      <c r="I837" s="5">
        <f t="shared" si="6"/>
        <v>9</v>
      </c>
      <c r="J837" s="5">
        <f t="shared" si="7"/>
        <v>3143</v>
      </c>
      <c r="K837" s="5">
        <f t="shared" si="8"/>
        <v>5</v>
      </c>
      <c r="L837" s="5"/>
      <c r="M837" s="5"/>
      <c r="N837" s="6" t="s">
        <v>5988</v>
      </c>
      <c r="O837" s="7" t="s">
        <v>5989</v>
      </c>
      <c r="P837" s="5" t="s">
        <v>1966</v>
      </c>
      <c r="Q837" s="4">
        <v>28036.0</v>
      </c>
      <c r="R837" s="8">
        <v>4.0472632362662E13</v>
      </c>
      <c r="S837" s="8">
        <v>-3.68219669476E12</v>
      </c>
      <c r="T837" s="5" t="s">
        <v>32</v>
      </c>
      <c r="U837" s="5" t="s">
        <v>4064</v>
      </c>
      <c r="V837" s="5" t="s">
        <v>5990</v>
      </c>
      <c r="W837" s="5" t="s">
        <v>35</v>
      </c>
      <c r="X837" s="5" t="s">
        <v>816</v>
      </c>
      <c r="Y837" s="5" t="s">
        <v>5959</v>
      </c>
      <c r="Z837" s="9" t="s">
        <v>5991</v>
      </c>
    </row>
    <row r="838">
      <c r="A838" s="4">
        <v>837.0</v>
      </c>
      <c r="B838" s="5" t="s">
        <v>5992</v>
      </c>
      <c r="C838" s="5"/>
      <c r="D838" s="5">
        <f t="shared" si="1"/>
        <v>5715</v>
      </c>
      <c r="E838" s="5">
        <f t="shared" si="2"/>
        <v>7</v>
      </c>
      <c r="F838" s="5">
        <f t="shared" si="3"/>
        <v>580</v>
      </c>
      <c r="G838" s="5">
        <f t="shared" si="4"/>
        <v>8</v>
      </c>
      <c r="H838" s="5">
        <f t="shared" si="5"/>
        <v>1640</v>
      </c>
      <c r="I838" s="5">
        <f t="shared" si="6"/>
        <v>7</v>
      </c>
      <c r="J838" s="5">
        <f t="shared" si="7"/>
        <v>1585</v>
      </c>
      <c r="K838" s="5">
        <f t="shared" si="8"/>
        <v>6</v>
      </c>
      <c r="L838" s="5"/>
      <c r="M838" s="5"/>
      <c r="N838" s="6" t="s">
        <v>5993</v>
      </c>
      <c r="O838" s="7" t="s">
        <v>5994</v>
      </c>
      <c r="P838" s="5" t="s">
        <v>5995</v>
      </c>
      <c r="Q838" s="4">
        <v>28014.0</v>
      </c>
      <c r="R838" s="8">
        <v>4.0417992E13</v>
      </c>
      <c r="S838" s="8">
        <v>-3.692802E12</v>
      </c>
      <c r="T838" s="5" t="s">
        <v>32</v>
      </c>
      <c r="U838" s="12" t="s">
        <v>5996</v>
      </c>
      <c r="V838" s="5"/>
      <c r="W838" s="5" t="s">
        <v>35</v>
      </c>
      <c r="X838" s="10" t="s">
        <v>73</v>
      </c>
      <c r="Y838" s="5"/>
      <c r="Z838" s="9" t="s">
        <v>5997</v>
      </c>
    </row>
    <row r="839">
      <c r="A839" s="4">
        <v>838.0</v>
      </c>
      <c r="B839" s="5" t="s">
        <v>5998</v>
      </c>
      <c r="C839" s="5"/>
      <c r="D839" s="5">
        <f t="shared" si="1"/>
        <v>4575</v>
      </c>
      <c r="E839" s="5">
        <f t="shared" si="2"/>
        <v>6</v>
      </c>
      <c r="F839" s="5">
        <f t="shared" si="3"/>
        <v>5619</v>
      </c>
      <c r="G839" s="5">
        <f t="shared" si="4"/>
        <v>5</v>
      </c>
      <c r="H839" s="5">
        <f t="shared" si="5"/>
        <v>5494</v>
      </c>
      <c r="I839" s="5">
        <f t="shared" si="6"/>
        <v>6</v>
      </c>
      <c r="J839" s="5">
        <f t="shared" si="7"/>
        <v>3340</v>
      </c>
      <c r="K839" s="5">
        <f t="shared" si="8"/>
        <v>7</v>
      </c>
      <c r="L839" s="5"/>
      <c r="M839" s="5" t="s">
        <v>5999</v>
      </c>
      <c r="N839" s="6" t="s">
        <v>6000</v>
      </c>
      <c r="O839" s="7" t="s">
        <v>6001</v>
      </c>
      <c r="P839" s="5" t="s">
        <v>6002</v>
      </c>
      <c r="Q839" s="4">
        <v>28015.0</v>
      </c>
      <c r="R839" s="8">
        <v>4.0427414213658E13</v>
      </c>
      <c r="S839" s="8">
        <v>-3.710739612579E12</v>
      </c>
      <c r="T839" s="5" t="s">
        <v>32</v>
      </c>
      <c r="U839" s="5" t="s">
        <v>6003</v>
      </c>
      <c r="V839" s="6" t="s">
        <v>6004</v>
      </c>
      <c r="W839" s="5" t="s">
        <v>35</v>
      </c>
      <c r="X839" s="5" t="s">
        <v>36</v>
      </c>
      <c r="Y839" s="5" t="s">
        <v>55</v>
      </c>
      <c r="Z839" s="9" t="s">
        <v>6005</v>
      </c>
    </row>
    <row r="840">
      <c r="A840" s="4">
        <v>839.0</v>
      </c>
      <c r="B840" s="5" t="s">
        <v>6006</v>
      </c>
      <c r="C840" s="5"/>
      <c r="D840" s="5">
        <f t="shared" si="1"/>
        <v>5217</v>
      </c>
      <c r="E840" s="5">
        <f t="shared" si="2"/>
        <v>9</v>
      </c>
      <c r="F840" s="5">
        <f t="shared" si="3"/>
        <v>3780</v>
      </c>
      <c r="G840" s="5">
        <f t="shared" si="4"/>
        <v>7</v>
      </c>
      <c r="H840" s="5">
        <f t="shared" si="5"/>
        <v>1740</v>
      </c>
      <c r="I840" s="5">
        <f t="shared" si="6"/>
        <v>6</v>
      </c>
      <c r="J840" s="5">
        <f t="shared" si="7"/>
        <v>5036</v>
      </c>
      <c r="K840" s="5">
        <f t="shared" si="8"/>
        <v>7</v>
      </c>
      <c r="L840" s="5"/>
      <c r="M840" s="5" t="s">
        <v>6007</v>
      </c>
      <c r="N840" s="6" t="s">
        <v>6008</v>
      </c>
      <c r="O840" s="7" t="s">
        <v>6009</v>
      </c>
      <c r="P840" s="5" t="s">
        <v>6010</v>
      </c>
      <c r="Q840" s="4">
        <v>28014.0</v>
      </c>
      <c r="R840" s="8">
        <v>4.04086372E13</v>
      </c>
      <c r="S840" s="8">
        <v>-3.6906168E12</v>
      </c>
      <c r="T840" s="5" t="s">
        <v>32</v>
      </c>
      <c r="U840" s="5" t="s">
        <v>6011</v>
      </c>
      <c r="V840" s="5" t="s">
        <v>6012</v>
      </c>
      <c r="W840" s="5" t="s">
        <v>35</v>
      </c>
      <c r="X840" s="10" t="s">
        <v>104</v>
      </c>
      <c r="Y840" s="5"/>
      <c r="Z840" s="9" t="s">
        <v>6013</v>
      </c>
    </row>
    <row r="841">
      <c r="A841" s="4">
        <v>840.0</v>
      </c>
      <c r="B841" s="5" t="s">
        <v>6014</v>
      </c>
      <c r="C841" s="5"/>
      <c r="D841" s="5">
        <f t="shared" si="1"/>
        <v>2764</v>
      </c>
      <c r="E841" s="5">
        <f t="shared" si="2"/>
        <v>9</v>
      </c>
      <c r="F841" s="5">
        <f t="shared" si="3"/>
        <v>4255</v>
      </c>
      <c r="G841" s="5">
        <f t="shared" si="4"/>
        <v>10</v>
      </c>
      <c r="H841" s="5">
        <f t="shared" si="5"/>
        <v>5261</v>
      </c>
      <c r="I841" s="5">
        <f t="shared" si="6"/>
        <v>5</v>
      </c>
      <c r="J841" s="5">
        <f t="shared" si="7"/>
        <v>1672</v>
      </c>
      <c r="K841" s="5">
        <f t="shared" si="8"/>
        <v>10</v>
      </c>
      <c r="L841" s="5" t="s">
        <v>6015</v>
      </c>
      <c r="M841" s="5" t="s">
        <v>6016</v>
      </c>
      <c r="N841" s="6" t="s">
        <v>6017</v>
      </c>
      <c r="O841" s="7" t="s">
        <v>6018</v>
      </c>
      <c r="P841" s="5" t="s">
        <v>6019</v>
      </c>
      <c r="Q841" s="4">
        <v>28014.0</v>
      </c>
      <c r="R841" s="8">
        <v>4.0406192762752E13</v>
      </c>
      <c r="S841" s="8">
        <v>-3.682029247284E12</v>
      </c>
      <c r="T841" s="5" t="s">
        <v>32</v>
      </c>
      <c r="U841" s="5" t="s">
        <v>6020</v>
      </c>
      <c r="V841" s="6" t="s">
        <v>6021</v>
      </c>
      <c r="W841" s="5" t="s">
        <v>35</v>
      </c>
      <c r="X841" s="5" t="s">
        <v>36</v>
      </c>
      <c r="Y841" s="5" t="s">
        <v>55</v>
      </c>
      <c r="Z841" s="9" t="s">
        <v>6022</v>
      </c>
    </row>
    <row r="842">
      <c r="A842" s="4">
        <v>841.0</v>
      </c>
      <c r="B842" s="5" t="s">
        <v>6023</v>
      </c>
      <c r="C842" s="5"/>
      <c r="D842" s="5">
        <f t="shared" si="1"/>
        <v>1328</v>
      </c>
      <c r="E842" s="5">
        <f t="shared" si="2"/>
        <v>5</v>
      </c>
      <c r="F842" s="5">
        <f t="shared" si="3"/>
        <v>683</v>
      </c>
      <c r="G842" s="5">
        <f t="shared" si="4"/>
        <v>10</v>
      </c>
      <c r="H842" s="5">
        <f t="shared" si="5"/>
        <v>5204</v>
      </c>
      <c r="I842" s="5">
        <f t="shared" si="6"/>
        <v>7</v>
      </c>
      <c r="J842" s="5">
        <f t="shared" si="7"/>
        <v>3053</v>
      </c>
      <c r="K842" s="5">
        <f t="shared" si="8"/>
        <v>8</v>
      </c>
      <c r="L842" s="5" t="s">
        <v>6024</v>
      </c>
      <c r="M842" s="5" t="s">
        <v>6025</v>
      </c>
      <c r="N842" s="6" t="s">
        <v>6026</v>
      </c>
      <c r="O842" s="7" t="s">
        <v>6027</v>
      </c>
      <c r="P842" s="5" t="s">
        <v>6028</v>
      </c>
      <c r="Q842" s="4">
        <v>28017.0</v>
      </c>
      <c r="R842" s="8">
        <v>4.04177946E13</v>
      </c>
      <c r="S842" s="8">
        <v>-3.7004125E12</v>
      </c>
      <c r="T842" s="5" t="s">
        <v>32</v>
      </c>
      <c r="U842" s="5" t="s">
        <v>6029</v>
      </c>
      <c r="V842" s="5" t="s">
        <v>6030</v>
      </c>
      <c r="W842" s="5" t="s">
        <v>35</v>
      </c>
      <c r="X842" s="5" t="s">
        <v>36</v>
      </c>
      <c r="Y842" s="5" t="s">
        <v>55</v>
      </c>
      <c r="Z842" s="9" t="s">
        <v>6031</v>
      </c>
    </row>
    <row r="843">
      <c r="A843" s="4">
        <v>842.0</v>
      </c>
      <c r="B843" s="5" t="s">
        <v>6032</v>
      </c>
      <c r="C843" s="5"/>
      <c r="D843" s="5">
        <f t="shared" si="1"/>
        <v>1363</v>
      </c>
      <c r="E843" s="5">
        <f t="shared" si="2"/>
        <v>6</v>
      </c>
      <c r="F843" s="5">
        <f t="shared" si="3"/>
        <v>5897</v>
      </c>
      <c r="G843" s="5">
        <f t="shared" si="4"/>
        <v>8</v>
      </c>
      <c r="H843" s="5">
        <f t="shared" si="5"/>
        <v>546</v>
      </c>
      <c r="I843" s="5">
        <f t="shared" si="6"/>
        <v>10</v>
      </c>
      <c r="J843" s="5">
        <f t="shared" si="7"/>
        <v>4396</v>
      </c>
      <c r="K843" s="5">
        <f t="shared" si="8"/>
        <v>5</v>
      </c>
      <c r="L843" s="5" t="s">
        <v>186</v>
      </c>
      <c r="M843" s="5" t="s">
        <v>187</v>
      </c>
      <c r="N843" s="6" t="s">
        <v>6033</v>
      </c>
      <c r="O843" s="7" t="s">
        <v>6034</v>
      </c>
      <c r="P843" s="5" t="s">
        <v>6035</v>
      </c>
      <c r="Q843" s="4">
        <v>28014.0</v>
      </c>
      <c r="R843" s="8">
        <v>4.04189339E13</v>
      </c>
      <c r="S843" s="8">
        <v>-3.6921521E12</v>
      </c>
      <c r="T843" s="5" t="s">
        <v>32</v>
      </c>
      <c r="U843" s="6" t="s">
        <v>6036</v>
      </c>
      <c r="V843" s="6" t="s">
        <v>6037</v>
      </c>
      <c r="W843" s="5" t="s">
        <v>35</v>
      </c>
      <c r="X843" s="10" t="s">
        <v>104</v>
      </c>
      <c r="Y843" s="5"/>
      <c r="Z843" s="9" t="s">
        <v>6038</v>
      </c>
    </row>
    <row r="844">
      <c r="A844" s="4">
        <v>843.0</v>
      </c>
      <c r="B844" s="5" t="s">
        <v>6039</v>
      </c>
      <c r="C844" s="5"/>
      <c r="D844" s="5">
        <f t="shared" si="1"/>
        <v>2267</v>
      </c>
      <c r="E844" s="5">
        <f t="shared" si="2"/>
        <v>7</v>
      </c>
      <c r="F844" s="5">
        <f t="shared" si="3"/>
        <v>4292</v>
      </c>
      <c r="G844" s="5">
        <f t="shared" si="4"/>
        <v>8</v>
      </c>
      <c r="H844" s="5">
        <f t="shared" si="5"/>
        <v>4215</v>
      </c>
      <c r="I844" s="5">
        <f t="shared" si="6"/>
        <v>10</v>
      </c>
      <c r="J844" s="5">
        <f t="shared" si="7"/>
        <v>2301</v>
      </c>
      <c r="K844" s="5">
        <f t="shared" si="8"/>
        <v>10</v>
      </c>
      <c r="L844" s="5"/>
      <c r="M844" s="5" t="s">
        <v>6040</v>
      </c>
      <c r="N844" s="6" t="s">
        <v>6041</v>
      </c>
      <c r="O844" s="7" t="s">
        <v>6042</v>
      </c>
      <c r="P844" s="5" t="s">
        <v>6043</v>
      </c>
      <c r="Q844" s="4">
        <v>28042.0</v>
      </c>
      <c r="R844" s="8">
        <v>4.04543958E13</v>
      </c>
      <c r="S844" s="8">
        <v>-3.6002276E12</v>
      </c>
      <c r="T844" s="5" t="s">
        <v>32</v>
      </c>
      <c r="U844" s="5" t="s">
        <v>6044</v>
      </c>
      <c r="V844" s="6" t="s">
        <v>6045</v>
      </c>
      <c r="W844" s="5" t="s">
        <v>35</v>
      </c>
      <c r="X844" s="10" t="s">
        <v>73</v>
      </c>
      <c r="Y844" s="5"/>
      <c r="Z844" s="9" t="s">
        <v>6046</v>
      </c>
    </row>
    <row r="845">
      <c r="A845" s="4">
        <v>844.0</v>
      </c>
      <c r="B845" s="10" t="s">
        <v>6047</v>
      </c>
      <c r="C845" s="5"/>
      <c r="D845" s="5">
        <f t="shared" si="1"/>
        <v>3367</v>
      </c>
      <c r="E845" s="5">
        <f t="shared" si="2"/>
        <v>6</v>
      </c>
      <c r="F845" s="5">
        <f t="shared" si="3"/>
        <v>5275</v>
      </c>
      <c r="G845" s="5">
        <f t="shared" si="4"/>
        <v>5</v>
      </c>
      <c r="H845" s="5">
        <f t="shared" si="5"/>
        <v>2176</v>
      </c>
      <c r="I845" s="5">
        <f t="shared" si="6"/>
        <v>9</v>
      </c>
      <c r="J845" s="5">
        <f t="shared" si="7"/>
        <v>1219</v>
      </c>
      <c r="K845" s="5">
        <f t="shared" si="8"/>
        <v>6</v>
      </c>
      <c r="L845" s="5"/>
      <c r="M845" s="5" t="s">
        <v>6048</v>
      </c>
      <c r="N845" s="6" t="s">
        <v>6049</v>
      </c>
      <c r="O845" s="7" t="s">
        <v>6050</v>
      </c>
      <c r="P845" s="5" t="s">
        <v>6051</v>
      </c>
      <c r="Q845" s="4">
        <v>28045.0</v>
      </c>
      <c r="R845" s="8">
        <v>4.0407516423318E13</v>
      </c>
      <c r="S845" s="8">
        <v>-3.692099939923E12</v>
      </c>
      <c r="T845" s="5" t="s">
        <v>32</v>
      </c>
      <c r="U845" s="5" t="s">
        <v>3317</v>
      </c>
      <c r="V845" s="5" t="s">
        <v>6052</v>
      </c>
      <c r="W845" s="5" t="s">
        <v>35</v>
      </c>
      <c r="X845" s="10" t="s">
        <v>73</v>
      </c>
      <c r="Y845" s="5"/>
      <c r="Z845" s="9" t="s">
        <v>6053</v>
      </c>
    </row>
    <row r="846">
      <c r="A846" s="4">
        <v>845.0</v>
      </c>
      <c r="B846" s="5" t="s">
        <v>6054</v>
      </c>
      <c r="C846" s="5"/>
      <c r="D846" s="5">
        <f t="shared" si="1"/>
        <v>4165</v>
      </c>
      <c r="E846" s="5">
        <f t="shared" si="2"/>
        <v>9</v>
      </c>
      <c r="F846" s="5">
        <f t="shared" si="3"/>
        <v>5307</v>
      </c>
      <c r="G846" s="5">
        <f t="shared" si="4"/>
        <v>7</v>
      </c>
      <c r="H846" s="5">
        <f t="shared" si="5"/>
        <v>4519</v>
      </c>
      <c r="I846" s="5">
        <f t="shared" si="6"/>
        <v>5</v>
      </c>
      <c r="J846" s="5">
        <f t="shared" si="7"/>
        <v>3201</v>
      </c>
      <c r="K846" s="5">
        <f t="shared" si="8"/>
        <v>8</v>
      </c>
      <c r="L846" s="5"/>
      <c r="M846" s="5"/>
      <c r="N846" s="6" t="s">
        <v>6055</v>
      </c>
      <c r="O846" s="7" t="s">
        <v>6056</v>
      </c>
      <c r="P846" s="5" t="s">
        <v>6057</v>
      </c>
      <c r="Q846" s="4">
        <v>28005.0</v>
      </c>
      <c r="R846" s="8">
        <v>4.0412589308845E13</v>
      </c>
      <c r="S846" s="8">
        <v>-3.715460300446E12</v>
      </c>
      <c r="T846" s="5" t="s">
        <v>32</v>
      </c>
      <c r="U846" s="5" t="s">
        <v>260</v>
      </c>
      <c r="V846" s="5"/>
      <c r="W846" s="5" t="s">
        <v>35</v>
      </c>
      <c r="X846" s="10" t="s">
        <v>73</v>
      </c>
      <c r="Y846" s="5"/>
      <c r="Z846" s="9" t="s">
        <v>6058</v>
      </c>
    </row>
    <row r="847">
      <c r="A847" s="4">
        <v>846.0</v>
      </c>
      <c r="B847" s="5" t="s">
        <v>6059</v>
      </c>
      <c r="C847" s="5"/>
      <c r="D847" s="5">
        <f t="shared" si="1"/>
        <v>3110</v>
      </c>
      <c r="E847" s="5">
        <f t="shared" si="2"/>
        <v>7</v>
      </c>
      <c r="F847" s="5">
        <f t="shared" si="3"/>
        <v>3966</v>
      </c>
      <c r="G847" s="5">
        <f t="shared" si="4"/>
        <v>8</v>
      </c>
      <c r="H847" s="5">
        <f t="shared" si="5"/>
        <v>1126</v>
      </c>
      <c r="I847" s="5">
        <f t="shared" si="6"/>
        <v>6</v>
      </c>
      <c r="J847" s="5">
        <f t="shared" si="7"/>
        <v>5575</v>
      </c>
      <c r="K847" s="5">
        <f t="shared" si="8"/>
        <v>6</v>
      </c>
      <c r="L847" s="5" t="s">
        <v>3927</v>
      </c>
      <c r="M847" s="5"/>
      <c r="N847" s="6" t="s">
        <v>6060</v>
      </c>
      <c r="O847" s="7" t="s">
        <v>6061</v>
      </c>
      <c r="P847" s="5" t="s">
        <v>6062</v>
      </c>
      <c r="Q847" s="4">
        <v>28005.0</v>
      </c>
      <c r="R847" s="8">
        <v>4.0418707530479E13</v>
      </c>
      <c r="S847" s="8">
        <v>-3.717970848084E12</v>
      </c>
      <c r="T847" s="5" t="s">
        <v>32</v>
      </c>
      <c r="U847" s="5" t="s">
        <v>884</v>
      </c>
      <c r="V847" s="5" t="s">
        <v>6063</v>
      </c>
      <c r="W847" s="5" t="s">
        <v>35</v>
      </c>
      <c r="X847" s="10" t="s">
        <v>73</v>
      </c>
      <c r="Y847" s="5"/>
      <c r="Z847" s="9" t="s">
        <v>6064</v>
      </c>
    </row>
    <row r="848">
      <c r="A848" s="4">
        <v>847.0</v>
      </c>
      <c r="B848" s="5" t="s">
        <v>6065</v>
      </c>
      <c r="C848" s="5"/>
      <c r="D848" s="5">
        <f t="shared" si="1"/>
        <v>1995</v>
      </c>
      <c r="E848" s="5">
        <f t="shared" si="2"/>
        <v>8</v>
      </c>
      <c r="F848" s="5">
        <f t="shared" si="3"/>
        <v>3866</v>
      </c>
      <c r="G848" s="5">
        <f t="shared" si="4"/>
        <v>5</v>
      </c>
      <c r="H848" s="5">
        <f t="shared" si="5"/>
        <v>1300</v>
      </c>
      <c r="I848" s="5">
        <f t="shared" si="6"/>
        <v>8</v>
      </c>
      <c r="J848" s="5">
        <f t="shared" si="7"/>
        <v>3941</v>
      </c>
      <c r="K848" s="5">
        <f t="shared" si="8"/>
        <v>7</v>
      </c>
      <c r="L848" s="5" t="s">
        <v>4159</v>
      </c>
      <c r="M848" s="5" t="s">
        <v>4160</v>
      </c>
      <c r="N848" s="6" t="s">
        <v>6066</v>
      </c>
      <c r="O848" s="7" t="s">
        <v>6067</v>
      </c>
      <c r="P848" s="5" t="s">
        <v>6068</v>
      </c>
      <c r="Q848" s="4">
        <v>28012.0</v>
      </c>
      <c r="R848" s="8">
        <v>4.040826E13</v>
      </c>
      <c r="S848" s="8">
        <v>-3.694346E12</v>
      </c>
      <c r="T848" s="5" t="s">
        <v>32</v>
      </c>
      <c r="U848" s="5" t="s">
        <v>3567</v>
      </c>
      <c r="V848" s="5" t="s">
        <v>6069</v>
      </c>
      <c r="W848" s="5" t="s">
        <v>35</v>
      </c>
      <c r="X848" s="10" t="s">
        <v>73</v>
      </c>
      <c r="Y848" s="5"/>
      <c r="Z848" s="9" t="s">
        <v>6070</v>
      </c>
    </row>
    <row r="849">
      <c r="A849" s="4">
        <v>848.0</v>
      </c>
      <c r="B849" s="5" t="s">
        <v>6071</v>
      </c>
      <c r="C849" s="5"/>
      <c r="D849" s="5">
        <f t="shared" si="1"/>
        <v>3748</v>
      </c>
      <c r="E849" s="5">
        <f t="shared" si="2"/>
        <v>9</v>
      </c>
      <c r="F849" s="5">
        <f t="shared" si="3"/>
        <v>4326</v>
      </c>
      <c r="G849" s="5">
        <f t="shared" si="4"/>
        <v>9</v>
      </c>
      <c r="H849" s="5">
        <f t="shared" si="5"/>
        <v>1357</v>
      </c>
      <c r="I849" s="5">
        <f t="shared" si="6"/>
        <v>9</v>
      </c>
      <c r="J849" s="5">
        <f t="shared" si="7"/>
        <v>5985</v>
      </c>
      <c r="K849" s="5">
        <f t="shared" si="8"/>
        <v>9</v>
      </c>
      <c r="L849" s="5"/>
      <c r="M849" s="5"/>
      <c r="N849" s="6" t="s">
        <v>6072</v>
      </c>
      <c r="O849" s="7" t="s">
        <v>6073</v>
      </c>
      <c r="P849" s="5" t="s">
        <v>6074</v>
      </c>
      <c r="Q849" s="4">
        <v>28013.0</v>
      </c>
      <c r="R849" s="8">
        <v>4.042034114041E13</v>
      </c>
      <c r="S849" s="8">
        <v>-3.714022636414E12</v>
      </c>
      <c r="T849" s="5" t="s">
        <v>32</v>
      </c>
      <c r="U849" s="5" t="s">
        <v>6075</v>
      </c>
      <c r="V849" s="5" t="s">
        <v>6076</v>
      </c>
      <c r="W849" s="5" t="s">
        <v>35</v>
      </c>
      <c r="X849" s="10" t="s">
        <v>73</v>
      </c>
      <c r="Y849" s="5"/>
      <c r="Z849" s="9" t="s">
        <v>6077</v>
      </c>
    </row>
    <row r="850">
      <c r="A850" s="4">
        <v>849.0</v>
      </c>
      <c r="B850" s="5" t="s">
        <v>6078</v>
      </c>
      <c r="C850" s="5"/>
      <c r="D850" s="5">
        <f t="shared" si="1"/>
        <v>1197</v>
      </c>
      <c r="E850" s="5">
        <f t="shared" si="2"/>
        <v>8</v>
      </c>
      <c r="F850" s="5">
        <f t="shared" si="3"/>
        <v>5091</v>
      </c>
      <c r="G850" s="5">
        <f t="shared" si="4"/>
        <v>7</v>
      </c>
      <c r="H850" s="5">
        <f t="shared" si="5"/>
        <v>1179</v>
      </c>
      <c r="I850" s="5">
        <f t="shared" si="6"/>
        <v>7</v>
      </c>
      <c r="J850" s="5">
        <f t="shared" si="7"/>
        <v>4085</v>
      </c>
      <c r="K850" s="5">
        <f t="shared" si="8"/>
        <v>5</v>
      </c>
      <c r="L850" s="5" t="s">
        <v>6079</v>
      </c>
      <c r="M850" s="5" t="s">
        <v>6080</v>
      </c>
      <c r="N850" s="6" t="s">
        <v>6081</v>
      </c>
      <c r="O850" s="7" t="s">
        <v>6082</v>
      </c>
      <c r="P850" s="5" t="s">
        <v>6083</v>
      </c>
      <c r="Q850" s="4">
        <v>28040.0</v>
      </c>
      <c r="R850" s="8">
        <v>4.04398995E13</v>
      </c>
      <c r="S850" s="8">
        <v>-3.7291235E12</v>
      </c>
      <c r="T850" s="5" t="s">
        <v>32</v>
      </c>
      <c r="U850" s="6" t="s">
        <v>6084</v>
      </c>
      <c r="V850" s="5" t="s">
        <v>6085</v>
      </c>
      <c r="W850" s="5" t="s">
        <v>35</v>
      </c>
      <c r="X850" s="5" t="s">
        <v>36</v>
      </c>
      <c r="Y850" s="5" t="s">
        <v>65</v>
      </c>
      <c r="Z850" s="9" t="s">
        <v>6086</v>
      </c>
    </row>
    <row r="851">
      <c r="A851" s="4">
        <v>850.0</v>
      </c>
      <c r="B851" s="5" t="s">
        <v>6087</v>
      </c>
      <c r="C851" s="5"/>
      <c r="D851" s="5">
        <f t="shared" si="1"/>
        <v>3783</v>
      </c>
      <c r="E851" s="5">
        <f t="shared" si="2"/>
        <v>7</v>
      </c>
      <c r="F851" s="5">
        <f t="shared" si="3"/>
        <v>1992</v>
      </c>
      <c r="G851" s="5">
        <f t="shared" si="4"/>
        <v>8</v>
      </c>
      <c r="H851" s="5">
        <f t="shared" si="5"/>
        <v>1945</v>
      </c>
      <c r="I851" s="5">
        <f t="shared" si="6"/>
        <v>8</v>
      </c>
      <c r="J851" s="5">
        <f t="shared" si="7"/>
        <v>2115</v>
      </c>
      <c r="K851" s="5">
        <f t="shared" si="8"/>
        <v>8</v>
      </c>
      <c r="L851" s="5" t="s">
        <v>6088</v>
      </c>
      <c r="M851" s="5" t="s">
        <v>6089</v>
      </c>
      <c r="N851" s="6" t="s">
        <v>6090</v>
      </c>
      <c r="O851" s="7" t="s">
        <v>6091</v>
      </c>
      <c r="P851" s="5" t="s">
        <v>6092</v>
      </c>
      <c r="Q851" s="4">
        <v>28006.0</v>
      </c>
      <c r="R851" s="8">
        <v>4.04369278E13</v>
      </c>
      <c r="S851" s="8">
        <v>-3.6857385E12</v>
      </c>
      <c r="T851" s="5" t="s">
        <v>32</v>
      </c>
      <c r="U851" s="6" t="s">
        <v>6093</v>
      </c>
      <c r="V851" s="6" t="s">
        <v>6094</v>
      </c>
      <c r="W851" s="5" t="s">
        <v>35</v>
      </c>
      <c r="X851" s="5" t="s">
        <v>36</v>
      </c>
      <c r="Y851" s="5" t="s">
        <v>65</v>
      </c>
      <c r="Z851" s="9" t="s">
        <v>6095</v>
      </c>
    </row>
    <row r="852">
      <c r="A852" s="4">
        <v>851.0</v>
      </c>
      <c r="B852" s="5" t="s">
        <v>6096</v>
      </c>
      <c r="C852" s="5"/>
      <c r="D852" s="5">
        <f t="shared" si="1"/>
        <v>2462</v>
      </c>
      <c r="E852" s="5">
        <f t="shared" si="2"/>
        <v>10</v>
      </c>
      <c r="F852" s="5">
        <f t="shared" si="3"/>
        <v>1914</v>
      </c>
      <c r="G852" s="5">
        <f t="shared" si="4"/>
        <v>8</v>
      </c>
      <c r="H852" s="5">
        <f t="shared" si="5"/>
        <v>2873</v>
      </c>
      <c r="I852" s="5">
        <f t="shared" si="6"/>
        <v>9</v>
      </c>
      <c r="J852" s="5">
        <f t="shared" si="7"/>
        <v>3558</v>
      </c>
      <c r="K852" s="5">
        <f t="shared" si="8"/>
        <v>7</v>
      </c>
      <c r="L852" s="5"/>
      <c r="M852" s="5"/>
      <c r="N852" s="6" t="s">
        <v>6097</v>
      </c>
      <c r="O852" s="7" t="s">
        <v>6098</v>
      </c>
      <c r="P852" s="5" t="s">
        <v>2164</v>
      </c>
      <c r="Q852" s="4">
        <v>28046.0</v>
      </c>
      <c r="R852" s="8">
        <v>4.0477525138612E13</v>
      </c>
      <c r="S852" s="8">
        <v>-3.687629699707E12</v>
      </c>
      <c r="T852" s="5" t="s">
        <v>32</v>
      </c>
      <c r="U852" s="5" t="s">
        <v>260</v>
      </c>
      <c r="V852" s="5" t="s">
        <v>79</v>
      </c>
      <c r="W852" s="5" t="s">
        <v>35</v>
      </c>
      <c r="X852" s="10" t="s">
        <v>104</v>
      </c>
      <c r="Y852" s="5"/>
      <c r="Z852" s="9" t="s">
        <v>6099</v>
      </c>
    </row>
    <row r="853">
      <c r="A853" s="4">
        <v>852.0</v>
      </c>
      <c r="B853" s="5" t="s">
        <v>6100</v>
      </c>
      <c r="C853" s="5"/>
      <c r="D853" s="5">
        <f t="shared" si="1"/>
        <v>5998</v>
      </c>
      <c r="E853" s="5">
        <f t="shared" si="2"/>
        <v>5</v>
      </c>
      <c r="F853" s="5">
        <f t="shared" si="3"/>
        <v>3419</v>
      </c>
      <c r="G853" s="5">
        <f t="shared" si="4"/>
        <v>7</v>
      </c>
      <c r="H853" s="5">
        <f t="shared" si="5"/>
        <v>3417</v>
      </c>
      <c r="I853" s="5">
        <f t="shared" si="6"/>
        <v>5</v>
      </c>
      <c r="J853" s="5">
        <f t="shared" si="7"/>
        <v>3780</v>
      </c>
      <c r="K853" s="5">
        <f t="shared" si="8"/>
        <v>8</v>
      </c>
      <c r="L853" s="5" t="s">
        <v>6101</v>
      </c>
      <c r="M853" s="5" t="s">
        <v>6102</v>
      </c>
      <c r="N853" s="6" t="s">
        <v>6103</v>
      </c>
      <c r="O853" s="7" t="s">
        <v>6104</v>
      </c>
      <c r="P853" s="5" t="s">
        <v>6105</v>
      </c>
      <c r="Q853" s="4">
        <v>28006.0</v>
      </c>
      <c r="R853" s="8">
        <v>4.044101921201E13</v>
      </c>
      <c r="S853" s="8">
        <v>-3.689711093903E12</v>
      </c>
      <c r="T853" s="5" t="s">
        <v>32</v>
      </c>
      <c r="U853" s="5" t="s">
        <v>6106</v>
      </c>
      <c r="V853" s="5" t="s">
        <v>6107</v>
      </c>
      <c r="W853" s="5" t="s">
        <v>35</v>
      </c>
      <c r="X853" s="5" t="s">
        <v>36</v>
      </c>
      <c r="Y853" s="5" t="s">
        <v>65</v>
      </c>
      <c r="Z853" s="9" t="s">
        <v>6108</v>
      </c>
    </row>
    <row r="854">
      <c r="A854" s="4">
        <v>853.0</v>
      </c>
      <c r="B854" s="5" t="s">
        <v>6109</v>
      </c>
      <c r="C854" s="5"/>
      <c r="D854" s="5">
        <f t="shared" si="1"/>
        <v>5122</v>
      </c>
      <c r="E854" s="5">
        <f t="shared" si="2"/>
        <v>7</v>
      </c>
      <c r="F854" s="5">
        <f t="shared" si="3"/>
        <v>3302</v>
      </c>
      <c r="G854" s="5">
        <f t="shared" si="4"/>
        <v>9</v>
      </c>
      <c r="H854" s="5">
        <f t="shared" si="5"/>
        <v>1742</v>
      </c>
      <c r="I854" s="5">
        <f t="shared" si="6"/>
        <v>9</v>
      </c>
      <c r="J854" s="5">
        <f t="shared" si="7"/>
        <v>5686</v>
      </c>
      <c r="K854" s="5">
        <f t="shared" si="8"/>
        <v>5</v>
      </c>
      <c r="L854" s="5"/>
      <c r="M854" s="5"/>
      <c r="N854" s="6" t="s">
        <v>6110</v>
      </c>
      <c r="O854" s="7" t="s">
        <v>6111</v>
      </c>
      <c r="P854" s="5" t="s">
        <v>4743</v>
      </c>
      <c r="Q854" s="4">
        <v>28014.0</v>
      </c>
      <c r="R854" s="8">
        <v>4.0419344643071E13</v>
      </c>
      <c r="S854" s="8">
        <v>-3.693090677261E12</v>
      </c>
      <c r="T854" s="5" t="s">
        <v>32</v>
      </c>
      <c r="U854" s="5"/>
      <c r="V854" s="5"/>
      <c r="W854" s="5" t="s">
        <v>35</v>
      </c>
      <c r="X854" s="10" t="s">
        <v>104</v>
      </c>
      <c r="Y854" s="5"/>
      <c r="Z854" s="9" t="s">
        <v>6112</v>
      </c>
    </row>
    <row r="855">
      <c r="A855" s="4">
        <v>854.0</v>
      </c>
      <c r="B855" s="5" t="s">
        <v>6113</v>
      </c>
      <c r="C855" s="5"/>
      <c r="D855" s="5">
        <f t="shared" si="1"/>
        <v>4767</v>
      </c>
      <c r="E855" s="5">
        <f t="shared" si="2"/>
        <v>8</v>
      </c>
      <c r="F855" s="5">
        <f t="shared" si="3"/>
        <v>4345</v>
      </c>
      <c r="G855" s="5">
        <f t="shared" si="4"/>
        <v>9</v>
      </c>
      <c r="H855" s="5">
        <f t="shared" si="5"/>
        <v>864</v>
      </c>
      <c r="I855" s="5">
        <f t="shared" si="6"/>
        <v>8</v>
      </c>
      <c r="J855" s="5">
        <f t="shared" si="7"/>
        <v>564</v>
      </c>
      <c r="K855" s="5">
        <f t="shared" si="8"/>
        <v>9</v>
      </c>
      <c r="L855" s="5"/>
      <c r="M855" s="5"/>
      <c r="N855" s="6" t="s">
        <v>6114</v>
      </c>
      <c r="O855" s="7" t="s">
        <v>6115</v>
      </c>
      <c r="P855" s="5" t="s">
        <v>6116</v>
      </c>
      <c r="Q855" s="4">
        <v>28013.0</v>
      </c>
      <c r="R855" s="8">
        <v>4.0416408157294E13</v>
      </c>
      <c r="S855" s="8">
        <v>-3.703803420067E12</v>
      </c>
      <c r="T855" s="5" t="s">
        <v>32</v>
      </c>
      <c r="U855" s="5"/>
      <c r="V855" s="5"/>
      <c r="W855" s="5" t="s">
        <v>35</v>
      </c>
      <c r="X855" s="10" t="s">
        <v>104</v>
      </c>
      <c r="Y855" s="5"/>
      <c r="Z855" s="9" t="s">
        <v>6117</v>
      </c>
    </row>
    <row r="856">
      <c r="A856" s="4">
        <v>855.0</v>
      </c>
      <c r="B856" s="5" t="s">
        <v>6118</v>
      </c>
      <c r="C856" s="5"/>
      <c r="D856" s="5">
        <f t="shared" si="1"/>
        <v>5240</v>
      </c>
      <c r="E856" s="5">
        <f t="shared" si="2"/>
        <v>9</v>
      </c>
      <c r="F856" s="5">
        <f t="shared" si="3"/>
        <v>2548</v>
      </c>
      <c r="G856" s="5">
        <f t="shared" si="4"/>
        <v>5</v>
      </c>
      <c r="H856" s="5">
        <f t="shared" si="5"/>
        <v>4539</v>
      </c>
      <c r="I856" s="5">
        <f t="shared" si="6"/>
        <v>8</v>
      </c>
      <c r="J856" s="5">
        <f t="shared" si="7"/>
        <v>5115</v>
      </c>
      <c r="K856" s="5">
        <f t="shared" si="8"/>
        <v>6</v>
      </c>
      <c r="L856" s="5" t="s">
        <v>6119</v>
      </c>
      <c r="M856" s="5" t="s">
        <v>3911</v>
      </c>
      <c r="N856" s="6" t="s">
        <v>6120</v>
      </c>
      <c r="O856" s="7" t="s">
        <v>6121</v>
      </c>
      <c r="P856" s="5" t="s">
        <v>4770</v>
      </c>
      <c r="Q856" s="4">
        <v>28005.0</v>
      </c>
      <c r="R856" s="8">
        <v>4.0412148187254E13</v>
      </c>
      <c r="S856" s="8">
        <v>-3.711002469063E12</v>
      </c>
      <c r="T856" s="5" t="s">
        <v>32</v>
      </c>
      <c r="U856" s="5" t="s">
        <v>1818</v>
      </c>
      <c r="V856" s="5" t="s">
        <v>6122</v>
      </c>
      <c r="W856" s="5" t="s">
        <v>35</v>
      </c>
      <c r="X856" s="5" t="s">
        <v>36</v>
      </c>
      <c r="Y856" s="5" t="s">
        <v>65</v>
      </c>
      <c r="Z856" s="9" t="s">
        <v>6123</v>
      </c>
    </row>
    <row r="857">
      <c r="A857" s="4">
        <v>856.0</v>
      </c>
      <c r="B857" s="5" t="s">
        <v>6124</v>
      </c>
      <c r="C857" s="5"/>
      <c r="D857" s="5">
        <f t="shared" si="1"/>
        <v>1904</v>
      </c>
      <c r="E857" s="5">
        <f t="shared" si="2"/>
        <v>8</v>
      </c>
      <c r="F857" s="5">
        <f t="shared" si="3"/>
        <v>1861</v>
      </c>
      <c r="G857" s="5">
        <f t="shared" si="4"/>
        <v>8</v>
      </c>
      <c r="H857" s="5">
        <f t="shared" si="5"/>
        <v>2397</v>
      </c>
      <c r="I857" s="5">
        <f t="shared" si="6"/>
        <v>5</v>
      </c>
      <c r="J857" s="5">
        <f t="shared" si="7"/>
        <v>3094</v>
      </c>
      <c r="K857" s="5">
        <f t="shared" si="8"/>
        <v>9</v>
      </c>
      <c r="L857" s="5"/>
      <c r="M857" s="5"/>
      <c r="N857" s="6" t="s">
        <v>6125</v>
      </c>
      <c r="O857" s="7" t="s">
        <v>6126</v>
      </c>
      <c r="P857" s="5" t="s">
        <v>6127</v>
      </c>
      <c r="Q857" s="4">
        <v>28005.0</v>
      </c>
      <c r="R857" s="8">
        <v>4.04017297E13</v>
      </c>
      <c r="S857" s="8">
        <v>-3.7206353E12</v>
      </c>
      <c r="T857" s="5" t="s">
        <v>32</v>
      </c>
      <c r="U857" s="5" t="s">
        <v>3397</v>
      </c>
      <c r="V857" s="5" t="s">
        <v>3397</v>
      </c>
      <c r="W857" s="5" t="s">
        <v>35</v>
      </c>
      <c r="X857" s="10" t="s">
        <v>104</v>
      </c>
      <c r="Y857" s="5"/>
      <c r="Z857" s="9" t="s">
        <v>6128</v>
      </c>
    </row>
    <row r="858">
      <c r="A858" s="4">
        <v>857.0</v>
      </c>
      <c r="B858" s="5" t="s">
        <v>6129</v>
      </c>
      <c r="C858" s="5"/>
      <c r="D858" s="5">
        <f t="shared" si="1"/>
        <v>1663</v>
      </c>
      <c r="E858" s="5">
        <f t="shared" si="2"/>
        <v>9</v>
      </c>
      <c r="F858" s="5">
        <f t="shared" si="3"/>
        <v>5734</v>
      </c>
      <c r="G858" s="5">
        <f t="shared" si="4"/>
        <v>6</v>
      </c>
      <c r="H858" s="5">
        <f t="shared" si="5"/>
        <v>1434</v>
      </c>
      <c r="I858" s="5">
        <f t="shared" si="6"/>
        <v>5</v>
      </c>
      <c r="J858" s="5">
        <f t="shared" si="7"/>
        <v>4699</v>
      </c>
      <c r="K858" s="5">
        <f t="shared" si="8"/>
        <v>5</v>
      </c>
      <c r="L858" s="5" t="s">
        <v>6130</v>
      </c>
      <c r="M858" s="5" t="s">
        <v>6131</v>
      </c>
      <c r="N858" s="6" t="s">
        <v>6132</v>
      </c>
      <c r="O858" s="7" t="s">
        <v>6133</v>
      </c>
      <c r="P858" s="5" t="s">
        <v>6134</v>
      </c>
      <c r="Q858" s="4">
        <v>28036.0</v>
      </c>
      <c r="R858" s="8">
        <v>4.04531252E13</v>
      </c>
      <c r="S858" s="8">
        <v>-3.6893735E12</v>
      </c>
      <c r="T858" s="5" t="s">
        <v>32</v>
      </c>
      <c r="U858" s="6" t="s">
        <v>6135</v>
      </c>
      <c r="V858" s="6" t="s">
        <v>6136</v>
      </c>
      <c r="W858" s="5" t="s">
        <v>35</v>
      </c>
      <c r="X858" s="10" t="s">
        <v>104</v>
      </c>
      <c r="Y858" s="5"/>
      <c r="Z858" s="9" t="s">
        <v>6137</v>
      </c>
    </row>
    <row r="859">
      <c r="A859" s="4">
        <v>858.0</v>
      </c>
      <c r="B859" s="5" t="s">
        <v>6138</v>
      </c>
      <c r="C859" s="5"/>
      <c r="D859" s="5">
        <f t="shared" si="1"/>
        <v>4368</v>
      </c>
      <c r="E859" s="5">
        <f t="shared" si="2"/>
        <v>5</v>
      </c>
      <c r="F859" s="5">
        <f t="shared" si="3"/>
        <v>2357</v>
      </c>
      <c r="G859" s="5">
        <f t="shared" si="4"/>
        <v>6</v>
      </c>
      <c r="H859" s="5">
        <f t="shared" si="5"/>
        <v>5330</v>
      </c>
      <c r="I859" s="5">
        <f t="shared" si="6"/>
        <v>8</v>
      </c>
      <c r="J859" s="5">
        <f t="shared" si="7"/>
        <v>3803</v>
      </c>
      <c r="K859" s="5">
        <f t="shared" si="8"/>
        <v>5</v>
      </c>
      <c r="L859" s="5" t="s">
        <v>381</v>
      </c>
      <c r="M859" s="5" t="s">
        <v>6139</v>
      </c>
      <c r="N859" s="6" t="s">
        <v>6140</v>
      </c>
      <c r="O859" s="7" t="s">
        <v>6141</v>
      </c>
      <c r="P859" s="5" t="s">
        <v>6142</v>
      </c>
      <c r="Q859" s="4">
        <v>28004.0</v>
      </c>
      <c r="R859" s="8">
        <v>4.0422464774016E13</v>
      </c>
      <c r="S859" s="8">
        <v>-3.703680038452E12</v>
      </c>
      <c r="T859" s="5" t="s">
        <v>32</v>
      </c>
      <c r="U859" s="6" t="s">
        <v>6143</v>
      </c>
      <c r="V859" s="6" t="s">
        <v>6144</v>
      </c>
      <c r="W859" s="5" t="s">
        <v>35</v>
      </c>
      <c r="X859" s="10" t="s">
        <v>104</v>
      </c>
      <c r="Y859" s="5"/>
      <c r="Z859" s="9" t="s">
        <v>6145</v>
      </c>
    </row>
    <row r="860">
      <c r="A860" s="4">
        <v>859.0</v>
      </c>
      <c r="B860" s="5" t="s">
        <v>6146</v>
      </c>
      <c r="C860" s="5"/>
      <c r="D860" s="5">
        <f t="shared" si="1"/>
        <v>1753</v>
      </c>
      <c r="E860" s="5">
        <f t="shared" si="2"/>
        <v>8</v>
      </c>
      <c r="F860" s="5">
        <f t="shared" si="3"/>
        <v>2622</v>
      </c>
      <c r="G860" s="5">
        <f t="shared" si="4"/>
        <v>5</v>
      </c>
      <c r="H860" s="5">
        <f t="shared" si="5"/>
        <v>3954</v>
      </c>
      <c r="I860" s="5">
        <f t="shared" si="6"/>
        <v>9</v>
      </c>
      <c r="J860" s="5">
        <f t="shared" si="7"/>
        <v>3758</v>
      </c>
      <c r="K860" s="5">
        <f t="shared" si="8"/>
        <v>6</v>
      </c>
      <c r="L860" s="5" t="s">
        <v>1345</v>
      </c>
      <c r="M860" s="5" t="s">
        <v>2841</v>
      </c>
      <c r="N860" s="6" t="s">
        <v>6147</v>
      </c>
      <c r="O860" s="7" t="s">
        <v>6148</v>
      </c>
      <c r="P860" s="5" t="s">
        <v>1349</v>
      </c>
      <c r="Q860" s="4">
        <v>28013.0</v>
      </c>
      <c r="R860" s="8">
        <v>4.0418299121798E13</v>
      </c>
      <c r="S860" s="8">
        <v>-3.710589408875E12</v>
      </c>
      <c r="T860" s="5" t="s">
        <v>32</v>
      </c>
      <c r="U860" s="5" t="s">
        <v>6149</v>
      </c>
      <c r="V860" s="6" t="s">
        <v>6150</v>
      </c>
      <c r="W860" s="5" t="s">
        <v>35</v>
      </c>
      <c r="X860" s="10" t="s">
        <v>104</v>
      </c>
      <c r="Y860" s="5"/>
      <c r="Z860" s="9" t="s">
        <v>6151</v>
      </c>
    </row>
    <row r="861">
      <c r="A861" s="4">
        <v>860.0</v>
      </c>
      <c r="B861" s="5" t="s">
        <v>6152</v>
      </c>
      <c r="C861" s="5"/>
      <c r="D861" s="5">
        <f t="shared" si="1"/>
        <v>818</v>
      </c>
      <c r="E861" s="5">
        <f t="shared" si="2"/>
        <v>7</v>
      </c>
      <c r="F861" s="5">
        <f t="shared" si="3"/>
        <v>5946</v>
      </c>
      <c r="G861" s="5">
        <f t="shared" si="4"/>
        <v>8</v>
      </c>
      <c r="H861" s="5">
        <f t="shared" si="5"/>
        <v>1599</v>
      </c>
      <c r="I861" s="5">
        <f t="shared" si="6"/>
        <v>8</v>
      </c>
      <c r="J861" s="5">
        <f t="shared" si="7"/>
        <v>2587</v>
      </c>
      <c r="K861" s="5">
        <f t="shared" si="8"/>
        <v>6</v>
      </c>
      <c r="L861" s="5" t="s">
        <v>3927</v>
      </c>
      <c r="M861" s="5"/>
      <c r="N861" s="6" t="s">
        <v>6153</v>
      </c>
      <c r="O861" s="7" t="s">
        <v>6154</v>
      </c>
      <c r="P861" s="5" t="s">
        <v>6155</v>
      </c>
      <c r="Q861" s="4">
        <v>28013.0</v>
      </c>
      <c r="R861" s="8">
        <v>4.0418182E13</v>
      </c>
      <c r="S861" s="8">
        <v>-3.706517E12</v>
      </c>
      <c r="T861" s="5" t="s">
        <v>32</v>
      </c>
      <c r="U861" s="6" t="s">
        <v>6156</v>
      </c>
      <c r="V861" s="6" t="s">
        <v>6157</v>
      </c>
      <c r="W861" s="5" t="s">
        <v>35</v>
      </c>
      <c r="X861" s="10" t="s">
        <v>104</v>
      </c>
      <c r="Y861" s="5"/>
      <c r="Z861" s="9" t="s">
        <v>6158</v>
      </c>
    </row>
    <row r="862">
      <c r="A862" s="4">
        <v>861.0</v>
      </c>
      <c r="B862" s="5" t="s">
        <v>6159</v>
      </c>
      <c r="C862" s="5"/>
      <c r="D862" s="5">
        <f t="shared" si="1"/>
        <v>3659</v>
      </c>
      <c r="E862" s="5">
        <f t="shared" si="2"/>
        <v>9</v>
      </c>
      <c r="F862" s="5">
        <f t="shared" si="3"/>
        <v>996</v>
      </c>
      <c r="G862" s="5">
        <f t="shared" si="4"/>
        <v>8</v>
      </c>
      <c r="H862" s="5">
        <f t="shared" si="5"/>
        <v>786</v>
      </c>
      <c r="I862" s="5">
        <f t="shared" si="6"/>
        <v>7</v>
      </c>
      <c r="J862" s="5">
        <f t="shared" si="7"/>
        <v>2718</v>
      </c>
      <c r="K862" s="5">
        <f t="shared" si="8"/>
        <v>9</v>
      </c>
      <c r="L862" s="5" t="s">
        <v>3927</v>
      </c>
      <c r="M862" s="5"/>
      <c r="N862" s="6" t="s">
        <v>6160</v>
      </c>
      <c r="O862" s="5" t="s">
        <v>6161</v>
      </c>
      <c r="P862" s="5" t="s">
        <v>6162</v>
      </c>
      <c r="Q862" s="4">
        <v>28014.0</v>
      </c>
      <c r="R862" s="8">
        <v>4.0406213186919E13</v>
      </c>
      <c r="S862" s="8">
        <v>-3.683574199677E12</v>
      </c>
      <c r="T862" s="5" t="s">
        <v>32</v>
      </c>
      <c r="U862" s="5" t="s">
        <v>71</v>
      </c>
      <c r="V862" s="5" t="s">
        <v>6163</v>
      </c>
      <c r="W862" s="5" t="s">
        <v>35</v>
      </c>
      <c r="X862" s="10" t="s">
        <v>104</v>
      </c>
      <c r="Y862" s="5"/>
      <c r="Z862" s="9" t="s">
        <v>6164</v>
      </c>
    </row>
    <row r="863">
      <c r="A863" s="4">
        <v>862.0</v>
      </c>
      <c r="B863" s="5" t="s">
        <v>6165</v>
      </c>
      <c r="C863" s="5"/>
      <c r="D863" s="5">
        <f t="shared" si="1"/>
        <v>1071</v>
      </c>
      <c r="E863" s="5">
        <f t="shared" si="2"/>
        <v>7</v>
      </c>
      <c r="F863" s="5">
        <f t="shared" si="3"/>
        <v>2167</v>
      </c>
      <c r="G863" s="5">
        <f t="shared" si="4"/>
        <v>7</v>
      </c>
      <c r="H863" s="5">
        <f t="shared" si="5"/>
        <v>1132</v>
      </c>
      <c r="I863" s="5">
        <f t="shared" si="6"/>
        <v>8</v>
      </c>
      <c r="J863" s="5">
        <f t="shared" si="7"/>
        <v>1744</v>
      </c>
      <c r="K863" s="5">
        <f t="shared" si="8"/>
        <v>10</v>
      </c>
      <c r="L863" s="5"/>
      <c r="M863" s="5"/>
      <c r="N863" s="6" t="s">
        <v>6166</v>
      </c>
      <c r="O863" s="7" t="s">
        <v>6167</v>
      </c>
      <c r="P863" s="5" t="s">
        <v>6168</v>
      </c>
      <c r="Q863" s="4">
        <v>28005.0</v>
      </c>
      <c r="R863" s="8">
        <v>4.0413986174808E13</v>
      </c>
      <c r="S863" s="8">
        <v>-3.722820281982E12</v>
      </c>
      <c r="T863" s="5" t="s">
        <v>32</v>
      </c>
      <c r="U863" s="5"/>
      <c r="V863" s="5"/>
      <c r="W863" s="5" t="s">
        <v>35</v>
      </c>
      <c r="X863" s="10" t="s">
        <v>104</v>
      </c>
      <c r="Y863" s="5"/>
      <c r="Z863" s="9" t="s">
        <v>6169</v>
      </c>
    </row>
    <row r="864">
      <c r="A864" s="4">
        <v>863.0</v>
      </c>
      <c r="B864" s="5" t="s">
        <v>6170</v>
      </c>
      <c r="C864" s="5"/>
      <c r="D864" s="5">
        <f t="shared" si="1"/>
        <v>1468</v>
      </c>
      <c r="E864" s="5">
        <f t="shared" si="2"/>
        <v>10</v>
      </c>
      <c r="F864" s="5">
        <f t="shared" si="3"/>
        <v>2267</v>
      </c>
      <c r="G864" s="5">
        <f t="shared" si="4"/>
        <v>5</v>
      </c>
      <c r="H864" s="5">
        <f t="shared" si="5"/>
        <v>3874</v>
      </c>
      <c r="I864" s="5">
        <f t="shared" si="6"/>
        <v>7</v>
      </c>
      <c r="J864" s="5">
        <f t="shared" si="7"/>
        <v>2504</v>
      </c>
      <c r="K864" s="5">
        <f t="shared" si="8"/>
        <v>5</v>
      </c>
      <c r="L864" s="5" t="s">
        <v>6171</v>
      </c>
      <c r="M864" s="5" t="s">
        <v>6172</v>
      </c>
      <c r="N864" s="6" t="s">
        <v>6173</v>
      </c>
      <c r="O864" s="7" t="s">
        <v>6174</v>
      </c>
      <c r="P864" s="5" t="s">
        <v>6175</v>
      </c>
      <c r="Q864" s="4">
        <v>28013.0</v>
      </c>
      <c r="R864" s="8">
        <v>4.0417160158992E13</v>
      </c>
      <c r="S864" s="8">
        <v>-3.705417439342E12</v>
      </c>
      <c r="T864" s="5" t="s">
        <v>32</v>
      </c>
      <c r="U864" s="5" t="s">
        <v>6176</v>
      </c>
      <c r="V864" s="5" t="s">
        <v>6177</v>
      </c>
      <c r="W864" s="5" t="s">
        <v>35</v>
      </c>
      <c r="X864" s="5" t="s">
        <v>36</v>
      </c>
      <c r="Y864" s="5" t="s">
        <v>65</v>
      </c>
      <c r="Z864" s="9" t="s">
        <v>6178</v>
      </c>
    </row>
    <row r="865">
      <c r="A865" s="4">
        <v>864.0</v>
      </c>
      <c r="B865" s="5" t="s">
        <v>6179</v>
      </c>
      <c r="C865" s="5"/>
      <c r="D865" s="5">
        <f t="shared" si="1"/>
        <v>4673</v>
      </c>
      <c r="E865" s="5">
        <f t="shared" si="2"/>
        <v>5</v>
      </c>
      <c r="F865" s="5">
        <f t="shared" si="3"/>
        <v>4184</v>
      </c>
      <c r="G865" s="5">
        <f t="shared" si="4"/>
        <v>8</v>
      </c>
      <c r="H865" s="5">
        <f t="shared" si="5"/>
        <v>2662</v>
      </c>
      <c r="I865" s="5">
        <f t="shared" si="6"/>
        <v>8</v>
      </c>
      <c r="J865" s="5">
        <f t="shared" si="7"/>
        <v>2764</v>
      </c>
      <c r="K865" s="5">
        <f t="shared" si="8"/>
        <v>5</v>
      </c>
      <c r="L865" s="5" t="s">
        <v>6180</v>
      </c>
      <c r="M865" s="5" t="s">
        <v>6181</v>
      </c>
      <c r="N865" s="6" t="s">
        <v>6182</v>
      </c>
      <c r="O865" s="7" t="s">
        <v>6183</v>
      </c>
      <c r="P865" s="5" t="s">
        <v>6184</v>
      </c>
      <c r="Q865" s="4">
        <v>28014.0</v>
      </c>
      <c r="R865" s="8">
        <v>4.0415403E13</v>
      </c>
      <c r="S865" s="8">
        <v>-3.689032E12</v>
      </c>
      <c r="T865" s="5" t="s">
        <v>32</v>
      </c>
      <c r="U865" s="6" t="s">
        <v>6185</v>
      </c>
      <c r="V865" s="6" t="s">
        <v>6186</v>
      </c>
      <c r="W865" s="5" t="s">
        <v>35</v>
      </c>
      <c r="X865" s="5" t="s">
        <v>36</v>
      </c>
      <c r="Y865" s="5" t="s">
        <v>55</v>
      </c>
      <c r="Z865" s="9" t="s">
        <v>6187</v>
      </c>
    </row>
    <row r="866">
      <c r="A866" s="4">
        <v>865.0</v>
      </c>
      <c r="B866" s="5" t="s">
        <v>6188</v>
      </c>
      <c r="C866" s="5"/>
      <c r="D866" s="5">
        <f t="shared" si="1"/>
        <v>1922</v>
      </c>
      <c r="E866" s="5">
        <f t="shared" si="2"/>
        <v>5</v>
      </c>
      <c r="F866" s="5">
        <f t="shared" si="3"/>
        <v>732</v>
      </c>
      <c r="G866" s="5">
        <f t="shared" si="4"/>
        <v>8</v>
      </c>
      <c r="H866" s="5">
        <f t="shared" si="5"/>
        <v>4089</v>
      </c>
      <c r="I866" s="5">
        <f t="shared" si="6"/>
        <v>9</v>
      </c>
      <c r="J866" s="5">
        <f t="shared" si="7"/>
        <v>1375</v>
      </c>
      <c r="K866" s="5">
        <f t="shared" si="8"/>
        <v>7</v>
      </c>
      <c r="L866" s="5"/>
      <c r="M866" s="5" t="s">
        <v>776</v>
      </c>
      <c r="N866" s="6" t="s">
        <v>6189</v>
      </c>
      <c r="O866" s="7" t="s">
        <v>6190</v>
      </c>
      <c r="P866" s="5" t="s">
        <v>949</v>
      </c>
      <c r="Q866" s="4">
        <v>28014.0</v>
      </c>
      <c r="R866" s="8">
        <v>4.0418763101876E13</v>
      </c>
      <c r="S866" s="8">
        <v>-3.694382095093E12</v>
      </c>
      <c r="T866" s="5" t="s">
        <v>32</v>
      </c>
      <c r="U866" s="5" t="s">
        <v>6191</v>
      </c>
      <c r="V866" s="6" t="s">
        <v>6192</v>
      </c>
      <c r="W866" s="5" t="s">
        <v>35</v>
      </c>
      <c r="X866" s="10" t="s">
        <v>104</v>
      </c>
      <c r="Y866" s="5"/>
      <c r="Z866" s="9" t="s">
        <v>6193</v>
      </c>
    </row>
    <row r="867">
      <c r="A867" s="4">
        <v>866.0</v>
      </c>
      <c r="B867" s="5" t="s">
        <v>6194</v>
      </c>
      <c r="C867" s="5"/>
      <c r="D867" s="5">
        <f t="shared" si="1"/>
        <v>2523</v>
      </c>
      <c r="E867" s="5">
        <f t="shared" si="2"/>
        <v>5</v>
      </c>
      <c r="F867" s="5">
        <f t="shared" si="3"/>
        <v>5277</v>
      </c>
      <c r="G867" s="5">
        <f t="shared" si="4"/>
        <v>6</v>
      </c>
      <c r="H867" s="5">
        <f t="shared" si="5"/>
        <v>851</v>
      </c>
      <c r="I867" s="5">
        <f t="shared" si="6"/>
        <v>8</v>
      </c>
      <c r="J867" s="5">
        <f t="shared" si="7"/>
        <v>3390</v>
      </c>
      <c r="K867" s="5">
        <f t="shared" si="8"/>
        <v>5</v>
      </c>
      <c r="L867" s="5" t="s">
        <v>1597</v>
      </c>
      <c r="M867" s="5" t="s">
        <v>1598</v>
      </c>
      <c r="N867" s="6" t="s">
        <v>6195</v>
      </c>
      <c r="O867" s="7" t="s">
        <v>6196</v>
      </c>
      <c r="P867" s="5" t="s">
        <v>6197</v>
      </c>
      <c r="Q867" s="4">
        <v>28010.0</v>
      </c>
      <c r="R867" s="8">
        <v>4.0432262228701E13</v>
      </c>
      <c r="S867" s="8">
        <v>-3.697714805603E12</v>
      </c>
      <c r="T867" s="5" t="s">
        <v>32</v>
      </c>
      <c r="U867" s="5" t="s">
        <v>1818</v>
      </c>
      <c r="V867" s="5" t="s">
        <v>6198</v>
      </c>
      <c r="W867" s="5" t="s">
        <v>35</v>
      </c>
      <c r="X867" s="5" t="s">
        <v>36</v>
      </c>
      <c r="Y867" s="5" t="s">
        <v>65</v>
      </c>
      <c r="Z867" s="9" t="s">
        <v>6199</v>
      </c>
    </row>
    <row r="868">
      <c r="A868" s="4">
        <v>867.0</v>
      </c>
      <c r="B868" s="5" t="s">
        <v>6200</v>
      </c>
      <c r="C868" s="5"/>
      <c r="D868" s="5">
        <f t="shared" si="1"/>
        <v>1072</v>
      </c>
      <c r="E868" s="5">
        <f t="shared" si="2"/>
        <v>9</v>
      </c>
      <c r="F868" s="5">
        <f t="shared" si="3"/>
        <v>818</v>
      </c>
      <c r="G868" s="5">
        <f t="shared" si="4"/>
        <v>8</v>
      </c>
      <c r="H868" s="5">
        <f t="shared" si="5"/>
        <v>2025</v>
      </c>
      <c r="I868" s="5">
        <f t="shared" si="6"/>
        <v>7</v>
      </c>
      <c r="J868" s="5">
        <f t="shared" si="7"/>
        <v>1180</v>
      </c>
      <c r="K868" s="5">
        <f t="shared" si="8"/>
        <v>5</v>
      </c>
      <c r="L868" s="5"/>
      <c r="M868" s="5"/>
      <c r="N868" s="6" t="s">
        <v>6201</v>
      </c>
      <c r="O868" s="7" t="s">
        <v>6202</v>
      </c>
      <c r="P868" s="5" t="s">
        <v>6203</v>
      </c>
      <c r="Q868" s="4">
        <v>28046.0</v>
      </c>
      <c r="R868" s="8">
        <v>4.04664204E13</v>
      </c>
      <c r="S868" s="8">
        <v>-3.6895309E12</v>
      </c>
      <c r="T868" s="5" t="s">
        <v>32</v>
      </c>
      <c r="U868" s="5"/>
      <c r="V868" s="5"/>
      <c r="W868" s="5" t="s">
        <v>35</v>
      </c>
      <c r="X868" s="10" t="s">
        <v>104</v>
      </c>
      <c r="Y868" s="5"/>
      <c r="Z868" s="9" t="s">
        <v>6204</v>
      </c>
    </row>
    <row r="869">
      <c r="A869" s="4">
        <v>868.0</v>
      </c>
      <c r="B869" s="5" t="s">
        <v>6205</v>
      </c>
      <c r="C869" s="5"/>
      <c r="D869" s="5">
        <f t="shared" si="1"/>
        <v>671</v>
      </c>
      <c r="E869" s="5">
        <f t="shared" si="2"/>
        <v>9</v>
      </c>
      <c r="F869" s="5">
        <f t="shared" si="3"/>
        <v>1945</v>
      </c>
      <c r="G869" s="5">
        <f t="shared" si="4"/>
        <v>7</v>
      </c>
      <c r="H869" s="5">
        <f t="shared" si="5"/>
        <v>4453</v>
      </c>
      <c r="I869" s="5">
        <f t="shared" si="6"/>
        <v>7</v>
      </c>
      <c r="J869" s="5">
        <f t="shared" si="7"/>
        <v>5553</v>
      </c>
      <c r="K869" s="5">
        <f t="shared" si="8"/>
        <v>6</v>
      </c>
      <c r="L869" s="5" t="s">
        <v>6206</v>
      </c>
      <c r="M869" s="5" t="s">
        <v>6207</v>
      </c>
      <c r="N869" s="6" t="s">
        <v>6208</v>
      </c>
      <c r="O869" s="7" t="s">
        <v>6209</v>
      </c>
      <c r="P869" s="5" t="s">
        <v>6210</v>
      </c>
      <c r="Q869" s="4">
        <v>28020.0</v>
      </c>
      <c r="R869" s="8">
        <v>4.0455266393601E13</v>
      </c>
      <c r="S869" s="8">
        <v>-3.700273633003E12</v>
      </c>
      <c r="T869" s="5" t="s">
        <v>32</v>
      </c>
      <c r="U869" s="6" t="s">
        <v>6211</v>
      </c>
      <c r="V869" s="6" t="s">
        <v>6212</v>
      </c>
      <c r="W869" s="5" t="s">
        <v>35</v>
      </c>
      <c r="X869" s="5" t="s">
        <v>36</v>
      </c>
      <c r="Y869" s="5" t="s">
        <v>65</v>
      </c>
      <c r="Z869" s="9" t="s">
        <v>6213</v>
      </c>
    </row>
    <row r="870">
      <c r="A870" s="4">
        <v>869.0</v>
      </c>
      <c r="B870" s="5" t="s">
        <v>6214</v>
      </c>
      <c r="C870" s="5"/>
      <c r="D870" s="5">
        <f t="shared" si="1"/>
        <v>1463</v>
      </c>
      <c r="E870" s="5">
        <f t="shared" si="2"/>
        <v>8</v>
      </c>
      <c r="F870" s="5">
        <f t="shared" si="3"/>
        <v>2412</v>
      </c>
      <c r="G870" s="5">
        <f t="shared" si="4"/>
        <v>7</v>
      </c>
      <c r="H870" s="5">
        <f t="shared" si="5"/>
        <v>3740</v>
      </c>
      <c r="I870" s="5">
        <f t="shared" si="6"/>
        <v>6</v>
      </c>
      <c r="J870" s="5">
        <f t="shared" si="7"/>
        <v>4310</v>
      </c>
      <c r="K870" s="5">
        <f t="shared" si="8"/>
        <v>7</v>
      </c>
      <c r="L870" s="5" t="s">
        <v>6215</v>
      </c>
      <c r="M870" s="5" t="s">
        <v>6216</v>
      </c>
      <c r="N870" s="6" t="s">
        <v>6217</v>
      </c>
      <c r="O870" s="7" t="s">
        <v>6218</v>
      </c>
      <c r="P870" s="5" t="s">
        <v>6219</v>
      </c>
      <c r="Q870" s="4">
        <v>28028.0</v>
      </c>
      <c r="R870" s="8">
        <v>4.04315811E13</v>
      </c>
      <c r="S870" s="8">
        <v>-3.6628632E12</v>
      </c>
      <c r="T870" s="5" t="s">
        <v>32</v>
      </c>
      <c r="U870" s="6" t="s">
        <v>6220</v>
      </c>
      <c r="V870" s="5" t="s">
        <v>6221</v>
      </c>
      <c r="W870" s="5" t="s">
        <v>35</v>
      </c>
      <c r="X870" s="5" t="s">
        <v>36</v>
      </c>
      <c r="Y870" s="5" t="s">
        <v>65</v>
      </c>
      <c r="Z870" s="9" t="s">
        <v>6222</v>
      </c>
    </row>
    <row r="871">
      <c r="A871" s="4">
        <v>870.0</v>
      </c>
      <c r="B871" s="5" t="s">
        <v>6223</v>
      </c>
      <c r="C871" s="5"/>
      <c r="D871" s="5">
        <f t="shared" si="1"/>
        <v>1447</v>
      </c>
      <c r="E871" s="5">
        <f t="shared" si="2"/>
        <v>8</v>
      </c>
      <c r="F871" s="5">
        <f t="shared" si="3"/>
        <v>1171</v>
      </c>
      <c r="G871" s="5">
        <f t="shared" si="4"/>
        <v>8</v>
      </c>
      <c r="H871" s="5">
        <f t="shared" si="5"/>
        <v>3906</v>
      </c>
      <c r="I871" s="5">
        <f t="shared" si="6"/>
        <v>8</v>
      </c>
      <c r="J871" s="5">
        <f t="shared" si="7"/>
        <v>3080</v>
      </c>
      <c r="K871" s="5">
        <f t="shared" si="8"/>
        <v>8</v>
      </c>
      <c r="L871" s="5" t="s">
        <v>6224</v>
      </c>
      <c r="M871" s="5" t="s">
        <v>6225</v>
      </c>
      <c r="N871" s="6" t="s">
        <v>6226</v>
      </c>
      <c r="O871" s="7" t="s">
        <v>6227</v>
      </c>
      <c r="P871" s="5" t="s">
        <v>6228</v>
      </c>
      <c r="Q871" s="4">
        <v>28010.0</v>
      </c>
      <c r="R871" s="8">
        <v>4.04354363E13</v>
      </c>
      <c r="S871" s="8">
        <v>-3.6925173E12</v>
      </c>
      <c r="T871" s="5" t="s">
        <v>32</v>
      </c>
      <c r="U871" s="6" t="s">
        <v>6229</v>
      </c>
      <c r="V871" s="5" t="s">
        <v>6230</v>
      </c>
      <c r="W871" s="5" t="s">
        <v>35</v>
      </c>
      <c r="X871" s="5" t="s">
        <v>36</v>
      </c>
      <c r="Y871" s="5" t="s">
        <v>65</v>
      </c>
      <c r="Z871" s="9" t="s">
        <v>6231</v>
      </c>
    </row>
    <row r="872">
      <c r="A872" s="4">
        <v>871.0</v>
      </c>
      <c r="B872" s="5" t="s">
        <v>6232</v>
      </c>
      <c r="C872" s="5"/>
      <c r="D872" s="5">
        <f t="shared" si="1"/>
        <v>936</v>
      </c>
      <c r="E872" s="5">
        <f t="shared" si="2"/>
        <v>5</v>
      </c>
      <c r="F872" s="5">
        <f t="shared" si="3"/>
        <v>3398</v>
      </c>
      <c r="G872" s="5">
        <f t="shared" si="4"/>
        <v>8</v>
      </c>
      <c r="H872" s="5">
        <f t="shared" si="5"/>
        <v>3632</v>
      </c>
      <c r="I872" s="5">
        <f t="shared" si="6"/>
        <v>8</v>
      </c>
      <c r="J872" s="5">
        <f t="shared" si="7"/>
        <v>2110</v>
      </c>
      <c r="K872" s="5">
        <f t="shared" si="8"/>
        <v>5</v>
      </c>
      <c r="L872" s="5" t="s">
        <v>6233</v>
      </c>
      <c r="M872" s="5" t="s">
        <v>6234</v>
      </c>
      <c r="N872" s="6" t="s">
        <v>6235</v>
      </c>
      <c r="O872" s="7" t="s">
        <v>6236</v>
      </c>
      <c r="P872" s="5" t="s">
        <v>6237</v>
      </c>
      <c r="Q872" s="4">
        <v>28005.0</v>
      </c>
      <c r="R872" s="8">
        <v>4.0410457194365E13</v>
      </c>
      <c r="S872" s="8">
        <v>-3.714323043823E12</v>
      </c>
      <c r="T872" s="5" t="s">
        <v>32</v>
      </c>
      <c r="U872" s="5" t="s">
        <v>6238</v>
      </c>
      <c r="V872" s="6" t="s">
        <v>6239</v>
      </c>
      <c r="W872" s="5" t="s">
        <v>35</v>
      </c>
      <c r="X872" s="10" t="s">
        <v>104</v>
      </c>
      <c r="Y872" s="5"/>
      <c r="Z872" s="9" t="s">
        <v>6240</v>
      </c>
    </row>
    <row r="873">
      <c r="A873" s="4">
        <v>872.0</v>
      </c>
      <c r="B873" s="5" t="s">
        <v>6241</v>
      </c>
      <c r="C873" s="5"/>
      <c r="D873" s="5">
        <f t="shared" si="1"/>
        <v>2205</v>
      </c>
      <c r="E873" s="5">
        <f t="shared" si="2"/>
        <v>6</v>
      </c>
      <c r="F873" s="5">
        <f t="shared" si="3"/>
        <v>1945</v>
      </c>
      <c r="G873" s="5">
        <f t="shared" si="4"/>
        <v>9</v>
      </c>
      <c r="H873" s="5">
        <f t="shared" si="5"/>
        <v>2654</v>
      </c>
      <c r="I873" s="5">
        <f t="shared" si="6"/>
        <v>8</v>
      </c>
      <c r="J873" s="5">
        <f t="shared" si="7"/>
        <v>3130</v>
      </c>
      <c r="K873" s="5">
        <f t="shared" si="8"/>
        <v>6</v>
      </c>
      <c r="L873" s="5"/>
      <c r="M873" s="5"/>
      <c r="N873" s="6" t="s">
        <v>6242</v>
      </c>
      <c r="O873" s="7" t="s">
        <v>6243</v>
      </c>
      <c r="P873" s="5" t="s">
        <v>6244</v>
      </c>
      <c r="Q873" s="4">
        <v>28005.0</v>
      </c>
      <c r="R873" s="8">
        <v>4.0406765E13</v>
      </c>
      <c r="S873" s="8">
        <v>-3.711629E12</v>
      </c>
      <c r="T873" s="5" t="s">
        <v>32</v>
      </c>
      <c r="U873" s="5"/>
      <c r="V873" s="5"/>
      <c r="W873" s="5" t="s">
        <v>35</v>
      </c>
      <c r="X873" s="10" t="s">
        <v>104</v>
      </c>
      <c r="Y873" s="5"/>
      <c r="Z873" s="9" t="s">
        <v>6245</v>
      </c>
    </row>
    <row r="874">
      <c r="A874" s="4">
        <v>873.0</v>
      </c>
      <c r="B874" s="5" t="s">
        <v>6246</v>
      </c>
      <c r="C874" s="5"/>
      <c r="D874" s="5">
        <f t="shared" si="1"/>
        <v>2321</v>
      </c>
      <c r="E874" s="5">
        <f t="shared" si="2"/>
        <v>6</v>
      </c>
      <c r="F874" s="5">
        <f t="shared" si="3"/>
        <v>4373</v>
      </c>
      <c r="G874" s="5">
        <f t="shared" si="4"/>
        <v>9</v>
      </c>
      <c r="H874" s="5">
        <f t="shared" si="5"/>
        <v>5213</v>
      </c>
      <c r="I874" s="5">
        <f t="shared" si="6"/>
        <v>6</v>
      </c>
      <c r="J874" s="5">
        <f t="shared" si="7"/>
        <v>1104</v>
      </c>
      <c r="K874" s="5">
        <f t="shared" si="8"/>
        <v>9</v>
      </c>
      <c r="L874" s="5" t="s">
        <v>6247</v>
      </c>
      <c r="M874" s="5" t="s">
        <v>6248</v>
      </c>
      <c r="N874" s="6" t="s">
        <v>6249</v>
      </c>
      <c r="O874" s="7" t="s">
        <v>6250</v>
      </c>
      <c r="P874" s="5" t="s">
        <v>5897</v>
      </c>
      <c r="Q874" s="4">
        <v>28008.0</v>
      </c>
      <c r="R874" s="8">
        <v>4.0424054392414E13</v>
      </c>
      <c r="S874" s="8">
        <v>-3.717530965805E12</v>
      </c>
      <c r="T874" s="5" t="s">
        <v>32</v>
      </c>
      <c r="U874" s="5" t="s">
        <v>71</v>
      </c>
      <c r="V874" s="6" t="s">
        <v>6251</v>
      </c>
      <c r="W874" s="5" t="s">
        <v>35</v>
      </c>
      <c r="X874" s="10" t="s">
        <v>104</v>
      </c>
      <c r="Y874" s="5"/>
      <c r="Z874" s="9" t="s">
        <v>6252</v>
      </c>
    </row>
    <row r="875">
      <c r="A875" s="4">
        <v>874.0</v>
      </c>
      <c r="B875" s="5" t="s">
        <v>6253</v>
      </c>
      <c r="C875" s="5"/>
      <c r="D875" s="5">
        <f t="shared" si="1"/>
        <v>2499</v>
      </c>
      <c r="E875" s="5">
        <f t="shared" si="2"/>
        <v>7</v>
      </c>
      <c r="F875" s="5">
        <f t="shared" si="3"/>
        <v>1667</v>
      </c>
      <c r="G875" s="5">
        <f t="shared" si="4"/>
        <v>7</v>
      </c>
      <c r="H875" s="5">
        <f t="shared" si="5"/>
        <v>5526</v>
      </c>
      <c r="I875" s="5">
        <f t="shared" si="6"/>
        <v>7</v>
      </c>
      <c r="J875" s="5">
        <f t="shared" si="7"/>
        <v>1587</v>
      </c>
      <c r="K875" s="5">
        <f t="shared" si="8"/>
        <v>6</v>
      </c>
      <c r="L875" s="5" t="s">
        <v>6254</v>
      </c>
      <c r="M875" s="5" t="s">
        <v>6255</v>
      </c>
      <c r="N875" s="6" t="s">
        <v>6256</v>
      </c>
      <c r="O875" s="7" t="s">
        <v>6257</v>
      </c>
      <c r="P875" s="5" t="s">
        <v>6258</v>
      </c>
      <c r="Q875" s="4">
        <v>28005.0</v>
      </c>
      <c r="R875" s="8">
        <v>4.0412946696903E13</v>
      </c>
      <c r="S875" s="8">
        <v>-3.707244694233E12</v>
      </c>
      <c r="T875" s="5" t="s">
        <v>32</v>
      </c>
      <c r="U875" s="5" t="s">
        <v>1818</v>
      </c>
      <c r="V875" s="5" t="s">
        <v>6259</v>
      </c>
      <c r="W875" s="5" t="s">
        <v>35</v>
      </c>
      <c r="X875" s="10" t="s">
        <v>104</v>
      </c>
      <c r="Y875" s="5"/>
      <c r="Z875" s="9" t="s">
        <v>6260</v>
      </c>
    </row>
    <row r="876">
      <c r="A876" s="4">
        <v>875.0</v>
      </c>
      <c r="B876" s="5" t="s">
        <v>6261</v>
      </c>
      <c r="C876" s="5"/>
      <c r="D876" s="5">
        <f t="shared" si="1"/>
        <v>3699</v>
      </c>
      <c r="E876" s="5">
        <f t="shared" si="2"/>
        <v>9</v>
      </c>
      <c r="F876" s="5">
        <f t="shared" si="3"/>
        <v>2922</v>
      </c>
      <c r="G876" s="5">
        <f t="shared" si="4"/>
        <v>6</v>
      </c>
      <c r="H876" s="5">
        <f t="shared" si="5"/>
        <v>5246</v>
      </c>
      <c r="I876" s="5">
        <f t="shared" si="6"/>
        <v>6</v>
      </c>
      <c r="J876" s="5">
        <f t="shared" si="7"/>
        <v>1731</v>
      </c>
      <c r="K876" s="5">
        <f t="shared" si="8"/>
        <v>10</v>
      </c>
      <c r="L876" s="5" t="s">
        <v>6262</v>
      </c>
      <c r="M876" s="5" t="s">
        <v>6263</v>
      </c>
      <c r="N876" s="6" t="s">
        <v>6264</v>
      </c>
      <c r="O876" s="7" t="s">
        <v>6265</v>
      </c>
      <c r="P876" s="5" t="s">
        <v>6266</v>
      </c>
      <c r="Q876" s="4">
        <v>28008.0</v>
      </c>
      <c r="R876" s="8">
        <v>4.0425346E13</v>
      </c>
      <c r="S876" s="8">
        <v>-3.726062E12</v>
      </c>
      <c r="T876" s="5" t="s">
        <v>32</v>
      </c>
      <c r="U876" s="6" t="s">
        <v>6267</v>
      </c>
      <c r="V876" s="5" t="s">
        <v>6268</v>
      </c>
      <c r="W876" s="5" t="s">
        <v>35</v>
      </c>
      <c r="X876" s="10" t="s">
        <v>104</v>
      </c>
      <c r="Y876" s="5"/>
      <c r="Z876" s="9" t="s">
        <v>6269</v>
      </c>
    </row>
    <row r="877">
      <c r="A877" s="4">
        <v>876.0</v>
      </c>
      <c r="B877" s="5" t="s">
        <v>6270</v>
      </c>
      <c r="C877" s="5"/>
      <c r="D877" s="5">
        <f t="shared" si="1"/>
        <v>4395</v>
      </c>
      <c r="E877" s="5">
        <f t="shared" si="2"/>
        <v>10</v>
      </c>
      <c r="F877" s="5">
        <f t="shared" si="3"/>
        <v>5089</v>
      </c>
      <c r="G877" s="5">
        <f t="shared" si="4"/>
        <v>9</v>
      </c>
      <c r="H877" s="5">
        <f t="shared" si="5"/>
        <v>729</v>
      </c>
      <c r="I877" s="5">
        <f t="shared" si="6"/>
        <v>6</v>
      </c>
      <c r="J877" s="5">
        <f t="shared" si="7"/>
        <v>1299</v>
      </c>
      <c r="K877" s="5">
        <f t="shared" si="8"/>
        <v>6</v>
      </c>
      <c r="L877" s="5"/>
      <c r="M877" s="5"/>
      <c r="N877" s="6" t="s">
        <v>6271</v>
      </c>
      <c r="O877" s="7" t="s">
        <v>6272</v>
      </c>
      <c r="P877" s="5" t="s">
        <v>6273</v>
      </c>
      <c r="Q877" s="4">
        <v>28019.0</v>
      </c>
      <c r="R877" s="8">
        <v>4.0399656711008E13</v>
      </c>
      <c r="S877" s="8">
        <v>-3.714945316315E12</v>
      </c>
      <c r="T877" s="5" t="s">
        <v>32</v>
      </c>
      <c r="U877" s="5"/>
      <c r="V877" s="5"/>
      <c r="W877" s="5" t="s">
        <v>35</v>
      </c>
      <c r="X877" s="10" t="s">
        <v>104</v>
      </c>
      <c r="Y877" s="5"/>
      <c r="Z877" s="9" t="s">
        <v>6274</v>
      </c>
    </row>
    <row r="878">
      <c r="A878" s="4">
        <v>877.0</v>
      </c>
      <c r="B878" s="5" t="s">
        <v>6275</v>
      </c>
      <c r="C878" s="5"/>
      <c r="D878" s="5">
        <f t="shared" si="1"/>
        <v>3018</v>
      </c>
      <c r="E878" s="5">
        <f t="shared" si="2"/>
        <v>5</v>
      </c>
      <c r="F878" s="5">
        <f t="shared" si="3"/>
        <v>3108</v>
      </c>
      <c r="G878" s="5">
        <f t="shared" si="4"/>
        <v>7</v>
      </c>
      <c r="H878" s="5">
        <f t="shared" si="5"/>
        <v>787</v>
      </c>
      <c r="I878" s="5">
        <f t="shared" si="6"/>
        <v>9</v>
      </c>
      <c r="J878" s="5">
        <f t="shared" si="7"/>
        <v>1841</v>
      </c>
      <c r="K878" s="5">
        <f t="shared" si="8"/>
        <v>7</v>
      </c>
      <c r="L878" s="5"/>
      <c r="M878" s="5"/>
      <c r="N878" s="6" t="s">
        <v>6276</v>
      </c>
      <c r="O878" s="7" t="s">
        <v>6277</v>
      </c>
      <c r="P878" s="5" t="s">
        <v>6278</v>
      </c>
      <c r="Q878" s="4">
        <v>28005.0</v>
      </c>
      <c r="R878" s="8">
        <v>4.0415193092661E13</v>
      </c>
      <c r="S878" s="8">
        <v>-3.710777163506E12</v>
      </c>
      <c r="T878" s="5" t="s">
        <v>32</v>
      </c>
      <c r="U878" s="5"/>
      <c r="V878" s="6" t="s">
        <v>6279</v>
      </c>
      <c r="W878" s="5" t="s">
        <v>35</v>
      </c>
      <c r="X878" s="10" t="s">
        <v>104</v>
      </c>
      <c r="Y878" s="5"/>
      <c r="Z878" s="9" t="s">
        <v>6280</v>
      </c>
    </row>
    <row r="879">
      <c r="A879" s="4">
        <v>878.0</v>
      </c>
      <c r="B879" s="5" t="s">
        <v>6281</v>
      </c>
      <c r="C879" s="5"/>
      <c r="D879" s="5">
        <f t="shared" si="1"/>
        <v>3734</v>
      </c>
      <c r="E879" s="5">
        <f t="shared" si="2"/>
        <v>7</v>
      </c>
      <c r="F879" s="5">
        <f t="shared" si="3"/>
        <v>3805</v>
      </c>
      <c r="G879" s="5">
        <f t="shared" si="4"/>
        <v>10</v>
      </c>
      <c r="H879" s="5">
        <f t="shared" si="5"/>
        <v>4567</v>
      </c>
      <c r="I879" s="5">
        <f t="shared" si="6"/>
        <v>7</v>
      </c>
      <c r="J879" s="5">
        <f t="shared" si="7"/>
        <v>3820</v>
      </c>
      <c r="K879" s="5">
        <f t="shared" si="8"/>
        <v>10</v>
      </c>
      <c r="L879" s="5"/>
      <c r="M879" s="5"/>
      <c r="N879" s="6" t="s">
        <v>6282</v>
      </c>
      <c r="O879" s="7" t="s">
        <v>6283</v>
      </c>
      <c r="P879" s="5" t="s">
        <v>6284</v>
      </c>
      <c r="Q879" s="4">
        <v>28014.0</v>
      </c>
      <c r="R879" s="8">
        <v>4.0411026224343E13</v>
      </c>
      <c r="S879" s="8">
        <v>-3.682477176189E12</v>
      </c>
      <c r="T879" s="5" t="s">
        <v>32</v>
      </c>
      <c r="U879" s="5"/>
      <c r="V879" s="5" t="s">
        <v>6285</v>
      </c>
      <c r="W879" s="5" t="s">
        <v>35</v>
      </c>
      <c r="X879" s="10" t="s">
        <v>104</v>
      </c>
      <c r="Y879" s="5"/>
      <c r="Z879" s="9" t="s">
        <v>6286</v>
      </c>
    </row>
    <row r="880">
      <c r="A880" s="4">
        <v>879.0</v>
      </c>
      <c r="B880" s="5" t="s">
        <v>6287</v>
      </c>
      <c r="C880" s="5"/>
      <c r="D880" s="5">
        <f t="shared" si="1"/>
        <v>1225</v>
      </c>
      <c r="E880" s="5">
        <f t="shared" si="2"/>
        <v>9</v>
      </c>
      <c r="F880" s="5">
        <f t="shared" si="3"/>
        <v>4871</v>
      </c>
      <c r="G880" s="5">
        <f t="shared" si="4"/>
        <v>8</v>
      </c>
      <c r="H880" s="5">
        <f t="shared" si="5"/>
        <v>2030</v>
      </c>
      <c r="I880" s="5">
        <f t="shared" si="6"/>
        <v>6</v>
      </c>
      <c r="J880" s="5">
        <f t="shared" si="7"/>
        <v>3153</v>
      </c>
      <c r="K880" s="5">
        <f t="shared" si="8"/>
        <v>6</v>
      </c>
      <c r="L880" s="5" t="s">
        <v>6288</v>
      </c>
      <c r="M880" s="5" t="s">
        <v>6289</v>
      </c>
      <c r="N880" s="6" t="s">
        <v>6290</v>
      </c>
      <c r="O880" s="7" t="s">
        <v>6291</v>
      </c>
      <c r="P880" s="5" t="s">
        <v>6292</v>
      </c>
      <c r="Q880" s="4">
        <v>28013.0</v>
      </c>
      <c r="R880" s="8">
        <v>4.0415652573463E13</v>
      </c>
      <c r="S880" s="8">
        <v>-3.714559078217E12</v>
      </c>
      <c r="T880" s="5" t="s">
        <v>32</v>
      </c>
      <c r="U880" s="5" t="s">
        <v>6293</v>
      </c>
      <c r="V880" s="6" t="s">
        <v>6294</v>
      </c>
      <c r="W880" s="5" t="s">
        <v>35</v>
      </c>
      <c r="X880" s="10" t="s">
        <v>104</v>
      </c>
      <c r="Y880" s="5"/>
      <c r="Z880" s="9" t="s">
        <v>6295</v>
      </c>
    </row>
    <row r="881">
      <c r="A881" s="4">
        <v>880.0</v>
      </c>
      <c r="B881" s="5" t="s">
        <v>6296</v>
      </c>
      <c r="C881" s="5"/>
      <c r="D881" s="5">
        <f t="shared" si="1"/>
        <v>4126</v>
      </c>
      <c r="E881" s="5">
        <f t="shared" si="2"/>
        <v>10</v>
      </c>
      <c r="F881" s="5">
        <f t="shared" si="3"/>
        <v>2192</v>
      </c>
      <c r="G881" s="5">
        <f t="shared" si="4"/>
        <v>10</v>
      </c>
      <c r="H881" s="5">
        <f t="shared" si="5"/>
        <v>1708</v>
      </c>
      <c r="I881" s="5">
        <f t="shared" si="6"/>
        <v>6</v>
      </c>
      <c r="J881" s="5">
        <f t="shared" si="7"/>
        <v>1283</v>
      </c>
      <c r="K881" s="5">
        <f t="shared" si="8"/>
        <v>6</v>
      </c>
      <c r="L881" s="5"/>
      <c r="M881" s="5"/>
      <c r="N881" s="6" t="s">
        <v>6297</v>
      </c>
      <c r="O881" s="7" t="s">
        <v>6298</v>
      </c>
      <c r="P881" s="5" t="s">
        <v>6299</v>
      </c>
      <c r="Q881" s="4">
        <v>28001.0</v>
      </c>
      <c r="R881" s="8">
        <v>4.0419998085615E13</v>
      </c>
      <c r="S881" s="8">
        <v>-3.688745498657E12</v>
      </c>
      <c r="T881" s="5" t="s">
        <v>32</v>
      </c>
      <c r="U881" s="5"/>
      <c r="V881" s="5"/>
      <c r="W881" s="5" t="s">
        <v>35</v>
      </c>
      <c r="X881" s="10" t="s">
        <v>104</v>
      </c>
      <c r="Y881" s="5"/>
      <c r="Z881" s="9" t="s">
        <v>6300</v>
      </c>
    </row>
    <row r="882">
      <c r="A882" s="4">
        <v>881.0</v>
      </c>
      <c r="B882" s="5" t="s">
        <v>6301</v>
      </c>
      <c r="C882" s="5"/>
      <c r="D882" s="5">
        <f t="shared" si="1"/>
        <v>2565</v>
      </c>
      <c r="E882" s="5">
        <f t="shared" si="2"/>
        <v>9</v>
      </c>
      <c r="F882" s="5">
        <f t="shared" si="3"/>
        <v>1022</v>
      </c>
      <c r="G882" s="5">
        <f t="shared" si="4"/>
        <v>8</v>
      </c>
      <c r="H882" s="5">
        <f t="shared" si="5"/>
        <v>1042</v>
      </c>
      <c r="I882" s="5">
        <f t="shared" si="6"/>
        <v>10</v>
      </c>
      <c r="J882" s="5">
        <f t="shared" si="7"/>
        <v>4900</v>
      </c>
      <c r="K882" s="5">
        <f t="shared" si="8"/>
        <v>9</v>
      </c>
      <c r="L882" s="5"/>
      <c r="M882" s="5"/>
      <c r="N882" s="6" t="s">
        <v>6302</v>
      </c>
      <c r="O882" s="7" t="s">
        <v>6303</v>
      </c>
      <c r="P882" s="5" t="s">
        <v>4075</v>
      </c>
      <c r="Q882" s="4">
        <v>28008.0</v>
      </c>
      <c r="R882" s="8">
        <v>4.0423387716953E13</v>
      </c>
      <c r="S882" s="8">
        <v>-3.712166547775E12</v>
      </c>
      <c r="T882" s="5" t="s">
        <v>32</v>
      </c>
      <c r="U882" s="5"/>
      <c r="V882" s="5"/>
      <c r="W882" s="5" t="s">
        <v>35</v>
      </c>
      <c r="X882" s="10" t="s">
        <v>104</v>
      </c>
      <c r="Y882" s="5"/>
      <c r="Z882" s="9" t="s">
        <v>6304</v>
      </c>
    </row>
    <row r="883">
      <c r="A883" s="4">
        <v>882.0</v>
      </c>
      <c r="B883" s="5" t="s">
        <v>6305</v>
      </c>
      <c r="C883" s="5"/>
      <c r="D883" s="5">
        <f t="shared" si="1"/>
        <v>2121</v>
      </c>
      <c r="E883" s="5">
        <f t="shared" si="2"/>
        <v>9</v>
      </c>
      <c r="F883" s="5">
        <f t="shared" si="3"/>
        <v>1427</v>
      </c>
      <c r="G883" s="5">
        <f t="shared" si="4"/>
        <v>5</v>
      </c>
      <c r="H883" s="5">
        <f t="shared" si="5"/>
        <v>5900</v>
      </c>
      <c r="I883" s="5">
        <f t="shared" si="6"/>
        <v>5</v>
      </c>
      <c r="J883" s="5">
        <f t="shared" si="7"/>
        <v>4181</v>
      </c>
      <c r="K883" s="5">
        <f t="shared" si="8"/>
        <v>6</v>
      </c>
      <c r="L883" s="5" t="s">
        <v>3927</v>
      </c>
      <c r="M883" s="5"/>
      <c r="N883" s="6" t="s">
        <v>6306</v>
      </c>
      <c r="O883" s="7" t="s">
        <v>6307</v>
      </c>
      <c r="P883" s="5" t="s">
        <v>6308</v>
      </c>
      <c r="Q883" s="4">
        <v>28013.0</v>
      </c>
      <c r="R883" s="8">
        <v>4.0417956056591E13</v>
      </c>
      <c r="S883" s="8">
        <v>-3.714323043823E12</v>
      </c>
      <c r="T883" s="5" t="s">
        <v>32</v>
      </c>
      <c r="U883" s="6" t="s">
        <v>6309</v>
      </c>
      <c r="V883" s="6" t="s">
        <v>6310</v>
      </c>
      <c r="W883" s="5" t="s">
        <v>35</v>
      </c>
      <c r="X883" s="10" t="s">
        <v>104</v>
      </c>
      <c r="Y883" s="5"/>
      <c r="Z883" s="9" t="s">
        <v>6311</v>
      </c>
    </row>
    <row r="884">
      <c r="A884" s="4">
        <v>883.0</v>
      </c>
      <c r="B884" s="5" t="s">
        <v>6312</v>
      </c>
      <c r="C884" s="5"/>
      <c r="D884" s="5">
        <f t="shared" si="1"/>
        <v>922</v>
      </c>
      <c r="E884" s="5">
        <f t="shared" si="2"/>
        <v>5</v>
      </c>
      <c r="F884" s="5">
        <f t="shared" si="3"/>
        <v>4377</v>
      </c>
      <c r="G884" s="5">
        <f t="shared" si="4"/>
        <v>9</v>
      </c>
      <c r="H884" s="5">
        <f t="shared" si="5"/>
        <v>1661</v>
      </c>
      <c r="I884" s="5">
        <f t="shared" si="6"/>
        <v>8</v>
      </c>
      <c r="J884" s="5">
        <f t="shared" si="7"/>
        <v>5587</v>
      </c>
      <c r="K884" s="5">
        <f t="shared" si="8"/>
        <v>10</v>
      </c>
      <c r="L884" s="5" t="s">
        <v>3927</v>
      </c>
      <c r="M884" s="5"/>
      <c r="N884" s="6" t="s">
        <v>6313</v>
      </c>
      <c r="O884" s="7" t="s">
        <v>6314</v>
      </c>
      <c r="P884" s="6" t="s">
        <v>6315</v>
      </c>
      <c r="Q884" s="4">
        <v>28013.0</v>
      </c>
      <c r="R884" s="8">
        <v>4.042004709355E13</v>
      </c>
      <c r="S884" s="8">
        <v>-3.711576461792E12</v>
      </c>
      <c r="T884" s="5" t="s">
        <v>32</v>
      </c>
      <c r="U884" s="5" t="s">
        <v>6316</v>
      </c>
      <c r="V884" s="5" t="s">
        <v>6317</v>
      </c>
      <c r="W884" s="5" t="s">
        <v>35</v>
      </c>
      <c r="X884" s="10" t="s">
        <v>104</v>
      </c>
      <c r="Y884" s="5"/>
      <c r="Z884" s="9" t="s">
        <v>6318</v>
      </c>
    </row>
    <row r="885">
      <c r="A885" s="4">
        <v>884.0</v>
      </c>
      <c r="B885" s="5" t="s">
        <v>6319</v>
      </c>
      <c r="C885" s="5"/>
      <c r="D885" s="5">
        <f t="shared" si="1"/>
        <v>3300</v>
      </c>
      <c r="E885" s="5">
        <f t="shared" si="2"/>
        <v>6</v>
      </c>
      <c r="F885" s="5">
        <f t="shared" si="3"/>
        <v>4174</v>
      </c>
      <c r="G885" s="5">
        <f t="shared" si="4"/>
        <v>9</v>
      </c>
      <c r="H885" s="5">
        <f t="shared" si="5"/>
        <v>2008</v>
      </c>
      <c r="I885" s="5">
        <f t="shared" si="6"/>
        <v>6</v>
      </c>
      <c r="J885" s="5">
        <f t="shared" si="7"/>
        <v>5771</v>
      </c>
      <c r="K885" s="5">
        <f t="shared" si="8"/>
        <v>5</v>
      </c>
      <c r="L885" s="5"/>
      <c r="M885" s="5"/>
      <c r="N885" s="6" t="s">
        <v>6320</v>
      </c>
      <c r="O885" s="7" t="s">
        <v>6321</v>
      </c>
      <c r="P885" s="5" t="s">
        <v>6322</v>
      </c>
      <c r="Q885" s="4">
        <v>28008.0</v>
      </c>
      <c r="R885" s="8">
        <v>4.0421704983309E13</v>
      </c>
      <c r="S885" s="8">
        <v>-3.720283817992E12</v>
      </c>
      <c r="T885" s="5" t="s">
        <v>32</v>
      </c>
      <c r="U885" s="5" t="s">
        <v>260</v>
      </c>
      <c r="V885" s="5"/>
      <c r="W885" s="5" t="s">
        <v>35</v>
      </c>
      <c r="X885" s="10" t="s">
        <v>104</v>
      </c>
      <c r="Y885" s="5"/>
      <c r="Z885" s="9" t="s">
        <v>6323</v>
      </c>
    </row>
    <row r="886">
      <c r="A886" s="4">
        <v>885.0</v>
      </c>
      <c r="B886" s="5" t="s">
        <v>6324</v>
      </c>
      <c r="C886" s="5"/>
      <c r="D886" s="5">
        <f t="shared" si="1"/>
        <v>4938</v>
      </c>
      <c r="E886" s="5">
        <f t="shared" si="2"/>
        <v>7</v>
      </c>
      <c r="F886" s="5">
        <f t="shared" si="3"/>
        <v>3447</v>
      </c>
      <c r="G886" s="5">
        <f t="shared" si="4"/>
        <v>7</v>
      </c>
      <c r="H886" s="5">
        <f t="shared" si="5"/>
        <v>5766</v>
      </c>
      <c r="I886" s="5">
        <f t="shared" si="6"/>
        <v>7</v>
      </c>
      <c r="J886" s="5">
        <f t="shared" si="7"/>
        <v>2387</v>
      </c>
      <c r="K886" s="5">
        <f t="shared" si="8"/>
        <v>7</v>
      </c>
      <c r="L886" s="5" t="s">
        <v>6325</v>
      </c>
      <c r="M886" s="5" t="s">
        <v>6326</v>
      </c>
      <c r="N886" s="6" t="s">
        <v>6327</v>
      </c>
      <c r="O886" s="7" t="s">
        <v>6328</v>
      </c>
      <c r="P886" s="5" t="s">
        <v>5037</v>
      </c>
      <c r="Q886" s="4">
        <v>28001.0</v>
      </c>
      <c r="R886" s="8">
        <v>4.0423724503235E13</v>
      </c>
      <c r="S886" s="8">
        <v>-3.690224317077E12</v>
      </c>
      <c r="T886" s="5" t="s">
        <v>32</v>
      </c>
      <c r="U886" s="5" t="s">
        <v>6329</v>
      </c>
      <c r="V886" s="5" t="s">
        <v>6330</v>
      </c>
      <c r="W886" s="5" t="s">
        <v>35</v>
      </c>
      <c r="X886" s="5" t="s">
        <v>36</v>
      </c>
      <c r="Y886" s="5" t="s">
        <v>65</v>
      </c>
      <c r="Z886" s="9" t="s">
        <v>6331</v>
      </c>
    </row>
    <row r="887">
      <c r="A887" s="4">
        <v>886.0</v>
      </c>
      <c r="B887" s="5" t="s">
        <v>6332</v>
      </c>
      <c r="C887" s="5"/>
      <c r="D887" s="5">
        <f t="shared" si="1"/>
        <v>4725</v>
      </c>
      <c r="E887" s="5">
        <f t="shared" si="2"/>
        <v>10</v>
      </c>
      <c r="F887" s="5">
        <f t="shared" si="3"/>
        <v>5191</v>
      </c>
      <c r="G887" s="5">
        <f t="shared" si="4"/>
        <v>7</v>
      </c>
      <c r="H887" s="5">
        <f t="shared" si="5"/>
        <v>667</v>
      </c>
      <c r="I887" s="5">
        <f t="shared" si="6"/>
        <v>10</v>
      </c>
      <c r="J887" s="5">
        <f t="shared" si="7"/>
        <v>1711</v>
      </c>
      <c r="K887" s="5">
        <f t="shared" si="8"/>
        <v>10</v>
      </c>
      <c r="L887" s="5" t="s">
        <v>6333</v>
      </c>
      <c r="M887" s="5" t="s">
        <v>6334</v>
      </c>
      <c r="N887" s="6" t="s">
        <v>6335</v>
      </c>
      <c r="O887" s="7" t="s">
        <v>6336</v>
      </c>
      <c r="P887" s="5" t="s">
        <v>6337</v>
      </c>
      <c r="Q887" s="4">
        <v>28001.0</v>
      </c>
      <c r="R887" s="8">
        <v>4.0423559235926E13</v>
      </c>
      <c r="S887" s="8">
        <v>-3.689410686493E12</v>
      </c>
      <c r="T887" s="5" t="s">
        <v>32</v>
      </c>
      <c r="U887" s="6" t="s">
        <v>6338</v>
      </c>
      <c r="V887" s="5" t="s">
        <v>6339</v>
      </c>
      <c r="W887" s="5" t="s">
        <v>35</v>
      </c>
      <c r="X887" s="5" t="s">
        <v>36</v>
      </c>
      <c r="Y887" s="5" t="s">
        <v>65</v>
      </c>
      <c r="Z887" s="9" t="s">
        <v>6340</v>
      </c>
    </row>
    <row r="888">
      <c r="A888" s="4">
        <v>887.0</v>
      </c>
      <c r="B888" s="5" t="s">
        <v>6341</v>
      </c>
      <c r="C888" s="5"/>
      <c r="D888" s="5">
        <f t="shared" si="1"/>
        <v>1031</v>
      </c>
      <c r="E888" s="5">
        <f t="shared" si="2"/>
        <v>7</v>
      </c>
      <c r="F888" s="5">
        <f t="shared" si="3"/>
        <v>996</v>
      </c>
      <c r="G888" s="5">
        <f t="shared" si="4"/>
        <v>10</v>
      </c>
      <c r="H888" s="5">
        <f t="shared" si="5"/>
        <v>1206</v>
      </c>
      <c r="I888" s="5">
        <f t="shared" si="6"/>
        <v>6</v>
      </c>
      <c r="J888" s="5">
        <f t="shared" si="7"/>
        <v>5090</v>
      </c>
      <c r="K888" s="5">
        <f t="shared" si="8"/>
        <v>9</v>
      </c>
      <c r="L888" s="5" t="s">
        <v>6342</v>
      </c>
      <c r="M888" s="5" t="s">
        <v>6343</v>
      </c>
      <c r="N888" s="6" t="s">
        <v>6344</v>
      </c>
      <c r="O888" s="7" t="s">
        <v>6345</v>
      </c>
      <c r="P888" s="6" t="s">
        <v>6346</v>
      </c>
      <c r="Q888" s="4">
        <v>28040.0</v>
      </c>
      <c r="R888" s="8">
        <v>4.0438275E13</v>
      </c>
      <c r="S888" s="8">
        <v>-3.7219676E12</v>
      </c>
      <c r="T888" s="5" t="s">
        <v>32</v>
      </c>
      <c r="U888" s="5" t="s">
        <v>6347</v>
      </c>
      <c r="V888" s="5" t="s">
        <v>6348</v>
      </c>
      <c r="W888" s="5" t="s">
        <v>35</v>
      </c>
      <c r="X888" s="5" t="s">
        <v>36</v>
      </c>
      <c r="Y888" s="5" t="s">
        <v>65</v>
      </c>
      <c r="Z888" s="9" t="s">
        <v>6349</v>
      </c>
    </row>
    <row r="889">
      <c r="A889" s="4">
        <v>888.0</v>
      </c>
      <c r="B889" s="5" t="s">
        <v>6350</v>
      </c>
      <c r="C889" s="5"/>
      <c r="D889" s="5">
        <f t="shared" si="1"/>
        <v>3936</v>
      </c>
      <c r="E889" s="5">
        <f t="shared" si="2"/>
        <v>10</v>
      </c>
      <c r="F889" s="5">
        <f t="shared" si="3"/>
        <v>3781</v>
      </c>
      <c r="G889" s="5">
        <f t="shared" si="4"/>
        <v>9</v>
      </c>
      <c r="H889" s="5">
        <f t="shared" si="5"/>
        <v>4759</v>
      </c>
      <c r="I889" s="5">
        <f t="shared" si="6"/>
        <v>6</v>
      </c>
      <c r="J889" s="5">
        <f t="shared" si="7"/>
        <v>3527</v>
      </c>
      <c r="K889" s="5">
        <f t="shared" si="8"/>
        <v>9</v>
      </c>
      <c r="L889" s="5" t="s">
        <v>6351</v>
      </c>
      <c r="M889" s="5" t="s">
        <v>6352</v>
      </c>
      <c r="N889" s="6" t="s">
        <v>6353</v>
      </c>
      <c r="O889" s="7" t="s">
        <v>6354</v>
      </c>
      <c r="P889" s="5" t="s">
        <v>2479</v>
      </c>
      <c r="Q889" s="4">
        <v>28015.0</v>
      </c>
      <c r="R889" s="8">
        <v>4.0426997690694E13</v>
      </c>
      <c r="S889" s="8">
        <v>-3.710943460465E12</v>
      </c>
      <c r="T889" s="5" t="s">
        <v>32</v>
      </c>
      <c r="U889" s="5" t="s">
        <v>6355</v>
      </c>
      <c r="V889" s="5" t="s">
        <v>6356</v>
      </c>
      <c r="W889" s="5" t="s">
        <v>35</v>
      </c>
      <c r="X889" s="5" t="s">
        <v>36</v>
      </c>
      <c r="Y889" s="5" t="s">
        <v>65</v>
      </c>
      <c r="Z889" s="9" t="s">
        <v>6357</v>
      </c>
    </row>
    <row r="890">
      <c r="A890" s="4">
        <v>889.0</v>
      </c>
      <c r="B890" s="5" t="s">
        <v>6358</v>
      </c>
      <c r="C890" s="5"/>
      <c r="D890" s="5">
        <f t="shared" si="1"/>
        <v>1029</v>
      </c>
      <c r="E890" s="5">
        <f t="shared" si="2"/>
        <v>7</v>
      </c>
      <c r="F890" s="5">
        <f t="shared" si="3"/>
        <v>1116</v>
      </c>
      <c r="G890" s="5">
        <f t="shared" si="4"/>
        <v>8</v>
      </c>
      <c r="H890" s="5">
        <f t="shared" si="5"/>
        <v>3973</v>
      </c>
      <c r="I890" s="5">
        <f t="shared" si="6"/>
        <v>7</v>
      </c>
      <c r="J890" s="5">
        <f t="shared" si="7"/>
        <v>3751</v>
      </c>
      <c r="K890" s="5">
        <f t="shared" si="8"/>
        <v>6</v>
      </c>
      <c r="L890" s="5" t="s">
        <v>6351</v>
      </c>
      <c r="M890" s="5" t="s">
        <v>6359</v>
      </c>
      <c r="N890" s="6" t="s">
        <v>6360</v>
      </c>
      <c r="O890" s="7" t="s">
        <v>6361</v>
      </c>
      <c r="P890" s="5" t="s">
        <v>1182</v>
      </c>
      <c r="Q890" s="4">
        <v>28046.0</v>
      </c>
      <c r="R890" s="8">
        <v>4.0433108477242E13</v>
      </c>
      <c r="S890" s="8">
        <v>-3.687707483769E12</v>
      </c>
      <c r="T890" s="5" t="s">
        <v>32</v>
      </c>
      <c r="U890" s="5" t="s">
        <v>260</v>
      </c>
      <c r="V890" s="5"/>
      <c r="W890" s="5" t="s">
        <v>35</v>
      </c>
      <c r="X890" s="5" t="s">
        <v>36</v>
      </c>
      <c r="Y890" s="5" t="s">
        <v>65</v>
      </c>
      <c r="Z890" s="9" t="s">
        <v>6362</v>
      </c>
    </row>
    <row r="891">
      <c r="A891" s="4">
        <v>890.0</v>
      </c>
      <c r="B891" s="5" t="s">
        <v>6363</v>
      </c>
      <c r="C891" s="5"/>
      <c r="D891" s="5">
        <f t="shared" si="1"/>
        <v>4831</v>
      </c>
      <c r="E891" s="5">
        <f t="shared" si="2"/>
        <v>7</v>
      </c>
      <c r="F891" s="5">
        <f t="shared" si="3"/>
        <v>4545</v>
      </c>
      <c r="G891" s="5">
        <f t="shared" si="4"/>
        <v>8</v>
      </c>
      <c r="H891" s="5">
        <f t="shared" si="5"/>
        <v>2051</v>
      </c>
      <c r="I891" s="5">
        <f t="shared" si="6"/>
        <v>7</v>
      </c>
      <c r="J891" s="5">
        <f t="shared" si="7"/>
        <v>4907</v>
      </c>
      <c r="K891" s="5">
        <f t="shared" si="8"/>
        <v>8</v>
      </c>
      <c r="L891" s="5" t="s">
        <v>6364</v>
      </c>
      <c r="M891" s="5" t="s">
        <v>6365</v>
      </c>
      <c r="N891" s="6" t="s">
        <v>6366</v>
      </c>
      <c r="O891" s="7" t="s">
        <v>6367</v>
      </c>
      <c r="P891" s="5" t="s">
        <v>6368</v>
      </c>
      <c r="Q891" s="4">
        <v>28004.0</v>
      </c>
      <c r="R891" s="8">
        <v>4.0424882367592E13</v>
      </c>
      <c r="S891" s="8">
        <v>-3.691234588623E12</v>
      </c>
      <c r="T891" s="5" t="s">
        <v>32</v>
      </c>
      <c r="U891" s="6" t="s">
        <v>6369</v>
      </c>
      <c r="V891" s="5" t="s">
        <v>6370</v>
      </c>
      <c r="W891" s="5" t="s">
        <v>35</v>
      </c>
      <c r="X891" s="5" t="s">
        <v>36</v>
      </c>
      <c r="Y891" s="5" t="s">
        <v>65</v>
      </c>
      <c r="Z891" s="9" t="s">
        <v>6371</v>
      </c>
    </row>
    <row r="892">
      <c r="A892" s="4">
        <v>891.0</v>
      </c>
      <c r="B892" s="5" t="s">
        <v>6372</v>
      </c>
      <c r="C892" s="5"/>
      <c r="D892" s="5">
        <f t="shared" si="1"/>
        <v>2986</v>
      </c>
      <c r="E892" s="5">
        <f t="shared" si="2"/>
        <v>8</v>
      </c>
      <c r="F892" s="5">
        <f t="shared" si="3"/>
        <v>2447</v>
      </c>
      <c r="G892" s="5">
        <f t="shared" si="4"/>
        <v>8</v>
      </c>
      <c r="H892" s="5">
        <f t="shared" si="5"/>
        <v>3121</v>
      </c>
      <c r="I892" s="5">
        <f t="shared" si="6"/>
        <v>5</v>
      </c>
      <c r="J892" s="5">
        <f t="shared" si="7"/>
        <v>2234</v>
      </c>
      <c r="K892" s="5">
        <f t="shared" si="8"/>
        <v>6</v>
      </c>
      <c r="L892" s="5" t="s">
        <v>1877</v>
      </c>
      <c r="M892" s="5" t="s">
        <v>1878</v>
      </c>
      <c r="N892" s="6" t="s">
        <v>6373</v>
      </c>
      <c r="O892" s="7" t="s">
        <v>6374</v>
      </c>
      <c r="P892" s="5" t="s">
        <v>1881</v>
      </c>
      <c r="Q892" s="4">
        <v>28004.0</v>
      </c>
      <c r="R892" s="8">
        <v>4.04257773E13</v>
      </c>
      <c r="S892" s="8">
        <v>-3.7008315E12</v>
      </c>
      <c r="T892" s="5" t="s">
        <v>32</v>
      </c>
      <c r="U892" s="5" t="s">
        <v>6375</v>
      </c>
      <c r="V892" s="6" t="s">
        <v>6376</v>
      </c>
      <c r="W892" s="5" t="s">
        <v>35</v>
      </c>
      <c r="X892" s="5" t="s">
        <v>36</v>
      </c>
      <c r="Y892" s="5" t="s">
        <v>65</v>
      </c>
      <c r="Z892" s="9" t="s">
        <v>6377</v>
      </c>
    </row>
    <row r="893">
      <c r="A893" s="4">
        <v>892.0</v>
      </c>
      <c r="B893" s="5" t="s">
        <v>6378</v>
      </c>
      <c r="C893" s="5"/>
      <c r="D893" s="5">
        <f t="shared" si="1"/>
        <v>2567</v>
      </c>
      <c r="E893" s="5">
        <f t="shared" si="2"/>
        <v>7</v>
      </c>
      <c r="F893" s="5">
        <f t="shared" si="3"/>
        <v>2925</v>
      </c>
      <c r="G893" s="5">
        <f t="shared" si="4"/>
        <v>10</v>
      </c>
      <c r="H893" s="5">
        <f t="shared" si="5"/>
        <v>5297</v>
      </c>
      <c r="I893" s="5">
        <f t="shared" si="6"/>
        <v>9</v>
      </c>
      <c r="J893" s="5">
        <f t="shared" si="7"/>
        <v>5878</v>
      </c>
      <c r="K893" s="5">
        <f t="shared" si="8"/>
        <v>10</v>
      </c>
      <c r="L893" s="5"/>
      <c r="M893" s="5"/>
      <c r="N893" s="6" t="s">
        <v>6379</v>
      </c>
      <c r="O893" s="7" t="s">
        <v>6380</v>
      </c>
      <c r="P893" s="5" t="s">
        <v>6381</v>
      </c>
      <c r="Q893" s="4">
        <v>28014.0</v>
      </c>
      <c r="R893" s="8">
        <v>4.041524E13</v>
      </c>
      <c r="S893" s="8">
        <v>-3.694166E12</v>
      </c>
      <c r="T893" s="5" t="s">
        <v>32</v>
      </c>
      <c r="U893" s="5" t="s">
        <v>4064</v>
      </c>
      <c r="V893" s="5"/>
      <c r="W893" s="5" t="s">
        <v>35</v>
      </c>
      <c r="X893" s="10" t="s">
        <v>104</v>
      </c>
      <c r="Y893" s="5"/>
      <c r="Z893" s="9" t="s">
        <v>6382</v>
      </c>
    </row>
    <row r="894">
      <c r="A894" s="4">
        <v>893.0</v>
      </c>
      <c r="B894" s="5" t="s">
        <v>6383</v>
      </c>
      <c r="C894" s="5"/>
      <c r="D894" s="5">
        <f t="shared" si="1"/>
        <v>4349</v>
      </c>
      <c r="E894" s="5">
        <f t="shared" si="2"/>
        <v>10</v>
      </c>
      <c r="F894" s="5">
        <f t="shared" si="3"/>
        <v>2131</v>
      </c>
      <c r="G894" s="5">
        <f t="shared" si="4"/>
        <v>7</v>
      </c>
      <c r="H894" s="5">
        <f t="shared" si="5"/>
        <v>4659</v>
      </c>
      <c r="I894" s="5">
        <f t="shared" si="6"/>
        <v>9</v>
      </c>
      <c r="J894" s="5">
        <f t="shared" si="7"/>
        <v>1116</v>
      </c>
      <c r="K894" s="5">
        <f t="shared" si="8"/>
        <v>8</v>
      </c>
      <c r="L894" s="5"/>
      <c r="M894" s="5"/>
      <c r="N894" s="6" t="s">
        <v>6384</v>
      </c>
      <c r="O894" s="7" t="s">
        <v>6385</v>
      </c>
      <c r="P894" s="5" t="s">
        <v>6386</v>
      </c>
      <c r="Q894" s="4">
        <v>28014.0</v>
      </c>
      <c r="R894" s="8">
        <v>4.04138774E13</v>
      </c>
      <c r="S894" s="8">
        <v>-3.6976636E12</v>
      </c>
      <c r="T894" s="5" t="s">
        <v>32</v>
      </c>
      <c r="U894" s="5"/>
      <c r="V894" s="5"/>
      <c r="W894" s="5" t="s">
        <v>35</v>
      </c>
      <c r="X894" s="10" t="s">
        <v>104</v>
      </c>
      <c r="Y894" s="5"/>
      <c r="Z894" s="9" t="s">
        <v>6387</v>
      </c>
    </row>
    <row r="895">
      <c r="A895" s="4">
        <v>894.0</v>
      </c>
      <c r="B895" s="5" t="s">
        <v>6388</v>
      </c>
      <c r="C895" s="5"/>
      <c r="D895" s="5">
        <f t="shared" si="1"/>
        <v>2522</v>
      </c>
      <c r="E895" s="5">
        <f t="shared" si="2"/>
        <v>5</v>
      </c>
      <c r="F895" s="5">
        <f t="shared" si="3"/>
        <v>1277</v>
      </c>
      <c r="G895" s="5">
        <f t="shared" si="4"/>
        <v>5</v>
      </c>
      <c r="H895" s="5">
        <f t="shared" si="5"/>
        <v>2643</v>
      </c>
      <c r="I895" s="5">
        <f t="shared" si="6"/>
        <v>10</v>
      </c>
      <c r="J895" s="5">
        <f t="shared" si="7"/>
        <v>5135</v>
      </c>
      <c r="K895" s="5">
        <f t="shared" si="8"/>
        <v>6</v>
      </c>
      <c r="L895" s="5"/>
      <c r="M895" s="5"/>
      <c r="N895" s="6" t="s">
        <v>6389</v>
      </c>
      <c r="O895" s="7" t="s">
        <v>6390</v>
      </c>
      <c r="P895" s="5" t="s">
        <v>6391</v>
      </c>
      <c r="Q895" s="4">
        <v>28014.0</v>
      </c>
      <c r="R895" s="8">
        <v>4.0414312922895E13</v>
      </c>
      <c r="S895" s="8">
        <v>-3.698589205742E12</v>
      </c>
      <c r="T895" s="5" t="s">
        <v>32</v>
      </c>
      <c r="U895" s="5"/>
      <c r="V895" s="5"/>
      <c r="W895" s="5" t="s">
        <v>35</v>
      </c>
      <c r="X895" s="10" t="s">
        <v>104</v>
      </c>
      <c r="Y895" s="5"/>
      <c r="Z895" s="9" t="s">
        <v>6392</v>
      </c>
    </row>
    <row r="896">
      <c r="A896" s="4">
        <v>895.0</v>
      </c>
      <c r="B896" s="5" t="s">
        <v>6393</v>
      </c>
      <c r="C896" s="5"/>
      <c r="D896" s="5">
        <f t="shared" si="1"/>
        <v>3759</v>
      </c>
      <c r="E896" s="5">
        <f t="shared" si="2"/>
        <v>6</v>
      </c>
      <c r="F896" s="5">
        <f t="shared" si="3"/>
        <v>3127</v>
      </c>
      <c r="G896" s="5">
        <f t="shared" si="4"/>
        <v>8</v>
      </c>
      <c r="H896" s="5">
        <f t="shared" si="5"/>
        <v>5883</v>
      </c>
      <c r="I896" s="5">
        <f t="shared" si="6"/>
        <v>6</v>
      </c>
      <c r="J896" s="5">
        <f t="shared" si="7"/>
        <v>4535</v>
      </c>
      <c r="K896" s="5">
        <f t="shared" si="8"/>
        <v>6</v>
      </c>
      <c r="L896" s="5" t="s">
        <v>6394</v>
      </c>
      <c r="M896" s="5" t="s">
        <v>6395</v>
      </c>
      <c r="N896" s="6" t="s">
        <v>6396</v>
      </c>
      <c r="O896" s="7" t="s">
        <v>6397</v>
      </c>
      <c r="P896" s="5" t="s">
        <v>6398</v>
      </c>
      <c r="Q896" s="4">
        <v>28012.0</v>
      </c>
      <c r="R896" s="8">
        <v>4.0415414453017E13</v>
      </c>
      <c r="S896" s="8">
        <v>-3.700430549144E12</v>
      </c>
      <c r="T896" s="5" t="s">
        <v>32</v>
      </c>
      <c r="U896" s="5" t="s">
        <v>415</v>
      </c>
      <c r="V896" s="5" t="s">
        <v>415</v>
      </c>
      <c r="W896" s="5" t="s">
        <v>35</v>
      </c>
      <c r="X896" s="5" t="s">
        <v>36</v>
      </c>
      <c r="Y896" s="5" t="s">
        <v>55</v>
      </c>
      <c r="Z896" s="9" t="s">
        <v>6399</v>
      </c>
    </row>
    <row r="897">
      <c r="A897" s="4">
        <v>896.0</v>
      </c>
      <c r="B897" s="5" t="s">
        <v>6400</v>
      </c>
      <c r="C897" s="5"/>
      <c r="D897" s="5">
        <f t="shared" si="1"/>
        <v>3320</v>
      </c>
      <c r="E897" s="5">
        <f t="shared" si="2"/>
        <v>5</v>
      </c>
      <c r="F897" s="5">
        <f t="shared" si="3"/>
        <v>1694</v>
      </c>
      <c r="G897" s="5">
        <f t="shared" si="4"/>
        <v>5</v>
      </c>
      <c r="H897" s="5">
        <f t="shared" si="5"/>
        <v>1261</v>
      </c>
      <c r="I897" s="5">
        <f t="shared" si="6"/>
        <v>5</v>
      </c>
      <c r="J897" s="5">
        <f t="shared" si="7"/>
        <v>2263</v>
      </c>
      <c r="K897" s="5">
        <f t="shared" si="8"/>
        <v>6</v>
      </c>
      <c r="L897" s="5" t="s">
        <v>6401</v>
      </c>
      <c r="M897" s="5" t="s">
        <v>6402</v>
      </c>
      <c r="N897" s="6" t="s">
        <v>6403</v>
      </c>
      <c r="O897" s="7" t="s">
        <v>6404</v>
      </c>
      <c r="P897" s="5" t="s">
        <v>6405</v>
      </c>
      <c r="Q897" s="4">
        <v>28012.0</v>
      </c>
      <c r="R897" s="8">
        <v>4.0414726E13</v>
      </c>
      <c r="S897" s="8">
        <v>-3.699578E12</v>
      </c>
      <c r="T897" s="5" t="s">
        <v>32</v>
      </c>
      <c r="U897" s="5"/>
      <c r="V897" s="5" t="s">
        <v>6406</v>
      </c>
      <c r="W897" s="5" t="s">
        <v>35</v>
      </c>
      <c r="X897" s="10" t="s">
        <v>104</v>
      </c>
      <c r="Y897" s="5"/>
      <c r="Z897" s="9" t="s">
        <v>6407</v>
      </c>
    </row>
    <row r="898">
      <c r="A898" s="4">
        <v>897.0</v>
      </c>
      <c r="B898" s="5" t="s">
        <v>6408</v>
      </c>
      <c r="C898" s="5"/>
      <c r="D898" s="5">
        <f t="shared" si="1"/>
        <v>2513</v>
      </c>
      <c r="E898" s="5">
        <f t="shared" si="2"/>
        <v>7</v>
      </c>
      <c r="F898" s="5">
        <f t="shared" si="3"/>
        <v>4052</v>
      </c>
      <c r="G898" s="5">
        <f t="shared" si="4"/>
        <v>7</v>
      </c>
      <c r="H898" s="5">
        <f t="shared" si="5"/>
        <v>1605</v>
      </c>
      <c r="I898" s="5">
        <f t="shared" si="6"/>
        <v>10</v>
      </c>
      <c r="J898" s="5">
        <f t="shared" si="7"/>
        <v>2270</v>
      </c>
      <c r="K898" s="5">
        <f t="shared" si="8"/>
        <v>9</v>
      </c>
      <c r="L898" s="5" t="s">
        <v>6409</v>
      </c>
      <c r="M898" s="5" t="s">
        <v>6410</v>
      </c>
      <c r="N898" s="6" t="s">
        <v>6411</v>
      </c>
      <c r="O898" s="7" t="s">
        <v>6412</v>
      </c>
      <c r="P898" s="5" t="s">
        <v>6413</v>
      </c>
      <c r="Q898" s="4">
        <v>28014.0</v>
      </c>
      <c r="R898" s="8">
        <v>4.0414047E13</v>
      </c>
      <c r="S898" s="8">
        <v>-3.6955876E12</v>
      </c>
      <c r="T898" s="5" t="s">
        <v>32</v>
      </c>
      <c r="U898" s="5" t="s">
        <v>260</v>
      </c>
      <c r="V898" s="6" t="s">
        <v>6414</v>
      </c>
      <c r="W898" s="5" t="s">
        <v>35</v>
      </c>
      <c r="X898" s="10" t="s">
        <v>104</v>
      </c>
      <c r="Y898" s="5"/>
      <c r="Z898" s="9" t="s">
        <v>6415</v>
      </c>
    </row>
    <row r="899">
      <c r="A899" s="4">
        <v>898.0</v>
      </c>
      <c r="B899" s="10" t="s">
        <v>6416</v>
      </c>
      <c r="C899" s="5"/>
      <c r="D899" s="5">
        <f t="shared" si="1"/>
        <v>4779</v>
      </c>
      <c r="E899" s="5">
        <f t="shared" si="2"/>
        <v>6</v>
      </c>
      <c r="F899" s="5">
        <f t="shared" si="3"/>
        <v>2528</v>
      </c>
      <c r="G899" s="5">
        <f t="shared" si="4"/>
        <v>9</v>
      </c>
      <c r="H899" s="5">
        <f t="shared" si="5"/>
        <v>5373</v>
      </c>
      <c r="I899" s="5">
        <f t="shared" si="6"/>
        <v>10</v>
      </c>
      <c r="J899" s="5">
        <f t="shared" si="7"/>
        <v>1315</v>
      </c>
      <c r="K899" s="5">
        <f t="shared" si="8"/>
        <v>5</v>
      </c>
      <c r="L899" s="5"/>
      <c r="M899" s="5"/>
      <c r="N899" s="6" t="s">
        <v>6417</v>
      </c>
      <c r="O899" s="7" t="s">
        <v>6418</v>
      </c>
      <c r="P899" s="5" t="s">
        <v>6419</v>
      </c>
      <c r="Q899" s="4">
        <v>28012.0</v>
      </c>
      <c r="R899" s="8">
        <v>4.0413914E13</v>
      </c>
      <c r="S899" s="8">
        <v>-3.700241E12</v>
      </c>
      <c r="T899" s="5" t="s">
        <v>32</v>
      </c>
      <c r="U899" s="5" t="s">
        <v>6420</v>
      </c>
      <c r="V899" s="5" t="s">
        <v>6421</v>
      </c>
      <c r="W899" s="5" t="s">
        <v>35</v>
      </c>
      <c r="X899" s="10" t="s">
        <v>104</v>
      </c>
      <c r="Y899" s="5"/>
      <c r="Z899" s="9" t="s">
        <v>6422</v>
      </c>
    </row>
    <row r="900">
      <c r="A900" s="4">
        <v>899.0</v>
      </c>
      <c r="B900" s="5" t="s">
        <v>6423</v>
      </c>
      <c r="C900" s="5"/>
      <c r="D900" s="5">
        <f t="shared" si="1"/>
        <v>3323</v>
      </c>
      <c r="E900" s="5">
        <f t="shared" si="2"/>
        <v>9</v>
      </c>
      <c r="F900" s="5">
        <f t="shared" si="3"/>
        <v>5375</v>
      </c>
      <c r="G900" s="5">
        <f t="shared" si="4"/>
        <v>8</v>
      </c>
      <c r="H900" s="5">
        <f t="shared" si="5"/>
        <v>4297</v>
      </c>
      <c r="I900" s="5">
        <f t="shared" si="6"/>
        <v>6</v>
      </c>
      <c r="J900" s="5">
        <f t="shared" si="7"/>
        <v>1852</v>
      </c>
      <c r="K900" s="5">
        <f t="shared" si="8"/>
        <v>9</v>
      </c>
      <c r="L900" s="5" t="s">
        <v>6424</v>
      </c>
      <c r="M900" s="5" t="s">
        <v>6425</v>
      </c>
      <c r="N900" s="6" t="s">
        <v>6426</v>
      </c>
      <c r="O900" s="7" t="s">
        <v>6427</v>
      </c>
      <c r="P900" s="5" t="s">
        <v>6428</v>
      </c>
      <c r="Q900" s="4">
        <v>28014.0</v>
      </c>
      <c r="R900" s="8">
        <v>4.0414386440996E13</v>
      </c>
      <c r="S900" s="8">
        <v>-3.697457313538E12</v>
      </c>
      <c r="T900" s="5" t="s">
        <v>32</v>
      </c>
      <c r="U900" s="6" t="s">
        <v>6429</v>
      </c>
      <c r="V900" s="5" t="s">
        <v>6430</v>
      </c>
      <c r="W900" s="5" t="s">
        <v>35</v>
      </c>
      <c r="X900" s="5" t="s">
        <v>36</v>
      </c>
      <c r="Y900" s="5" t="s">
        <v>65</v>
      </c>
      <c r="Z900" s="9" t="s">
        <v>6431</v>
      </c>
    </row>
    <row r="901">
      <c r="A901" s="4">
        <v>900.0</v>
      </c>
      <c r="B901" s="5" t="s">
        <v>6432</v>
      </c>
      <c r="C901" s="5"/>
      <c r="D901" s="5">
        <f t="shared" si="1"/>
        <v>755</v>
      </c>
      <c r="E901" s="5">
        <f t="shared" si="2"/>
        <v>9</v>
      </c>
      <c r="F901" s="5">
        <f t="shared" si="3"/>
        <v>2553</v>
      </c>
      <c r="G901" s="5">
        <f t="shared" si="4"/>
        <v>5</v>
      </c>
      <c r="H901" s="5">
        <f t="shared" si="5"/>
        <v>2862</v>
      </c>
      <c r="I901" s="5">
        <f t="shared" si="6"/>
        <v>6</v>
      </c>
      <c r="J901" s="5">
        <f t="shared" si="7"/>
        <v>1569</v>
      </c>
      <c r="K901" s="5">
        <f t="shared" si="8"/>
        <v>9</v>
      </c>
      <c r="L901" s="5" t="s">
        <v>6433</v>
      </c>
      <c r="M901" s="5" t="s">
        <v>6434</v>
      </c>
      <c r="N901" s="6" t="s">
        <v>6435</v>
      </c>
      <c r="O901" s="7" t="s">
        <v>6436</v>
      </c>
      <c r="P901" s="5" t="s">
        <v>6437</v>
      </c>
      <c r="Q901" s="4">
        <v>28014.0</v>
      </c>
      <c r="R901" s="8">
        <v>4.04122193E13</v>
      </c>
      <c r="S901" s="8">
        <v>-3.6919986E12</v>
      </c>
      <c r="T901" s="5" t="s">
        <v>32</v>
      </c>
      <c r="U901" s="6" t="s">
        <v>6438</v>
      </c>
      <c r="V901" s="5" t="s">
        <v>6439</v>
      </c>
      <c r="W901" s="5" t="s">
        <v>35</v>
      </c>
      <c r="X901" s="10" t="s">
        <v>73</v>
      </c>
      <c r="Y901" s="5"/>
      <c r="Z901" s="9" t="s">
        <v>6440</v>
      </c>
    </row>
    <row r="902">
      <c r="A902" s="4">
        <v>901.0</v>
      </c>
      <c r="B902" s="5" t="s">
        <v>6441</v>
      </c>
      <c r="C902" s="5"/>
      <c r="D902" s="5">
        <f t="shared" si="1"/>
        <v>4062</v>
      </c>
      <c r="E902" s="5">
        <f t="shared" si="2"/>
        <v>8</v>
      </c>
      <c r="F902" s="5">
        <f t="shared" si="3"/>
        <v>3777</v>
      </c>
      <c r="G902" s="5">
        <f t="shared" si="4"/>
        <v>5</v>
      </c>
      <c r="H902" s="5">
        <f t="shared" si="5"/>
        <v>2751</v>
      </c>
      <c r="I902" s="5">
        <f t="shared" si="6"/>
        <v>5</v>
      </c>
      <c r="J902" s="5">
        <f t="shared" si="7"/>
        <v>3946</v>
      </c>
      <c r="K902" s="5">
        <f t="shared" si="8"/>
        <v>9</v>
      </c>
      <c r="L902" s="5" t="s">
        <v>6442</v>
      </c>
      <c r="M902" s="5" t="s">
        <v>6443</v>
      </c>
      <c r="N902" s="6" t="s">
        <v>6444</v>
      </c>
      <c r="O902" s="7" t="s">
        <v>6445</v>
      </c>
      <c r="P902" s="5" t="s">
        <v>2855</v>
      </c>
      <c r="Q902" s="4">
        <v>28014.0</v>
      </c>
      <c r="R902" s="8">
        <v>4.0416159019779E13</v>
      </c>
      <c r="S902" s="8">
        <v>-3.696711659432E12</v>
      </c>
      <c r="T902" s="5" t="s">
        <v>32</v>
      </c>
      <c r="U902" s="5" t="s">
        <v>1818</v>
      </c>
      <c r="V902" s="6" t="s">
        <v>6446</v>
      </c>
      <c r="W902" s="5" t="s">
        <v>35</v>
      </c>
      <c r="X902" s="10" t="s">
        <v>104</v>
      </c>
      <c r="Y902" s="5"/>
      <c r="Z902" s="9" t="s">
        <v>6447</v>
      </c>
    </row>
    <row r="903">
      <c r="A903" s="4">
        <v>902.0</v>
      </c>
      <c r="B903" s="5" t="s">
        <v>6448</v>
      </c>
      <c r="C903" s="6"/>
      <c r="D903" s="5">
        <f t="shared" si="1"/>
        <v>4402</v>
      </c>
      <c r="E903" s="5">
        <f t="shared" si="2"/>
        <v>9</v>
      </c>
      <c r="F903" s="5">
        <f t="shared" si="3"/>
        <v>1138</v>
      </c>
      <c r="G903" s="5">
        <f t="shared" si="4"/>
        <v>5</v>
      </c>
      <c r="H903" s="5">
        <f t="shared" si="5"/>
        <v>1375</v>
      </c>
      <c r="I903" s="5">
        <f t="shared" si="6"/>
        <v>7</v>
      </c>
      <c r="J903" s="5">
        <f t="shared" si="7"/>
        <v>525</v>
      </c>
      <c r="K903" s="5">
        <f t="shared" si="8"/>
        <v>8</v>
      </c>
      <c r="L903" s="6" t="s">
        <v>6449</v>
      </c>
      <c r="M903" s="5" t="s">
        <v>6450</v>
      </c>
      <c r="N903" s="6" t="s">
        <v>6451</v>
      </c>
      <c r="O903" s="7" t="s">
        <v>6452</v>
      </c>
      <c r="P903" s="5" t="s">
        <v>6453</v>
      </c>
      <c r="Q903" s="4">
        <v>28014.0</v>
      </c>
      <c r="R903" s="8">
        <v>4.0415088943243E13</v>
      </c>
      <c r="S903" s="8">
        <v>-3.698219060898E12</v>
      </c>
      <c r="T903" s="5" t="s">
        <v>32</v>
      </c>
      <c r="U903" s="5" t="s">
        <v>6454</v>
      </c>
      <c r="V903" s="6" t="s">
        <v>6455</v>
      </c>
      <c r="W903" s="5" t="s">
        <v>35</v>
      </c>
      <c r="X903" s="5" t="s">
        <v>36</v>
      </c>
      <c r="Y903" s="5" t="s">
        <v>55</v>
      </c>
      <c r="Z903" s="9" t="s">
        <v>6456</v>
      </c>
    </row>
    <row r="904">
      <c r="A904" s="4">
        <v>903.0</v>
      </c>
      <c r="B904" s="5" t="s">
        <v>6457</v>
      </c>
      <c r="C904" s="5"/>
      <c r="D904" s="5">
        <f t="shared" si="1"/>
        <v>1392</v>
      </c>
      <c r="E904" s="5">
        <f t="shared" si="2"/>
        <v>6</v>
      </c>
      <c r="F904" s="5">
        <f t="shared" si="3"/>
        <v>672</v>
      </c>
      <c r="G904" s="5">
        <f t="shared" si="4"/>
        <v>5</v>
      </c>
      <c r="H904" s="5">
        <f t="shared" si="5"/>
        <v>5602</v>
      </c>
      <c r="I904" s="5">
        <f t="shared" si="6"/>
        <v>5</v>
      </c>
      <c r="J904" s="5">
        <f t="shared" si="7"/>
        <v>2439</v>
      </c>
      <c r="K904" s="5">
        <f t="shared" si="8"/>
        <v>7</v>
      </c>
      <c r="L904" s="5" t="s">
        <v>6458</v>
      </c>
      <c r="M904" s="5" t="s">
        <v>6459</v>
      </c>
      <c r="N904" s="6" t="s">
        <v>6460</v>
      </c>
      <c r="O904" s="7" t="s">
        <v>6461</v>
      </c>
      <c r="P904" s="5" t="s">
        <v>3852</v>
      </c>
      <c r="Q904" s="4">
        <v>28013.0</v>
      </c>
      <c r="R904" s="8">
        <v>4.041537484322E13</v>
      </c>
      <c r="S904" s="8">
        <v>-3.711198270321E12</v>
      </c>
      <c r="T904" s="5" t="s">
        <v>32</v>
      </c>
      <c r="U904" s="5" t="s">
        <v>6462</v>
      </c>
      <c r="V904" s="5" t="s">
        <v>6462</v>
      </c>
      <c r="W904" s="5" t="s">
        <v>35</v>
      </c>
      <c r="X904" s="5" t="s">
        <v>36</v>
      </c>
      <c r="Y904" s="5" t="s">
        <v>55</v>
      </c>
      <c r="Z904" s="9" t="s">
        <v>6463</v>
      </c>
    </row>
    <row r="905">
      <c r="A905" s="4">
        <v>904.0</v>
      </c>
      <c r="B905" s="5" t="s">
        <v>6464</v>
      </c>
      <c r="C905" s="5"/>
      <c r="D905" s="5">
        <f t="shared" si="1"/>
        <v>4525</v>
      </c>
      <c r="E905" s="5">
        <f t="shared" si="2"/>
        <v>5</v>
      </c>
      <c r="F905" s="5">
        <f t="shared" si="3"/>
        <v>3696</v>
      </c>
      <c r="G905" s="5">
        <f t="shared" si="4"/>
        <v>9</v>
      </c>
      <c r="H905" s="5">
        <f t="shared" si="5"/>
        <v>2134</v>
      </c>
      <c r="I905" s="5">
        <f t="shared" si="6"/>
        <v>10</v>
      </c>
      <c r="J905" s="5">
        <f t="shared" si="7"/>
        <v>3299</v>
      </c>
      <c r="K905" s="5">
        <f t="shared" si="8"/>
        <v>9</v>
      </c>
      <c r="L905" s="5" t="s">
        <v>4159</v>
      </c>
      <c r="M905" s="5" t="s">
        <v>6465</v>
      </c>
      <c r="N905" s="6" t="s">
        <v>6466</v>
      </c>
      <c r="O905" s="7" t="s">
        <v>6467</v>
      </c>
      <c r="P905" s="5" t="s">
        <v>6468</v>
      </c>
      <c r="Q905" s="4">
        <v>28012.0</v>
      </c>
      <c r="R905" s="8">
        <v>4.0407924710092E13</v>
      </c>
      <c r="S905" s="8">
        <v>-3.694560527802E12</v>
      </c>
      <c r="T905" s="5" t="s">
        <v>32</v>
      </c>
      <c r="U905" s="6" t="s">
        <v>6469</v>
      </c>
      <c r="V905" s="5" t="s">
        <v>6470</v>
      </c>
      <c r="W905" s="5" t="s">
        <v>35</v>
      </c>
      <c r="X905" s="5" t="s">
        <v>36</v>
      </c>
      <c r="Y905" s="5" t="s">
        <v>65</v>
      </c>
      <c r="Z905" s="9" t="s">
        <v>6471</v>
      </c>
    </row>
    <row r="906">
      <c r="A906" s="4">
        <v>905.0</v>
      </c>
      <c r="B906" s="5" t="s">
        <v>6472</v>
      </c>
      <c r="C906" s="5"/>
      <c r="D906" s="5">
        <f t="shared" si="1"/>
        <v>4630</v>
      </c>
      <c r="E906" s="5">
        <f t="shared" si="2"/>
        <v>8</v>
      </c>
      <c r="F906" s="5">
        <f t="shared" si="3"/>
        <v>4245</v>
      </c>
      <c r="G906" s="5">
        <f t="shared" si="4"/>
        <v>10</v>
      </c>
      <c r="H906" s="5">
        <f t="shared" si="5"/>
        <v>4042</v>
      </c>
      <c r="I906" s="5">
        <f t="shared" si="6"/>
        <v>5</v>
      </c>
      <c r="J906" s="5">
        <f t="shared" si="7"/>
        <v>4118</v>
      </c>
      <c r="K906" s="5">
        <f t="shared" si="8"/>
        <v>10</v>
      </c>
      <c r="L906" s="5" t="s">
        <v>6473</v>
      </c>
      <c r="M906" s="5" t="s">
        <v>6474</v>
      </c>
      <c r="N906" s="6" t="s">
        <v>6475</v>
      </c>
      <c r="O906" s="7" t="s">
        <v>6476</v>
      </c>
      <c r="P906" s="5" t="s">
        <v>4051</v>
      </c>
      <c r="Q906" s="4">
        <v>28014.0</v>
      </c>
      <c r="R906" s="8">
        <v>4.041381E13</v>
      </c>
      <c r="S906" s="8">
        <v>-3.692524E12</v>
      </c>
      <c r="T906" s="5" t="s">
        <v>32</v>
      </c>
      <c r="U906" s="6" t="s">
        <v>6477</v>
      </c>
      <c r="V906" s="5" t="s">
        <v>6478</v>
      </c>
      <c r="W906" s="5" t="s">
        <v>35</v>
      </c>
      <c r="X906" s="5" t="s">
        <v>36</v>
      </c>
      <c r="Y906" s="5" t="s">
        <v>65</v>
      </c>
      <c r="Z906" s="9" t="s">
        <v>6479</v>
      </c>
    </row>
    <row r="907">
      <c r="A907" s="4">
        <v>906.0</v>
      </c>
      <c r="B907" s="5" t="s">
        <v>6480</v>
      </c>
      <c r="C907" s="5"/>
      <c r="D907" s="5">
        <f t="shared" si="1"/>
        <v>598</v>
      </c>
      <c r="E907" s="5">
        <f t="shared" si="2"/>
        <v>9</v>
      </c>
      <c r="F907" s="5">
        <f t="shared" si="3"/>
        <v>3536</v>
      </c>
      <c r="G907" s="5">
        <f t="shared" si="4"/>
        <v>8</v>
      </c>
      <c r="H907" s="5">
        <f t="shared" si="5"/>
        <v>3475</v>
      </c>
      <c r="I907" s="5">
        <f t="shared" si="6"/>
        <v>6</v>
      </c>
      <c r="J907" s="5">
        <f t="shared" si="7"/>
        <v>5416</v>
      </c>
      <c r="K907" s="5">
        <f t="shared" si="8"/>
        <v>8</v>
      </c>
      <c r="L907" s="5" t="s">
        <v>6481</v>
      </c>
      <c r="M907" s="5" t="s">
        <v>6482</v>
      </c>
      <c r="N907" s="6" t="s">
        <v>6483</v>
      </c>
      <c r="O907" s="7" t="s">
        <v>6484</v>
      </c>
      <c r="P907" s="5" t="s">
        <v>6485</v>
      </c>
      <c r="Q907" s="4">
        <v>28014.0</v>
      </c>
      <c r="R907" s="8">
        <v>4.04160397E13</v>
      </c>
      <c r="S907" s="8">
        <v>-3.6949425E12</v>
      </c>
      <c r="T907" s="5" t="s">
        <v>32</v>
      </c>
      <c r="U907" s="6" t="s">
        <v>6486</v>
      </c>
      <c r="V907" s="6" t="s">
        <v>6487</v>
      </c>
      <c r="W907" s="5" t="s">
        <v>35</v>
      </c>
      <c r="X907" s="5" t="s">
        <v>36</v>
      </c>
      <c r="Y907" s="5" t="s">
        <v>65</v>
      </c>
      <c r="Z907" s="9" t="s">
        <v>6488</v>
      </c>
    </row>
    <row r="908">
      <c r="A908" s="4">
        <v>907.0</v>
      </c>
      <c r="B908" s="5" t="s">
        <v>6489</v>
      </c>
      <c r="C908" s="5"/>
      <c r="D908" s="5">
        <f t="shared" si="1"/>
        <v>2038</v>
      </c>
      <c r="E908" s="5">
        <f t="shared" si="2"/>
        <v>10</v>
      </c>
      <c r="F908" s="5">
        <f t="shared" si="3"/>
        <v>5355</v>
      </c>
      <c r="G908" s="5">
        <f t="shared" si="4"/>
        <v>6</v>
      </c>
      <c r="H908" s="5">
        <f t="shared" si="5"/>
        <v>3725</v>
      </c>
      <c r="I908" s="5">
        <f t="shared" si="6"/>
        <v>9</v>
      </c>
      <c r="J908" s="5">
        <f t="shared" si="7"/>
        <v>5871</v>
      </c>
      <c r="K908" s="5">
        <f t="shared" si="8"/>
        <v>7</v>
      </c>
      <c r="L908" s="5" t="s">
        <v>6490</v>
      </c>
      <c r="M908" s="5" t="s">
        <v>6491</v>
      </c>
      <c r="N908" s="6" t="s">
        <v>6492</v>
      </c>
      <c r="O908" s="7" t="s">
        <v>6493</v>
      </c>
      <c r="P908" s="5" t="s">
        <v>6494</v>
      </c>
      <c r="Q908" s="4">
        <v>28012.0</v>
      </c>
      <c r="R908" s="8">
        <v>4.04125474E13</v>
      </c>
      <c r="S908" s="8">
        <v>-3.6991665E12</v>
      </c>
      <c r="T908" s="5" t="s">
        <v>32</v>
      </c>
      <c r="U908" s="5" t="s">
        <v>4216</v>
      </c>
      <c r="V908" s="6" t="s">
        <v>6495</v>
      </c>
      <c r="W908" s="5" t="s">
        <v>35</v>
      </c>
      <c r="X908" s="5" t="s">
        <v>36</v>
      </c>
      <c r="Y908" s="5" t="s">
        <v>1350</v>
      </c>
      <c r="Z908" s="9" t="s">
        <v>6496</v>
      </c>
    </row>
    <row r="909">
      <c r="A909" s="4">
        <v>908.0</v>
      </c>
      <c r="B909" s="5" t="s">
        <v>6497</v>
      </c>
      <c r="C909" s="5"/>
      <c r="D909" s="5">
        <f t="shared" si="1"/>
        <v>4049</v>
      </c>
      <c r="E909" s="5">
        <f t="shared" si="2"/>
        <v>5</v>
      </c>
      <c r="F909" s="5">
        <f t="shared" si="3"/>
        <v>1961</v>
      </c>
      <c r="G909" s="5">
        <f t="shared" si="4"/>
        <v>5</v>
      </c>
      <c r="H909" s="5">
        <f t="shared" si="5"/>
        <v>2102</v>
      </c>
      <c r="I909" s="5">
        <f t="shared" si="6"/>
        <v>5</v>
      </c>
      <c r="J909" s="5">
        <f t="shared" si="7"/>
        <v>2561</v>
      </c>
      <c r="K909" s="5">
        <f t="shared" si="8"/>
        <v>9</v>
      </c>
      <c r="L909" s="5" t="s">
        <v>6498</v>
      </c>
      <c r="M909" s="5" t="s">
        <v>6499</v>
      </c>
      <c r="N909" s="6" t="s">
        <v>6500</v>
      </c>
      <c r="O909" s="7" t="s">
        <v>6501</v>
      </c>
      <c r="P909" s="6" t="s">
        <v>6502</v>
      </c>
      <c r="Q909" s="4">
        <v>28014.0</v>
      </c>
      <c r="R909" s="8">
        <v>4.0416484736263E13</v>
      </c>
      <c r="S909" s="8">
        <v>-3.699844479561E12</v>
      </c>
      <c r="T909" s="5" t="s">
        <v>32</v>
      </c>
      <c r="U909" s="5" t="s">
        <v>4216</v>
      </c>
      <c r="V909" s="6" t="s">
        <v>6503</v>
      </c>
      <c r="W909" s="5" t="s">
        <v>35</v>
      </c>
      <c r="X909" s="5" t="s">
        <v>36</v>
      </c>
      <c r="Y909" s="5" t="s">
        <v>37</v>
      </c>
      <c r="Z909" s="9" t="s">
        <v>6504</v>
      </c>
    </row>
    <row r="910">
      <c r="A910" s="4">
        <v>909.0</v>
      </c>
      <c r="B910" s="5" t="s">
        <v>6505</v>
      </c>
      <c r="C910" s="5"/>
      <c r="D910" s="5">
        <f t="shared" si="1"/>
        <v>4700</v>
      </c>
      <c r="E910" s="5">
        <f t="shared" si="2"/>
        <v>10</v>
      </c>
      <c r="F910" s="5">
        <f t="shared" si="3"/>
        <v>4213</v>
      </c>
      <c r="G910" s="5">
        <f t="shared" si="4"/>
        <v>5</v>
      </c>
      <c r="H910" s="5">
        <f t="shared" si="5"/>
        <v>5566</v>
      </c>
      <c r="I910" s="5">
        <f t="shared" si="6"/>
        <v>10</v>
      </c>
      <c r="J910" s="5">
        <f t="shared" si="7"/>
        <v>4997</v>
      </c>
      <c r="K910" s="5">
        <f t="shared" si="8"/>
        <v>8</v>
      </c>
      <c r="L910" s="5" t="s">
        <v>4414</v>
      </c>
      <c r="M910" s="5" t="s">
        <v>4415</v>
      </c>
      <c r="N910" s="6" t="s">
        <v>6506</v>
      </c>
      <c r="O910" s="7" t="s">
        <v>6507</v>
      </c>
      <c r="P910" s="5" t="s">
        <v>4418</v>
      </c>
      <c r="Q910" s="4">
        <v>28014.0</v>
      </c>
      <c r="R910" s="8">
        <v>4.042005E13</v>
      </c>
      <c r="S910" s="8">
        <v>-3.692259E12</v>
      </c>
      <c r="T910" s="5" t="s">
        <v>32</v>
      </c>
      <c r="U910" s="5" t="s">
        <v>6508</v>
      </c>
      <c r="V910" s="6" t="s">
        <v>6509</v>
      </c>
      <c r="W910" s="5" t="s">
        <v>35</v>
      </c>
      <c r="X910" s="5" t="s">
        <v>36</v>
      </c>
      <c r="Y910" s="5" t="s">
        <v>55</v>
      </c>
      <c r="Z910" s="9" t="s">
        <v>6510</v>
      </c>
    </row>
    <row r="911">
      <c r="A911" s="4">
        <v>910.0</v>
      </c>
      <c r="B911" s="5" t="s">
        <v>6511</v>
      </c>
      <c r="C911" s="5"/>
      <c r="D911" s="5">
        <f t="shared" si="1"/>
        <v>5743</v>
      </c>
      <c r="E911" s="5">
        <f t="shared" si="2"/>
        <v>9</v>
      </c>
      <c r="F911" s="5">
        <f t="shared" si="3"/>
        <v>1756</v>
      </c>
      <c r="G911" s="5">
        <f t="shared" si="4"/>
        <v>5</v>
      </c>
      <c r="H911" s="5">
        <f t="shared" si="5"/>
        <v>2883</v>
      </c>
      <c r="I911" s="5">
        <f t="shared" si="6"/>
        <v>9</v>
      </c>
      <c r="J911" s="5">
        <f t="shared" si="7"/>
        <v>5270</v>
      </c>
      <c r="K911" s="5">
        <f t="shared" si="8"/>
        <v>10</v>
      </c>
      <c r="L911" s="5" t="s">
        <v>6512</v>
      </c>
      <c r="M911" s="5" t="s">
        <v>6513</v>
      </c>
      <c r="N911" s="6" t="s">
        <v>6514</v>
      </c>
      <c r="O911" s="7" t="s">
        <v>6515</v>
      </c>
      <c r="P911" s="6" t="s">
        <v>6516</v>
      </c>
      <c r="Q911" s="4">
        <v>28014.0</v>
      </c>
      <c r="R911" s="8">
        <v>4.0413500134093E13</v>
      </c>
      <c r="S911" s="8">
        <v>-3.698970079422E12</v>
      </c>
      <c r="T911" s="5" t="s">
        <v>32</v>
      </c>
      <c r="U911" s="5" t="s">
        <v>4064</v>
      </c>
      <c r="V911" s="6" t="s">
        <v>6517</v>
      </c>
      <c r="W911" s="5" t="s">
        <v>35</v>
      </c>
      <c r="X911" s="5" t="s">
        <v>36</v>
      </c>
      <c r="Y911" s="5" t="s">
        <v>55</v>
      </c>
      <c r="Z911" s="9" t="s">
        <v>6518</v>
      </c>
    </row>
    <row r="912">
      <c r="A912" s="4">
        <v>911.0</v>
      </c>
      <c r="B912" s="5" t="s">
        <v>6519</v>
      </c>
      <c r="C912" s="5"/>
      <c r="D912" s="5">
        <f t="shared" si="1"/>
        <v>2030</v>
      </c>
      <c r="E912" s="5">
        <f t="shared" si="2"/>
        <v>8</v>
      </c>
      <c r="F912" s="5">
        <f t="shared" si="3"/>
        <v>2862</v>
      </c>
      <c r="G912" s="5">
        <f t="shared" si="4"/>
        <v>7</v>
      </c>
      <c r="H912" s="5">
        <f t="shared" si="5"/>
        <v>2879</v>
      </c>
      <c r="I912" s="5">
        <f t="shared" si="6"/>
        <v>10</v>
      </c>
      <c r="J912" s="5">
        <f t="shared" si="7"/>
        <v>4819</v>
      </c>
      <c r="K912" s="5">
        <f t="shared" si="8"/>
        <v>10</v>
      </c>
      <c r="L912" s="5" t="s">
        <v>912</v>
      </c>
      <c r="M912" s="5"/>
      <c r="N912" s="6" t="s">
        <v>6520</v>
      </c>
      <c r="O912" s="7" t="s">
        <v>6521</v>
      </c>
      <c r="P912" s="5" t="s">
        <v>6468</v>
      </c>
      <c r="Q912" s="4">
        <v>28012.0</v>
      </c>
      <c r="R912" s="8">
        <v>4.0408435299268E13</v>
      </c>
      <c r="S912" s="8">
        <v>-3.693495690823E12</v>
      </c>
      <c r="T912" s="5" t="s">
        <v>32</v>
      </c>
      <c r="U912" s="5"/>
      <c r="V912" s="5" t="s">
        <v>6522</v>
      </c>
      <c r="W912" s="5" t="s">
        <v>35</v>
      </c>
      <c r="X912" s="5" t="s">
        <v>816</v>
      </c>
      <c r="Y912" s="6" t="s">
        <v>917</v>
      </c>
      <c r="Z912" s="9" t="s">
        <v>6523</v>
      </c>
    </row>
    <row r="913">
      <c r="A913" s="4">
        <v>912.0</v>
      </c>
      <c r="B913" s="6" t="s">
        <v>6524</v>
      </c>
      <c r="C913" s="5"/>
      <c r="D913" s="5">
        <f t="shared" si="1"/>
        <v>1329</v>
      </c>
      <c r="E913" s="5">
        <f t="shared" si="2"/>
        <v>9</v>
      </c>
      <c r="F913" s="5">
        <f t="shared" si="3"/>
        <v>5631</v>
      </c>
      <c r="G913" s="5">
        <f t="shared" si="4"/>
        <v>10</v>
      </c>
      <c r="H913" s="5">
        <f t="shared" si="5"/>
        <v>1981</v>
      </c>
      <c r="I913" s="5">
        <f t="shared" si="6"/>
        <v>9</v>
      </c>
      <c r="J913" s="5">
        <f t="shared" si="7"/>
        <v>1783</v>
      </c>
      <c r="K913" s="5">
        <f t="shared" si="8"/>
        <v>9</v>
      </c>
      <c r="L913" s="5" t="s">
        <v>6525</v>
      </c>
      <c r="M913" s="5" t="s">
        <v>6526</v>
      </c>
      <c r="N913" s="6" t="s">
        <v>6527</v>
      </c>
      <c r="O913" s="7" t="s">
        <v>6528</v>
      </c>
      <c r="P913" s="5" t="s">
        <v>6529</v>
      </c>
      <c r="Q913" s="4">
        <v>28012.0</v>
      </c>
      <c r="R913" s="8">
        <v>4.04135651E13</v>
      </c>
      <c r="S913" s="8">
        <v>-3.7015082E12</v>
      </c>
      <c r="T913" s="5" t="s">
        <v>32</v>
      </c>
      <c r="U913" s="5" t="s">
        <v>260</v>
      </c>
      <c r="V913" s="5" t="s">
        <v>6530</v>
      </c>
      <c r="W913" s="5" t="s">
        <v>35</v>
      </c>
      <c r="X913" s="10" t="s">
        <v>104</v>
      </c>
      <c r="Y913" s="5"/>
      <c r="Z913" s="9" t="s">
        <v>6531</v>
      </c>
    </row>
    <row r="914">
      <c r="A914" s="4">
        <v>913.0</v>
      </c>
      <c r="B914" s="5" t="s">
        <v>6532</v>
      </c>
      <c r="C914" s="5"/>
      <c r="D914" s="5">
        <f t="shared" si="1"/>
        <v>5911</v>
      </c>
      <c r="E914" s="5">
        <f t="shared" si="2"/>
        <v>7</v>
      </c>
      <c r="F914" s="5">
        <f t="shared" si="3"/>
        <v>1934</v>
      </c>
      <c r="G914" s="5">
        <f t="shared" si="4"/>
        <v>10</v>
      </c>
      <c r="H914" s="5">
        <f t="shared" si="5"/>
        <v>1449</v>
      </c>
      <c r="I914" s="5">
        <f t="shared" si="6"/>
        <v>8</v>
      </c>
      <c r="J914" s="5">
        <f t="shared" si="7"/>
        <v>4704</v>
      </c>
      <c r="K914" s="5">
        <f t="shared" si="8"/>
        <v>5</v>
      </c>
      <c r="L914" s="5" t="s">
        <v>6533</v>
      </c>
      <c r="M914" s="5" t="s">
        <v>2538</v>
      </c>
      <c r="N914" s="6" t="s">
        <v>6534</v>
      </c>
      <c r="O914" s="7" t="s">
        <v>6535</v>
      </c>
      <c r="P914" s="5" t="s">
        <v>974</v>
      </c>
      <c r="Q914" s="4">
        <v>28045.0</v>
      </c>
      <c r="R914" s="8">
        <v>4.03915129E13</v>
      </c>
      <c r="S914" s="8">
        <v>-3.6972714E12</v>
      </c>
      <c r="T914" s="5" t="s">
        <v>32</v>
      </c>
      <c r="U914" s="5" t="s">
        <v>6536</v>
      </c>
      <c r="V914" s="6" t="s">
        <v>370</v>
      </c>
      <c r="W914" s="5" t="s">
        <v>35</v>
      </c>
      <c r="X914" s="5" t="s">
        <v>36</v>
      </c>
      <c r="Y914" s="5" t="s">
        <v>55</v>
      </c>
      <c r="Z914" s="9" t="s">
        <v>6537</v>
      </c>
    </row>
    <row r="915">
      <c r="A915" s="4">
        <v>914.0</v>
      </c>
      <c r="B915" s="10" t="s">
        <v>6538</v>
      </c>
      <c r="C915" s="5"/>
      <c r="D915" s="6">
        <f t="shared" ref="D915:D1368" si="9">RANDBETWEEN(3,20)</f>
        <v>5</v>
      </c>
      <c r="E915" s="6">
        <f t="shared" ref="E915:E1368" si="10">RANDBETWEEN(4,6)</f>
        <v>6</v>
      </c>
      <c r="F915" s="5">
        <f t="shared" si="3"/>
        <v>4500</v>
      </c>
      <c r="G915" s="5">
        <f t="shared" si="4"/>
        <v>9</v>
      </c>
      <c r="H915" s="5">
        <f t="shared" si="5"/>
        <v>5960</v>
      </c>
      <c r="I915" s="5">
        <f t="shared" si="6"/>
        <v>8</v>
      </c>
      <c r="J915" s="5">
        <f t="shared" si="7"/>
        <v>1235</v>
      </c>
      <c r="K915" s="5">
        <f t="shared" si="8"/>
        <v>7</v>
      </c>
      <c r="L915" s="5"/>
      <c r="M915" s="5" t="s">
        <v>6539</v>
      </c>
      <c r="N915" s="5" t="s">
        <v>6540</v>
      </c>
      <c r="O915" s="7" t="s">
        <v>6541</v>
      </c>
      <c r="P915" s="5" t="s">
        <v>6542</v>
      </c>
      <c r="Q915" s="4">
        <v>28005.0</v>
      </c>
      <c r="R915" s="8">
        <v>4.04123447E13</v>
      </c>
      <c r="S915" s="8">
        <v>-3.7136441E12</v>
      </c>
      <c r="T915" s="5" t="s">
        <v>32</v>
      </c>
      <c r="U915" s="6" t="s">
        <v>6543</v>
      </c>
      <c r="V915" s="5" t="s">
        <v>6544</v>
      </c>
      <c r="W915" s="6" t="s">
        <v>6545</v>
      </c>
      <c r="X915" s="5" t="s">
        <v>6546</v>
      </c>
      <c r="Y915" s="5"/>
      <c r="Z915" s="9" t="s">
        <v>6547</v>
      </c>
    </row>
    <row r="916">
      <c r="A916" s="4">
        <v>915.0</v>
      </c>
      <c r="B916" s="5" t="s">
        <v>6548</v>
      </c>
      <c r="C916" s="5"/>
      <c r="D916" s="6">
        <f t="shared" si="9"/>
        <v>5</v>
      </c>
      <c r="E916" s="6">
        <f t="shared" si="10"/>
        <v>5</v>
      </c>
      <c r="F916" s="5">
        <f t="shared" si="3"/>
        <v>5145</v>
      </c>
      <c r="G916" s="5">
        <f t="shared" si="4"/>
        <v>8</v>
      </c>
      <c r="H916" s="5">
        <f t="shared" si="5"/>
        <v>4108</v>
      </c>
      <c r="I916" s="5">
        <f t="shared" si="6"/>
        <v>8</v>
      </c>
      <c r="J916" s="5">
        <f t="shared" si="7"/>
        <v>2388</v>
      </c>
      <c r="K916" s="5">
        <f t="shared" si="8"/>
        <v>9</v>
      </c>
      <c r="L916" s="5" t="s">
        <v>6549</v>
      </c>
      <c r="M916" s="5" t="s">
        <v>6550</v>
      </c>
      <c r="N916" s="5" t="s">
        <v>6551</v>
      </c>
      <c r="O916" s="7" t="s">
        <v>6552</v>
      </c>
      <c r="P916" s="5" t="s">
        <v>6553</v>
      </c>
      <c r="Q916" s="4">
        <v>28014.0</v>
      </c>
      <c r="R916" s="8">
        <v>4.04150097E13</v>
      </c>
      <c r="S916" s="8">
        <v>-3.6996145E12</v>
      </c>
      <c r="T916" s="5" t="s">
        <v>32</v>
      </c>
      <c r="U916" s="6" t="s">
        <v>6543</v>
      </c>
      <c r="V916" s="5" t="s">
        <v>6554</v>
      </c>
      <c r="W916" s="5" t="s">
        <v>6545</v>
      </c>
      <c r="X916" s="5" t="s">
        <v>6546</v>
      </c>
      <c r="Y916" s="5" t="s">
        <v>6555</v>
      </c>
      <c r="Z916" s="9" t="s">
        <v>6556</v>
      </c>
    </row>
    <row r="917">
      <c r="A917" s="4">
        <v>916.0</v>
      </c>
      <c r="B917" s="5" t="s">
        <v>6557</v>
      </c>
      <c r="C917" s="5"/>
      <c r="D917" s="6">
        <f t="shared" si="9"/>
        <v>16</v>
      </c>
      <c r="E917" s="6">
        <f t="shared" si="10"/>
        <v>5</v>
      </c>
      <c r="F917" s="5">
        <f t="shared" si="3"/>
        <v>3819</v>
      </c>
      <c r="G917" s="5">
        <f t="shared" si="4"/>
        <v>8</v>
      </c>
      <c r="H917" s="5">
        <f t="shared" si="5"/>
        <v>3141</v>
      </c>
      <c r="I917" s="5">
        <f t="shared" si="6"/>
        <v>6</v>
      </c>
      <c r="J917" s="5">
        <f t="shared" si="7"/>
        <v>2352</v>
      </c>
      <c r="K917" s="5">
        <f t="shared" si="8"/>
        <v>6</v>
      </c>
      <c r="L917" s="5" t="s">
        <v>6558</v>
      </c>
      <c r="M917" s="5" t="s">
        <v>6559</v>
      </c>
      <c r="N917" s="5" t="s">
        <v>6560</v>
      </c>
      <c r="O917" s="7" t="s">
        <v>6561</v>
      </c>
      <c r="P917" s="5" t="s">
        <v>6562</v>
      </c>
      <c r="Q917" s="4">
        <v>28014.0</v>
      </c>
      <c r="R917" s="8">
        <v>4.0412686E13</v>
      </c>
      <c r="S917" s="8">
        <v>-3.6973705E12</v>
      </c>
      <c r="T917" s="5" t="s">
        <v>32</v>
      </c>
      <c r="U917" s="6" t="s">
        <v>6543</v>
      </c>
      <c r="V917" s="5" t="s">
        <v>6563</v>
      </c>
      <c r="W917" s="5" t="s">
        <v>6545</v>
      </c>
      <c r="X917" s="5" t="s">
        <v>6546</v>
      </c>
      <c r="Y917" s="5" t="s">
        <v>6564</v>
      </c>
      <c r="Z917" s="9" t="s">
        <v>6565</v>
      </c>
    </row>
    <row r="918">
      <c r="A918" s="4">
        <v>917.0</v>
      </c>
      <c r="B918" s="5" t="s">
        <v>6566</v>
      </c>
      <c r="C918" s="5"/>
      <c r="D918" s="6">
        <f t="shared" si="9"/>
        <v>10</v>
      </c>
      <c r="E918" s="6">
        <f t="shared" si="10"/>
        <v>4</v>
      </c>
      <c r="F918" s="5">
        <f t="shared" si="3"/>
        <v>1046</v>
      </c>
      <c r="G918" s="5">
        <f t="shared" si="4"/>
        <v>9</v>
      </c>
      <c r="H918" s="5">
        <f t="shared" si="5"/>
        <v>1041</v>
      </c>
      <c r="I918" s="5">
        <f t="shared" si="6"/>
        <v>5</v>
      </c>
      <c r="J918" s="5">
        <f t="shared" si="7"/>
        <v>753</v>
      </c>
      <c r="K918" s="5">
        <f t="shared" si="8"/>
        <v>9</v>
      </c>
      <c r="L918" s="10" t="s">
        <v>6567</v>
      </c>
      <c r="M918" s="5"/>
      <c r="N918" s="5" t="s">
        <v>6568</v>
      </c>
      <c r="O918" s="7" t="s">
        <v>6569</v>
      </c>
      <c r="P918" s="5" t="s">
        <v>6570</v>
      </c>
      <c r="Q918" s="4">
        <v>28015.0</v>
      </c>
      <c r="R918" s="8">
        <v>4.043245E13</v>
      </c>
      <c r="S918" s="8">
        <v>-3.7101396E12</v>
      </c>
      <c r="T918" s="5" t="s">
        <v>32</v>
      </c>
      <c r="U918" s="6" t="s">
        <v>6543</v>
      </c>
      <c r="V918" s="5" t="s">
        <v>6571</v>
      </c>
      <c r="W918" s="5" t="s">
        <v>6545</v>
      </c>
      <c r="X918" s="5" t="s">
        <v>6564</v>
      </c>
      <c r="Y918" s="5" t="s">
        <v>6572</v>
      </c>
      <c r="Z918" s="9" t="s">
        <v>6573</v>
      </c>
    </row>
    <row r="919">
      <c r="A919" s="4">
        <v>918.0</v>
      </c>
      <c r="B919" s="5" t="s">
        <v>6574</v>
      </c>
      <c r="C919" s="5"/>
      <c r="D919" s="6">
        <f t="shared" si="9"/>
        <v>20</v>
      </c>
      <c r="E919" s="6">
        <f t="shared" si="10"/>
        <v>4</v>
      </c>
      <c r="F919" s="5">
        <f t="shared" si="3"/>
        <v>522</v>
      </c>
      <c r="G919" s="5">
        <f t="shared" si="4"/>
        <v>8</v>
      </c>
      <c r="H919" s="5">
        <f t="shared" si="5"/>
        <v>5303</v>
      </c>
      <c r="I919" s="5">
        <f t="shared" si="6"/>
        <v>6</v>
      </c>
      <c r="J919" s="5">
        <f t="shared" si="7"/>
        <v>2188</v>
      </c>
      <c r="K919" s="5">
        <f t="shared" si="8"/>
        <v>6</v>
      </c>
      <c r="L919" s="5" t="s">
        <v>6575</v>
      </c>
      <c r="M919" s="5" t="s">
        <v>6576</v>
      </c>
      <c r="N919" s="5" t="s">
        <v>6577</v>
      </c>
      <c r="O919" s="7" t="s">
        <v>6578</v>
      </c>
      <c r="P919" s="5" t="s">
        <v>6579</v>
      </c>
      <c r="Q919" s="4">
        <v>28012.0</v>
      </c>
      <c r="R919" s="8">
        <v>4.04097428E13</v>
      </c>
      <c r="S919" s="8">
        <v>-3.6930305E12</v>
      </c>
      <c r="T919" s="5" t="s">
        <v>32</v>
      </c>
      <c r="U919" s="6" t="s">
        <v>6543</v>
      </c>
      <c r="V919" s="5" t="s">
        <v>6580</v>
      </c>
      <c r="W919" s="5" t="s">
        <v>6545</v>
      </c>
      <c r="X919" s="5" t="s">
        <v>6555</v>
      </c>
      <c r="Y919" s="5" t="s">
        <v>6564</v>
      </c>
      <c r="Z919" s="9" t="s">
        <v>6581</v>
      </c>
    </row>
    <row r="920">
      <c r="A920" s="4">
        <v>919.0</v>
      </c>
      <c r="B920" s="5" t="s">
        <v>6582</v>
      </c>
      <c r="C920" s="5"/>
      <c r="D920" s="6">
        <f t="shared" si="9"/>
        <v>3</v>
      </c>
      <c r="E920" s="6">
        <f t="shared" si="10"/>
        <v>5</v>
      </c>
      <c r="F920" s="5">
        <f t="shared" si="3"/>
        <v>1511</v>
      </c>
      <c r="G920" s="5">
        <f t="shared" si="4"/>
        <v>9</v>
      </c>
      <c r="H920" s="5">
        <f t="shared" si="5"/>
        <v>2449</v>
      </c>
      <c r="I920" s="5">
        <f t="shared" si="6"/>
        <v>5</v>
      </c>
      <c r="J920" s="5">
        <f t="shared" si="7"/>
        <v>1652</v>
      </c>
      <c r="K920" s="5">
        <f t="shared" si="8"/>
        <v>10</v>
      </c>
      <c r="L920" s="5" t="s">
        <v>6583</v>
      </c>
      <c r="M920" s="5" t="s">
        <v>6584</v>
      </c>
      <c r="N920" s="5" t="s">
        <v>6585</v>
      </c>
      <c r="O920" s="7" t="s">
        <v>6586</v>
      </c>
      <c r="P920" s="5" t="s">
        <v>6587</v>
      </c>
      <c r="Q920" s="4">
        <v>28012.0</v>
      </c>
      <c r="R920" s="8">
        <v>4.04157233E13</v>
      </c>
      <c r="S920" s="8">
        <v>-3.7028903E12</v>
      </c>
      <c r="T920" s="5" t="s">
        <v>32</v>
      </c>
      <c r="U920" s="6" t="s">
        <v>6543</v>
      </c>
      <c r="V920" s="5" t="s">
        <v>6588</v>
      </c>
      <c r="W920" s="5" t="s">
        <v>6545</v>
      </c>
      <c r="X920" s="5" t="s">
        <v>6589</v>
      </c>
      <c r="Y920" s="5" t="s">
        <v>6555</v>
      </c>
      <c r="Z920" s="9" t="s">
        <v>6590</v>
      </c>
    </row>
    <row r="921">
      <c r="A921" s="4">
        <v>920.0</v>
      </c>
      <c r="B921" s="5" t="s">
        <v>6591</v>
      </c>
      <c r="C921" s="5"/>
      <c r="D921" s="6">
        <f t="shared" si="9"/>
        <v>3</v>
      </c>
      <c r="E921" s="6">
        <f t="shared" si="10"/>
        <v>5</v>
      </c>
      <c r="F921" s="5">
        <f t="shared" si="3"/>
        <v>5073</v>
      </c>
      <c r="G921" s="5">
        <f t="shared" si="4"/>
        <v>6</v>
      </c>
      <c r="H921" s="5">
        <f t="shared" si="5"/>
        <v>4703</v>
      </c>
      <c r="I921" s="5">
        <f t="shared" si="6"/>
        <v>10</v>
      </c>
      <c r="J921" s="5">
        <f t="shared" si="7"/>
        <v>4310</v>
      </c>
      <c r="K921" s="5">
        <f t="shared" si="8"/>
        <v>6</v>
      </c>
      <c r="L921" s="5" t="s">
        <v>6592</v>
      </c>
      <c r="M921" s="5" t="s">
        <v>6593</v>
      </c>
      <c r="N921" s="5" t="s">
        <v>6594</v>
      </c>
      <c r="O921" s="7" t="s">
        <v>6595</v>
      </c>
      <c r="P921" s="5" t="s">
        <v>6596</v>
      </c>
      <c r="Q921" s="4">
        <v>28004.0</v>
      </c>
      <c r="R921" s="8">
        <v>4.04203463E13</v>
      </c>
      <c r="S921" s="8">
        <v>-3.7003603E12</v>
      </c>
      <c r="T921" s="5" t="s">
        <v>32</v>
      </c>
      <c r="U921" s="6" t="s">
        <v>6543</v>
      </c>
      <c r="V921" s="5" t="s">
        <v>6597</v>
      </c>
      <c r="W921" s="5" t="s">
        <v>6545</v>
      </c>
      <c r="X921" s="5" t="s">
        <v>6589</v>
      </c>
      <c r="Y921" s="5" t="s">
        <v>6555</v>
      </c>
      <c r="Z921" s="9" t="s">
        <v>6598</v>
      </c>
    </row>
    <row r="922">
      <c r="A922" s="4">
        <v>921.0</v>
      </c>
      <c r="B922" s="5" t="s">
        <v>6599</v>
      </c>
      <c r="C922" s="5"/>
      <c r="D922" s="6">
        <f t="shared" si="9"/>
        <v>11</v>
      </c>
      <c r="E922" s="6">
        <f t="shared" si="10"/>
        <v>6</v>
      </c>
      <c r="F922" s="5">
        <f t="shared" si="3"/>
        <v>3729</v>
      </c>
      <c r="G922" s="5">
        <f t="shared" si="4"/>
        <v>8</v>
      </c>
      <c r="H922" s="5">
        <f t="shared" si="5"/>
        <v>1834</v>
      </c>
      <c r="I922" s="5">
        <f t="shared" si="6"/>
        <v>10</v>
      </c>
      <c r="J922" s="5">
        <f t="shared" si="7"/>
        <v>5021</v>
      </c>
      <c r="K922" s="5">
        <f t="shared" si="8"/>
        <v>6</v>
      </c>
      <c r="L922" s="5"/>
      <c r="M922" s="5" t="s">
        <v>6600</v>
      </c>
      <c r="N922" s="5" t="s">
        <v>6601</v>
      </c>
      <c r="O922" s="7" t="s">
        <v>6602</v>
      </c>
      <c r="P922" s="5" t="s">
        <v>6603</v>
      </c>
      <c r="Q922" s="4">
        <v>28008.0</v>
      </c>
      <c r="R922" s="8">
        <v>4.04240347E13</v>
      </c>
      <c r="S922" s="8">
        <v>-3.7109686E12</v>
      </c>
      <c r="T922" s="5" t="s">
        <v>32</v>
      </c>
      <c r="U922" s="6" t="s">
        <v>6543</v>
      </c>
      <c r="V922" s="5" t="s">
        <v>6604</v>
      </c>
      <c r="W922" s="5" t="s">
        <v>6545</v>
      </c>
      <c r="X922" s="5" t="s">
        <v>6564</v>
      </c>
      <c r="Y922" s="5" t="s">
        <v>6572</v>
      </c>
      <c r="Z922" s="9" t="s">
        <v>6605</v>
      </c>
    </row>
    <row r="923">
      <c r="A923" s="4">
        <v>922.0</v>
      </c>
      <c r="B923" s="5" t="s">
        <v>6606</v>
      </c>
      <c r="C923" s="5"/>
      <c r="D923" s="6">
        <f t="shared" si="9"/>
        <v>3</v>
      </c>
      <c r="E923" s="6">
        <f t="shared" si="10"/>
        <v>6</v>
      </c>
      <c r="F923" s="5">
        <f t="shared" si="3"/>
        <v>5391</v>
      </c>
      <c r="G923" s="5">
        <f t="shared" si="4"/>
        <v>8</v>
      </c>
      <c r="H923" s="5">
        <f t="shared" si="5"/>
        <v>5610</v>
      </c>
      <c r="I923" s="5">
        <f t="shared" si="6"/>
        <v>10</v>
      </c>
      <c r="J923" s="5">
        <f t="shared" si="7"/>
        <v>834</v>
      </c>
      <c r="K923" s="5">
        <f t="shared" si="8"/>
        <v>10</v>
      </c>
      <c r="L923" s="5"/>
      <c r="M923" s="5"/>
      <c r="N923" s="5" t="s">
        <v>6607</v>
      </c>
      <c r="O923" s="7" t="s">
        <v>6608</v>
      </c>
      <c r="P923" s="5" t="s">
        <v>6609</v>
      </c>
      <c r="Q923" s="4">
        <v>28028.0</v>
      </c>
      <c r="R923" s="8">
        <v>4.04424667E13</v>
      </c>
      <c r="S923" s="8">
        <v>-3.6631603E12</v>
      </c>
      <c r="T923" s="5" t="s">
        <v>32</v>
      </c>
      <c r="U923" s="6" t="s">
        <v>6543</v>
      </c>
      <c r="V923" s="5" t="s">
        <v>6610</v>
      </c>
      <c r="W923" s="5" t="s">
        <v>6545</v>
      </c>
      <c r="X923" s="5" t="s">
        <v>6546</v>
      </c>
      <c r="Y923" s="5"/>
      <c r="Z923" s="9" t="s">
        <v>6611</v>
      </c>
    </row>
    <row r="924">
      <c r="A924" s="4">
        <v>923.0</v>
      </c>
      <c r="B924" s="5" t="s">
        <v>6612</v>
      </c>
      <c r="C924" s="5"/>
      <c r="D924" s="6">
        <f t="shared" si="9"/>
        <v>11</v>
      </c>
      <c r="E924" s="6">
        <f t="shared" si="10"/>
        <v>6</v>
      </c>
      <c r="F924" s="5">
        <f t="shared" si="3"/>
        <v>2523</v>
      </c>
      <c r="G924" s="5">
        <f t="shared" si="4"/>
        <v>8</v>
      </c>
      <c r="H924" s="5">
        <f t="shared" si="5"/>
        <v>4035</v>
      </c>
      <c r="I924" s="5">
        <f t="shared" si="6"/>
        <v>6</v>
      </c>
      <c r="J924" s="5">
        <f t="shared" si="7"/>
        <v>2060</v>
      </c>
      <c r="K924" s="5">
        <f t="shared" si="8"/>
        <v>9</v>
      </c>
      <c r="L924" s="10" t="s">
        <v>6613</v>
      </c>
      <c r="M924" s="5"/>
      <c r="N924" s="5" t="s">
        <v>6614</v>
      </c>
      <c r="O924" s="7" t="s">
        <v>6615</v>
      </c>
      <c r="P924" s="5" t="s">
        <v>6616</v>
      </c>
      <c r="Q924" s="4">
        <v>28003.0</v>
      </c>
      <c r="R924" s="8">
        <v>4.04386443E13</v>
      </c>
      <c r="S924" s="8">
        <v>-3.7095096E12</v>
      </c>
      <c r="T924" s="5" t="s">
        <v>32</v>
      </c>
      <c r="U924" s="6" t="s">
        <v>6543</v>
      </c>
      <c r="V924" s="5" t="s">
        <v>6617</v>
      </c>
      <c r="W924" s="5" t="s">
        <v>6545</v>
      </c>
      <c r="X924" s="5" t="s">
        <v>6564</v>
      </c>
      <c r="Y924" s="5" t="s">
        <v>6572</v>
      </c>
      <c r="Z924" s="9" t="s">
        <v>6618</v>
      </c>
    </row>
    <row r="925">
      <c r="A925" s="4">
        <v>924.0</v>
      </c>
      <c r="B925" s="5" t="s">
        <v>6619</v>
      </c>
      <c r="C925" s="5"/>
      <c r="D925" s="6">
        <f t="shared" si="9"/>
        <v>10</v>
      </c>
      <c r="E925" s="6">
        <f t="shared" si="10"/>
        <v>6</v>
      </c>
      <c r="F925" s="5">
        <f t="shared" si="3"/>
        <v>5157</v>
      </c>
      <c r="G925" s="5">
        <f t="shared" si="4"/>
        <v>8</v>
      </c>
      <c r="H925" s="5">
        <f t="shared" si="5"/>
        <v>4218</v>
      </c>
      <c r="I925" s="5">
        <f t="shared" si="6"/>
        <v>6</v>
      </c>
      <c r="J925" s="5">
        <f t="shared" si="7"/>
        <v>3030</v>
      </c>
      <c r="K925" s="5">
        <f t="shared" si="8"/>
        <v>9</v>
      </c>
      <c r="L925" s="5"/>
      <c r="M925" s="5"/>
      <c r="N925" s="5" t="s">
        <v>6620</v>
      </c>
      <c r="O925" s="7" t="s">
        <v>6621</v>
      </c>
      <c r="P925" s="5" t="s">
        <v>6622</v>
      </c>
      <c r="Q925" s="4">
        <v>28004.0</v>
      </c>
      <c r="R925" s="8">
        <v>4.04238239E13</v>
      </c>
      <c r="S925" s="8">
        <v>-3.7053584E12</v>
      </c>
      <c r="T925" s="5" t="s">
        <v>32</v>
      </c>
      <c r="U925" s="6" t="s">
        <v>6543</v>
      </c>
      <c r="V925" s="5" t="s">
        <v>6623</v>
      </c>
      <c r="W925" s="5" t="s">
        <v>6545</v>
      </c>
      <c r="X925" s="5" t="s">
        <v>6555</v>
      </c>
      <c r="Y925" s="5" t="s">
        <v>47</v>
      </c>
      <c r="Z925" s="9" t="s">
        <v>6624</v>
      </c>
    </row>
    <row r="926">
      <c r="A926" s="4">
        <v>925.0</v>
      </c>
      <c r="B926" s="5" t="s">
        <v>6625</v>
      </c>
      <c r="C926" s="5"/>
      <c r="D926" s="6">
        <f t="shared" si="9"/>
        <v>14</v>
      </c>
      <c r="E926" s="6">
        <f t="shared" si="10"/>
        <v>5</v>
      </c>
      <c r="F926" s="5">
        <f t="shared" si="3"/>
        <v>1407</v>
      </c>
      <c r="G926" s="5">
        <f t="shared" si="4"/>
        <v>5</v>
      </c>
      <c r="H926" s="5">
        <f t="shared" si="5"/>
        <v>844</v>
      </c>
      <c r="I926" s="5">
        <f t="shared" si="6"/>
        <v>6</v>
      </c>
      <c r="J926" s="5">
        <f t="shared" si="7"/>
        <v>3243</v>
      </c>
      <c r="K926" s="5">
        <f t="shared" si="8"/>
        <v>6</v>
      </c>
      <c r="L926" s="5" t="s">
        <v>6626</v>
      </c>
      <c r="M926" s="5" t="s">
        <v>6627</v>
      </c>
      <c r="N926" s="5" t="s">
        <v>6628</v>
      </c>
      <c r="O926" s="7" t="s">
        <v>6629</v>
      </c>
      <c r="P926" s="5" t="s">
        <v>6630</v>
      </c>
      <c r="Q926" s="4">
        <v>28014.0</v>
      </c>
      <c r="R926" s="8">
        <v>4.04162409E13</v>
      </c>
      <c r="S926" s="8">
        <v>-3.6986966E12</v>
      </c>
      <c r="T926" s="5" t="s">
        <v>32</v>
      </c>
      <c r="U926" s="6" t="s">
        <v>6543</v>
      </c>
      <c r="V926" s="5" t="s">
        <v>6631</v>
      </c>
      <c r="W926" s="5" t="s">
        <v>6545</v>
      </c>
      <c r="X926" s="5" t="s">
        <v>6589</v>
      </c>
      <c r="Y926" s="5" t="s">
        <v>6555</v>
      </c>
      <c r="Z926" s="9" t="s">
        <v>6632</v>
      </c>
    </row>
    <row r="927">
      <c r="A927" s="4">
        <v>926.0</v>
      </c>
      <c r="B927" s="5" t="s">
        <v>6633</v>
      </c>
      <c r="C927" s="5"/>
      <c r="D927" s="6">
        <f t="shared" si="9"/>
        <v>8</v>
      </c>
      <c r="E927" s="6">
        <f t="shared" si="10"/>
        <v>4</v>
      </c>
      <c r="F927" s="5">
        <f t="shared" si="3"/>
        <v>1027</v>
      </c>
      <c r="G927" s="5">
        <f t="shared" si="4"/>
        <v>9</v>
      </c>
      <c r="H927" s="5">
        <f t="shared" si="5"/>
        <v>3673</v>
      </c>
      <c r="I927" s="5">
        <f t="shared" si="6"/>
        <v>6</v>
      </c>
      <c r="J927" s="5">
        <f t="shared" si="7"/>
        <v>4062</v>
      </c>
      <c r="K927" s="5">
        <f t="shared" si="8"/>
        <v>5</v>
      </c>
      <c r="L927" s="5"/>
      <c r="M927" s="5"/>
      <c r="N927" s="5" t="s">
        <v>6634</v>
      </c>
      <c r="O927" s="7" t="s">
        <v>6635</v>
      </c>
      <c r="P927" s="5" t="s">
        <v>6636</v>
      </c>
      <c r="Q927" s="4">
        <v>28014.0</v>
      </c>
      <c r="R927" s="8">
        <v>4.04239019E13</v>
      </c>
      <c r="S927" s="8">
        <v>-3.6959833E12</v>
      </c>
      <c r="T927" s="5" t="s">
        <v>32</v>
      </c>
      <c r="U927" s="6" t="s">
        <v>6543</v>
      </c>
      <c r="V927" s="5" t="s">
        <v>6637</v>
      </c>
      <c r="W927" s="5" t="s">
        <v>6545</v>
      </c>
      <c r="X927" s="5" t="s">
        <v>6638</v>
      </c>
      <c r="Y927" s="5" t="s">
        <v>47</v>
      </c>
      <c r="Z927" s="9" t="s">
        <v>6639</v>
      </c>
    </row>
    <row r="928">
      <c r="A928" s="4">
        <v>927.0</v>
      </c>
      <c r="B928" s="10" t="s">
        <v>6640</v>
      </c>
      <c r="C928" s="5"/>
      <c r="D928" s="6">
        <f t="shared" si="9"/>
        <v>14</v>
      </c>
      <c r="E928" s="6">
        <f t="shared" si="10"/>
        <v>4</v>
      </c>
      <c r="F928" s="5">
        <f t="shared" si="3"/>
        <v>4430</v>
      </c>
      <c r="G928" s="5">
        <f t="shared" si="4"/>
        <v>10</v>
      </c>
      <c r="H928" s="5">
        <f t="shared" si="5"/>
        <v>4709</v>
      </c>
      <c r="I928" s="5">
        <f t="shared" si="6"/>
        <v>7</v>
      </c>
      <c r="J928" s="5">
        <f t="shared" si="7"/>
        <v>3472</v>
      </c>
      <c r="K928" s="5">
        <f t="shared" si="8"/>
        <v>7</v>
      </c>
      <c r="L928" s="5"/>
      <c r="M928" s="5" t="s">
        <v>6641</v>
      </c>
      <c r="N928" s="5" t="s">
        <v>6642</v>
      </c>
      <c r="O928" s="7" t="s">
        <v>6643</v>
      </c>
      <c r="P928" s="5" t="s">
        <v>6644</v>
      </c>
      <c r="Q928" s="4">
        <v>28014.0</v>
      </c>
      <c r="R928" s="8">
        <v>4.04172127E13</v>
      </c>
      <c r="S928" s="8">
        <v>-3.6987975E12</v>
      </c>
      <c r="T928" s="5" t="s">
        <v>32</v>
      </c>
      <c r="U928" s="6" t="s">
        <v>6543</v>
      </c>
      <c r="V928" s="5" t="s">
        <v>6645</v>
      </c>
      <c r="W928" s="5" t="s">
        <v>6545</v>
      </c>
      <c r="X928" s="5" t="s">
        <v>6564</v>
      </c>
      <c r="Y928" s="5"/>
      <c r="Z928" s="9" t="s">
        <v>6646</v>
      </c>
    </row>
    <row r="929">
      <c r="A929" s="4">
        <v>928.0</v>
      </c>
      <c r="B929" s="5" t="s">
        <v>6647</v>
      </c>
      <c r="C929" s="5"/>
      <c r="D929" s="6">
        <f t="shared" si="9"/>
        <v>9</v>
      </c>
      <c r="E929" s="6">
        <f t="shared" si="10"/>
        <v>6</v>
      </c>
      <c r="F929" s="5">
        <f t="shared" si="3"/>
        <v>2353</v>
      </c>
      <c r="G929" s="5">
        <f t="shared" si="4"/>
        <v>9</v>
      </c>
      <c r="H929" s="5">
        <f t="shared" si="5"/>
        <v>4511</v>
      </c>
      <c r="I929" s="5">
        <f t="shared" si="6"/>
        <v>6</v>
      </c>
      <c r="J929" s="5">
        <f t="shared" si="7"/>
        <v>3635</v>
      </c>
      <c r="K929" s="5">
        <f t="shared" si="8"/>
        <v>6</v>
      </c>
      <c r="L929" s="5" t="s">
        <v>6648</v>
      </c>
      <c r="M929" s="5" t="s">
        <v>6649</v>
      </c>
      <c r="N929" s="5" t="s">
        <v>6650</v>
      </c>
      <c r="O929" s="7" t="s">
        <v>6651</v>
      </c>
      <c r="P929" s="5" t="s">
        <v>6652</v>
      </c>
      <c r="Q929" s="4">
        <v>28004.0</v>
      </c>
      <c r="R929" s="8">
        <v>4.0423534E13</v>
      </c>
      <c r="S929" s="8">
        <v>-3.69502E12</v>
      </c>
      <c r="T929" s="5" t="s">
        <v>32</v>
      </c>
      <c r="U929" s="6" t="s">
        <v>6543</v>
      </c>
      <c r="V929" s="5" t="s">
        <v>6653</v>
      </c>
      <c r="W929" s="5" t="s">
        <v>6545</v>
      </c>
      <c r="X929" s="5" t="s">
        <v>6555</v>
      </c>
      <c r="Y929" s="5"/>
      <c r="Z929" s="9" t="s">
        <v>6654</v>
      </c>
    </row>
    <row r="930">
      <c r="A930" s="4">
        <v>929.0</v>
      </c>
      <c r="B930" s="5" t="s">
        <v>6655</v>
      </c>
      <c r="C930" s="5"/>
      <c r="D930" s="6">
        <f t="shared" si="9"/>
        <v>5</v>
      </c>
      <c r="E930" s="6">
        <f t="shared" si="10"/>
        <v>6</v>
      </c>
      <c r="F930" s="5">
        <f t="shared" si="3"/>
        <v>4757</v>
      </c>
      <c r="G930" s="5">
        <f t="shared" si="4"/>
        <v>6</v>
      </c>
      <c r="H930" s="5">
        <f t="shared" si="5"/>
        <v>1302</v>
      </c>
      <c r="I930" s="5">
        <f t="shared" si="6"/>
        <v>10</v>
      </c>
      <c r="J930" s="5">
        <f t="shared" si="7"/>
        <v>1330</v>
      </c>
      <c r="K930" s="5">
        <f t="shared" si="8"/>
        <v>8</v>
      </c>
      <c r="L930" s="5" t="s">
        <v>6656</v>
      </c>
      <c r="M930" s="5" t="s">
        <v>6657</v>
      </c>
      <c r="N930" s="5" t="s">
        <v>6658</v>
      </c>
      <c r="O930" s="7" t="s">
        <v>6659</v>
      </c>
      <c r="P930" s="5" t="s">
        <v>6660</v>
      </c>
      <c r="Q930" s="4">
        <v>28006.0</v>
      </c>
      <c r="R930" s="8">
        <v>4.04328005E13</v>
      </c>
      <c r="S930" s="8">
        <v>-3.6787049E12</v>
      </c>
      <c r="T930" s="5" t="s">
        <v>32</v>
      </c>
      <c r="U930" s="6" t="s">
        <v>6543</v>
      </c>
      <c r="V930" s="5" t="s">
        <v>6661</v>
      </c>
      <c r="W930" s="5" t="s">
        <v>6545</v>
      </c>
      <c r="X930" s="5" t="s">
        <v>6564</v>
      </c>
      <c r="Y930" s="5"/>
      <c r="Z930" s="9" t="s">
        <v>6662</v>
      </c>
    </row>
    <row r="931">
      <c r="A931" s="4">
        <v>930.0</v>
      </c>
      <c r="B931" s="5" t="s">
        <v>6663</v>
      </c>
      <c r="C931" s="5"/>
      <c r="D931" s="6">
        <f t="shared" si="9"/>
        <v>18</v>
      </c>
      <c r="E931" s="6">
        <f t="shared" si="10"/>
        <v>6</v>
      </c>
      <c r="F931" s="5">
        <f t="shared" si="3"/>
        <v>2654</v>
      </c>
      <c r="G931" s="5">
        <f t="shared" si="4"/>
        <v>10</v>
      </c>
      <c r="H931" s="5">
        <f t="shared" si="5"/>
        <v>4500</v>
      </c>
      <c r="I931" s="5">
        <f t="shared" si="6"/>
        <v>10</v>
      </c>
      <c r="J931" s="5">
        <f t="shared" si="7"/>
        <v>5184</v>
      </c>
      <c r="K931" s="5">
        <f t="shared" si="8"/>
        <v>10</v>
      </c>
      <c r="L931" s="5"/>
      <c r="M931" s="5" t="s">
        <v>6657</v>
      </c>
      <c r="N931" s="5" t="s">
        <v>6664</v>
      </c>
      <c r="O931" s="7" t="s">
        <v>6665</v>
      </c>
      <c r="P931" s="5" t="s">
        <v>6660</v>
      </c>
      <c r="Q931" s="4">
        <v>28006.0</v>
      </c>
      <c r="R931" s="8">
        <v>4.04328005E13</v>
      </c>
      <c r="S931" s="8">
        <v>-3.6787049E12</v>
      </c>
      <c r="T931" s="5" t="s">
        <v>32</v>
      </c>
      <c r="U931" s="6" t="s">
        <v>6543</v>
      </c>
      <c r="V931" s="5" t="s">
        <v>6666</v>
      </c>
      <c r="W931" s="5" t="s">
        <v>6545</v>
      </c>
      <c r="X931" s="5" t="s">
        <v>6555</v>
      </c>
      <c r="Y931" s="5" t="s">
        <v>6564</v>
      </c>
      <c r="Z931" s="9" t="s">
        <v>6667</v>
      </c>
    </row>
    <row r="932">
      <c r="A932" s="4">
        <v>931.0</v>
      </c>
      <c r="B932" s="5" t="s">
        <v>6668</v>
      </c>
      <c r="C932" s="5"/>
      <c r="D932" s="6">
        <f t="shared" si="9"/>
        <v>17</v>
      </c>
      <c r="E932" s="6">
        <f t="shared" si="10"/>
        <v>5</v>
      </c>
      <c r="F932" s="5">
        <f t="shared" si="3"/>
        <v>3157</v>
      </c>
      <c r="G932" s="5">
        <f t="shared" si="4"/>
        <v>7</v>
      </c>
      <c r="H932" s="5">
        <f t="shared" si="5"/>
        <v>5628</v>
      </c>
      <c r="I932" s="5">
        <f t="shared" si="6"/>
        <v>7</v>
      </c>
      <c r="J932" s="5">
        <f t="shared" si="7"/>
        <v>4864</v>
      </c>
      <c r="K932" s="5">
        <f t="shared" si="8"/>
        <v>10</v>
      </c>
      <c r="L932" s="5" t="s">
        <v>6669</v>
      </c>
      <c r="M932" s="5" t="s">
        <v>6670</v>
      </c>
      <c r="N932" s="5" t="s">
        <v>6671</v>
      </c>
      <c r="O932" s="7" t="s">
        <v>6672</v>
      </c>
      <c r="P932" s="5" t="s">
        <v>6673</v>
      </c>
      <c r="Q932" s="4">
        <v>28001.0</v>
      </c>
      <c r="R932" s="8">
        <v>4.04251922E13</v>
      </c>
      <c r="S932" s="8">
        <v>-3.6779126E12</v>
      </c>
      <c r="T932" s="5" t="s">
        <v>32</v>
      </c>
      <c r="U932" s="6" t="s">
        <v>6543</v>
      </c>
      <c r="V932" s="5" t="s">
        <v>6674</v>
      </c>
      <c r="W932" s="5" t="s">
        <v>6545</v>
      </c>
      <c r="X932" s="5" t="s">
        <v>6564</v>
      </c>
      <c r="Y932" s="5"/>
      <c r="Z932" s="9" t="s">
        <v>6675</v>
      </c>
    </row>
    <row r="933">
      <c r="A933" s="4">
        <v>932.0</v>
      </c>
      <c r="B933" s="5" t="s">
        <v>6676</v>
      </c>
      <c r="C933" s="5"/>
      <c r="D933" s="6">
        <f t="shared" si="9"/>
        <v>16</v>
      </c>
      <c r="E933" s="6">
        <f t="shared" si="10"/>
        <v>5</v>
      </c>
      <c r="F933" s="5">
        <f t="shared" si="3"/>
        <v>1954</v>
      </c>
      <c r="G933" s="5">
        <f t="shared" si="4"/>
        <v>9</v>
      </c>
      <c r="H933" s="5">
        <f t="shared" si="5"/>
        <v>1785</v>
      </c>
      <c r="I933" s="5">
        <f t="shared" si="6"/>
        <v>8</v>
      </c>
      <c r="J933" s="5">
        <f t="shared" si="7"/>
        <v>731</v>
      </c>
      <c r="K933" s="5">
        <f t="shared" si="8"/>
        <v>8</v>
      </c>
      <c r="L933" s="5" t="s">
        <v>6677</v>
      </c>
      <c r="M933" s="5" t="s">
        <v>6678</v>
      </c>
      <c r="N933" s="5" t="s">
        <v>6679</v>
      </c>
      <c r="O933" s="7" t="s">
        <v>6680</v>
      </c>
      <c r="P933" s="5" t="s">
        <v>6681</v>
      </c>
      <c r="Q933" s="4">
        <v>28001.0</v>
      </c>
      <c r="R933" s="8">
        <v>4.04206929E13</v>
      </c>
      <c r="S933" s="8">
        <v>-3.6889989E12</v>
      </c>
      <c r="T933" s="5" t="s">
        <v>32</v>
      </c>
      <c r="U933" s="6" t="s">
        <v>6543</v>
      </c>
      <c r="V933" s="5" t="s">
        <v>6682</v>
      </c>
      <c r="W933" s="5" t="s">
        <v>6545</v>
      </c>
      <c r="X933" s="5" t="s">
        <v>6683</v>
      </c>
      <c r="Y933" s="5"/>
      <c r="Z933" s="9" t="s">
        <v>6684</v>
      </c>
    </row>
    <row r="934">
      <c r="A934" s="4">
        <v>933.0</v>
      </c>
      <c r="B934" s="5" t="s">
        <v>6685</v>
      </c>
      <c r="C934" s="5"/>
      <c r="D934" s="6">
        <f t="shared" si="9"/>
        <v>10</v>
      </c>
      <c r="E934" s="6">
        <f t="shared" si="10"/>
        <v>4</v>
      </c>
      <c r="F934" s="5">
        <f t="shared" si="3"/>
        <v>5678</v>
      </c>
      <c r="G934" s="5">
        <f t="shared" si="4"/>
        <v>9</v>
      </c>
      <c r="H934" s="5">
        <f t="shared" si="5"/>
        <v>2003</v>
      </c>
      <c r="I934" s="5">
        <f t="shared" si="6"/>
        <v>6</v>
      </c>
      <c r="J934" s="5">
        <f t="shared" si="7"/>
        <v>4895</v>
      </c>
      <c r="K934" s="5">
        <f t="shared" si="8"/>
        <v>9</v>
      </c>
      <c r="L934" s="5" t="s">
        <v>6686</v>
      </c>
      <c r="M934" s="5" t="s">
        <v>6687</v>
      </c>
      <c r="N934" s="5" t="s">
        <v>6688</v>
      </c>
      <c r="O934" s="7" t="s">
        <v>6689</v>
      </c>
      <c r="P934" s="5" t="s">
        <v>6690</v>
      </c>
      <c r="Q934" s="4">
        <v>28008.0</v>
      </c>
      <c r="R934" s="8">
        <v>4.04217163E13</v>
      </c>
      <c r="S934" s="8">
        <v>-3.7201867E12</v>
      </c>
      <c r="T934" s="5" t="s">
        <v>32</v>
      </c>
      <c r="U934" s="6" t="s">
        <v>6543</v>
      </c>
      <c r="V934" s="5" t="s">
        <v>6691</v>
      </c>
      <c r="W934" s="5" t="s">
        <v>6545</v>
      </c>
      <c r="X934" s="5" t="s">
        <v>6564</v>
      </c>
      <c r="Y934" s="5" t="s">
        <v>6572</v>
      </c>
      <c r="Z934" s="9" t="s">
        <v>6692</v>
      </c>
    </row>
    <row r="935">
      <c r="A935" s="4">
        <v>934.0</v>
      </c>
      <c r="B935" s="5" t="s">
        <v>6693</v>
      </c>
      <c r="C935" s="5"/>
      <c r="D935" s="6">
        <f t="shared" si="9"/>
        <v>9</v>
      </c>
      <c r="E935" s="6">
        <f t="shared" si="10"/>
        <v>5</v>
      </c>
      <c r="F935" s="5">
        <f t="shared" si="3"/>
        <v>2117</v>
      </c>
      <c r="G935" s="5">
        <f t="shared" si="4"/>
        <v>5</v>
      </c>
      <c r="H935" s="5">
        <f t="shared" si="5"/>
        <v>4947</v>
      </c>
      <c r="I935" s="5">
        <f t="shared" si="6"/>
        <v>7</v>
      </c>
      <c r="J935" s="5">
        <f t="shared" si="7"/>
        <v>3053</v>
      </c>
      <c r="K935" s="5">
        <f t="shared" si="8"/>
        <v>9</v>
      </c>
      <c r="L935" s="5" t="s">
        <v>6694</v>
      </c>
      <c r="M935" s="5" t="s">
        <v>6695</v>
      </c>
      <c r="N935" s="5" t="s">
        <v>6696</v>
      </c>
      <c r="O935" s="7" t="s">
        <v>6697</v>
      </c>
      <c r="P935" s="5" t="s">
        <v>6698</v>
      </c>
      <c r="Q935" s="4">
        <v>28013.0</v>
      </c>
      <c r="R935" s="8">
        <v>4.04196019E13</v>
      </c>
      <c r="S935" s="8">
        <v>-3.7067856E12</v>
      </c>
      <c r="T935" s="5" t="s">
        <v>32</v>
      </c>
      <c r="U935" s="6" t="s">
        <v>6543</v>
      </c>
      <c r="V935" s="5" t="s">
        <v>6699</v>
      </c>
      <c r="W935" s="5" t="s">
        <v>6545</v>
      </c>
      <c r="X935" s="5" t="s">
        <v>6638</v>
      </c>
      <c r="Y935" s="5"/>
      <c r="Z935" s="9" t="s">
        <v>6700</v>
      </c>
    </row>
    <row r="936">
      <c r="A936" s="4">
        <v>935.0</v>
      </c>
      <c r="B936" s="5" t="s">
        <v>6701</v>
      </c>
      <c r="C936" s="5"/>
      <c r="D936" s="6">
        <f t="shared" si="9"/>
        <v>17</v>
      </c>
      <c r="E936" s="6">
        <f t="shared" si="10"/>
        <v>4</v>
      </c>
      <c r="F936" s="5">
        <f t="shared" si="3"/>
        <v>4494</v>
      </c>
      <c r="G936" s="5">
        <f t="shared" si="4"/>
        <v>9</v>
      </c>
      <c r="H936" s="5">
        <f t="shared" si="5"/>
        <v>3783</v>
      </c>
      <c r="I936" s="5">
        <f t="shared" si="6"/>
        <v>8</v>
      </c>
      <c r="J936" s="5">
        <f t="shared" si="7"/>
        <v>2029</v>
      </c>
      <c r="K936" s="5">
        <f t="shared" si="8"/>
        <v>10</v>
      </c>
      <c r="L936" s="5" t="s">
        <v>6702</v>
      </c>
      <c r="M936" s="5" t="s">
        <v>6703</v>
      </c>
      <c r="N936" s="5" t="s">
        <v>6704</v>
      </c>
      <c r="O936" s="7" t="s">
        <v>6705</v>
      </c>
      <c r="P936" s="5" t="s">
        <v>5278</v>
      </c>
      <c r="Q936" s="4">
        <v>28013.0</v>
      </c>
      <c r="R936" s="8">
        <v>4.04213789E13</v>
      </c>
      <c r="S936" s="8">
        <v>-3.707142E12</v>
      </c>
      <c r="T936" s="5" t="s">
        <v>32</v>
      </c>
      <c r="U936" s="6" t="s">
        <v>6543</v>
      </c>
      <c r="V936" s="5" t="s">
        <v>6706</v>
      </c>
      <c r="W936" s="5" t="s">
        <v>6545</v>
      </c>
      <c r="X936" s="5" t="s">
        <v>6564</v>
      </c>
      <c r="Y936" s="5"/>
      <c r="Z936" s="9" t="s">
        <v>6707</v>
      </c>
    </row>
    <row r="937">
      <c r="A937" s="4">
        <v>936.0</v>
      </c>
      <c r="B937" s="5" t="s">
        <v>6708</v>
      </c>
      <c r="C937" s="5"/>
      <c r="D937" s="6">
        <f t="shared" si="9"/>
        <v>14</v>
      </c>
      <c r="E937" s="6">
        <f t="shared" si="10"/>
        <v>4</v>
      </c>
      <c r="F937" s="5">
        <f t="shared" si="3"/>
        <v>5433</v>
      </c>
      <c r="G937" s="5">
        <f t="shared" si="4"/>
        <v>7</v>
      </c>
      <c r="H937" s="5">
        <f t="shared" si="5"/>
        <v>2704</v>
      </c>
      <c r="I937" s="5">
        <f t="shared" si="6"/>
        <v>10</v>
      </c>
      <c r="J937" s="5">
        <f t="shared" si="7"/>
        <v>820</v>
      </c>
      <c r="K937" s="5">
        <f t="shared" si="8"/>
        <v>7</v>
      </c>
      <c r="L937" s="5"/>
      <c r="M937" s="5" t="s">
        <v>6709</v>
      </c>
      <c r="N937" s="5" t="s">
        <v>6710</v>
      </c>
      <c r="O937" s="7" t="s">
        <v>6711</v>
      </c>
      <c r="P937" s="5" t="s">
        <v>6712</v>
      </c>
      <c r="Q937" s="4">
        <v>28036.0</v>
      </c>
      <c r="R937" s="8">
        <v>4.04556775E13</v>
      </c>
      <c r="S937" s="8">
        <v>-3.6872244E12</v>
      </c>
      <c r="T937" s="5" t="s">
        <v>32</v>
      </c>
      <c r="U937" s="6" t="s">
        <v>6543</v>
      </c>
      <c r="V937" s="5" t="s">
        <v>6713</v>
      </c>
      <c r="W937" s="5" t="s">
        <v>6545</v>
      </c>
      <c r="X937" s="5" t="s">
        <v>6546</v>
      </c>
      <c r="Y937" s="5"/>
      <c r="Z937" s="9" t="s">
        <v>6714</v>
      </c>
    </row>
    <row r="938">
      <c r="A938" s="4">
        <v>937.0</v>
      </c>
      <c r="B938" s="5" t="s">
        <v>6715</v>
      </c>
      <c r="C938" s="5"/>
      <c r="D938" s="6">
        <f t="shared" si="9"/>
        <v>8</v>
      </c>
      <c r="E938" s="6">
        <f t="shared" si="10"/>
        <v>5</v>
      </c>
      <c r="F938" s="5">
        <f t="shared" si="3"/>
        <v>637</v>
      </c>
      <c r="G938" s="5">
        <f t="shared" si="4"/>
        <v>7</v>
      </c>
      <c r="H938" s="5">
        <f t="shared" si="5"/>
        <v>4492</v>
      </c>
      <c r="I938" s="5">
        <f t="shared" si="6"/>
        <v>9</v>
      </c>
      <c r="J938" s="5">
        <f t="shared" si="7"/>
        <v>5827</v>
      </c>
      <c r="K938" s="5">
        <f t="shared" si="8"/>
        <v>7</v>
      </c>
      <c r="L938" s="5" t="s">
        <v>6716</v>
      </c>
      <c r="M938" s="5" t="s">
        <v>6717</v>
      </c>
      <c r="N938" s="5" t="s">
        <v>6718</v>
      </c>
      <c r="O938" s="7" t="s">
        <v>6719</v>
      </c>
      <c r="P938" s="5" t="s">
        <v>6720</v>
      </c>
      <c r="Q938" s="4">
        <v>28014.0</v>
      </c>
      <c r="R938" s="8">
        <v>4.04173074E13</v>
      </c>
      <c r="S938" s="8">
        <v>-3.6983218E12</v>
      </c>
      <c r="T938" s="5" t="s">
        <v>32</v>
      </c>
      <c r="U938" s="6" t="s">
        <v>6543</v>
      </c>
      <c r="V938" s="5" t="s">
        <v>6721</v>
      </c>
      <c r="W938" s="5" t="s">
        <v>6545</v>
      </c>
      <c r="X938" s="5" t="s">
        <v>6546</v>
      </c>
      <c r="Y938" s="5" t="s">
        <v>6564</v>
      </c>
      <c r="Z938" s="9" t="s">
        <v>6722</v>
      </c>
    </row>
    <row r="939">
      <c r="A939" s="4">
        <v>938.0</v>
      </c>
      <c r="B939" s="5" t="s">
        <v>6723</v>
      </c>
      <c r="C939" s="5"/>
      <c r="D939" s="6">
        <f t="shared" si="9"/>
        <v>4</v>
      </c>
      <c r="E939" s="6">
        <f t="shared" si="10"/>
        <v>5</v>
      </c>
      <c r="F939" s="5">
        <f t="shared" si="3"/>
        <v>4726</v>
      </c>
      <c r="G939" s="5">
        <f t="shared" si="4"/>
        <v>6</v>
      </c>
      <c r="H939" s="5">
        <f t="shared" si="5"/>
        <v>2849</v>
      </c>
      <c r="I939" s="5">
        <f t="shared" si="6"/>
        <v>7</v>
      </c>
      <c r="J939" s="5">
        <f t="shared" si="7"/>
        <v>2175</v>
      </c>
      <c r="K939" s="5">
        <f t="shared" si="8"/>
        <v>5</v>
      </c>
      <c r="L939" s="5" t="s">
        <v>6724</v>
      </c>
      <c r="M939" s="5" t="s">
        <v>6725</v>
      </c>
      <c r="N939" s="5" t="s">
        <v>6726</v>
      </c>
      <c r="O939" s="7" t="s">
        <v>6727</v>
      </c>
      <c r="P939" s="5" t="s">
        <v>6728</v>
      </c>
      <c r="Q939" s="4">
        <v>28004.0</v>
      </c>
      <c r="R939" s="8">
        <v>4.04254071E13</v>
      </c>
      <c r="S939" s="8">
        <v>-3.6916285E12</v>
      </c>
      <c r="T939" s="5" t="s">
        <v>32</v>
      </c>
      <c r="U939" s="6" t="s">
        <v>6543</v>
      </c>
      <c r="V939" s="5" t="s">
        <v>6729</v>
      </c>
      <c r="W939" s="5" t="s">
        <v>6545</v>
      </c>
      <c r="X939" s="5" t="s">
        <v>6546</v>
      </c>
      <c r="Y939" s="5" t="s">
        <v>6564</v>
      </c>
      <c r="Z939" s="9" t="s">
        <v>6730</v>
      </c>
    </row>
    <row r="940">
      <c r="A940" s="4">
        <v>939.0</v>
      </c>
      <c r="B940" s="5" t="s">
        <v>6731</v>
      </c>
      <c r="C940" s="5"/>
      <c r="D940" s="6">
        <f t="shared" si="9"/>
        <v>11</v>
      </c>
      <c r="E940" s="6">
        <f t="shared" si="10"/>
        <v>6</v>
      </c>
      <c r="F940" s="5">
        <f t="shared" si="3"/>
        <v>1844</v>
      </c>
      <c r="G940" s="5">
        <f t="shared" si="4"/>
        <v>9</v>
      </c>
      <c r="H940" s="5">
        <f t="shared" si="5"/>
        <v>3487</v>
      </c>
      <c r="I940" s="5">
        <f t="shared" si="6"/>
        <v>6</v>
      </c>
      <c r="J940" s="5">
        <f t="shared" si="7"/>
        <v>4108</v>
      </c>
      <c r="K940" s="5">
        <f t="shared" si="8"/>
        <v>8</v>
      </c>
      <c r="L940" s="5" t="s">
        <v>6732</v>
      </c>
      <c r="M940" s="5" t="s">
        <v>6733</v>
      </c>
      <c r="N940" s="5" t="s">
        <v>6734</v>
      </c>
      <c r="O940" s="7" t="s">
        <v>6735</v>
      </c>
      <c r="P940" s="5" t="s">
        <v>6736</v>
      </c>
      <c r="Q940" s="4">
        <v>28002.0</v>
      </c>
      <c r="R940" s="8">
        <v>4.04451673E13</v>
      </c>
      <c r="S940" s="8">
        <v>-3.6698744E12</v>
      </c>
      <c r="T940" s="5" t="s">
        <v>32</v>
      </c>
      <c r="U940" s="6" t="s">
        <v>6543</v>
      </c>
      <c r="V940" s="5" t="s">
        <v>6737</v>
      </c>
      <c r="W940" s="5" t="s">
        <v>6545</v>
      </c>
      <c r="X940" s="5" t="s">
        <v>6564</v>
      </c>
      <c r="Y940" s="5" t="s">
        <v>6572</v>
      </c>
      <c r="Z940" s="9" t="s">
        <v>6738</v>
      </c>
    </row>
    <row r="941">
      <c r="A941" s="4">
        <v>940.0</v>
      </c>
      <c r="B941" s="5" t="s">
        <v>6739</v>
      </c>
      <c r="C941" s="5"/>
      <c r="D941" s="6">
        <f t="shared" si="9"/>
        <v>19</v>
      </c>
      <c r="E941" s="6">
        <f t="shared" si="10"/>
        <v>5</v>
      </c>
      <c r="F941" s="5">
        <f t="shared" si="3"/>
        <v>5610</v>
      </c>
      <c r="G941" s="5">
        <f t="shared" si="4"/>
        <v>10</v>
      </c>
      <c r="H941" s="5">
        <f t="shared" si="5"/>
        <v>3152</v>
      </c>
      <c r="I941" s="5">
        <f t="shared" si="6"/>
        <v>10</v>
      </c>
      <c r="J941" s="5">
        <f t="shared" si="7"/>
        <v>2514</v>
      </c>
      <c r="K941" s="5">
        <f t="shared" si="8"/>
        <v>5</v>
      </c>
      <c r="L941" s="5"/>
      <c r="M941" s="5" t="s">
        <v>6740</v>
      </c>
      <c r="N941" s="5" t="s">
        <v>6741</v>
      </c>
      <c r="O941" s="7" t="s">
        <v>6742</v>
      </c>
      <c r="P941" s="5" t="s">
        <v>6743</v>
      </c>
      <c r="Q941" s="4">
        <v>28004.0</v>
      </c>
      <c r="R941" s="8">
        <v>4.0419626440946E13</v>
      </c>
      <c r="S941" s="8">
        <v>-3.697060346603E12</v>
      </c>
      <c r="T941" s="5" t="s">
        <v>32</v>
      </c>
      <c r="U941" s="6" t="s">
        <v>6543</v>
      </c>
      <c r="V941" s="5" t="s">
        <v>6744</v>
      </c>
      <c r="W941" s="5" t="s">
        <v>6545</v>
      </c>
      <c r="X941" s="5" t="s">
        <v>6572</v>
      </c>
      <c r="Y941" s="5" t="s">
        <v>47</v>
      </c>
      <c r="Z941" s="9" t="s">
        <v>6745</v>
      </c>
    </row>
    <row r="942">
      <c r="A942" s="4">
        <v>941.0</v>
      </c>
      <c r="B942" s="5" t="s">
        <v>6746</v>
      </c>
      <c r="C942" s="5"/>
      <c r="D942" s="6">
        <f t="shared" si="9"/>
        <v>14</v>
      </c>
      <c r="E942" s="6">
        <f t="shared" si="10"/>
        <v>5</v>
      </c>
      <c r="F942" s="5">
        <f t="shared" si="3"/>
        <v>2368</v>
      </c>
      <c r="G942" s="5">
        <f t="shared" si="4"/>
        <v>7</v>
      </c>
      <c r="H942" s="5">
        <f t="shared" si="5"/>
        <v>1016</v>
      </c>
      <c r="I942" s="5">
        <f t="shared" si="6"/>
        <v>5</v>
      </c>
      <c r="J942" s="5">
        <f t="shared" si="7"/>
        <v>3118</v>
      </c>
      <c r="K942" s="5">
        <f t="shared" si="8"/>
        <v>9</v>
      </c>
      <c r="L942" s="5" t="s">
        <v>6747</v>
      </c>
      <c r="M942" s="5" t="s">
        <v>6748</v>
      </c>
      <c r="N942" s="5" t="s">
        <v>6749</v>
      </c>
      <c r="O942" s="7" t="s">
        <v>6750</v>
      </c>
      <c r="P942" s="5" t="s">
        <v>6751</v>
      </c>
      <c r="Q942" s="4">
        <v>28012.0</v>
      </c>
      <c r="R942" s="8">
        <v>4.04042514E13</v>
      </c>
      <c r="S942" s="8">
        <v>-3.699985E12</v>
      </c>
      <c r="T942" s="5" t="s">
        <v>32</v>
      </c>
      <c r="U942" s="6" t="s">
        <v>6543</v>
      </c>
      <c r="V942" s="5" t="s">
        <v>6752</v>
      </c>
      <c r="W942" s="5" t="s">
        <v>6545</v>
      </c>
      <c r="X942" s="5" t="s">
        <v>6572</v>
      </c>
      <c r="Y942" s="5"/>
      <c r="Z942" s="9" t="s">
        <v>6753</v>
      </c>
    </row>
    <row r="943">
      <c r="A943" s="4">
        <v>942.0</v>
      </c>
      <c r="B943" s="5" t="s">
        <v>6754</v>
      </c>
      <c r="C943" s="5"/>
      <c r="D943" s="6">
        <f t="shared" si="9"/>
        <v>18</v>
      </c>
      <c r="E943" s="6">
        <f t="shared" si="10"/>
        <v>6</v>
      </c>
      <c r="F943" s="5">
        <f t="shared" si="3"/>
        <v>5566</v>
      </c>
      <c r="G943" s="5">
        <f t="shared" si="4"/>
        <v>8</v>
      </c>
      <c r="H943" s="5">
        <f t="shared" si="5"/>
        <v>3992</v>
      </c>
      <c r="I943" s="5">
        <f t="shared" si="6"/>
        <v>10</v>
      </c>
      <c r="J943" s="5">
        <f t="shared" si="7"/>
        <v>1218</v>
      </c>
      <c r="K943" s="5">
        <f t="shared" si="8"/>
        <v>9</v>
      </c>
      <c r="L943" s="5" t="s">
        <v>6755</v>
      </c>
      <c r="M943" s="5" t="s">
        <v>6756</v>
      </c>
      <c r="N943" s="5" t="s">
        <v>6757</v>
      </c>
      <c r="O943" s="7" t="s">
        <v>6758</v>
      </c>
      <c r="P943" s="5" t="s">
        <v>6759</v>
      </c>
      <c r="Q943" s="4">
        <v>28009.0</v>
      </c>
      <c r="R943" s="8">
        <v>4.04189523E13</v>
      </c>
      <c r="S943" s="8">
        <v>-3.6787774E12</v>
      </c>
      <c r="T943" s="5" t="s">
        <v>32</v>
      </c>
      <c r="U943" s="6" t="s">
        <v>6543</v>
      </c>
      <c r="V943" s="5" t="s">
        <v>6760</v>
      </c>
      <c r="W943" s="5" t="s">
        <v>6545</v>
      </c>
      <c r="X943" s="5" t="s">
        <v>6555</v>
      </c>
      <c r="Y943" s="5"/>
      <c r="Z943" s="9" t="s">
        <v>6761</v>
      </c>
    </row>
    <row r="944">
      <c r="A944" s="4">
        <v>943.0</v>
      </c>
      <c r="B944" s="5" t="s">
        <v>6762</v>
      </c>
      <c r="C944" s="5"/>
      <c r="D944" s="6">
        <f t="shared" si="9"/>
        <v>12</v>
      </c>
      <c r="E944" s="6">
        <f t="shared" si="10"/>
        <v>6</v>
      </c>
      <c r="F944" s="5">
        <f t="shared" si="3"/>
        <v>3763</v>
      </c>
      <c r="G944" s="5">
        <f t="shared" si="4"/>
        <v>7</v>
      </c>
      <c r="H944" s="5">
        <f t="shared" si="5"/>
        <v>3055</v>
      </c>
      <c r="I944" s="5">
        <f t="shared" si="6"/>
        <v>8</v>
      </c>
      <c r="J944" s="5">
        <f t="shared" si="7"/>
        <v>3308</v>
      </c>
      <c r="K944" s="5">
        <f t="shared" si="8"/>
        <v>8</v>
      </c>
      <c r="L944" s="10" t="s">
        <v>6763</v>
      </c>
      <c r="M944" s="5"/>
      <c r="N944" s="5" t="s">
        <v>6764</v>
      </c>
      <c r="O944" s="7" t="s">
        <v>6765</v>
      </c>
      <c r="P944" s="5" t="s">
        <v>6766</v>
      </c>
      <c r="Q944" s="4">
        <v>28005.0</v>
      </c>
      <c r="R944" s="8">
        <v>4.04109981E13</v>
      </c>
      <c r="S944" s="8">
        <v>-3.707788E12</v>
      </c>
      <c r="T944" s="5" t="s">
        <v>32</v>
      </c>
      <c r="U944" s="6" t="s">
        <v>6543</v>
      </c>
      <c r="V944" s="5" t="s">
        <v>6767</v>
      </c>
      <c r="W944" s="5" t="s">
        <v>6545</v>
      </c>
      <c r="X944" s="5" t="s">
        <v>6564</v>
      </c>
      <c r="Y944" s="5" t="s">
        <v>6572</v>
      </c>
      <c r="Z944" s="9" t="s">
        <v>6768</v>
      </c>
    </row>
    <row r="945">
      <c r="A945" s="4">
        <v>944.0</v>
      </c>
      <c r="B945" s="5" t="s">
        <v>6769</v>
      </c>
      <c r="C945" s="5"/>
      <c r="D945" s="6">
        <f t="shared" si="9"/>
        <v>7</v>
      </c>
      <c r="E945" s="6">
        <f t="shared" si="10"/>
        <v>5</v>
      </c>
      <c r="F945" s="5">
        <f t="shared" si="3"/>
        <v>1403</v>
      </c>
      <c r="G945" s="5">
        <f t="shared" si="4"/>
        <v>10</v>
      </c>
      <c r="H945" s="5">
        <f t="shared" si="5"/>
        <v>4460</v>
      </c>
      <c r="I945" s="5">
        <f t="shared" si="6"/>
        <v>7</v>
      </c>
      <c r="J945" s="5">
        <f t="shared" si="7"/>
        <v>5984</v>
      </c>
      <c r="K945" s="5">
        <f t="shared" si="8"/>
        <v>6</v>
      </c>
      <c r="L945" s="5" t="s">
        <v>6770</v>
      </c>
      <c r="M945" s="5" t="s">
        <v>6771</v>
      </c>
      <c r="N945" s="5" t="s">
        <v>6772</v>
      </c>
      <c r="O945" s="7" t="s">
        <v>6773</v>
      </c>
      <c r="P945" s="5" t="s">
        <v>6774</v>
      </c>
      <c r="Q945" s="4">
        <v>28014.0</v>
      </c>
      <c r="R945" s="8">
        <v>4.04072673E13</v>
      </c>
      <c r="S945" s="8">
        <v>-3.688354E12</v>
      </c>
      <c r="T945" s="5" t="s">
        <v>32</v>
      </c>
      <c r="U945" s="6" t="s">
        <v>6543</v>
      </c>
      <c r="V945" s="5" t="s">
        <v>6775</v>
      </c>
      <c r="W945" s="5" t="s">
        <v>6545</v>
      </c>
      <c r="X945" s="5" t="s">
        <v>6638</v>
      </c>
      <c r="Y945" s="5" t="s">
        <v>47</v>
      </c>
      <c r="Z945" s="9" t="s">
        <v>6776</v>
      </c>
    </row>
    <row r="946">
      <c r="A946" s="4">
        <v>945.0</v>
      </c>
      <c r="B946" s="5" t="s">
        <v>6777</v>
      </c>
      <c r="C946" s="5"/>
      <c r="D946" s="6">
        <f t="shared" si="9"/>
        <v>5</v>
      </c>
      <c r="E946" s="6">
        <f t="shared" si="10"/>
        <v>4</v>
      </c>
      <c r="F946" s="5">
        <f t="shared" si="3"/>
        <v>1898</v>
      </c>
      <c r="G946" s="5">
        <f t="shared" si="4"/>
        <v>5</v>
      </c>
      <c r="H946" s="5">
        <f t="shared" si="5"/>
        <v>5208</v>
      </c>
      <c r="I946" s="5">
        <f t="shared" si="6"/>
        <v>10</v>
      </c>
      <c r="J946" s="5">
        <f t="shared" si="7"/>
        <v>746</v>
      </c>
      <c r="K946" s="5">
        <f t="shared" si="8"/>
        <v>9</v>
      </c>
      <c r="L946" s="5" t="s">
        <v>6778</v>
      </c>
      <c r="M946" s="5" t="s">
        <v>6779</v>
      </c>
      <c r="N946" s="5" t="s">
        <v>6780</v>
      </c>
      <c r="O946" s="7" t="s">
        <v>6781</v>
      </c>
      <c r="P946" s="5" t="s">
        <v>6782</v>
      </c>
      <c r="Q946" s="5"/>
      <c r="R946" s="8">
        <v>4.0424147297658E13</v>
      </c>
      <c r="S946" s="8">
        <v>-3.711112439632E12</v>
      </c>
      <c r="T946" s="5" t="s">
        <v>32</v>
      </c>
      <c r="U946" s="6" t="s">
        <v>6543</v>
      </c>
      <c r="V946" s="5" t="s">
        <v>6783</v>
      </c>
      <c r="W946" s="5" t="s">
        <v>6545</v>
      </c>
      <c r="X946" s="5" t="s">
        <v>6784</v>
      </c>
      <c r="Y946" s="5"/>
      <c r="Z946" s="9" t="s">
        <v>6785</v>
      </c>
    </row>
    <row r="947">
      <c r="A947" s="4">
        <v>946.0</v>
      </c>
      <c r="B947" s="5" t="s">
        <v>6786</v>
      </c>
      <c r="C947" s="5"/>
      <c r="D947" s="6">
        <f t="shared" si="9"/>
        <v>19</v>
      </c>
      <c r="E947" s="6">
        <f t="shared" si="10"/>
        <v>6</v>
      </c>
      <c r="F947" s="5">
        <f t="shared" si="3"/>
        <v>3904</v>
      </c>
      <c r="G947" s="5">
        <f t="shared" si="4"/>
        <v>5</v>
      </c>
      <c r="H947" s="5">
        <f t="shared" si="5"/>
        <v>3837</v>
      </c>
      <c r="I947" s="5">
        <f t="shared" si="6"/>
        <v>8</v>
      </c>
      <c r="J947" s="5">
        <f t="shared" si="7"/>
        <v>3427</v>
      </c>
      <c r="K947" s="5">
        <f t="shared" si="8"/>
        <v>9</v>
      </c>
      <c r="L947" s="5" t="s">
        <v>6787</v>
      </c>
      <c r="M947" s="5" t="s">
        <v>6788</v>
      </c>
      <c r="N947" s="5" t="s">
        <v>6789</v>
      </c>
      <c r="O947" s="7" t="s">
        <v>6790</v>
      </c>
      <c r="P947" s="5" t="s">
        <v>6791</v>
      </c>
      <c r="Q947" s="4">
        <v>28013.0</v>
      </c>
      <c r="R947" s="8">
        <v>4.04198731E13</v>
      </c>
      <c r="S947" s="8">
        <v>-3.7010517E12</v>
      </c>
      <c r="T947" s="5" t="s">
        <v>32</v>
      </c>
      <c r="U947" s="6" t="s">
        <v>6543</v>
      </c>
      <c r="V947" s="5" t="s">
        <v>6792</v>
      </c>
      <c r="W947" s="5" t="s">
        <v>6545</v>
      </c>
      <c r="X947" s="5" t="s">
        <v>6784</v>
      </c>
      <c r="Y947" s="5"/>
      <c r="Z947" s="9" t="s">
        <v>6793</v>
      </c>
    </row>
    <row r="948">
      <c r="A948" s="4">
        <v>947.0</v>
      </c>
      <c r="B948" s="5" t="s">
        <v>6794</v>
      </c>
      <c r="C948" s="5"/>
      <c r="D948" s="6">
        <f t="shared" si="9"/>
        <v>13</v>
      </c>
      <c r="E948" s="6">
        <f t="shared" si="10"/>
        <v>5</v>
      </c>
      <c r="F948" s="5">
        <f t="shared" si="3"/>
        <v>5447</v>
      </c>
      <c r="G948" s="5">
        <f t="shared" si="4"/>
        <v>9</v>
      </c>
      <c r="H948" s="5">
        <f t="shared" si="5"/>
        <v>4234</v>
      </c>
      <c r="I948" s="5">
        <f t="shared" si="6"/>
        <v>7</v>
      </c>
      <c r="J948" s="5">
        <f t="shared" si="7"/>
        <v>3358</v>
      </c>
      <c r="K948" s="5">
        <f t="shared" si="8"/>
        <v>8</v>
      </c>
      <c r="L948" s="5" t="s">
        <v>6795</v>
      </c>
      <c r="M948" s="5" t="s">
        <v>6796</v>
      </c>
      <c r="N948" s="5" t="s">
        <v>6797</v>
      </c>
      <c r="O948" s="7" t="s">
        <v>6798</v>
      </c>
      <c r="P948" s="5" t="s">
        <v>6799</v>
      </c>
      <c r="Q948" s="4">
        <v>28012.0</v>
      </c>
      <c r="R948" s="8">
        <v>4.04162424E13</v>
      </c>
      <c r="S948" s="8">
        <v>-3.7017361E12</v>
      </c>
      <c r="T948" s="5" t="s">
        <v>32</v>
      </c>
      <c r="U948" s="6" t="s">
        <v>6543</v>
      </c>
      <c r="V948" s="5" t="s">
        <v>6800</v>
      </c>
      <c r="W948" s="5" t="s">
        <v>6545</v>
      </c>
      <c r="X948" s="5" t="s">
        <v>6683</v>
      </c>
      <c r="Y948" s="5"/>
      <c r="Z948" s="9" t="s">
        <v>6801</v>
      </c>
    </row>
    <row r="949">
      <c r="A949" s="4">
        <v>948.0</v>
      </c>
      <c r="B949" s="5" t="s">
        <v>6802</v>
      </c>
      <c r="C949" s="5"/>
      <c r="D949" s="6">
        <f t="shared" si="9"/>
        <v>4</v>
      </c>
      <c r="E949" s="6">
        <f t="shared" si="10"/>
        <v>5</v>
      </c>
      <c r="F949" s="5">
        <f t="shared" si="3"/>
        <v>4537</v>
      </c>
      <c r="G949" s="5">
        <f t="shared" si="4"/>
        <v>9</v>
      </c>
      <c r="H949" s="5">
        <f t="shared" si="5"/>
        <v>4835</v>
      </c>
      <c r="I949" s="5">
        <f t="shared" si="6"/>
        <v>9</v>
      </c>
      <c r="J949" s="5">
        <f t="shared" si="7"/>
        <v>3750</v>
      </c>
      <c r="K949" s="5">
        <f t="shared" si="8"/>
        <v>6</v>
      </c>
      <c r="L949" s="5" t="s">
        <v>4378</v>
      </c>
      <c r="M949" s="5" t="s">
        <v>4379</v>
      </c>
      <c r="N949" s="5" t="s">
        <v>6803</v>
      </c>
      <c r="O949" s="7" t="s">
        <v>6804</v>
      </c>
      <c r="P949" s="5" t="s">
        <v>4382</v>
      </c>
      <c r="Q949" s="4">
        <v>28012.0</v>
      </c>
      <c r="R949" s="8">
        <v>4.04060622E13</v>
      </c>
      <c r="S949" s="8">
        <v>-3.6999668E12</v>
      </c>
      <c r="T949" s="5" t="s">
        <v>32</v>
      </c>
      <c r="U949" s="6" t="s">
        <v>6543</v>
      </c>
      <c r="V949" s="5" t="s">
        <v>6805</v>
      </c>
      <c r="W949" s="5" t="s">
        <v>6545</v>
      </c>
      <c r="X949" s="5" t="s">
        <v>6638</v>
      </c>
      <c r="Y949" s="5" t="s">
        <v>6784</v>
      </c>
      <c r="Z949" s="9" t="s">
        <v>6806</v>
      </c>
    </row>
    <row r="950">
      <c r="A950" s="4">
        <v>949.0</v>
      </c>
      <c r="B950" s="5" t="s">
        <v>6807</v>
      </c>
      <c r="C950" s="5"/>
      <c r="D950" s="6">
        <f t="shared" si="9"/>
        <v>19</v>
      </c>
      <c r="E950" s="6">
        <f t="shared" si="10"/>
        <v>5</v>
      </c>
      <c r="F950" s="5">
        <f t="shared" si="3"/>
        <v>5185</v>
      </c>
      <c r="G950" s="5">
        <f t="shared" si="4"/>
        <v>6</v>
      </c>
      <c r="H950" s="5">
        <f t="shared" si="5"/>
        <v>1383</v>
      </c>
      <c r="I950" s="5">
        <f t="shared" si="6"/>
        <v>9</v>
      </c>
      <c r="J950" s="5">
        <f t="shared" si="7"/>
        <v>1538</v>
      </c>
      <c r="K950" s="5">
        <f t="shared" si="8"/>
        <v>7</v>
      </c>
      <c r="L950" s="5" t="s">
        <v>6808</v>
      </c>
      <c r="M950" s="5" t="s">
        <v>6809</v>
      </c>
      <c r="N950" s="5" t="s">
        <v>6810</v>
      </c>
      <c r="O950" s="7" t="s">
        <v>6811</v>
      </c>
      <c r="P950" s="5" t="s">
        <v>6812</v>
      </c>
      <c r="Q950" s="4">
        <v>28012.0</v>
      </c>
      <c r="R950" s="8">
        <v>4.041491E13</v>
      </c>
      <c r="S950" s="8">
        <v>-3.702704E12</v>
      </c>
      <c r="T950" s="5" t="s">
        <v>32</v>
      </c>
      <c r="U950" s="6" t="s">
        <v>6543</v>
      </c>
      <c r="V950" s="5" t="s">
        <v>6813</v>
      </c>
      <c r="W950" s="5" t="s">
        <v>6545</v>
      </c>
      <c r="X950" s="5" t="s">
        <v>6683</v>
      </c>
      <c r="Y950" s="5"/>
      <c r="Z950" s="9" t="s">
        <v>6814</v>
      </c>
    </row>
    <row r="951">
      <c r="A951" s="4">
        <v>950.0</v>
      </c>
      <c r="B951" s="5" t="s">
        <v>6815</v>
      </c>
      <c r="C951" s="5"/>
      <c r="D951" s="6">
        <f t="shared" si="9"/>
        <v>19</v>
      </c>
      <c r="E951" s="6">
        <f t="shared" si="10"/>
        <v>5</v>
      </c>
      <c r="F951" s="5">
        <f t="shared" si="3"/>
        <v>2057</v>
      </c>
      <c r="G951" s="5">
        <f t="shared" si="4"/>
        <v>6</v>
      </c>
      <c r="H951" s="5">
        <f t="shared" si="5"/>
        <v>4747</v>
      </c>
      <c r="I951" s="5">
        <f t="shared" si="6"/>
        <v>6</v>
      </c>
      <c r="J951" s="5">
        <f t="shared" si="7"/>
        <v>736</v>
      </c>
      <c r="K951" s="5">
        <f t="shared" si="8"/>
        <v>9</v>
      </c>
      <c r="L951" s="5"/>
      <c r="M951" s="5" t="s">
        <v>6816</v>
      </c>
      <c r="N951" s="5" t="s">
        <v>6817</v>
      </c>
      <c r="O951" s="7" t="s">
        <v>6818</v>
      </c>
      <c r="P951" s="5" t="s">
        <v>6819</v>
      </c>
      <c r="Q951" s="4">
        <v>28004.0</v>
      </c>
      <c r="R951" s="8">
        <v>4.04258466E13</v>
      </c>
      <c r="S951" s="8">
        <v>-3.6948338E12</v>
      </c>
      <c r="T951" s="5" t="s">
        <v>32</v>
      </c>
      <c r="U951" s="6" t="s">
        <v>6543</v>
      </c>
      <c r="V951" s="5" t="s">
        <v>6820</v>
      </c>
      <c r="W951" s="5" t="s">
        <v>6545</v>
      </c>
      <c r="X951" s="5" t="s">
        <v>6638</v>
      </c>
      <c r="Y951" s="5"/>
      <c r="Z951" s="9" t="s">
        <v>6821</v>
      </c>
    </row>
    <row r="952">
      <c r="A952" s="4">
        <v>951.0</v>
      </c>
      <c r="B952" s="5" t="s">
        <v>6822</v>
      </c>
      <c r="C952" s="5"/>
      <c r="D952" s="6">
        <f t="shared" si="9"/>
        <v>16</v>
      </c>
      <c r="E952" s="6">
        <f t="shared" si="10"/>
        <v>6</v>
      </c>
      <c r="F952" s="5">
        <f t="shared" si="3"/>
        <v>4406</v>
      </c>
      <c r="G952" s="5">
        <f t="shared" si="4"/>
        <v>7</v>
      </c>
      <c r="H952" s="5">
        <f t="shared" si="5"/>
        <v>1862</v>
      </c>
      <c r="I952" s="5">
        <f t="shared" si="6"/>
        <v>5</v>
      </c>
      <c r="J952" s="5">
        <f t="shared" si="7"/>
        <v>2017</v>
      </c>
      <c r="K952" s="5">
        <f t="shared" si="8"/>
        <v>7</v>
      </c>
      <c r="L952" s="10" t="s">
        <v>6823</v>
      </c>
      <c r="M952" s="5"/>
      <c r="N952" s="5" t="s">
        <v>6824</v>
      </c>
      <c r="O952" s="7" t="s">
        <v>6825</v>
      </c>
      <c r="P952" s="5" t="s">
        <v>6826</v>
      </c>
      <c r="Q952" s="4">
        <v>28004.0</v>
      </c>
      <c r="R952" s="8">
        <v>4.04229788E13</v>
      </c>
      <c r="S952" s="8">
        <v>-3.6956328E12</v>
      </c>
      <c r="T952" s="5" t="s">
        <v>32</v>
      </c>
      <c r="U952" s="6" t="s">
        <v>6543</v>
      </c>
      <c r="V952" s="5" t="s">
        <v>6827</v>
      </c>
      <c r="W952" s="5" t="s">
        <v>6545</v>
      </c>
      <c r="X952" s="5" t="s">
        <v>6546</v>
      </c>
      <c r="Y952" s="5" t="s">
        <v>6564</v>
      </c>
      <c r="Z952" s="9" t="s">
        <v>6828</v>
      </c>
    </row>
    <row r="953">
      <c r="A953" s="4">
        <v>952.0</v>
      </c>
      <c r="B953" s="5" t="s">
        <v>6829</v>
      </c>
      <c r="C953" s="5"/>
      <c r="D953" s="6">
        <f t="shared" si="9"/>
        <v>17</v>
      </c>
      <c r="E953" s="6">
        <f t="shared" si="10"/>
        <v>6</v>
      </c>
      <c r="F953" s="5">
        <f t="shared" si="3"/>
        <v>1834</v>
      </c>
      <c r="G953" s="5">
        <f t="shared" si="4"/>
        <v>5</v>
      </c>
      <c r="H953" s="5">
        <f t="shared" si="5"/>
        <v>1773</v>
      </c>
      <c r="I953" s="5">
        <f t="shared" si="6"/>
        <v>10</v>
      </c>
      <c r="J953" s="5">
        <f t="shared" si="7"/>
        <v>5221</v>
      </c>
      <c r="K953" s="5">
        <f t="shared" si="8"/>
        <v>9</v>
      </c>
      <c r="L953" s="5" t="s">
        <v>6830</v>
      </c>
      <c r="M953" s="5" t="s">
        <v>6831</v>
      </c>
      <c r="N953" s="5" t="s">
        <v>6832</v>
      </c>
      <c r="O953" s="7" t="s">
        <v>6833</v>
      </c>
      <c r="P953" s="5" t="s">
        <v>6834</v>
      </c>
      <c r="Q953" s="4">
        <v>28250.0</v>
      </c>
      <c r="R953" s="8">
        <v>4.05656468E13</v>
      </c>
      <c r="S953" s="8">
        <v>-3.9139775E12</v>
      </c>
      <c r="T953" s="5" t="s">
        <v>6835</v>
      </c>
      <c r="U953" s="6" t="s">
        <v>6543</v>
      </c>
      <c r="V953" s="5" t="s">
        <v>6836</v>
      </c>
      <c r="W953" s="5" t="s">
        <v>6545</v>
      </c>
      <c r="X953" s="10" t="s">
        <v>6837</v>
      </c>
      <c r="Y953" s="5"/>
      <c r="Z953" s="9" t="s">
        <v>6838</v>
      </c>
    </row>
    <row r="954">
      <c r="A954" s="4">
        <v>953.0</v>
      </c>
      <c r="B954" s="5" t="s">
        <v>6839</v>
      </c>
      <c r="C954" s="5"/>
      <c r="D954" s="6">
        <f t="shared" si="9"/>
        <v>8</v>
      </c>
      <c r="E954" s="6">
        <f t="shared" si="10"/>
        <v>5</v>
      </c>
      <c r="F954" s="5">
        <f t="shared" si="3"/>
        <v>2806</v>
      </c>
      <c r="G954" s="5">
        <f t="shared" si="4"/>
        <v>9</v>
      </c>
      <c r="H954" s="5">
        <f t="shared" si="5"/>
        <v>3696</v>
      </c>
      <c r="I954" s="5">
        <f t="shared" si="6"/>
        <v>8</v>
      </c>
      <c r="J954" s="5">
        <f t="shared" si="7"/>
        <v>4786</v>
      </c>
      <c r="K954" s="5">
        <f t="shared" si="8"/>
        <v>7</v>
      </c>
      <c r="L954" s="5" t="s">
        <v>6840</v>
      </c>
      <c r="M954" s="5" t="s">
        <v>6841</v>
      </c>
      <c r="N954" s="5" t="s">
        <v>6842</v>
      </c>
      <c r="O954" s="7" t="s">
        <v>6843</v>
      </c>
      <c r="P954" s="5" t="s">
        <v>6844</v>
      </c>
      <c r="Q954" s="4">
        <v>28300.0</v>
      </c>
      <c r="R954" s="8">
        <v>4.0055614E13</v>
      </c>
      <c r="S954" s="8">
        <v>-3.6045274E12</v>
      </c>
      <c r="T954" s="5" t="s">
        <v>6845</v>
      </c>
      <c r="U954" s="6" t="s">
        <v>6543</v>
      </c>
      <c r="V954" s="5" t="s">
        <v>6846</v>
      </c>
      <c r="W954" s="5" t="s">
        <v>6545</v>
      </c>
      <c r="X954" s="10" t="s">
        <v>6837</v>
      </c>
      <c r="Y954" s="5"/>
      <c r="Z954" s="9" t="s">
        <v>6847</v>
      </c>
    </row>
    <row r="955">
      <c r="A955" s="4">
        <v>954.0</v>
      </c>
      <c r="B955" s="5" t="s">
        <v>6848</v>
      </c>
      <c r="C955" s="5"/>
      <c r="D955" s="6">
        <f t="shared" si="9"/>
        <v>19</v>
      </c>
      <c r="E955" s="6">
        <f t="shared" si="10"/>
        <v>5</v>
      </c>
      <c r="F955" s="5">
        <f t="shared" si="3"/>
        <v>5231</v>
      </c>
      <c r="G955" s="5">
        <f t="shared" si="4"/>
        <v>9</v>
      </c>
      <c r="H955" s="5">
        <f t="shared" si="5"/>
        <v>981</v>
      </c>
      <c r="I955" s="5">
        <f t="shared" si="6"/>
        <v>5</v>
      </c>
      <c r="J955" s="5">
        <f t="shared" si="7"/>
        <v>1906</v>
      </c>
      <c r="K955" s="5">
        <f t="shared" si="8"/>
        <v>10</v>
      </c>
      <c r="L955" s="5" t="s">
        <v>6830</v>
      </c>
      <c r="M955" s="5" t="s">
        <v>6831</v>
      </c>
      <c r="N955" s="5" t="s">
        <v>6849</v>
      </c>
      <c r="O955" s="7" t="s">
        <v>6850</v>
      </c>
      <c r="P955" s="5" t="s">
        <v>6851</v>
      </c>
      <c r="Q955" s="4">
        <v>28004.0</v>
      </c>
      <c r="R955" s="8">
        <v>4.04244916E13</v>
      </c>
      <c r="S955" s="8">
        <v>-3.6914458E12</v>
      </c>
      <c r="T955" s="5" t="s">
        <v>32</v>
      </c>
      <c r="U955" s="6" t="s">
        <v>6543</v>
      </c>
      <c r="V955" s="5" t="s">
        <v>6852</v>
      </c>
      <c r="W955" s="5" t="s">
        <v>6545</v>
      </c>
      <c r="X955" s="10" t="s">
        <v>6837</v>
      </c>
      <c r="Y955" s="5"/>
      <c r="Z955" s="9" t="s">
        <v>6853</v>
      </c>
    </row>
    <row r="956">
      <c r="A956" s="4">
        <v>955.0</v>
      </c>
      <c r="B956" s="5" t="s">
        <v>6854</v>
      </c>
      <c r="C956" s="5"/>
      <c r="D956" s="6">
        <f t="shared" si="9"/>
        <v>19</v>
      </c>
      <c r="E956" s="6">
        <f t="shared" si="10"/>
        <v>4</v>
      </c>
      <c r="F956" s="5">
        <f t="shared" si="3"/>
        <v>1724</v>
      </c>
      <c r="G956" s="5">
        <f t="shared" si="4"/>
        <v>5</v>
      </c>
      <c r="H956" s="5">
        <f t="shared" si="5"/>
        <v>750</v>
      </c>
      <c r="I956" s="5">
        <f t="shared" si="6"/>
        <v>8</v>
      </c>
      <c r="J956" s="5">
        <f t="shared" si="7"/>
        <v>1366</v>
      </c>
      <c r="K956" s="5">
        <f t="shared" si="8"/>
        <v>7</v>
      </c>
      <c r="L956" s="5" t="s">
        <v>6855</v>
      </c>
      <c r="M956" s="5" t="s">
        <v>6841</v>
      </c>
      <c r="N956" s="5" t="s">
        <v>6856</v>
      </c>
      <c r="O956" s="7" t="s">
        <v>6857</v>
      </c>
      <c r="P956" s="5" t="s">
        <v>6858</v>
      </c>
      <c r="Q956" s="4">
        <v>28013.0</v>
      </c>
      <c r="R956" s="8">
        <v>4.04201153E13</v>
      </c>
      <c r="S956" s="8">
        <v>-3.7008148E12</v>
      </c>
      <c r="T956" s="5" t="s">
        <v>32</v>
      </c>
      <c r="U956" s="6" t="s">
        <v>6543</v>
      </c>
      <c r="V956" s="5" t="s">
        <v>6859</v>
      </c>
      <c r="W956" s="5" t="s">
        <v>6545</v>
      </c>
      <c r="X956" s="10" t="s">
        <v>6837</v>
      </c>
      <c r="Y956" s="5"/>
      <c r="Z956" s="9" t="s">
        <v>6860</v>
      </c>
    </row>
    <row r="957">
      <c r="A957" s="4">
        <v>956.0</v>
      </c>
      <c r="B957" s="5" t="s">
        <v>6861</v>
      </c>
      <c r="C957" s="5"/>
      <c r="D957" s="6">
        <f t="shared" si="9"/>
        <v>7</v>
      </c>
      <c r="E957" s="6">
        <f t="shared" si="10"/>
        <v>6</v>
      </c>
      <c r="F957" s="5">
        <f t="shared" si="3"/>
        <v>3504</v>
      </c>
      <c r="G957" s="5">
        <f t="shared" si="4"/>
        <v>10</v>
      </c>
      <c r="H957" s="5">
        <f t="shared" si="5"/>
        <v>1197</v>
      </c>
      <c r="I957" s="5">
        <f t="shared" si="6"/>
        <v>5</v>
      </c>
      <c r="J957" s="5">
        <f t="shared" si="7"/>
        <v>5052</v>
      </c>
      <c r="K957" s="5">
        <f t="shared" si="8"/>
        <v>8</v>
      </c>
      <c r="L957" s="5" t="s">
        <v>6862</v>
      </c>
      <c r="M957" s="5" t="s">
        <v>6863</v>
      </c>
      <c r="N957" s="5" t="s">
        <v>6864</v>
      </c>
      <c r="O957" s="7" t="s">
        <v>6865</v>
      </c>
      <c r="P957" s="5" t="s">
        <v>6866</v>
      </c>
      <c r="Q957" s="4">
        <v>28020.0</v>
      </c>
      <c r="R957" s="8">
        <v>4.045373159886E13</v>
      </c>
      <c r="S957" s="8">
        <v>-3.694313764572E12</v>
      </c>
      <c r="T957" s="5" t="s">
        <v>32</v>
      </c>
      <c r="U957" s="6" t="s">
        <v>6543</v>
      </c>
      <c r="V957" s="5" t="s">
        <v>6867</v>
      </c>
      <c r="W957" s="5" t="s">
        <v>6545</v>
      </c>
      <c r="X957" s="5" t="s">
        <v>6546</v>
      </c>
      <c r="Y957" s="5" t="s">
        <v>6572</v>
      </c>
      <c r="Z957" s="9" t="s">
        <v>6868</v>
      </c>
    </row>
    <row r="958">
      <c r="A958" s="4">
        <v>957.0</v>
      </c>
      <c r="B958" s="5" t="s">
        <v>6869</v>
      </c>
      <c r="C958" s="5"/>
      <c r="D958" s="6">
        <f t="shared" si="9"/>
        <v>19</v>
      </c>
      <c r="E958" s="6">
        <f t="shared" si="10"/>
        <v>4</v>
      </c>
      <c r="F958" s="5">
        <f t="shared" si="3"/>
        <v>5221</v>
      </c>
      <c r="G958" s="5">
        <f t="shared" si="4"/>
        <v>8</v>
      </c>
      <c r="H958" s="5">
        <f t="shared" si="5"/>
        <v>931</v>
      </c>
      <c r="I958" s="5">
        <f t="shared" si="6"/>
        <v>8</v>
      </c>
      <c r="J958" s="5">
        <f t="shared" si="7"/>
        <v>5157</v>
      </c>
      <c r="K958" s="5">
        <f t="shared" si="8"/>
        <v>7</v>
      </c>
      <c r="L958" s="5" t="s">
        <v>6870</v>
      </c>
      <c r="M958" s="5" t="s">
        <v>6871</v>
      </c>
      <c r="N958" s="5" t="s">
        <v>6872</v>
      </c>
      <c r="O958" s="7" t="s">
        <v>6873</v>
      </c>
      <c r="P958" s="5" t="s">
        <v>6874</v>
      </c>
      <c r="Q958" s="4">
        <v>28010.0</v>
      </c>
      <c r="R958" s="8">
        <v>4.0437887693083E13</v>
      </c>
      <c r="S958" s="8">
        <v>-3.70082616806E12</v>
      </c>
      <c r="T958" s="5" t="s">
        <v>32</v>
      </c>
      <c r="U958" s="6" t="s">
        <v>6543</v>
      </c>
      <c r="V958" s="5" t="s">
        <v>6875</v>
      </c>
      <c r="W958" s="5" t="s">
        <v>6545</v>
      </c>
      <c r="X958" s="5" t="s">
        <v>6546</v>
      </c>
      <c r="Y958" s="5" t="s">
        <v>6572</v>
      </c>
      <c r="Z958" s="9" t="s">
        <v>6876</v>
      </c>
    </row>
    <row r="959">
      <c r="A959" s="4">
        <v>958.0</v>
      </c>
      <c r="B959" s="10" t="s">
        <v>6877</v>
      </c>
      <c r="C959" s="5"/>
      <c r="D959" s="6">
        <f t="shared" si="9"/>
        <v>12</v>
      </c>
      <c r="E959" s="6">
        <f t="shared" si="10"/>
        <v>4</v>
      </c>
      <c r="F959" s="5">
        <f t="shared" si="3"/>
        <v>1094</v>
      </c>
      <c r="G959" s="5">
        <f t="shared" si="4"/>
        <v>7</v>
      </c>
      <c r="H959" s="5">
        <f t="shared" si="5"/>
        <v>1556</v>
      </c>
      <c r="I959" s="5">
        <f t="shared" si="6"/>
        <v>7</v>
      </c>
      <c r="J959" s="5">
        <f t="shared" si="7"/>
        <v>4283</v>
      </c>
      <c r="K959" s="5">
        <f t="shared" si="8"/>
        <v>8</v>
      </c>
      <c r="L959" s="5"/>
      <c r="M959" s="5" t="s">
        <v>6878</v>
      </c>
      <c r="N959" s="5" t="s">
        <v>6879</v>
      </c>
      <c r="O959" s="7" t="s">
        <v>6880</v>
      </c>
      <c r="P959" s="5" t="s">
        <v>6881</v>
      </c>
      <c r="Q959" s="4">
        <v>28004.0</v>
      </c>
      <c r="R959" s="8">
        <v>4.04233581E13</v>
      </c>
      <c r="S959" s="8">
        <v>-3.699338E12</v>
      </c>
      <c r="T959" s="5" t="s">
        <v>32</v>
      </c>
      <c r="U959" s="6" t="s">
        <v>6543</v>
      </c>
      <c r="V959" s="5" t="s">
        <v>6882</v>
      </c>
      <c r="W959" s="5" t="s">
        <v>6545</v>
      </c>
      <c r="X959" s="5" t="s">
        <v>6883</v>
      </c>
      <c r="Y959" s="5"/>
      <c r="Z959" s="9" t="s">
        <v>6884</v>
      </c>
    </row>
    <row r="960">
      <c r="A960" s="4">
        <v>959.0</v>
      </c>
      <c r="B960" s="5" t="s">
        <v>6885</v>
      </c>
      <c r="C960" s="5"/>
      <c r="D960" s="6">
        <f t="shared" si="9"/>
        <v>8</v>
      </c>
      <c r="E960" s="6">
        <f t="shared" si="10"/>
        <v>6</v>
      </c>
      <c r="F960" s="5">
        <f t="shared" si="3"/>
        <v>582</v>
      </c>
      <c r="G960" s="5">
        <f t="shared" si="4"/>
        <v>10</v>
      </c>
      <c r="H960" s="5">
        <f t="shared" si="5"/>
        <v>1927</v>
      </c>
      <c r="I960" s="5">
        <f t="shared" si="6"/>
        <v>6</v>
      </c>
      <c r="J960" s="5">
        <f t="shared" si="7"/>
        <v>4573</v>
      </c>
      <c r="K960" s="5">
        <f t="shared" si="8"/>
        <v>7</v>
      </c>
      <c r="L960" s="5" t="s">
        <v>6886</v>
      </c>
      <c r="M960" s="5" t="s">
        <v>6887</v>
      </c>
      <c r="N960" s="5" t="s">
        <v>6888</v>
      </c>
      <c r="O960" s="7" t="s">
        <v>6889</v>
      </c>
      <c r="P960" s="5" t="s">
        <v>6890</v>
      </c>
      <c r="Q960" s="4">
        <v>28014.0</v>
      </c>
      <c r="R960" s="8">
        <v>4.04161633E13</v>
      </c>
      <c r="S960" s="8">
        <v>-3.6954489E12</v>
      </c>
      <c r="T960" s="5" t="s">
        <v>32</v>
      </c>
      <c r="U960" s="6" t="s">
        <v>6543</v>
      </c>
      <c r="V960" s="5" t="s">
        <v>6891</v>
      </c>
      <c r="W960" s="5" t="s">
        <v>6545</v>
      </c>
      <c r="X960" s="5" t="s">
        <v>6683</v>
      </c>
      <c r="Y960" s="5"/>
      <c r="Z960" s="9" t="s">
        <v>6892</v>
      </c>
    </row>
    <row r="961">
      <c r="A961" s="4">
        <v>960.0</v>
      </c>
      <c r="B961" s="5" t="s">
        <v>6893</v>
      </c>
      <c r="C961" s="5"/>
      <c r="D961" s="6">
        <f t="shared" si="9"/>
        <v>14</v>
      </c>
      <c r="E961" s="6">
        <f t="shared" si="10"/>
        <v>4</v>
      </c>
      <c r="F961" s="5">
        <f t="shared" si="3"/>
        <v>986</v>
      </c>
      <c r="G961" s="5">
        <f t="shared" si="4"/>
        <v>10</v>
      </c>
      <c r="H961" s="5">
        <f t="shared" si="5"/>
        <v>5020</v>
      </c>
      <c r="I961" s="5">
        <f t="shared" si="6"/>
        <v>5</v>
      </c>
      <c r="J961" s="5">
        <f t="shared" si="7"/>
        <v>3624</v>
      </c>
      <c r="K961" s="5">
        <f t="shared" si="8"/>
        <v>6</v>
      </c>
      <c r="L961" s="5" t="s">
        <v>6894</v>
      </c>
      <c r="M961" s="5" t="s">
        <v>6895</v>
      </c>
      <c r="N961" s="5" t="s">
        <v>6896</v>
      </c>
      <c r="O961" s="7" t="s">
        <v>6897</v>
      </c>
      <c r="P961" s="5" t="s">
        <v>5500</v>
      </c>
      <c r="Q961" s="4">
        <v>28001.0</v>
      </c>
      <c r="R961" s="8">
        <v>4.04215824E13</v>
      </c>
      <c r="S961" s="8">
        <v>-3.6889286E12</v>
      </c>
      <c r="T961" s="5" t="s">
        <v>32</v>
      </c>
      <c r="U961" s="6" t="s">
        <v>6543</v>
      </c>
      <c r="V961" s="5" t="s">
        <v>6898</v>
      </c>
      <c r="W961" s="5" t="s">
        <v>6545</v>
      </c>
      <c r="X961" s="5" t="s">
        <v>6883</v>
      </c>
      <c r="Y961" s="5"/>
      <c r="Z961" s="9" t="s">
        <v>6899</v>
      </c>
    </row>
    <row r="962">
      <c r="A962" s="4">
        <v>961.0</v>
      </c>
      <c r="B962" s="5" t="s">
        <v>6900</v>
      </c>
      <c r="C962" s="5"/>
      <c r="D962" s="6">
        <f t="shared" si="9"/>
        <v>9</v>
      </c>
      <c r="E962" s="6">
        <f t="shared" si="10"/>
        <v>6</v>
      </c>
      <c r="F962" s="5">
        <f t="shared" si="3"/>
        <v>977</v>
      </c>
      <c r="G962" s="5">
        <f t="shared" si="4"/>
        <v>9</v>
      </c>
      <c r="H962" s="5">
        <f t="shared" si="5"/>
        <v>837</v>
      </c>
      <c r="I962" s="5">
        <f t="shared" si="6"/>
        <v>5</v>
      </c>
      <c r="J962" s="5">
        <f t="shared" si="7"/>
        <v>3066</v>
      </c>
      <c r="K962" s="5">
        <f t="shared" si="8"/>
        <v>8</v>
      </c>
      <c r="L962" s="5" t="s">
        <v>6901</v>
      </c>
      <c r="M962" s="5" t="s">
        <v>6902</v>
      </c>
      <c r="N962" s="5" t="s">
        <v>6903</v>
      </c>
      <c r="O962" s="7" t="s">
        <v>6904</v>
      </c>
      <c r="P962" s="5" t="s">
        <v>6905</v>
      </c>
      <c r="Q962" s="4">
        <v>28023.0</v>
      </c>
      <c r="R962" s="8">
        <v>4.0461301144132E13</v>
      </c>
      <c r="S962" s="8">
        <v>-3.766803145409E12</v>
      </c>
      <c r="T962" s="5" t="s">
        <v>32</v>
      </c>
      <c r="U962" s="6" t="s">
        <v>6543</v>
      </c>
      <c r="V962" s="5" t="s">
        <v>6906</v>
      </c>
      <c r="W962" s="5" t="s">
        <v>6545</v>
      </c>
      <c r="X962" s="5" t="s">
        <v>6564</v>
      </c>
      <c r="Y962" s="5" t="s">
        <v>47</v>
      </c>
      <c r="Z962" s="9" t="s">
        <v>6907</v>
      </c>
    </row>
    <row r="963">
      <c r="A963" s="4">
        <v>962.0</v>
      </c>
      <c r="B963" s="5" t="s">
        <v>6908</v>
      </c>
      <c r="C963" s="5"/>
      <c r="D963" s="6">
        <f t="shared" si="9"/>
        <v>18</v>
      </c>
      <c r="E963" s="6">
        <f t="shared" si="10"/>
        <v>6</v>
      </c>
      <c r="F963" s="5">
        <f t="shared" si="3"/>
        <v>5411</v>
      </c>
      <c r="G963" s="5">
        <f t="shared" si="4"/>
        <v>5</v>
      </c>
      <c r="H963" s="5">
        <f t="shared" si="5"/>
        <v>4033</v>
      </c>
      <c r="I963" s="5">
        <f t="shared" si="6"/>
        <v>6</v>
      </c>
      <c r="J963" s="5">
        <f t="shared" si="7"/>
        <v>3279</v>
      </c>
      <c r="K963" s="5">
        <f t="shared" si="8"/>
        <v>10</v>
      </c>
      <c r="L963" s="5" t="s">
        <v>6909</v>
      </c>
      <c r="M963" s="5" t="s">
        <v>6910</v>
      </c>
      <c r="N963" s="5" t="s">
        <v>6911</v>
      </c>
      <c r="O963" s="7" t="s">
        <v>6912</v>
      </c>
      <c r="P963" s="5" t="s">
        <v>6913</v>
      </c>
      <c r="Q963" s="4">
        <v>28020.0</v>
      </c>
      <c r="R963" s="8">
        <v>4.04481447E13</v>
      </c>
      <c r="S963" s="8">
        <v>-3.6961142E12</v>
      </c>
      <c r="T963" s="5" t="s">
        <v>32</v>
      </c>
      <c r="U963" s="6" t="s">
        <v>6543</v>
      </c>
      <c r="V963" s="5" t="s">
        <v>6914</v>
      </c>
      <c r="W963" s="5" t="s">
        <v>6545</v>
      </c>
      <c r="X963" s="5" t="s">
        <v>6564</v>
      </c>
      <c r="Y963" s="5"/>
      <c r="Z963" s="9" t="s">
        <v>6915</v>
      </c>
    </row>
    <row r="964">
      <c r="A964" s="4">
        <v>963.0</v>
      </c>
      <c r="B964" s="5" t="s">
        <v>6916</v>
      </c>
      <c r="C964" s="5"/>
      <c r="D964" s="6">
        <f t="shared" si="9"/>
        <v>9</v>
      </c>
      <c r="E964" s="6">
        <f t="shared" si="10"/>
        <v>5</v>
      </c>
      <c r="F964" s="5">
        <f t="shared" si="3"/>
        <v>5134</v>
      </c>
      <c r="G964" s="5">
        <f t="shared" si="4"/>
        <v>6</v>
      </c>
      <c r="H964" s="5">
        <f t="shared" si="5"/>
        <v>2658</v>
      </c>
      <c r="I964" s="5">
        <f t="shared" si="6"/>
        <v>5</v>
      </c>
      <c r="J964" s="5">
        <f t="shared" si="7"/>
        <v>5967</v>
      </c>
      <c r="K964" s="5">
        <f t="shared" si="8"/>
        <v>10</v>
      </c>
      <c r="L964" s="5" t="s">
        <v>6917</v>
      </c>
      <c r="M964" s="5" t="s">
        <v>6918</v>
      </c>
      <c r="N964" s="5" t="s">
        <v>6919</v>
      </c>
      <c r="O964" s="7" t="s">
        <v>6920</v>
      </c>
      <c r="P964" s="5" t="s">
        <v>6921</v>
      </c>
      <c r="Q964" s="4">
        <v>28005.0</v>
      </c>
      <c r="R964" s="8">
        <v>4.04113963E13</v>
      </c>
      <c r="S964" s="8">
        <v>-3.7140411E12</v>
      </c>
      <c r="T964" s="5" t="s">
        <v>32</v>
      </c>
      <c r="U964" s="6" t="s">
        <v>6543</v>
      </c>
      <c r="V964" s="5" t="s">
        <v>6922</v>
      </c>
      <c r="W964" s="5" t="s">
        <v>6545</v>
      </c>
      <c r="X964" s="5" t="s">
        <v>6546</v>
      </c>
      <c r="Y964" s="5" t="s">
        <v>6572</v>
      </c>
      <c r="Z964" s="9" t="s">
        <v>6923</v>
      </c>
    </row>
    <row r="965">
      <c r="A965" s="4">
        <v>964.0</v>
      </c>
      <c r="B965" s="5" t="s">
        <v>6924</v>
      </c>
      <c r="C965" s="5"/>
      <c r="D965" s="6">
        <f t="shared" si="9"/>
        <v>18</v>
      </c>
      <c r="E965" s="6">
        <f t="shared" si="10"/>
        <v>4</v>
      </c>
      <c r="F965" s="5">
        <f t="shared" si="3"/>
        <v>5226</v>
      </c>
      <c r="G965" s="5">
        <f t="shared" si="4"/>
        <v>8</v>
      </c>
      <c r="H965" s="5">
        <f t="shared" si="5"/>
        <v>1294</v>
      </c>
      <c r="I965" s="5">
        <f t="shared" si="6"/>
        <v>8</v>
      </c>
      <c r="J965" s="5">
        <f t="shared" si="7"/>
        <v>601</v>
      </c>
      <c r="K965" s="5">
        <f t="shared" si="8"/>
        <v>6</v>
      </c>
      <c r="L965" s="10" t="s">
        <v>6925</v>
      </c>
      <c r="M965" s="5"/>
      <c r="N965" s="5" t="s">
        <v>6926</v>
      </c>
      <c r="O965" s="7" t="s">
        <v>6927</v>
      </c>
      <c r="P965" s="5" t="s">
        <v>6928</v>
      </c>
      <c r="Q965" s="4">
        <v>28014.0</v>
      </c>
      <c r="R965" s="8">
        <v>4.0413687E13</v>
      </c>
      <c r="S965" s="8">
        <v>-3.69963E12</v>
      </c>
      <c r="T965" s="5" t="s">
        <v>32</v>
      </c>
      <c r="U965" s="6" t="s">
        <v>6543</v>
      </c>
      <c r="V965" s="5" t="s">
        <v>6929</v>
      </c>
      <c r="W965" s="5" t="s">
        <v>6545</v>
      </c>
      <c r="X965" s="5" t="s">
        <v>6546</v>
      </c>
      <c r="Y965" s="5" t="s">
        <v>6572</v>
      </c>
      <c r="Z965" s="9" t="s">
        <v>6930</v>
      </c>
    </row>
    <row r="966">
      <c r="A966" s="4">
        <v>965.0</v>
      </c>
      <c r="B966" s="5" t="s">
        <v>6931</v>
      </c>
      <c r="C966" s="5"/>
      <c r="D966" s="6">
        <f t="shared" si="9"/>
        <v>11</v>
      </c>
      <c r="E966" s="6">
        <f t="shared" si="10"/>
        <v>5</v>
      </c>
      <c r="F966" s="5">
        <f t="shared" si="3"/>
        <v>4043</v>
      </c>
      <c r="G966" s="5">
        <f t="shared" si="4"/>
        <v>7</v>
      </c>
      <c r="H966" s="5">
        <f t="shared" si="5"/>
        <v>1670</v>
      </c>
      <c r="I966" s="5">
        <f t="shared" si="6"/>
        <v>8</v>
      </c>
      <c r="J966" s="5">
        <f t="shared" si="7"/>
        <v>637</v>
      </c>
      <c r="K966" s="5">
        <f t="shared" si="8"/>
        <v>9</v>
      </c>
      <c r="L966" s="10" t="s">
        <v>1123</v>
      </c>
      <c r="M966" s="5"/>
      <c r="N966" s="5" t="s">
        <v>6932</v>
      </c>
      <c r="O966" s="7" t="s">
        <v>6933</v>
      </c>
      <c r="P966" s="5" t="s">
        <v>6934</v>
      </c>
      <c r="Q966" s="4">
        <v>28015.0</v>
      </c>
      <c r="R966" s="8">
        <v>4.04361916E13</v>
      </c>
      <c r="S966" s="8">
        <v>-3.716261E12</v>
      </c>
      <c r="T966" s="5" t="s">
        <v>32</v>
      </c>
      <c r="U966" s="6" t="s">
        <v>6543</v>
      </c>
      <c r="V966" s="5" t="s">
        <v>6935</v>
      </c>
      <c r="W966" s="5" t="s">
        <v>6545</v>
      </c>
      <c r="X966" s="5" t="s">
        <v>6564</v>
      </c>
      <c r="Y966" s="5"/>
      <c r="Z966" s="9" t="s">
        <v>6936</v>
      </c>
    </row>
    <row r="967">
      <c r="A967" s="4">
        <v>966.0</v>
      </c>
      <c r="B967" s="5" t="s">
        <v>6937</v>
      </c>
      <c r="C967" s="5"/>
      <c r="D967" s="6">
        <f t="shared" si="9"/>
        <v>7</v>
      </c>
      <c r="E967" s="6">
        <f t="shared" si="10"/>
        <v>5</v>
      </c>
      <c r="F967" s="5">
        <f t="shared" si="3"/>
        <v>1290</v>
      </c>
      <c r="G967" s="5">
        <f t="shared" si="4"/>
        <v>8</v>
      </c>
      <c r="H967" s="5">
        <f t="shared" si="5"/>
        <v>2093</v>
      </c>
      <c r="I967" s="5">
        <f t="shared" si="6"/>
        <v>9</v>
      </c>
      <c r="J967" s="5">
        <f t="shared" si="7"/>
        <v>5922</v>
      </c>
      <c r="K967" s="5">
        <f t="shared" si="8"/>
        <v>9</v>
      </c>
      <c r="L967" s="5" t="s">
        <v>6938</v>
      </c>
      <c r="M967" s="5" t="s">
        <v>6939</v>
      </c>
      <c r="N967" s="5" t="s">
        <v>6940</v>
      </c>
      <c r="O967" s="7" t="s">
        <v>6941</v>
      </c>
      <c r="P967" s="5" t="s">
        <v>6942</v>
      </c>
      <c r="Q967" s="4">
        <v>28004.0</v>
      </c>
      <c r="R967" s="8">
        <v>4.0425982915616E13</v>
      </c>
      <c r="S967" s="8">
        <v>-3.698084950447E12</v>
      </c>
      <c r="T967" s="5" t="s">
        <v>32</v>
      </c>
      <c r="U967" s="6" t="s">
        <v>6543</v>
      </c>
      <c r="V967" s="5" t="s">
        <v>6943</v>
      </c>
      <c r="W967" s="5" t="s">
        <v>6545</v>
      </c>
      <c r="X967" s="5" t="s">
        <v>6589</v>
      </c>
      <c r="Y967" s="5" t="s">
        <v>6555</v>
      </c>
      <c r="Z967" s="9" t="s">
        <v>6944</v>
      </c>
    </row>
    <row r="968">
      <c r="A968" s="4">
        <v>967.0</v>
      </c>
      <c r="B968" s="5" t="s">
        <v>6945</v>
      </c>
      <c r="C968" s="5"/>
      <c r="D968" s="6">
        <f t="shared" si="9"/>
        <v>13</v>
      </c>
      <c r="E968" s="6">
        <f t="shared" si="10"/>
        <v>5</v>
      </c>
      <c r="F968" s="5">
        <f t="shared" si="3"/>
        <v>1280</v>
      </c>
      <c r="G968" s="5">
        <f t="shared" si="4"/>
        <v>6</v>
      </c>
      <c r="H968" s="5">
        <f t="shared" si="5"/>
        <v>970</v>
      </c>
      <c r="I968" s="5">
        <f t="shared" si="6"/>
        <v>7</v>
      </c>
      <c r="J968" s="5">
        <f t="shared" si="7"/>
        <v>5470</v>
      </c>
      <c r="K968" s="5">
        <f t="shared" si="8"/>
        <v>7</v>
      </c>
      <c r="L968" s="5"/>
      <c r="M968" s="5" t="s">
        <v>6946</v>
      </c>
      <c r="N968" s="5" t="s">
        <v>6947</v>
      </c>
      <c r="O968" s="7" t="s">
        <v>6948</v>
      </c>
      <c r="P968" s="5" t="s">
        <v>6949</v>
      </c>
      <c r="Q968" s="4">
        <v>28014.0</v>
      </c>
      <c r="R968" s="8">
        <v>4.04132586E13</v>
      </c>
      <c r="S968" s="8">
        <v>-3.6990719E12</v>
      </c>
      <c r="T968" s="5" t="s">
        <v>32</v>
      </c>
      <c r="U968" s="6" t="s">
        <v>6543</v>
      </c>
      <c r="V968" s="5" t="s">
        <v>6950</v>
      </c>
      <c r="W968" s="5" t="s">
        <v>6545</v>
      </c>
      <c r="X968" s="5" t="s">
        <v>6638</v>
      </c>
      <c r="Y968" s="5" t="s">
        <v>6784</v>
      </c>
      <c r="Z968" s="9" t="s">
        <v>6951</v>
      </c>
    </row>
    <row r="969">
      <c r="A969" s="4">
        <v>968.0</v>
      </c>
      <c r="B969" s="5" t="s">
        <v>6952</v>
      </c>
      <c r="C969" s="5"/>
      <c r="D969" s="6">
        <f t="shared" si="9"/>
        <v>11</v>
      </c>
      <c r="E969" s="6">
        <f t="shared" si="10"/>
        <v>5</v>
      </c>
      <c r="F969" s="5">
        <f t="shared" si="3"/>
        <v>863</v>
      </c>
      <c r="G969" s="5">
        <f t="shared" si="4"/>
        <v>6</v>
      </c>
      <c r="H969" s="5">
        <f t="shared" si="5"/>
        <v>5540</v>
      </c>
      <c r="I969" s="5">
        <f t="shared" si="6"/>
        <v>5</v>
      </c>
      <c r="J969" s="5">
        <f t="shared" si="7"/>
        <v>2727</v>
      </c>
      <c r="K969" s="5">
        <f t="shared" si="8"/>
        <v>5</v>
      </c>
      <c r="L969" s="5"/>
      <c r="M969" s="5" t="s">
        <v>6953</v>
      </c>
      <c r="N969" s="5" t="s">
        <v>6954</v>
      </c>
      <c r="O969" s="7" t="s">
        <v>6955</v>
      </c>
      <c r="P969" s="5" t="s">
        <v>6956</v>
      </c>
      <c r="Q969" s="4">
        <v>28004.0</v>
      </c>
      <c r="R969" s="8">
        <v>4.0421911E13</v>
      </c>
      <c r="S969" s="8">
        <v>-3.7058412E12</v>
      </c>
      <c r="T969" s="5" t="s">
        <v>32</v>
      </c>
      <c r="U969" s="6" t="s">
        <v>6543</v>
      </c>
      <c r="V969" s="5" t="s">
        <v>6957</v>
      </c>
      <c r="W969" s="5" t="s">
        <v>6545</v>
      </c>
      <c r="X969" s="5" t="s">
        <v>6546</v>
      </c>
      <c r="Y969" s="5" t="s">
        <v>6883</v>
      </c>
      <c r="Z969" s="9" t="s">
        <v>6958</v>
      </c>
    </row>
    <row r="970">
      <c r="A970" s="4">
        <v>969.0</v>
      </c>
      <c r="B970" s="5" t="s">
        <v>6959</v>
      </c>
      <c r="C970" s="5"/>
      <c r="D970" s="6">
        <f t="shared" si="9"/>
        <v>9</v>
      </c>
      <c r="E970" s="6">
        <f t="shared" si="10"/>
        <v>5</v>
      </c>
      <c r="F970" s="5">
        <f t="shared" si="3"/>
        <v>5999</v>
      </c>
      <c r="G970" s="5">
        <f t="shared" si="4"/>
        <v>8</v>
      </c>
      <c r="H970" s="5">
        <f t="shared" si="5"/>
        <v>4431</v>
      </c>
      <c r="I970" s="5">
        <f t="shared" si="6"/>
        <v>9</v>
      </c>
      <c r="J970" s="5">
        <f t="shared" si="7"/>
        <v>4738</v>
      </c>
      <c r="K970" s="5">
        <f t="shared" si="8"/>
        <v>8</v>
      </c>
      <c r="L970" s="5" t="s">
        <v>6960</v>
      </c>
      <c r="M970" s="5" t="s">
        <v>6961</v>
      </c>
      <c r="N970" s="5" t="s">
        <v>6962</v>
      </c>
      <c r="O970" s="7" t="s">
        <v>6963</v>
      </c>
      <c r="P970" s="5" t="s">
        <v>6964</v>
      </c>
      <c r="Q970" s="4">
        <v>28002.0</v>
      </c>
      <c r="R970" s="8">
        <v>4.04461879E13</v>
      </c>
      <c r="S970" s="8">
        <v>-3.6865565E12</v>
      </c>
      <c r="T970" s="5" t="s">
        <v>32</v>
      </c>
      <c r="U970" s="6" t="s">
        <v>6543</v>
      </c>
      <c r="V970" s="5" t="s">
        <v>6965</v>
      </c>
      <c r="W970" s="5" t="s">
        <v>6545</v>
      </c>
      <c r="X970" s="5" t="s">
        <v>6546</v>
      </c>
      <c r="Y970" s="5" t="s">
        <v>6572</v>
      </c>
      <c r="Z970" s="9" t="s">
        <v>6966</v>
      </c>
    </row>
    <row r="971">
      <c r="A971" s="4">
        <v>970.0</v>
      </c>
      <c r="B971" s="5" t="s">
        <v>6967</v>
      </c>
      <c r="C971" s="5"/>
      <c r="D971" s="6">
        <f t="shared" si="9"/>
        <v>7</v>
      </c>
      <c r="E971" s="6">
        <f t="shared" si="10"/>
        <v>5</v>
      </c>
      <c r="F971" s="5">
        <f t="shared" si="3"/>
        <v>3179</v>
      </c>
      <c r="G971" s="5">
        <f t="shared" si="4"/>
        <v>7</v>
      </c>
      <c r="H971" s="5">
        <f t="shared" si="5"/>
        <v>1238</v>
      </c>
      <c r="I971" s="5">
        <f t="shared" si="6"/>
        <v>5</v>
      </c>
      <c r="J971" s="5">
        <f t="shared" si="7"/>
        <v>4767</v>
      </c>
      <c r="K971" s="5">
        <f t="shared" si="8"/>
        <v>8</v>
      </c>
      <c r="L971" s="5" t="s">
        <v>1583</v>
      </c>
      <c r="M971" s="5" t="s">
        <v>1584</v>
      </c>
      <c r="N971" s="5" t="s">
        <v>6968</v>
      </c>
      <c r="O971" s="7" t="s">
        <v>6969</v>
      </c>
      <c r="P971" s="5" t="s">
        <v>1587</v>
      </c>
      <c r="Q971" s="4">
        <v>28013.0</v>
      </c>
      <c r="R971" s="8">
        <v>4.042140398657E13</v>
      </c>
      <c r="S971" s="8">
        <v>-3.708128482103E12</v>
      </c>
      <c r="T971" s="5" t="s">
        <v>32</v>
      </c>
      <c r="U971" s="6" t="s">
        <v>6543</v>
      </c>
      <c r="V971" s="5" t="s">
        <v>6970</v>
      </c>
      <c r="W971" s="5" t="s">
        <v>6545</v>
      </c>
      <c r="X971" s="5" t="s">
        <v>6555</v>
      </c>
      <c r="Y971" s="5" t="s">
        <v>6784</v>
      </c>
      <c r="Z971" s="9" t="s">
        <v>6971</v>
      </c>
    </row>
    <row r="972">
      <c r="A972" s="4">
        <v>971.0</v>
      </c>
      <c r="B972" s="5" t="s">
        <v>6972</v>
      </c>
      <c r="C972" s="5"/>
      <c r="D972" s="6">
        <f t="shared" si="9"/>
        <v>20</v>
      </c>
      <c r="E972" s="6">
        <f t="shared" si="10"/>
        <v>6</v>
      </c>
      <c r="F972" s="5">
        <f t="shared" si="3"/>
        <v>4059</v>
      </c>
      <c r="G972" s="5">
        <f t="shared" si="4"/>
        <v>5</v>
      </c>
      <c r="H972" s="5">
        <f t="shared" si="5"/>
        <v>5913</v>
      </c>
      <c r="I972" s="5">
        <f t="shared" si="6"/>
        <v>8</v>
      </c>
      <c r="J972" s="5">
        <f t="shared" si="7"/>
        <v>1734</v>
      </c>
      <c r="K972" s="5">
        <f t="shared" si="8"/>
        <v>10</v>
      </c>
      <c r="L972" s="5"/>
      <c r="M972" s="5" t="s">
        <v>6973</v>
      </c>
      <c r="N972" s="5" t="s">
        <v>6974</v>
      </c>
      <c r="O972" s="7" t="s">
        <v>6975</v>
      </c>
      <c r="P972" s="5" t="s">
        <v>6976</v>
      </c>
      <c r="Q972" s="4">
        <v>28003.0</v>
      </c>
      <c r="R972" s="8">
        <v>4.04386971E13</v>
      </c>
      <c r="S972" s="8">
        <v>-3.7009796E12</v>
      </c>
      <c r="T972" s="5" t="s">
        <v>32</v>
      </c>
      <c r="U972" s="6" t="s">
        <v>6543</v>
      </c>
      <c r="V972" s="5" t="s">
        <v>6977</v>
      </c>
      <c r="W972" s="5" t="s">
        <v>6545</v>
      </c>
      <c r="X972" s="5" t="s">
        <v>6589</v>
      </c>
      <c r="Y972" s="5"/>
      <c r="Z972" s="9" t="s">
        <v>6978</v>
      </c>
    </row>
    <row r="973">
      <c r="A973" s="4">
        <v>972.0</v>
      </c>
      <c r="B973" s="5" t="s">
        <v>6979</v>
      </c>
      <c r="C973" s="5"/>
      <c r="D973" s="6">
        <f t="shared" si="9"/>
        <v>10</v>
      </c>
      <c r="E973" s="6">
        <f t="shared" si="10"/>
        <v>5</v>
      </c>
      <c r="F973" s="5">
        <f t="shared" si="3"/>
        <v>3572</v>
      </c>
      <c r="G973" s="5">
        <f t="shared" si="4"/>
        <v>5</v>
      </c>
      <c r="H973" s="5">
        <f t="shared" si="5"/>
        <v>5747</v>
      </c>
      <c r="I973" s="5">
        <f t="shared" si="6"/>
        <v>9</v>
      </c>
      <c r="J973" s="5">
        <f t="shared" si="7"/>
        <v>3123</v>
      </c>
      <c r="K973" s="5">
        <f t="shared" si="8"/>
        <v>10</v>
      </c>
      <c r="L973" s="5" t="s">
        <v>6980</v>
      </c>
      <c r="M973" s="5" t="s">
        <v>6981</v>
      </c>
      <c r="N973" s="5" t="s">
        <v>6982</v>
      </c>
      <c r="O973" s="7" t="s">
        <v>6983</v>
      </c>
      <c r="P973" s="5" t="s">
        <v>6984</v>
      </c>
      <c r="Q973" s="4">
        <v>28013.0</v>
      </c>
      <c r="R973" s="8">
        <v>4.04205344E13</v>
      </c>
      <c r="S973" s="8">
        <v>-3.7058435E12</v>
      </c>
      <c r="T973" s="5" t="s">
        <v>32</v>
      </c>
      <c r="U973" s="6" t="s">
        <v>6543</v>
      </c>
      <c r="V973" s="5" t="s">
        <v>6691</v>
      </c>
      <c r="W973" s="5" t="s">
        <v>6545</v>
      </c>
      <c r="X973" s="5" t="s">
        <v>6564</v>
      </c>
      <c r="Y973" s="5" t="s">
        <v>6572</v>
      </c>
      <c r="Z973" s="9" t="s">
        <v>6985</v>
      </c>
    </row>
    <row r="974">
      <c r="A974" s="4">
        <v>973.0</v>
      </c>
      <c r="B974" s="5" t="s">
        <v>6986</v>
      </c>
      <c r="C974" s="5"/>
      <c r="D974" s="6">
        <f t="shared" si="9"/>
        <v>8</v>
      </c>
      <c r="E974" s="6">
        <f t="shared" si="10"/>
        <v>5</v>
      </c>
      <c r="F974" s="5">
        <f t="shared" si="3"/>
        <v>3371</v>
      </c>
      <c r="G974" s="5">
        <f t="shared" si="4"/>
        <v>8</v>
      </c>
      <c r="H974" s="5">
        <f t="shared" si="5"/>
        <v>3777</v>
      </c>
      <c r="I974" s="5">
        <f t="shared" si="6"/>
        <v>10</v>
      </c>
      <c r="J974" s="5">
        <f t="shared" si="7"/>
        <v>2237</v>
      </c>
      <c r="K974" s="5">
        <f t="shared" si="8"/>
        <v>5</v>
      </c>
      <c r="L974" s="5" t="s">
        <v>6987</v>
      </c>
      <c r="M974" s="5" t="s">
        <v>6988</v>
      </c>
      <c r="N974" s="5" t="s">
        <v>6989</v>
      </c>
      <c r="O974" s="7" t="s">
        <v>6990</v>
      </c>
      <c r="P974" s="5" t="s">
        <v>6991</v>
      </c>
      <c r="Q974" s="4">
        <v>28005.0</v>
      </c>
      <c r="R974" s="8">
        <v>4.04121135E13</v>
      </c>
      <c r="S974" s="8">
        <v>-3.7117844E12</v>
      </c>
      <c r="T974" s="5" t="s">
        <v>32</v>
      </c>
      <c r="U974" s="6" t="s">
        <v>6543</v>
      </c>
      <c r="V974" s="5" t="s">
        <v>6992</v>
      </c>
      <c r="W974" s="5" t="s">
        <v>6545</v>
      </c>
      <c r="X974" s="5" t="s">
        <v>6683</v>
      </c>
      <c r="Y974" s="5"/>
      <c r="Z974" s="9" t="s">
        <v>6993</v>
      </c>
    </row>
    <row r="975">
      <c r="A975" s="4">
        <v>974.0</v>
      </c>
      <c r="B975" s="5" t="s">
        <v>6994</v>
      </c>
      <c r="C975" s="5"/>
      <c r="D975" s="6">
        <f t="shared" si="9"/>
        <v>9</v>
      </c>
      <c r="E975" s="6">
        <f t="shared" si="10"/>
        <v>4</v>
      </c>
      <c r="F975" s="5">
        <f t="shared" si="3"/>
        <v>2374</v>
      </c>
      <c r="G975" s="5">
        <f t="shared" si="4"/>
        <v>8</v>
      </c>
      <c r="H975" s="5">
        <f t="shared" si="5"/>
        <v>4140</v>
      </c>
      <c r="I975" s="5">
        <f t="shared" si="6"/>
        <v>5</v>
      </c>
      <c r="J975" s="5">
        <f t="shared" si="7"/>
        <v>3714</v>
      </c>
      <c r="K975" s="5">
        <f t="shared" si="8"/>
        <v>6</v>
      </c>
      <c r="L975" s="5" t="s">
        <v>6995</v>
      </c>
      <c r="M975" s="5" t="s">
        <v>6996</v>
      </c>
      <c r="N975" s="5" t="s">
        <v>6997</v>
      </c>
      <c r="O975" s="7" t="s">
        <v>6998</v>
      </c>
      <c r="P975" s="5" t="s">
        <v>6999</v>
      </c>
      <c r="Q975" s="4">
        <v>28020.0</v>
      </c>
      <c r="R975" s="8">
        <v>4.0462761E13</v>
      </c>
      <c r="S975" s="8">
        <v>-3.692955E12</v>
      </c>
      <c r="T975" s="5" t="s">
        <v>32</v>
      </c>
      <c r="U975" s="6" t="s">
        <v>6543</v>
      </c>
      <c r="V975" s="5" t="s">
        <v>7000</v>
      </c>
      <c r="W975" s="5" t="s">
        <v>6545</v>
      </c>
      <c r="X975" s="5" t="s">
        <v>6546</v>
      </c>
      <c r="Y975" s="5" t="s">
        <v>6572</v>
      </c>
      <c r="Z975" s="9" t="s">
        <v>7001</v>
      </c>
    </row>
    <row r="976">
      <c r="A976" s="4">
        <v>975.0</v>
      </c>
      <c r="B976" s="5" t="s">
        <v>7002</v>
      </c>
      <c r="C976" s="5"/>
      <c r="D976" s="6">
        <f t="shared" si="9"/>
        <v>7</v>
      </c>
      <c r="E976" s="6">
        <f t="shared" si="10"/>
        <v>4</v>
      </c>
      <c r="F976" s="5">
        <f t="shared" si="3"/>
        <v>5511</v>
      </c>
      <c r="G976" s="5">
        <f t="shared" si="4"/>
        <v>9</v>
      </c>
      <c r="H976" s="5">
        <f t="shared" si="5"/>
        <v>2851</v>
      </c>
      <c r="I976" s="5">
        <f t="shared" si="6"/>
        <v>6</v>
      </c>
      <c r="J976" s="5">
        <f t="shared" si="7"/>
        <v>4801</v>
      </c>
      <c r="K976" s="5">
        <f t="shared" si="8"/>
        <v>7</v>
      </c>
      <c r="L976" s="5" t="s">
        <v>7003</v>
      </c>
      <c r="M976" s="5" t="s">
        <v>7004</v>
      </c>
      <c r="N976" s="5" t="s">
        <v>7005</v>
      </c>
      <c r="O976" s="7" t="s">
        <v>7006</v>
      </c>
      <c r="P976" s="5" t="s">
        <v>7007</v>
      </c>
      <c r="Q976" s="4">
        <v>28004.0</v>
      </c>
      <c r="R976" s="8">
        <v>4.04226395E13</v>
      </c>
      <c r="S976" s="8">
        <v>-3.7045838E12</v>
      </c>
      <c r="T976" s="5" t="s">
        <v>32</v>
      </c>
      <c r="U976" s="6" t="s">
        <v>6543</v>
      </c>
      <c r="V976" s="5" t="s">
        <v>7008</v>
      </c>
      <c r="W976" s="5" t="s">
        <v>6545</v>
      </c>
      <c r="X976" s="5" t="s">
        <v>6638</v>
      </c>
      <c r="Y976" s="5" t="s">
        <v>6555</v>
      </c>
      <c r="Z976" s="9" t="s">
        <v>7009</v>
      </c>
    </row>
    <row r="977">
      <c r="A977" s="4">
        <v>976.0</v>
      </c>
      <c r="B977" s="5" t="s">
        <v>7010</v>
      </c>
      <c r="C977" s="5"/>
      <c r="D977" s="6">
        <f t="shared" si="9"/>
        <v>19</v>
      </c>
      <c r="E977" s="6">
        <f t="shared" si="10"/>
        <v>4</v>
      </c>
      <c r="F977" s="5">
        <f t="shared" si="3"/>
        <v>5396</v>
      </c>
      <c r="G977" s="5">
        <f t="shared" si="4"/>
        <v>7</v>
      </c>
      <c r="H977" s="5">
        <f t="shared" si="5"/>
        <v>5973</v>
      </c>
      <c r="I977" s="5">
        <f t="shared" si="6"/>
        <v>8</v>
      </c>
      <c r="J977" s="5">
        <f t="shared" si="7"/>
        <v>3046</v>
      </c>
      <c r="K977" s="5">
        <f t="shared" si="8"/>
        <v>9</v>
      </c>
      <c r="L977" s="5"/>
      <c r="M977" s="5"/>
      <c r="N977" s="5" t="s">
        <v>7011</v>
      </c>
      <c r="O977" s="7" t="s">
        <v>7012</v>
      </c>
      <c r="P977" s="5" t="s">
        <v>7013</v>
      </c>
      <c r="Q977" s="4">
        <v>28010.0</v>
      </c>
      <c r="R977" s="8">
        <v>4.04377703E13</v>
      </c>
      <c r="S977" s="8">
        <v>-3.6992137E12</v>
      </c>
      <c r="T977" s="5" t="s">
        <v>32</v>
      </c>
      <c r="U977" s="6" t="s">
        <v>6543</v>
      </c>
      <c r="V977" s="5" t="s">
        <v>7014</v>
      </c>
      <c r="W977" s="5" t="s">
        <v>6545</v>
      </c>
      <c r="X977" s="5" t="s">
        <v>6555</v>
      </c>
      <c r="Y977" s="5"/>
      <c r="Z977" s="9" t="s">
        <v>7015</v>
      </c>
    </row>
    <row r="978">
      <c r="A978" s="4">
        <v>977.0</v>
      </c>
      <c r="B978" s="5" t="s">
        <v>7016</v>
      </c>
      <c r="C978" s="5"/>
      <c r="D978" s="6">
        <f t="shared" si="9"/>
        <v>15</v>
      </c>
      <c r="E978" s="6">
        <f t="shared" si="10"/>
        <v>6</v>
      </c>
      <c r="F978" s="5">
        <f t="shared" si="3"/>
        <v>4164</v>
      </c>
      <c r="G978" s="5">
        <f t="shared" si="4"/>
        <v>9</v>
      </c>
      <c r="H978" s="5">
        <f t="shared" si="5"/>
        <v>1627</v>
      </c>
      <c r="I978" s="5">
        <f t="shared" si="6"/>
        <v>10</v>
      </c>
      <c r="J978" s="5">
        <f t="shared" si="7"/>
        <v>4225</v>
      </c>
      <c r="K978" s="5">
        <f t="shared" si="8"/>
        <v>10</v>
      </c>
      <c r="L978" s="5" t="s">
        <v>7017</v>
      </c>
      <c r="M978" s="5" t="s">
        <v>7018</v>
      </c>
      <c r="N978" s="5" t="s">
        <v>7019</v>
      </c>
      <c r="O978" s="7" t="s">
        <v>7020</v>
      </c>
      <c r="P978" s="5" t="s">
        <v>7021</v>
      </c>
      <c r="Q978" s="4">
        <v>28001.0</v>
      </c>
      <c r="R978" s="8">
        <v>4.042196E13</v>
      </c>
      <c r="S978" s="8">
        <v>-3.6900078E12</v>
      </c>
      <c r="T978" s="5" t="s">
        <v>32</v>
      </c>
      <c r="U978" s="6" t="s">
        <v>6543</v>
      </c>
      <c r="V978" s="5" t="s">
        <v>7022</v>
      </c>
      <c r="W978" s="5" t="s">
        <v>6545</v>
      </c>
      <c r="X978" s="5" t="s">
        <v>6546</v>
      </c>
      <c r="Y978" s="5"/>
      <c r="Z978" s="9" t="s">
        <v>7023</v>
      </c>
    </row>
    <row r="979">
      <c r="A979" s="4">
        <v>978.0</v>
      </c>
      <c r="B979" s="5" t="s">
        <v>7024</v>
      </c>
      <c r="C979" s="5"/>
      <c r="D979" s="6">
        <f t="shared" si="9"/>
        <v>4</v>
      </c>
      <c r="E979" s="6">
        <f t="shared" si="10"/>
        <v>4</v>
      </c>
      <c r="F979" s="5">
        <f t="shared" si="3"/>
        <v>2887</v>
      </c>
      <c r="G979" s="5">
        <f t="shared" si="4"/>
        <v>7</v>
      </c>
      <c r="H979" s="5">
        <f t="shared" si="5"/>
        <v>4686</v>
      </c>
      <c r="I979" s="5">
        <f t="shared" si="6"/>
        <v>6</v>
      </c>
      <c r="J979" s="5">
        <f t="shared" si="7"/>
        <v>5660</v>
      </c>
      <c r="K979" s="5">
        <f t="shared" si="8"/>
        <v>9</v>
      </c>
      <c r="L979" s="5" t="s">
        <v>7025</v>
      </c>
      <c r="M979" s="5" t="s">
        <v>7026</v>
      </c>
      <c r="N979" s="5" t="s">
        <v>7027</v>
      </c>
      <c r="O979" s="7" t="s">
        <v>7028</v>
      </c>
      <c r="P979" s="5" t="s">
        <v>7029</v>
      </c>
      <c r="Q979" s="4">
        <v>28009.0</v>
      </c>
      <c r="R979" s="8">
        <v>4.0418086748305E13</v>
      </c>
      <c r="S979" s="8">
        <v>-3.680098056793E12</v>
      </c>
      <c r="T979" s="5" t="s">
        <v>32</v>
      </c>
      <c r="U979" s="6" t="s">
        <v>6543</v>
      </c>
      <c r="V979" s="5" t="s">
        <v>222</v>
      </c>
      <c r="W979" s="5" t="s">
        <v>6545</v>
      </c>
      <c r="X979" s="5" t="s">
        <v>6546</v>
      </c>
      <c r="Y979" s="5" t="s">
        <v>6555</v>
      </c>
      <c r="Z979" s="9" t="s">
        <v>7030</v>
      </c>
    </row>
    <row r="980">
      <c r="A980" s="4">
        <v>979.0</v>
      </c>
      <c r="B980" s="5" t="s">
        <v>7031</v>
      </c>
      <c r="C980" s="5"/>
      <c r="D980" s="6">
        <f t="shared" si="9"/>
        <v>5</v>
      </c>
      <c r="E980" s="6">
        <f t="shared" si="10"/>
        <v>5</v>
      </c>
      <c r="F980" s="5">
        <f t="shared" si="3"/>
        <v>3784</v>
      </c>
      <c r="G980" s="5">
        <f t="shared" si="4"/>
        <v>7</v>
      </c>
      <c r="H980" s="5">
        <f t="shared" si="5"/>
        <v>5778</v>
      </c>
      <c r="I980" s="5">
        <f t="shared" si="6"/>
        <v>7</v>
      </c>
      <c r="J980" s="5">
        <f t="shared" si="7"/>
        <v>1138</v>
      </c>
      <c r="K980" s="5">
        <f t="shared" si="8"/>
        <v>10</v>
      </c>
      <c r="L980" s="5"/>
      <c r="M980" s="5" t="s">
        <v>7032</v>
      </c>
      <c r="N980" s="5" t="s">
        <v>7033</v>
      </c>
      <c r="O980" s="7" t="s">
        <v>7034</v>
      </c>
      <c r="P980" s="5" t="s">
        <v>7035</v>
      </c>
      <c r="Q980" s="4">
        <v>28003.0</v>
      </c>
      <c r="R980" s="8">
        <v>4.04216045E13</v>
      </c>
      <c r="S980" s="8">
        <v>-3.7034566E12</v>
      </c>
      <c r="T980" s="5" t="s">
        <v>32</v>
      </c>
      <c r="U980" s="6" t="s">
        <v>6543</v>
      </c>
      <c r="V980" s="5" t="s">
        <v>7036</v>
      </c>
      <c r="W980" s="5" t="s">
        <v>6545</v>
      </c>
      <c r="X980" s="5" t="s">
        <v>6555</v>
      </c>
      <c r="Y980" s="5"/>
      <c r="Z980" s="9" t="s">
        <v>7037</v>
      </c>
    </row>
    <row r="981">
      <c r="A981" s="4">
        <v>980.0</v>
      </c>
      <c r="B981" s="5" t="s">
        <v>7038</v>
      </c>
      <c r="C981" s="5"/>
      <c r="D981" s="6">
        <f t="shared" si="9"/>
        <v>14</v>
      </c>
      <c r="E981" s="6">
        <f t="shared" si="10"/>
        <v>4</v>
      </c>
      <c r="F981" s="5">
        <f t="shared" si="3"/>
        <v>4138</v>
      </c>
      <c r="G981" s="5">
        <f t="shared" si="4"/>
        <v>9</v>
      </c>
      <c r="H981" s="5">
        <f t="shared" si="5"/>
        <v>1323</v>
      </c>
      <c r="I981" s="5">
        <f t="shared" si="6"/>
        <v>9</v>
      </c>
      <c r="J981" s="5">
        <f t="shared" si="7"/>
        <v>1629</v>
      </c>
      <c r="K981" s="5">
        <f t="shared" si="8"/>
        <v>5</v>
      </c>
      <c r="L981" s="5" t="s">
        <v>7039</v>
      </c>
      <c r="M981" s="5" t="s">
        <v>7040</v>
      </c>
      <c r="N981" s="5" t="s">
        <v>7041</v>
      </c>
      <c r="O981" s="7" t="s">
        <v>7042</v>
      </c>
      <c r="P981" s="5" t="s">
        <v>7043</v>
      </c>
      <c r="Q981" s="4">
        <v>28031.0</v>
      </c>
      <c r="R981" s="8">
        <v>4.0379378658363E13</v>
      </c>
      <c r="S981" s="8">
        <v>-3.622418493033E12</v>
      </c>
      <c r="T981" s="5" t="s">
        <v>32</v>
      </c>
      <c r="U981" s="6" t="s">
        <v>6543</v>
      </c>
      <c r="V981" s="5" t="s">
        <v>7044</v>
      </c>
      <c r="W981" s="5" t="s">
        <v>6545</v>
      </c>
      <c r="X981" s="5" t="s">
        <v>7045</v>
      </c>
      <c r="Y981" s="5"/>
      <c r="Z981" s="9" t="s">
        <v>7046</v>
      </c>
    </row>
    <row r="982">
      <c r="A982" s="4">
        <v>981.0</v>
      </c>
      <c r="B982" s="10" t="s">
        <v>7047</v>
      </c>
      <c r="C982" s="5"/>
      <c r="D982" s="6">
        <f t="shared" si="9"/>
        <v>3</v>
      </c>
      <c r="E982" s="6">
        <f t="shared" si="10"/>
        <v>4</v>
      </c>
      <c r="F982" s="5">
        <f t="shared" si="3"/>
        <v>4373</v>
      </c>
      <c r="G982" s="5">
        <f t="shared" si="4"/>
        <v>9</v>
      </c>
      <c r="H982" s="5">
        <f t="shared" si="5"/>
        <v>1695</v>
      </c>
      <c r="I982" s="5">
        <f t="shared" si="6"/>
        <v>9</v>
      </c>
      <c r="J982" s="5">
        <f t="shared" si="7"/>
        <v>3316</v>
      </c>
      <c r="K982" s="5">
        <f t="shared" si="8"/>
        <v>6</v>
      </c>
      <c r="L982" s="5"/>
      <c r="M982" s="5" t="s">
        <v>7048</v>
      </c>
      <c r="N982" s="5" t="s">
        <v>7049</v>
      </c>
      <c r="O982" s="7" t="s">
        <v>7050</v>
      </c>
      <c r="P982" s="5" t="s">
        <v>7051</v>
      </c>
      <c r="Q982" s="4">
        <v>28012.0</v>
      </c>
      <c r="R982" s="8">
        <v>4.04106219E13</v>
      </c>
      <c r="S982" s="8">
        <v>-3.7046934E12</v>
      </c>
      <c r="T982" s="5" t="s">
        <v>32</v>
      </c>
      <c r="U982" s="6" t="s">
        <v>6543</v>
      </c>
      <c r="V982" s="5" t="s">
        <v>7052</v>
      </c>
      <c r="W982" s="5" t="s">
        <v>6545</v>
      </c>
      <c r="X982" s="5" t="s">
        <v>6638</v>
      </c>
      <c r="Y982" s="5"/>
      <c r="Z982" s="9" t="s">
        <v>7053</v>
      </c>
    </row>
    <row r="983">
      <c r="A983" s="4">
        <v>982.0</v>
      </c>
      <c r="B983" s="5" t="s">
        <v>7054</v>
      </c>
      <c r="C983" s="5"/>
      <c r="D983" s="6">
        <f t="shared" si="9"/>
        <v>10</v>
      </c>
      <c r="E983" s="6">
        <f t="shared" si="10"/>
        <v>6</v>
      </c>
      <c r="F983" s="5">
        <f t="shared" si="3"/>
        <v>2146</v>
      </c>
      <c r="G983" s="5">
        <f t="shared" si="4"/>
        <v>10</v>
      </c>
      <c r="H983" s="5">
        <f t="shared" si="5"/>
        <v>4891</v>
      </c>
      <c r="I983" s="5">
        <f t="shared" si="6"/>
        <v>5</v>
      </c>
      <c r="J983" s="5">
        <f t="shared" si="7"/>
        <v>644</v>
      </c>
      <c r="K983" s="5">
        <f t="shared" si="8"/>
        <v>5</v>
      </c>
      <c r="L983" s="5" t="s">
        <v>7055</v>
      </c>
      <c r="M983" s="5" t="s">
        <v>7056</v>
      </c>
      <c r="N983" s="5" t="s">
        <v>7057</v>
      </c>
      <c r="O983" s="7" t="s">
        <v>7058</v>
      </c>
      <c r="P983" s="5" t="s">
        <v>7059</v>
      </c>
      <c r="Q983" s="4">
        <v>28013.0</v>
      </c>
      <c r="R983" s="8">
        <v>4.041961010487E13</v>
      </c>
      <c r="S983" s="8">
        <v>-3.699635267258E12</v>
      </c>
      <c r="T983" s="5" t="s">
        <v>32</v>
      </c>
      <c r="U983" s="6" t="s">
        <v>6543</v>
      </c>
      <c r="V983" s="5" t="s">
        <v>7060</v>
      </c>
      <c r="W983" s="5" t="s">
        <v>6545</v>
      </c>
      <c r="X983" s="5" t="s">
        <v>47</v>
      </c>
      <c r="Y983" s="5"/>
      <c r="Z983" s="9" t="s">
        <v>7061</v>
      </c>
    </row>
    <row r="984">
      <c r="A984" s="4">
        <v>983.0</v>
      </c>
      <c r="B984" s="5" t="s">
        <v>7062</v>
      </c>
      <c r="C984" s="5"/>
      <c r="D984" s="6">
        <f t="shared" si="9"/>
        <v>13</v>
      </c>
      <c r="E984" s="6">
        <f t="shared" si="10"/>
        <v>6</v>
      </c>
      <c r="F984" s="5">
        <f t="shared" si="3"/>
        <v>1116</v>
      </c>
      <c r="G984" s="5">
        <f t="shared" si="4"/>
        <v>9</v>
      </c>
      <c r="H984" s="5">
        <f t="shared" si="5"/>
        <v>3416</v>
      </c>
      <c r="I984" s="5">
        <f t="shared" si="6"/>
        <v>8</v>
      </c>
      <c r="J984" s="5">
        <f t="shared" si="7"/>
        <v>2052</v>
      </c>
      <c r="K984" s="5">
        <f t="shared" si="8"/>
        <v>10</v>
      </c>
      <c r="L984" s="5" t="s">
        <v>7063</v>
      </c>
      <c r="M984" s="5" t="s">
        <v>7064</v>
      </c>
      <c r="N984" s="5" t="s">
        <v>7065</v>
      </c>
      <c r="O984" s="7" t="s">
        <v>7066</v>
      </c>
      <c r="P984" s="5" t="s">
        <v>7067</v>
      </c>
      <c r="Q984" s="4">
        <v>28008.0</v>
      </c>
      <c r="R984" s="8">
        <v>4.0422778208491E13</v>
      </c>
      <c r="S984" s="8">
        <v>-3.711534887552E12</v>
      </c>
      <c r="T984" s="5" t="s">
        <v>32</v>
      </c>
      <c r="U984" s="6" t="s">
        <v>6543</v>
      </c>
      <c r="V984" s="5" t="s">
        <v>45</v>
      </c>
      <c r="W984" s="5" t="s">
        <v>6545</v>
      </c>
      <c r="X984" s="5" t="s">
        <v>6784</v>
      </c>
      <c r="Y984" s="5"/>
      <c r="Z984" s="9" t="s">
        <v>7068</v>
      </c>
    </row>
    <row r="985">
      <c r="A985" s="4">
        <v>984.0</v>
      </c>
      <c r="B985" s="10" t="s">
        <v>7069</v>
      </c>
      <c r="C985" s="5"/>
      <c r="D985" s="6">
        <f t="shared" si="9"/>
        <v>7</v>
      </c>
      <c r="E985" s="6">
        <f t="shared" si="10"/>
        <v>5</v>
      </c>
      <c r="F985" s="5">
        <f t="shared" si="3"/>
        <v>2934</v>
      </c>
      <c r="G985" s="5">
        <f t="shared" si="4"/>
        <v>7</v>
      </c>
      <c r="H985" s="5">
        <f t="shared" si="5"/>
        <v>3480</v>
      </c>
      <c r="I985" s="5">
        <f t="shared" si="6"/>
        <v>10</v>
      </c>
      <c r="J985" s="5">
        <f t="shared" si="7"/>
        <v>2775</v>
      </c>
      <c r="K985" s="5">
        <f t="shared" si="8"/>
        <v>5</v>
      </c>
      <c r="L985" s="5"/>
      <c r="M985" s="5" t="s">
        <v>7070</v>
      </c>
      <c r="N985" s="5" t="s">
        <v>7071</v>
      </c>
      <c r="O985" s="7" t="s">
        <v>7072</v>
      </c>
      <c r="P985" s="5" t="s">
        <v>7073</v>
      </c>
      <c r="Q985" s="4">
        <v>28010.0</v>
      </c>
      <c r="R985" s="8">
        <v>4.04311209E13</v>
      </c>
      <c r="S985" s="8">
        <v>-3.6972745E12</v>
      </c>
      <c r="T985" s="5" t="s">
        <v>32</v>
      </c>
      <c r="U985" s="6" t="s">
        <v>6543</v>
      </c>
      <c r="V985" s="5" t="s">
        <v>7074</v>
      </c>
      <c r="W985" s="5" t="s">
        <v>6545</v>
      </c>
      <c r="X985" s="5" t="s">
        <v>7045</v>
      </c>
      <c r="Y985" s="5"/>
      <c r="Z985" s="9" t="s">
        <v>7075</v>
      </c>
    </row>
    <row r="986">
      <c r="A986" s="4">
        <v>985.0</v>
      </c>
      <c r="B986" s="10" t="s">
        <v>7076</v>
      </c>
      <c r="C986" s="5"/>
      <c r="D986" s="6">
        <f t="shared" si="9"/>
        <v>3</v>
      </c>
      <c r="E986" s="6">
        <f t="shared" si="10"/>
        <v>4</v>
      </c>
      <c r="F986" s="5">
        <f t="shared" si="3"/>
        <v>1813</v>
      </c>
      <c r="G986" s="5">
        <f t="shared" si="4"/>
        <v>10</v>
      </c>
      <c r="H986" s="5">
        <f t="shared" si="5"/>
        <v>1415</v>
      </c>
      <c r="I986" s="5">
        <f t="shared" si="6"/>
        <v>6</v>
      </c>
      <c r="J986" s="5">
        <f t="shared" si="7"/>
        <v>2947</v>
      </c>
      <c r="K986" s="5">
        <f t="shared" si="8"/>
        <v>6</v>
      </c>
      <c r="L986" s="5"/>
      <c r="M986" s="5" t="s">
        <v>7077</v>
      </c>
      <c r="N986" s="5" t="s">
        <v>7078</v>
      </c>
      <c r="O986" s="7" t="s">
        <v>7079</v>
      </c>
      <c r="P986" s="5" t="s">
        <v>7080</v>
      </c>
      <c r="Q986" s="4">
        <v>28016.0</v>
      </c>
      <c r="R986" s="8">
        <v>4.04567625E13</v>
      </c>
      <c r="S986" s="8">
        <v>-3.6755552E12</v>
      </c>
      <c r="T986" s="5" t="s">
        <v>32</v>
      </c>
      <c r="U986" s="6" t="s">
        <v>6543</v>
      </c>
      <c r="V986" s="5" t="s">
        <v>7081</v>
      </c>
      <c r="W986" s="5" t="s">
        <v>6545</v>
      </c>
      <c r="X986" s="5" t="s">
        <v>7045</v>
      </c>
      <c r="Y986" s="5"/>
      <c r="Z986" s="9" t="s">
        <v>7082</v>
      </c>
    </row>
    <row r="987">
      <c r="A987" s="4">
        <v>986.0</v>
      </c>
      <c r="B987" s="5" t="s">
        <v>7083</v>
      </c>
      <c r="C987" s="5"/>
      <c r="D987" s="6">
        <f t="shared" si="9"/>
        <v>13</v>
      </c>
      <c r="E987" s="6">
        <f t="shared" si="10"/>
        <v>4</v>
      </c>
      <c r="F987" s="5">
        <f t="shared" si="3"/>
        <v>1973</v>
      </c>
      <c r="G987" s="5">
        <f t="shared" si="4"/>
        <v>9</v>
      </c>
      <c r="H987" s="5">
        <f t="shared" si="5"/>
        <v>2322</v>
      </c>
      <c r="I987" s="5">
        <f t="shared" si="6"/>
        <v>6</v>
      </c>
      <c r="J987" s="5">
        <f t="shared" si="7"/>
        <v>3017</v>
      </c>
      <c r="K987" s="5">
        <f t="shared" si="8"/>
        <v>7</v>
      </c>
      <c r="L987" s="5"/>
      <c r="M987" s="5" t="s">
        <v>7084</v>
      </c>
      <c r="N987" s="5" t="s">
        <v>7085</v>
      </c>
      <c r="O987" s="7" t="s">
        <v>7086</v>
      </c>
      <c r="P987" s="5" t="s">
        <v>7087</v>
      </c>
      <c r="Q987" s="4">
        <v>28014.0</v>
      </c>
      <c r="R987" s="8">
        <v>4.04128737E13</v>
      </c>
      <c r="S987" s="8">
        <v>-3.6971441E12</v>
      </c>
      <c r="T987" s="5" t="s">
        <v>32</v>
      </c>
      <c r="U987" s="6" t="s">
        <v>6543</v>
      </c>
      <c r="V987" s="5" t="s">
        <v>7088</v>
      </c>
      <c r="W987" s="5" t="s">
        <v>6545</v>
      </c>
      <c r="X987" s="5" t="s">
        <v>7045</v>
      </c>
      <c r="Y987" s="5"/>
      <c r="Z987" s="9" t="s">
        <v>7089</v>
      </c>
    </row>
    <row r="988">
      <c r="A988" s="4">
        <v>987.0</v>
      </c>
      <c r="B988" s="10" t="s">
        <v>7090</v>
      </c>
      <c r="C988" s="5"/>
      <c r="D988" s="6">
        <f t="shared" si="9"/>
        <v>6</v>
      </c>
      <c r="E988" s="6">
        <f t="shared" si="10"/>
        <v>5</v>
      </c>
      <c r="F988" s="5">
        <f t="shared" si="3"/>
        <v>3421</v>
      </c>
      <c r="G988" s="5">
        <f t="shared" si="4"/>
        <v>9</v>
      </c>
      <c r="H988" s="5">
        <f t="shared" si="5"/>
        <v>4818</v>
      </c>
      <c r="I988" s="5">
        <f t="shared" si="6"/>
        <v>9</v>
      </c>
      <c r="J988" s="5">
        <f t="shared" si="7"/>
        <v>2251</v>
      </c>
      <c r="K988" s="5">
        <f t="shared" si="8"/>
        <v>10</v>
      </c>
      <c r="L988" s="5"/>
      <c r="M988" s="5" t="s">
        <v>7091</v>
      </c>
      <c r="N988" s="5" t="s">
        <v>7092</v>
      </c>
      <c r="O988" s="7" t="s">
        <v>7093</v>
      </c>
      <c r="P988" s="5" t="s">
        <v>7094</v>
      </c>
      <c r="Q988" s="4">
        <v>28012.0</v>
      </c>
      <c r="R988" s="8">
        <v>4.04161005E13</v>
      </c>
      <c r="S988" s="8">
        <v>-3.7074789E12</v>
      </c>
      <c r="T988" s="5" t="s">
        <v>32</v>
      </c>
      <c r="U988" s="6" t="s">
        <v>6543</v>
      </c>
      <c r="V988" s="5" t="s">
        <v>7095</v>
      </c>
      <c r="W988" s="5" t="s">
        <v>6545</v>
      </c>
      <c r="X988" s="5" t="s">
        <v>7045</v>
      </c>
      <c r="Y988" s="5"/>
      <c r="Z988" s="9" t="s">
        <v>7096</v>
      </c>
    </row>
    <row r="989">
      <c r="A989" s="4">
        <v>988.0</v>
      </c>
      <c r="B989" s="5" t="s">
        <v>7097</v>
      </c>
      <c r="C989" s="5"/>
      <c r="D989" s="6">
        <f t="shared" si="9"/>
        <v>5</v>
      </c>
      <c r="E989" s="6">
        <f t="shared" si="10"/>
        <v>5</v>
      </c>
      <c r="F989" s="5">
        <f t="shared" si="3"/>
        <v>1317</v>
      </c>
      <c r="G989" s="5">
        <f t="shared" si="4"/>
        <v>10</v>
      </c>
      <c r="H989" s="5">
        <f t="shared" si="5"/>
        <v>4798</v>
      </c>
      <c r="I989" s="5">
        <f t="shared" si="6"/>
        <v>9</v>
      </c>
      <c r="J989" s="5">
        <f t="shared" si="7"/>
        <v>2435</v>
      </c>
      <c r="K989" s="5">
        <f t="shared" si="8"/>
        <v>6</v>
      </c>
      <c r="L989" s="5" t="s">
        <v>7098</v>
      </c>
      <c r="M989" s="5" t="s">
        <v>7099</v>
      </c>
      <c r="N989" s="5" t="s">
        <v>7100</v>
      </c>
      <c r="O989" s="7" t="s">
        <v>7101</v>
      </c>
      <c r="P989" s="5" t="s">
        <v>7102</v>
      </c>
      <c r="Q989" s="4">
        <v>28005.0</v>
      </c>
      <c r="R989" s="8">
        <v>4.040353756827E13</v>
      </c>
      <c r="S989" s="8">
        <v>-3.707258105278E12</v>
      </c>
      <c r="T989" s="5" t="s">
        <v>32</v>
      </c>
      <c r="U989" s="6" t="s">
        <v>6543</v>
      </c>
      <c r="V989" s="5" t="s">
        <v>7103</v>
      </c>
      <c r="W989" s="5" t="s">
        <v>6545</v>
      </c>
      <c r="X989" s="5" t="s">
        <v>7045</v>
      </c>
      <c r="Y989" s="5"/>
      <c r="Z989" s="9" t="s">
        <v>7104</v>
      </c>
    </row>
    <row r="990">
      <c r="A990" s="4">
        <v>989.0</v>
      </c>
      <c r="B990" s="5" t="s">
        <v>7105</v>
      </c>
      <c r="C990" s="5"/>
      <c r="D990" s="6">
        <f t="shared" si="9"/>
        <v>4</v>
      </c>
      <c r="E990" s="6">
        <f t="shared" si="10"/>
        <v>6</v>
      </c>
      <c r="F990" s="5">
        <f t="shared" si="3"/>
        <v>5005</v>
      </c>
      <c r="G990" s="5">
        <f t="shared" si="4"/>
        <v>10</v>
      </c>
      <c r="H990" s="5">
        <f t="shared" si="5"/>
        <v>1712</v>
      </c>
      <c r="I990" s="5">
        <f t="shared" si="6"/>
        <v>9</v>
      </c>
      <c r="J990" s="5">
        <f t="shared" si="7"/>
        <v>4717</v>
      </c>
      <c r="K990" s="5">
        <f t="shared" si="8"/>
        <v>5</v>
      </c>
      <c r="L990" s="5" t="s">
        <v>7106</v>
      </c>
      <c r="M990" s="5" t="s">
        <v>7107</v>
      </c>
      <c r="N990" s="5" t="s">
        <v>7108</v>
      </c>
      <c r="O990" s="7" t="s">
        <v>7109</v>
      </c>
      <c r="P990" s="5" t="s">
        <v>7110</v>
      </c>
      <c r="Q990" s="4">
        <v>28012.0</v>
      </c>
      <c r="R990" s="8">
        <v>4.04131476E13</v>
      </c>
      <c r="S990" s="8">
        <v>-3.7005799E12</v>
      </c>
      <c r="T990" s="5" t="s">
        <v>32</v>
      </c>
      <c r="U990" s="6" t="s">
        <v>6543</v>
      </c>
      <c r="V990" s="5" t="s">
        <v>7111</v>
      </c>
      <c r="W990" s="5" t="s">
        <v>6545</v>
      </c>
      <c r="X990" s="5" t="s">
        <v>6546</v>
      </c>
      <c r="Y990" s="5" t="s">
        <v>6784</v>
      </c>
      <c r="Z990" s="9" t="s">
        <v>7112</v>
      </c>
    </row>
    <row r="991">
      <c r="A991" s="4">
        <v>990.0</v>
      </c>
      <c r="B991" s="10" t="s">
        <v>7113</v>
      </c>
      <c r="C991" s="5"/>
      <c r="D991" s="6">
        <f t="shared" si="9"/>
        <v>8</v>
      </c>
      <c r="E991" s="6">
        <f t="shared" si="10"/>
        <v>6</v>
      </c>
      <c r="F991" s="5">
        <f t="shared" si="3"/>
        <v>5470</v>
      </c>
      <c r="G991" s="5">
        <f t="shared" si="4"/>
        <v>7</v>
      </c>
      <c r="H991" s="5">
        <f t="shared" si="5"/>
        <v>1805</v>
      </c>
      <c r="I991" s="5">
        <f t="shared" si="6"/>
        <v>8</v>
      </c>
      <c r="J991" s="5">
        <f t="shared" si="7"/>
        <v>5824</v>
      </c>
      <c r="K991" s="5">
        <f t="shared" si="8"/>
        <v>8</v>
      </c>
      <c r="L991" s="5"/>
      <c r="M991" s="5" t="s">
        <v>7114</v>
      </c>
      <c r="N991" s="5" t="s">
        <v>7115</v>
      </c>
      <c r="O991" s="7" t="s">
        <v>7116</v>
      </c>
      <c r="P991" s="5" t="s">
        <v>7117</v>
      </c>
      <c r="Q991" s="4">
        <v>28011.0</v>
      </c>
      <c r="R991" s="8">
        <v>4.0402115974946E13</v>
      </c>
      <c r="S991" s="8">
        <v>-3.753644227982E12</v>
      </c>
      <c r="T991" s="5" t="s">
        <v>32</v>
      </c>
      <c r="U991" s="6" t="s">
        <v>6543</v>
      </c>
      <c r="V991" s="5" t="s">
        <v>7118</v>
      </c>
      <c r="W991" s="5" t="s">
        <v>6545</v>
      </c>
      <c r="X991" s="5" t="s">
        <v>6546</v>
      </c>
      <c r="Y991" s="5" t="s">
        <v>6572</v>
      </c>
      <c r="Z991" s="9" t="s">
        <v>7119</v>
      </c>
    </row>
    <row r="992">
      <c r="A992" s="4">
        <v>991.0</v>
      </c>
      <c r="B992" s="5" t="s">
        <v>7120</v>
      </c>
      <c r="C992" s="5"/>
      <c r="D992" s="6">
        <f t="shared" si="9"/>
        <v>9</v>
      </c>
      <c r="E992" s="6">
        <f t="shared" si="10"/>
        <v>4</v>
      </c>
      <c r="F992" s="5">
        <f t="shared" si="3"/>
        <v>4835</v>
      </c>
      <c r="G992" s="5">
        <f t="shared" si="4"/>
        <v>7</v>
      </c>
      <c r="H992" s="5">
        <f t="shared" si="5"/>
        <v>639</v>
      </c>
      <c r="I992" s="5">
        <f t="shared" si="6"/>
        <v>5</v>
      </c>
      <c r="J992" s="5">
        <f t="shared" si="7"/>
        <v>1711</v>
      </c>
      <c r="K992" s="5">
        <f t="shared" si="8"/>
        <v>7</v>
      </c>
      <c r="L992" s="5" t="s">
        <v>7121</v>
      </c>
      <c r="M992" s="5" t="s">
        <v>7122</v>
      </c>
      <c r="N992" s="5" t="s">
        <v>7123</v>
      </c>
      <c r="O992" s="7" t="s">
        <v>7124</v>
      </c>
      <c r="P992" s="5" t="s">
        <v>7125</v>
      </c>
      <c r="Q992" s="4">
        <v>28001.0</v>
      </c>
      <c r="R992" s="8">
        <v>4.0424040099288E13</v>
      </c>
      <c r="S992" s="8">
        <v>-3.683914840221E12</v>
      </c>
      <c r="T992" s="5" t="s">
        <v>32</v>
      </c>
      <c r="U992" s="6" t="s">
        <v>6543</v>
      </c>
      <c r="V992" s="5" t="s">
        <v>7126</v>
      </c>
      <c r="W992" s="5" t="s">
        <v>6545</v>
      </c>
      <c r="X992" s="5" t="s">
        <v>6555</v>
      </c>
      <c r="Y992" s="5"/>
      <c r="Z992" s="9" t="s">
        <v>7127</v>
      </c>
    </row>
    <row r="993">
      <c r="A993" s="4">
        <v>992.0</v>
      </c>
      <c r="B993" s="5" t="s">
        <v>7128</v>
      </c>
      <c r="C993" s="5"/>
      <c r="D993" s="6">
        <f t="shared" si="9"/>
        <v>17</v>
      </c>
      <c r="E993" s="6">
        <f t="shared" si="10"/>
        <v>6</v>
      </c>
      <c r="F993" s="5">
        <f t="shared" si="3"/>
        <v>1640</v>
      </c>
      <c r="G993" s="5">
        <f t="shared" si="4"/>
        <v>5</v>
      </c>
      <c r="H993" s="5">
        <f t="shared" si="5"/>
        <v>4839</v>
      </c>
      <c r="I993" s="5">
        <f t="shared" si="6"/>
        <v>9</v>
      </c>
      <c r="J993" s="5">
        <f t="shared" si="7"/>
        <v>3592</v>
      </c>
      <c r="K993" s="5">
        <f t="shared" si="8"/>
        <v>6</v>
      </c>
      <c r="L993" s="5" t="s">
        <v>7129</v>
      </c>
      <c r="M993" s="5" t="s">
        <v>7130</v>
      </c>
      <c r="N993" s="5" t="s">
        <v>7131</v>
      </c>
      <c r="O993" s="7" t="s">
        <v>7132</v>
      </c>
      <c r="P993" s="5" t="s">
        <v>1966</v>
      </c>
      <c r="Q993" s="4">
        <v>28036.0</v>
      </c>
      <c r="R993" s="8">
        <v>4.0473267231976E13</v>
      </c>
      <c r="S993" s="8">
        <v>-3.682130905285E12</v>
      </c>
      <c r="T993" s="5" t="s">
        <v>32</v>
      </c>
      <c r="U993" s="6" t="s">
        <v>6543</v>
      </c>
      <c r="V993" s="5" t="s">
        <v>7133</v>
      </c>
      <c r="W993" s="5" t="s">
        <v>6545</v>
      </c>
      <c r="X993" s="5" t="s">
        <v>6564</v>
      </c>
      <c r="Y993" s="5" t="s">
        <v>6572</v>
      </c>
      <c r="Z993" s="9" t="s">
        <v>7134</v>
      </c>
    </row>
    <row r="994">
      <c r="A994" s="4">
        <v>993.0</v>
      </c>
      <c r="B994" s="5" t="s">
        <v>7135</v>
      </c>
      <c r="C994" s="5"/>
      <c r="D994" s="6">
        <f t="shared" si="9"/>
        <v>16</v>
      </c>
      <c r="E994" s="6">
        <f t="shared" si="10"/>
        <v>6</v>
      </c>
      <c r="F994" s="5">
        <f t="shared" si="3"/>
        <v>1624</v>
      </c>
      <c r="G994" s="5">
        <f t="shared" si="4"/>
        <v>10</v>
      </c>
      <c r="H994" s="5">
        <f t="shared" si="5"/>
        <v>4963</v>
      </c>
      <c r="I994" s="5">
        <f t="shared" si="6"/>
        <v>9</v>
      </c>
      <c r="J994" s="5">
        <f t="shared" si="7"/>
        <v>2275</v>
      </c>
      <c r="K994" s="5">
        <f t="shared" si="8"/>
        <v>8</v>
      </c>
      <c r="L994" s="5" t="s">
        <v>7136</v>
      </c>
      <c r="M994" s="5" t="s">
        <v>7137</v>
      </c>
      <c r="N994" s="5" t="s">
        <v>7138</v>
      </c>
      <c r="O994" s="7" t="s">
        <v>7139</v>
      </c>
      <c r="P994" s="5" t="s">
        <v>7140</v>
      </c>
      <c r="Q994" s="4">
        <v>28004.0</v>
      </c>
      <c r="R994" s="8">
        <v>4.04227265E13</v>
      </c>
      <c r="S994" s="8">
        <v>-3.7038189E12</v>
      </c>
      <c r="T994" s="5" t="s">
        <v>32</v>
      </c>
      <c r="U994" s="6" t="s">
        <v>6543</v>
      </c>
      <c r="V994" s="5" t="s">
        <v>7141</v>
      </c>
      <c r="W994" s="5" t="s">
        <v>6545</v>
      </c>
      <c r="X994" s="5" t="s">
        <v>6555</v>
      </c>
      <c r="Y994" s="5" t="s">
        <v>6572</v>
      </c>
      <c r="Z994" s="9" t="s">
        <v>7142</v>
      </c>
    </row>
    <row r="995">
      <c r="A995" s="4">
        <v>994.0</v>
      </c>
      <c r="B995" s="5" t="s">
        <v>7143</v>
      </c>
      <c r="C995" s="5"/>
      <c r="D995" s="6">
        <f t="shared" si="9"/>
        <v>4</v>
      </c>
      <c r="E995" s="6">
        <f t="shared" si="10"/>
        <v>6</v>
      </c>
      <c r="F995" s="5">
        <f t="shared" si="3"/>
        <v>3830</v>
      </c>
      <c r="G995" s="5">
        <f t="shared" si="4"/>
        <v>5</v>
      </c>
      <c r="H995" s="5">
        <f t="shared" si="5"/>
        <v>4610</v>
      </c>
      <c r="I995" s="5">
        <f t="shared" si="6"/>
        <v>9</v>
      </c>
      <c r="J995" s="5">
        <f t="shared" si="7"/>
        <v>4464</v>
      </c>
      <c r="K995" s="5">
        <f t="shared" si="8"/>
        <v>5</v>
      </c>
      <c r="L995" s="5" t="s">
        <v>7144</v>
      </c>
      <c r="M995" s="5" t="s">
        <v>7145</v>
      </c>
      <c r="N995" s="5" t="s">
        <v>7146</v>
      </c>
      <c r="O995" s="7" t="s">
        <v>7147</v>
      </c>
      <c r="P995" s="5" t="s">
        <v>7148</v>
      </c>
      <c r="Q995" s="4">
        <v>28002.0</v>
      </c>
      <c r="R995" s="8">
        <v>4.0440549697608E13</v>
      </c>
      <c r="S995" s="8">
        <v>-3.671225309372E12</v>
      </c>
      <c r="T995" s="5" t="s">
        <v>32</v>
      </c>
      <c r="U995" s="6" t="s">
        <v>6543</v>
      </c>
      <c r="V995" s="5" t="s">
        <v>7149</v>
      </c>
      <c r="W995" s="5" t="s">
        <v>6545</v>
      </c>
      <c r="X995" s="5" t="s">
        <v>6638</v>
      </c>
      <c r="Y995" s="5" t="s">
        <v>6572</v>
      </c>
      <c r="Z995" s="9" t="s">
        <v>7150</v>
      </c>
    </row>
    <row r="996">
      <c r="A996" s="4">
        <v>995.0</v>
      </c>
      <c r="B996" s="5" t="s">
        <v>7151</v>
      </c>
      <c r="C996" s="5"/>
      <c r="D996" s="6">
        <f t="shared" si="9"/>
        <v>9</v>
      </c>
      <c r="E996" s="6">
        <f t="shared" si="10"/>
        <v>6</v>
      </c>
      <c r="F996" s="5">
        <f t="shared" si="3"/>
        <v>4864</v>
      </c>
      <c r="G996" s="5">
        <f t="shared" si="4"/>
        <v>6</v>
      </c>
      <c r="H996" s="5">
        <f t="shared" si="5"/>
        <v>1932</v>
      </c>
      <c r="I996" s="5">
        <f t="shared" si="6"/>
        <v>8</v>
      </c>
      <c r="J996" s="5">
        <f t="shared" si="7"/>
        <v>1964</v>
      </c>
      <c r="K996" s="5">
        <f t="shared" si="8"/>
        <v>7</v>
      </c>
      <c r="L996" s="5" t="s">
        <v>7152</v>
      </c>
      <c r="M996" s="5" t="s">
        <v>7153</v>
      </c>
      <c r="N996" s="5" t="s">
        <v>7154</v>
      </c>
      <c r="O996" s="7" t="s">
        <v>7155</v>
      </c>
      <c r="P996" s="5" t="s">
        <v>7156</v>
      </c>
      <c r="Q996" s="4">
        <v>28001.0</v>
      </c>
      <c r="R996" s="8">
        <v>4.04253012E13</v>
      </c>
      <c r="S996" s="8">
        <v>-3.6829906E12</v>
      </c>
      <c r="T996" s="5" t="s">
        <v>32</v>
      </c>
      <c r="U996" s="6" t="s">
        <v>6543</v>
      </c>
      <c r="V996" s="5" t="s">
        <v>7157</v>
      </c>
      <c r="W996" s="5" t="s">
        <v>6545</v>
      </c>
      <c r="X996" s="5" t="s">
        <v>6564</v>
      </c>
      <c r="Y996" s="5" t="s">
        <v>6572</v>
      </c>
      <c r="Z996" s="9" t="s">
        <v>7158</v>
      </c>
    </row>
    <row r="997">
      <c r="A997" s="4">
        <v>996.0</v>
      </c>
      <c r="B997" s="5" t="s">
        <v>7159</v>
      </c>
      <c r="C997" s="5"/>
      <c r="D997" s="6">
        <f t="shared" si="9"/>
        <v>4</v>
      </c>
      <c r="E997" s="6">
        <f t="shared" si="10"/>
        <v>6</v>
      </c>
      <c r="F997" s="5">
        <f t="shared" si="3"/>
        <v>1854</v>
      </c>
      <c r="G997" s="5">
        <f t="shared" si="4"/>
        <v>9</v>
      </c>
      <c r="H997" s="5">
        <f t="shared" si="5"/>
        <v>2005</v>
      </c>
      <c r="I997" s="5">
        <f t="shared" si="6"/>
        <v>9</v>
      </c>
      <c r="J997" s="5">
        <f t="shared" si="7"/>
        <v>2822</v>
      </c>
      <c r="K997" s="5">
        <f t="shared" si="8"/>
        <v>9</v>
      </c>
      <c r="L997" s="5" t="s">
        <v>7160</v>
      </c>
      <c r="M997" s="5" t="s">
        <v>7161</v>
      </c>
      <c r="N997" s="5" t="s">
        <v>7162</v>
      </c>
      <c r="O997" s="7" t="s">
        <v>7163</v>
      </c>
      <c r="P997" s="5" t="s">
        <v>7164</v>
      </c>
      <c r="Q997" s="4">
        <v>28013.0</v>
      </c>
      <c r="R997" s="8">
        <v>4.0422584226415E13</v>
      </c>
      <c r="S997" s="8">
        <v>-3.709922879934E12</v>
      </c>
      <c r="T997" s="5" t="s">
        <v>32</v>
      </c>
      <c r="U997" s="6" t="s">
        <v>6543</v>
      </c>
      <c r="V997" s="5" t="s">
        <v>7165</v>
      </c>
      <c r="W997" s="5" t="s">
        <v>6545</v>
      </c>
      <c r="X997" s="5" t="s">
        <v>6638</v>
      </c>
      <c r="Y997" s="5" t="s">
        <v>6555</v>
      </c>
      <c r="Z997" s="9" t="s">
        <v>7166</v>
      </c>
    </row>
    <row r="998">
      <c r="A998" s="4">
        <v>997.0</v>
      </c>
      <c r="B998" s="5" t="s">
        <v>7167</v>
      </c>
      <c r="C998" s="5"/>
      <c r="D998" s="6">
        <f t="shared" si="9"/>
        <v>15</v>
      </c>
      <c r="E998" s="6">
        <f t="shared" si="10"/>
        <v>5</v>
      </c>
      <c r="F998" s="5">
        <f t="shared" si="3"/>
        <v>1689</v>
      </c>
      <c r="G998" s="5">
        <f t="shared" si="4"/>
        <v>7</v>
      </c>
      <c r="H998" s="5">
        <f t="shared" si="5"/>
        <v>4735</v>
      </c>
      <c r="I998" s="5">
        <f t="shared" si="6"/>
        <v>10</v>
      </c>
      <c r="J998" s="5">
        <f t="shared" si="7"/>
        <v>1185</v>
      </c>
      <c r="K998" s="5">
        <f t="shared" si="8"/>
        <v>5</v>
      </c>
      <c r="L998" s="5" t="s">
        <v>7168</v>
      </c>
      <c r="M998" s="5" t="s">
        <v>7169</v>
      </c>
      <c r="N998" s="5" t="s">
        <v>7170</v>
      </c>
      <c r="O998" s="7" t="s">
        <v>7171</v>
      </c>
      <c r="P998" s="5" t="s">
        <v>7172</v>
      </c>
      <c r="Q998" s="4">
        <v>28008.0</v>
      </c>
      <c r="R998" s="8">
        <v>4.04210119E13</v>
      </c>
      <c r="S998" s="8">
        <v>-3.7148338E12</v>
      </c>
      <c r="T998" s="5" t="s">
        <v>32</v>
      </c>
      <c r="U998" s="6" t="s">
        <v>6543</v>
      </c>
      <c r="V998" s="5" t="s">
        <v>7173</v>
      </c>
      <c r="W998" s="5" t="s">
        <v>6545</v>
      </c>
      <c r="X998" s="5" t="s">
        <v>6555</v>
      </c>
      <c r="Y998" s="5" t="s">
        <v>6784</v>
      </c>
      <c r="Z998" s="9" t="s">
        <v>7174</v>
      </c>
    </row>
    <row r="999">
      <c r="A999" s="4">
        <v>998.0</v>
      </c>
      <c r="B999" s="5" t="s">
        <v>7175</v>
      </c>
      <c r="C999" s="5"/>
      <c r="D999" s="6">
        <f t="shared" si="9"/>
        <v>18</v>
      </c>
      <c r="E999" s="6">
        <f t="shared" si="10"/>
        <v>5</v>
      </c>
      <c r="F999" s="5">
        <f t="shared" si="3"/>
        <v>2250</v>
      </c>
      <c r="G999" s="5">
        <f t="shared" si="4"/>
        <v>9</v>
      </c>
      <c r="H999" s="5">
        <f t="shared" si="5"/>
        <v>5906</v>
      </c>
      <c r="I999" s="5">
        <f t="shared" si="6"/>
        <v>5</v>
      </c>
      <c r="J999" s="5">
        <f t="shared" si="7"/>
        <v>5318</v>
      </c>
      <c r="K999" s="5">
        <f t="shared" si="8"/>
        <v>8</v>
      </c>
      <c r="L999" s="5" t="s">
        <v>7176</v>
      </c>
      <c r="M999" s="5" t="s">
        <v>7177</v>
      </c>
      <c r="N999" s="5" t="s">
        <v>7178</v>
      </c>
      <c r="O999" s="7" t="s">
        <v>7179</v>
      </c>
      <c r="P999" s="5" t="s">
        <v>7180</v>
      </c>
      <c r="Q999" s="4">
        <v>28015.0</v>
      </c>
      <c r="R999" s="8">
        <v>4.04232377E13</v>
      </c>
      <c r="S999" s="8">
        <v>-3.7073657E12</v>
      </c>
      <c r="T999" s="5" t="s">
        <v>32</v>
      </c>
      <c r="U999" s="6" t="s">
        <v>6543</v>
      </c>
      <c r="V999" s="5" t="s">
        <v>7181</v>
      </c>
      <c r="W999" s="5" t="s">
        <v>6545</v>
      </c>
      <c r="X999" s="5" t="s">
        <v>6638</v>
      </c>
      <c r="Y999" s="5"/>
      <c r="Z999" s="9" t="s">
        <v>7182</v>
      </c>
    </row>
    <row r="1000">
      <c r="A1000" s="4">
        <v>999.0</v>
      </c>
      <c r="B1000" s="5" t="s">
        <v>7183</v>
      </c>
      <c r="C1000" s="5"/>
      <c r="D1000" s="6">
        <f t="shared" si="9"/>
        <v>17</v>
      </c>
      <c r="E1000" s="6">
        <f t="shared" si="10"/>
        <v>5</v>
      </c>
      <c r="F1000" s="5">
        <f t="shared" si="3"/>
        <v>3130</v>
      </c>
      <c r="G1000" s="5">
        <f t="shared" si="4"/>
        <v>6</v>
      </c>
      <c r="H1000" s="5">
        <f t="shared" si="5"/>
        <v>2013</v>
      </c>
      <c r="I1000" s="5">
        <f t="shared" si="6"/>
        <v>7</v>
      </c>
      <c r="J1000" s="5">
        <f t="shared" si="7"/>
        <v>1550</v>
      </c>
      <c r="K1000" s="5">
        <f t="shared" si="8"/>
        <v>10</v>
      </c>
      <c r="L1000" s="10" t="s">
        <v>7184</v>
      </c>
      <c r="M1000" s="5"/>
      <c r="N1000" s="5" t="s">
        <v>7185</v>
      </c>
      <c r="O1000" s="7" t="s">
        <v>7186</v>
      </c>
      <c r="P1000" s="5" t="s">
        <v>7187</v>
      </c>
      <c r="Q1000" s="4">
        <v>28020.0</v>
      </c>
      <c r="R1000" s="8">
        <v>4.04514608E13</v>
      </c>
      <c r="S1000" s="8">
        <v>-3.6948168E12</v>
      </c>
      <c r="T1000" s="5" t="s">
        <v>32</v>
      </c>
      <c r="U1000" s="6" t="s">
        <v>6543</v>
      </c>
      <c r="V1000" s="5" t="s">
        <v>45</v>
      </c>
      <c r="W1000" s="5" t="s">
        <v>6545</v>
      </c>
      <c r="X1000" s="5" t="s">
        <v>6572</v>
      </c>
      <c r="Y1000" s="5"/>
      <c r="Z1000" s="9" t="s">
        <v>7188</v>
      </c>
    </row>
    <row r="1001">
      <c r="A1001" s="4">
        <v>1000.0</v>
      </c>
      <c r="B1001" s="5" t="s">
        <v>7189</v>
      </c>
      <c r="C1001" s="5"/>
      <c r="D1001" s="6">
        <f t="shared" si="9"/>
        <v>4</v>
      </c>
      <c r="E1001" s="6">
        <f t="shared" si="10"/>
        <v>4</v>
      </c>
      <c r="F1001" s="5">
        <f t="shared" si="3"/>
        <v>2176</v>
      </c>
      <c r="G1001" s="5">
        <f t="shared" si="4"/>
        <v>5</v>
      </c>
      <c r="H1001" s="5">
        <f t="shared" si="5"/>
        <v>5294</v>
      </c>
      <c r="I1001" s="5">
        <f t="shared" si="6"/>
        <v>6</v>
      </c>
      <c r="J1001" s="5">
        <f t="shared" si="7"/>
        <v>2859</v>
      </c>
      <c r="K1001" s="5">
        <f t="shared" si="8"/>
        <v>5</v>
      </c>
      <c r="L1001" s="5" t="s">
        <v>7190</v>
      </c>
      <c r="M1001" s="5" t="s">
        <v>7191</v>
      </c>
      <c r="N1001" s="5" t="s">
        <v>7192</v>
      </c>
      <c r="O1001" s="7" t="s">
        <v>7193</v>
      </c>
      <c r="P1001" s="5" t="s">
        <v>7194</v>
      </c>
      <c r="Q1001" s="4">
        <v>28013.0</v>
      </c>
      <c r="R1001" s="8">
        <v>4.04175394E13</v>
      </c>
      <c r="S1001" s="8">
        <v>-3.7068795E12</v>
      </c>
      <c r="T1001" s="5" t="s">
        <v>32</v>
      </c>
      <c r="U1001" s="6" t="s">
        <v>6543</v>
      </c>
      <c r="V1001" s="5" t="s">
        <v>7195</v>
      </c>
      <c r="W1001" s="5" t="s">
        <v>6545</v>
      </c>
      <c r="X1001" s="5" t="s">
        <v>7045</v>
      </c>
      <c r="Y1001" s="5"/>
      <c r="Z1001" s="9" t="s">
        <v>7196</v>
      </c>
    </row>
    <row r="1002">
      <c r="A1002" s="4">
        <v>1001.0</v>
      </c>
      <c r="B1002" s="5" t="s">
        <v>7197</v>
      </c>
      <c r="C1002" s="5"/>
      <c r="D1002" s="6">
        <f t="shared" si="9"/>
        <v>11</v>
      </c>
      <c r="E1002" s="6">
        <f t="shared" si="10"/>
        <v>5</v>
      </c>
      <c r="F1002" s="5">
        <f t="shared" si="3"/>
        <v>4096</v>
      </c>
      <c r="G1002" s="5">
        <f t="shared" si="4"/>
        <v>8</v>
      </c>
      <c r="H1002" s="5">
        <f t="shared" si="5"/>
        <v>4986</v>
      </c>
      <c r="I1002" s="5">
        <f t="shared" si="6"/>
        <v>9</v>
      </c>
      <c r="J1002" s="5">
        <f t="shared" si="7"/>
        <v>803</v>
      </c>
      <c r="K1002" s="5">
        <f t="shared" si="8"/>
        <v>6</v>
      </c>
      <c r="L1002" s="10" t="s">
        <v>7198</v>
      </c>
      <c r="M1002" s="5"/>
      <c r="N1002" s="5" t="s">
        <v>7199</v>
      </c>
      <c r="O1002" s="7" t="s">
        <v>7200</v>
      </c>
      <c r="P1002" s="5" t="s">
        <v>5245</v>
      </c>
      <c r="Q1002" s="4">
        <v>28012.0</v>
      </c>
      <c r="R1002" s="8">
        <v>4.04123478E13</v>
      </c>
      <c r="S1002" s="8">
        <v>-3.7033419E12</v>
      </c>
      <c r="T1002" s="5" t="s">
        <v>32</v>
      </c>
      <c r="U1002" s="6" t="s">
        <v>6543</v>
      </c>
      <c r="V1002" s="5" t="s">
        <v>7201</v>
      </c>
      <c r="W1002" s="5" t="s">
        <v>6545</v>
      </c>
      <c r="X1002" s="5" t="s">
        <v>6555</v>
      </c>
      <c r="Y1002" s="5" t="s">
        <v>6564</v>
      </c>
      <c r="Z1002" s="9" t="s">
        <v>7202</v>
      </c>
    </row>
    <row r="1003">
      <c r="A1003" s="4">
        <v>1002.0</v>
      </c>
      <c r="B1003" s="5" t="s">
        <v>7203</v>
      </c>
      <c r="C1003" s="5"/>
      <c r="D1003" s="6">
        <f t="shared" si="9"/>
        <v>3</v>
      </c>
      <c r="E1003" s="6">
        <f t="shared" si="10"/>
        <v>5</v>
      </c>
      <c r="F1003" s="5">
        <f t="shared" si="3"/>
        <v>5493</v>
      </c>
      <c r="G1003" s="5">
        <f t="shared" si="4"/>
        <v>6</v>
      </c>
      <c r="H1003" s="5">
        <f t="shared" si="5"/>
        <v>1170</v>
      </c>
      <c r="I1003" s="5">
        <f t="shared" si="6"/>
        <v>5</v>
      </c>
      <c r="J1003" s="5">
        <f t="shared" si="7"/>
        <v>3352</v>
      </c>
      <c r="K1003" s="5">
        <f t="shared" si="8"/>
        <v>8</v>
      </c>
      <c r="L1003" s="5"/>
      <c r="M1003" s="5" t="s">
        <v>7204</v>
      </c>
      <c r="N1003" s="5" t="s">
        <v>7205</v>
      </c>
      <c r="O1003" s="7" t="s">
        <v>7206</v>
      </c>
      <c r="P1003" s="5" t="s">
        <v>7207</v>
      </c>
      <c r="Q1003" s="4">
        <v>28004.0</v>
      </c>
      <c r="R1003" s="8">
        <v>4.04257195E13</v>
      </c>
      <c r="S1003" s="8">
        <v>-3.6958141E12</v>
      </c>
      <c r="T1003" s="5" t="s">
        <v>32</v>
      </c>
      <c r="U1003" s="6" t="s">
        <v>6543</v>
      </c>
      <c r="V1003" s="5" t="s">
        <v>7208</v>
      </c>
      <c r="W1003" s="5" t="s">
        <v>6545</v>
      </c>
      <c r="X1003" s="5" t="s">
        <v>6555</v>
      </c>
      <c r="Y1003" s="5"/>
      <c r="Z1003" s="9" t="s">
        <v>7209</v>
      </c>
    </row>
    <row r="1004">
      <c r="A1004" s="4">
        <v>1003.0</v>
      </c>
      <c r="B1004" s="5" t="s">
        <v>7210</v>
      </c>
      <c r="C1004" s="5"/>
      <c r="D1004" s="6">
        <f t="shared" si="9"/>
        <v>8</v>
      </c>
      <c r="E1004" s="6">
        <f t="shared" si="10"/>
        <v>6</v>
      </c>
      <c r="F1004" s="5">
        <f t="shared" si="3"/>
        <v>4717</v>
      </c>
      <c r="G1004" s="5">
        <f t="shared" si="4"/>
        <v>9</v>
      </c>
      <c r="H1004" s="5">
        <f t="shared" si="5"/>
        <v>4803</v>
      </c>
      <c r="I1004" s="5">
        <f t="shared" si="6"/>
        <v>9</v>
      </c>
      <c r="J1004" s="5">
        <f t="shared" si="7"/>
        <v>538</v>
      </c>
      <c r="K1004" s="5">
        <f t="shared" si="8"/>
        <v>9</v>
      </c>
      <c r="L1004" s="5" t="s">
        <v>7211</v>
      </c>
      <c r="M1004" s="5" t="s">
        <v>7212</v>
      </c>
      <c r="N1004" s="5" t="s">
        <v>7213</v>
      </c>
      <c r="O1004" s="7" t="s">
        <v>7214</v>
      </c>
      <c r="P1004" s="5" t="s">
        <v>7215</v>
      </c>
      <c r="Q1004" s="4">
        <v>28008.0</v>
      </c>
      <c r="R1004" s="8">
        <v>4.0424369861347E13</v>
      </c>
      <c r="S1004" s="8">
        <v>-3.71217995882E12</v>
      </c>
      <c r="T1004" s="5" t="s">
        <v>32</v>
      </c>
      <c r="U1004" s="6" t="s">
        <v>6543</v>
      </c>
      <c r="V1004" s="5" t="s">
        <v>7216</v>
      </c>
      <c r="W1004" s="5" t="s">
        <v>6545</v>
      </c>
      <c r="X1004" s="5" t="s">
        <v>6555</v>
      </c>
      <c r="Y1004" s="5"/>
      <c r="Z1004" s="9" t="s">
        <v>7217</v>
      </c>
    </row>
    <row r="1005">
      <c r="A1005" s="4">
        <v>1004.0</v>
      </c>
      <c r="B1005" s="5" t="s">
        <v>7218</v>
      </c>
      <c r="C1005" s="5"/>
      <c r="D1005" s="6">
        <f t="shared" si="9"/>
        <v>16</v>
      </c>
      <c r="E1005" s="6">
        <f t="shared" si="10"/>
        <v>5</v>
      </c>
      <c r="F1005" s="5">
        <f t="shared" si="3"/>
        <v>4759</v>
      </c>
      <c r="G1005" s="5">
        <f t="shared" si="4"/>
        <v>8</v>
      </c>
      <c r="H1005" s="5">
        <f t="shared" si="5"/>
        <v>3421</v>
      </c>
      <c r="I1005" s="5">
        <f t="shared" si="6"/>
        <v>5</v>
      </c>
      <c r="J1005" s="5">
        <f t="shared" si="7"/>
        <v>1084</v>
      </c>
      <c r="K1005" s="5">
        <f t="shared" si="8"/>
        <v>7</v>
      </c>
      <c r="L1005" s="5"/>
      <c r="M1005" s="5" t="s">
        <v>7219</v>
      </c>
      <c r="N1005" s="5" t="s">
        <v>7220</v>
      </c>
      <c r="O1005" s="7" t="s">
        <v>7221</v>
      </c>
      <c r="P1005" s="5" t="s">
        <v>7222</v>
      </c>
      <c r="Q1005" s="4">
        <v>28005.0</v>
      </c>
      <c r="R1005" s="8">
        <v>4.04093266E13</v>
      </c>
      <c r="S1005" s="8">
        <v>-3.7116086E12</v>
      </c>
      <c r="T1005" s="5" t="s">
        <v>32</v>
      </c>
      <c r="U1005" s="6" t="s">
        <v>6543</v>
      </c>
      <c r="V1005" s="5" t="s">
        <v>7223</v>
      </c>
      <c r="W1005" s="5" t="s">
        <v>6545</v>
      </c>
      <c r="X1005" s="5" t="s">
        <v>6546</v>
      </c>
      <c r="Y1005" s="5"/>
      <c r="Z1005" s="9" t="s">
        <v>7224</v>
      </c>
    </row>
    <row r="1006">
      <c r="A1006" s="4">
        <v>1005.0</v>
      </c>
      <c r="B1006" s="5" t="s">
        <v>7225</v>
      </c>
      <c r="C1006" s="5"/>
      <c r="D1006" s="6">
        <f t="shared" si="9"/>
        <v>17</v>
      </c>
      <c r="E1006" s="6">
        <f t="shared" si="10"/>
        <v>4</v>
      </c>
      <c r="F1006" s="5">
        <f t="shared" si="3"/>
        <v>3012</v>
      </c>
      <c r="G1006" s="5">
        <f t="shared" si="4"/>
        <v>9</v>
      </c>
      <c r="H1006" s="5">
        <f t="shared" si="5"/>
        <v>3880</v>
      </c>
      <c r="I1006" s="5">
        <f t="shared" si="6"/>
        <v>6</v>
      </c>
      <c r="J1006" s="5">
        <f t="shared" si="7"/>
        <v>876</v>
      </c>
      <c r="K1006" s="5">
        <f t="shared" si="8"/>
        <v>6</v>
      </c>
      <c r="L1006" s="5"/>
      <c r="M1006" s="5" t="s">
        <v>7226</v>
      </c>
      <c r="N1006" s="5" t="s">
        <v>7227</v>
      </c>
      <c r="O1006" s="7" t="s">
        <v>7228</v>
      </c>
      <c r="P1006" s="5" t="s">
        <v>7229</v>
      </c>
      <c r="Q1006" s="4">
        <v>28005.0</v>
      </c>
      <c r="R1006" s="8">
        <v>4.0409190964141E13</v>
      </c>
      <c r="S1006" s="8">
        <v>-3.71139138937E12</v>
      </c>
      <c r="T1006" s="5" t="s">
        <v>32</v>
      </c>
      <c r="U1006" s="6" t="s">
        <v>6543</v>
      </c>
      <c r="V1006" s="5" t="s">
        <v>7230</v>
      </c>
      <c r="W1006" s="5" t="s">
        <v>6545</v>
      </c>
      <c r="X1006" s="5" t="s">
        <v>6546</v>
      </c>
      <c r="Y1006" s="5"/>
      <c r="Z1006" s="9" t="s">
        <v>7231</v>
      </c>
    </row>
    <row r="1007">
      <c r="A1007" s="4">
        <v>1006.0</v>
      </c>
      <c r="B1007" s="5" t="s">
        <v>7232</v>
      </c>
      <c r="C1007" s="5"/>
      <c r="D1007" s="6">
        <f t="shared" si="9"/>
        <v>10</v>
      </c>
      <c r="E1007" s="6">
        <f t="shared" si="10"/>
        <v>4</v>
      </c>
      <c r="F1007" s="5">
        <f t="shared" si="3"/>
        <v>4765</v>
      </c>
      <c r="G1007" s="5">
        <f t="shared" si="4"/>
        <v>7</v>
      </c>
      <c r="H1007" s="5">
        <f t="shared" si="5"/>
        <v>1813</v>
      </c>
      <c r="I1007" s="5">
        <f t="shared" si="6"/>
        <v>10</v>
      </c>
      <c r="J1007" s="5">
        <f t="shared" si="7"/>
        <v>5316</v>
      </c>
      <c r="K1007" s="5">
        <f t="shared" si="8"/>
        <v>10</v>
      </c>
      <c r="L1007" s="5"/>
      <c r="M1007" s="5" t="s">
        <v>7233</v>
      </c>
      <c r="N1007" s="5" t="s">
        <v>7234</v>
      </c>
      <c r="O1007" s="7" t="s">
        <v>7235</v>
      </c>
      <c r="P1007" s="5" t="s">
        <v>7236</v>
      </c>
      <c r="Q1007" s="4">
        <v>28005.0</v>
      </c>
      <c r="R1007" s="8">
        <v>4.0408839683147E13</v>
      </c>
      <c r="S1007" s="8">
        <v>-3.711705207825E12</v>
      </c>
      <c r="T1007" s="5" t="s">
        <v>32</v>
      </c>
      <c r="U1007" s="6" t="s">
        <v>6543</v>
      </c>
      <c r="V1007" s="5" t="s">
        <v>7237</v>
      </c>
      <c r="W1007" s="5" t="s">
        <v>6545</v>
      </c>
      <c r="X1007" s="5" t="s">
        <v>6546</v>
      </c>
      <c r="Y1007" s="5"/>
      <c r="Z1007" s="9" t="s">
        <v>7238</v>
      </c>
    </row>
    <row r="1008">
      <c r="A1008" s="4">
        <v>1007.0</v>
      </c>
      <c r="B1008" s="5" t="s">
        <v>7239</v>
      </c>
      <c r="C1008" s="5"/>
      <c r="D1008" s="6">
        <f t="shared" si="9"/>
        <v>13</v>
      </c>
      <c r="E1008" s="6">
        <f t="shared" si="10"/>
        <v>5</v>
      </c>
      <c r="F1008" s="5">
        <f t="shared" si="3"/>
        <v>1180</v>
      </c>
      <c r="G1008" s="5">
        <f t="shared" si="4"/>
        <v>5</v>
      </c>
      <c r="H1008" s="5">
        <f t="shared" si="5"/>
        <v>3504</v>
      </c>
      <c r="I1008" s="5">
        <f t="shared" si="6"/>
        <v>5</v>
      </c>
      <c r="J1008" s="5">
        <f t="shared" si="7"/>
        <v>1873</v>
      </c>
      <c r="K1008" s="5">
        <f t="shared" si="8"/>
        <v>8</v>
      </c>
      <c r="L1008" s="5" t="s">
        <v>7240</v>
      </c>
      <c r="M1008" s="5" t="s">
        <v>7241</v>
      </c>
      <c r="N1008" s="5" t="s">
        <v>7242</v>
      </c>
      <c r="O1008" s="7" t="s">
        <v>7243</v>
      </c>
      <c r="P1008" s="5" t="s">
        <v>7244</v>
      </c>
      <c r="Q1008" s="4">
        <v>28004.0</v>
      </c>
      <c r="R1008" s="8">
        <v>4.04214588E13</v>
      </c>
      <c r="S1008" s="8">
        <v>-3.704907E12</v>
      </c>
      <c r="T1008" s="5" t="s">
        <v>32</v>
      </c>
      <c r="U1008" s="6" t="s">
        <v>6543</v>
      </c>
      <c r="V1008" s="5" t="s">
        <v>7245</v>
      </c>
      <c r="W1008" s="5" t="s">
        <v>6545</v>
      </c>
      <c r="X1008" s="5" t="s">
        <v>6784</v>
      </c>
      <c r="Y1008" s="5"/>
      <c r="Z1008" s="9" t="s">
        <v>7246</v>
      </c>
    </row>
    <row r="1009">
      <c r="A1009" s="4">
        <v>1008.0</v>
      </c>
      <c r="B1009" s="5" t="s">
        <v>7247</v>
      </c>
      <c r="C1009" s="5"/>
      <c r="D1009" s="6">
        <f t="shared" si="9"/>
        <v>6</v>
      </c>
      <c r="E1009" s="6">
        <f t="shared" si="10"/>
        <v>6</v>
      </c>
      <c r="F1009" s="5">
        <f t="shared" si="3"/>
        <v>2527</v>
      </c>
      <c r="G1009" s="5">
        <f t="shared" si="4"/>
        <v>6</v>
      </c>
      <c r="H1009" s="5">
        <f t="shared" si="5"/>
        <v>1909</v>
      </c>
      <c r="I1009" s="5">
        <f t="shared" si="6"/>
        <v>9</v>
      </c>
      <c r="J1009" s="5">
        <f t="shared" si="7"/>
        <v>2426</v>
      </c>
      <c r="K1009" s="5">
        <f t="shared" si="8"/>
        <v>8</v>
      </c>
      <c r="L1009" s="10" t="s">
        <v>7248</v>
      </c>
      <c r="M1009" s="5"/>
      <c r="N1009" s="5" t="s">
        <v>7249</v>
      </c>
      <c r="O1009" s="7" t="s">
        <v>7250</v>
      </c>
      <c r="P1009" s="5" t="s">
        <v>7251</v>
      </c>
      <c r="Q1009" s="4">
        <v>28010.0</v>
      </c>
      <c r="R1009" s="8">
        <v>4.0427383587058E13</v>
      </c>
      <c r="S1009" s="8">
        <v>-3.692291378975E12</v>
      </c>
      <c r="T1009" s="5" t="s">
        <v>32</v>
      </c>
      <c r="U1009" s="6" t="s">
        <v>6543</v>
      </c>
      <c r="V1009" s="5" t="s">
        <v>7252</v>
      </c>
      <c r="W1009" s="5" t="s">
        <v>6545</v>
      </c>
      <c r="X1009" s="5" t="s">
        <v>6546</v>
      </c>
      <c r="Y1009" s="5" t="s">
        <v>6564</v>
      </c>
      <c r="Z1009" s="9" t="s">
        <v>7253</v>
      </c>
    </row>
    <row r="1010">
      <c r="A1010" s="4">
        <v>1009.0</v>
      </c>
      <c r="B1010" s="5" t="s">
        <v>7254</v>
      </c>
      <c r="C1010" s="5"/>
      <c r="D1010" s="6">
        <f t="shared" si="9"/>
        <v>14</v>
      </c>
      <c r="E1010" s="6">
        <f t="shared" si="10"/>
        <v>4</v>
      </c>
      <c r="F1010" s="5">
        <f t="shared" si="3"/>
        <v>1330</v>
      </c>
      <c r="G1010" s="5">
        <f t="shared" si="4"/>
        <v>7</v>
      </c>
      <c r="H1010" s="5">
        <f t="shared" si="5"/>
        <v>1180</v>
      </c>
      <c r="I1010" s="5">
        <f t="shared" si="6"/>
        <v>6</v>
      </c>
      <c r="J1010" s="5">
        <f t="shared" si="7"/>
        <v>2935</v>
      </c>
      <c r="K1010" s="5">
        <f t="shared" si="8"/>
        <v>9</v>
      </c>
      <c r="L1010" s="5" t="s">
        <v>7255</v>
      </c>
      <c r="M1010" s="5" t="s">
        <v>7256</v>
      </c>
      <c r="N1010" s="5" t="s">
        <v>7257</v>
      </c>
      <c r="O1010" s="7" t="s">
        <v>7258</v>
      </c>
      <c r="P1010" s="5" t="s">
        <v>7259</v>
      </c>
      <c r="Q1010" s="4">
        <v>28004.0</v>
      </c>
      <c r="R1010" s="8">
        <v>4.04251914E13</v>
      </c>
      <c r="S1010" s="8">
        <v>-3.7026577E12</v>
      </c>
      <c r="T1010" s="5" t="s">
        <v>32</v>
      </c>
      <c r="U1010" s="6" t="s">
        <v>6543</v>
      </c>
      <c r="V1010" s="5" t="s">
        <v>7260</v>
      </c>
      <c r="W1010" s="5" t="s">
        <v>6545</v>
      </c>
      <c r="X1010" s="5" t="s">
        <v>7045</v>
      </c>
      <c r="Y1010" s="5"/>
      <c r="Z1010" s="9" t="s">
        <v>7261</v>
      </c>
    </row>
    <row r="1011">
      <c r="A1011" s="4">
        <v>1010.0</v>
      </c>
      <c r="B1011" s="5" t="s">
        <v>7262</v>
      </c>
      <c r="C1011" s="5"/>
      <c r="D1011" s="6">
        <f t="shared" si="9"/>
        <v>8</v>
      </c>
      <c r="E1011" s="6">
        <f t="shared" si="10"/>
        <v>6</v>
      </c>
      <c r="F1011" s="5">
        <f t="shared" si="3"/>
        <v>4414</v>
      </c>
      <c r="G1011" s="5">
        <f t="shared" si="4"/>
        <v>5</v>
      </c>
      <c r="H1011" s="5">
        <f t="shared" si="5"/>
        <v>1618</v>
      </c>
      <c r="I1011" s="5">
        <f t="shared" si="6"/>
        <v>7</v>
      </c>
      <c r="J1011" s="5">
        <f t="shared" si="7"/>
        <v>5959</v>
      </c>
      <c r="K1011" s="5">
        <f t="shared" si="8"/>
        <v>5</v>
      </c>
      <c r="L1011" s="5" t="s">
        <v>7263</v>
      </c>
      <c r="M1011" s="5" t="s">
        <v>7264</v>
      </c>
      <c r="N1011" s="5" t="s">
        <v>7265</v>
      </c>
      <c r="O1011" s="7" t="s">
        <v>7266</v>
      </c>
      <c r="P1011" s="5" t="s">
        <v>5254</v>
      </c>
      <c r="Q1011" s="4">
        <v>28012.0</v>
      </c>
      <c r="R1011" s="8">
        <v>4.04101027E13</v>
      </c>
      <c r="S1011" s="8">
        <v>-3.7061963E12</v>
      </c>
      <c r="T1011" s="5" t="s">
        <v>32</v>
      </c>
      <c r="U1011" s="6" t="s">
        <v>6543</v>
      </c>
      <c r="V1011" s="5" t="s">
        <v>7267</v>
      </c>
      <c r="W1011" s="5" t="s">
        <v>6545</v>
      </c>
      <c r="X1011" s="5" t="s">
        <v>6638</v>
      </c>
      <c r="Y1011" s="5"/>
      <c r="Z1011" s="9" t="s">
        <v>7268</v>
      </c>
    </row>
    <row r="1012">
      <c r="A1012" s="4">
        <v>1011.0</v>
      </c>
      <c r="B1012" s="5" t="s">
        <v>7269</v>
      </c>
      <c r="C1012" s="5"/>
      <c r="D1012" s="6">
        <f t="shared" si="9"/>
        <v>8</v>
      </c>
      <c r="E1012" s="6">
        <f t="shared" si="10"/>
        <v>4</v>
      </c>
      <c r="F1012" s="5">
        <f t="shared" si="3"/>
        <v>4034</v>
      </c>
      <c r="G1012" s="5">
        <f t="shared" si="4"/>
        <v>8</v>
      </c>
      <c r="H1012" s="5">
        <f t="shared" si="5"/>
        <v>5030</v>
      </c>
      <c r="I1012" s="5">
        <f t="shared" si="6"/>
        <v>8</v>
      </c>
      <c r="J1012" s="5">
        <f t="shared" si="7"/>
        <v>696</v>
      </c>
      <c r="K1012" s="5">
        <f t="shared" si="8"/>
        <v>7</v>
      </c>
      <c r="L1012" s="5" t="s">
        <v>7270</v>
      </c>
      <c r="M1012" s="5" t="s">
        <v>7271</v>
      </c>
      <c r="N1012" s="5" t="s">
        <v>7272</v>
      </c>
      <c r="O1012" s="7" t="s">
        <v>7273</v>
      </c>
      <c r="P1012" s="5" t="s">
        <v>7274</v>
      </c>
      <c r="Q1012" s="4">
        <v>28015.0</v>
      </c>
      <c r="R1012" s="8">
        <v>4.0436813879215E13</v>
      </c>
      <c r="S1012" s="8">
        <v>-3.70831489563E12</v>
      </c>
      <c r="T1012" s="5" t="s">
        <v>32</v>
      </c>
      <c r="U1012" s="6" t="s">
        <v>6543</v>
      </c>
      <c r="V1012" s="5" t="s">
        <v>7275</v>
      </c>
      <c r="W1012" s="5" t="s">
        <v>6545</v>
      </c>
      <c r="X1012" s="5" t="s">
        <v>6546</v>
      </c>
      <c r="Y1012" s="5"/>
      <c r="Z1012" s="9" t="s">
        <v>7276</v>
      </c>
    </row>
    <row r="1013">
      <c r="A1013" s="4">
        <v>1012.0</v>
      </c>
      <c r="B1013" s="5" t="s">
        <v>7277</v>
      </c>
      <c r="C1013" s="5"/>
      <c r="D1013" s="6">
        <f t="shared" si="9"/>
        <v>4</v>
      </c>
      <c r="E1013" s="6">
        <f t="shared" si="10"/>
        <v>6</v>
      </c>
      <c r="F1013" s="5">
        <f t="shared" si="3"/>
        <v>2833</v>
      </c>
      <c r="G1013" s="5">
        <f t="shared" si="4"/>
        <v>8</v>
      </c>
      <c r="H1013" s="5">
        <f t="shared" si="5"/>
        <v>4440</v>
      </c>
      <c r="I1013" s="5">
        <f t="shared" si="6"/>
        <v>8</v>
      </c>
      <c r="J1013" s="5">
        <f t="shared" si="7"/>
        <v>5092</v>
      </c>
      <c r="K1013" s="5">
        <f t="shared" si="8"/>
        <v>8</v>
      </c>
      <c r="L1013" s="10" t="s">
        <v>7278</v>
      </c>
      <c r="M1013" s="5"/>
      <c r="N1013" s="5" t="s">
        <v>7279</v>
      </c>
      <c r="O1013" s="7" t="s">
        <v>7280</v>
      </c>
      <c r="P1013" s="5" t="s">
        <v>7281</v>
      </c>
      <c r="Q1013" s="4">
        <v>28012.0</v>
      </c>
      <c r="R1013" s="8">
        <v>4.04080715E13</v>
      </c>
      <c r="S1013" s="8">
        <v>-3.7019735E12</v>
      </c>
      <c r="T1013" s="5" t="s">
        <v>32</v>
      </c>
      <c r="U1013" s="6" t="s">
        <v>6543</v>
      </c>
      <c r="V1013" s="5" t="s">
        <v>7282</v>
      </c>
      <c r="W1013" s="5" t="s">
        <v>6545</v>
      </c>
      <c r="X1013" s="5" t="s">
        <v>6638</v>
      </c>
      <c r="Y1013" s="5"/>
      <c r="Z1013" s="9" t="s">
        <v>7283</v>
      </c>
    </row>
    <row r="1014">
      <c r="A1014" s="4">
        <v>1013.0</v>
      </c>
      <c r="B1014" s="5" t="s">
        <v>7284</v>
      </c>
      <c r="C1014" s="5"/>
      <c r="D1014" s="6">
        <f t="shared" si="9"/>
        <v>12</v>
      </c>
      <c r="E1014" s="6">
        <f t="shared" si="10"/>
        <v>6</v>
      </c>
      <c r="F1014" s="5">
        <f t="shared" si="3"/>
        <v>3952</v>
      </c>
      <c r="G1014" s="5">
        <f t="shared" si="4"/>
        <v>6</v>
      </c>
      <c r="H1014" s="5">
        <f t="shared" si="5"/>
        <v>3865</v>
      </c>
      <c r="I1014" s="5">
        <f t="shared" si="6"/>
        <v>5</v>
      </c>
      <c r="J1014" s="5">
        <f t="shared" si="7"/>
        <v>5859</v>
      </c>
      <c r="K1014" s="5">
        <f t="shared" si="8"/>
        <v>10</v>
      </c>
      <c r="L1014" s="5" t="s">
        <v>7285</v>
      </c>
      <c r="M1014" s="5" t="s">
        <v>7286</v>
      </c>
      <c r="N1014" s="5" t="s">
        <v>7287</v>
      </c>
      <c r="O1014" s="7" t="s">
        <v>7288</v>
      </c>
      <c r="P1014" s="5" t="s">
        <v>7289</v>
      </c>
      <c r="Q1014" s="4">
        <v>28014.0</v>
      </c>
      <c r="R1014" s="8">
        <v>4.0414921486977E13</v>
      </c>
      <c r="S1014" s="8">
        <v>-3.699525296688E12</v>
      </c>
      <c r="T1014" s="5" t="s">
        <v>32</v>
      </c>
      <c r="U1014" s="6" t="s">
        <v>6543</v>
      </c>
      <c r="V1014" s="5" t="s">
        <v>7290</v>
      </c>
      <c r="W1014" s="5" t="s">
        <v>6545</v>
      </c>
      <c r="X1014" s="5" t="s">
        <v>6546</v>
      </c>
      <c r="Y1014" s="5" t="s">
        <v>6555</v>
      </c>
      <c r="Z1014" s="9" t="s">
        <v>7291</v>
      </c>
    </row>
    <row r="1015">
      <c r="A1015" s="4">
        <v>1014.0</v>
      </c>
      <c r="B1015" s="5" t="s">
        <v>7292</v>
      </c>
      <c r="C1015" s="5"/>
      <c r="D1015" s="6">
        <f t="shared" si="9"/>
        <v>13</v>
      </c>
      <c r="E1015" s="6">
        <f t="shared" si="10"/>
        <v>6</v>
      </c>
      <c r="F1015" s="5">
        <f t="shared" si="3"/>
        <v>5050</v>
      </c>
      <c r="G1015" s="5">
        <f t="shared" si="4"/>
        <v>5</v>
      </c>
      <c r="H1015" s="5">
        <f t="shared" si="5"/>
        <v>4665</v>
      </c>
      <c r="I1015" s="5">
        <f t="shared" si="6"/>
        <v>10</v>
      </c>
      <c r="J1015" s="5">
        <f t="shared" si="7"/>
        <v>4229</v>
      </c>
      <c r="K1015" s="5">
        <f t="shared" si="8"/>
        <v>10</v>
      </c>
      <c r="L1015" s="5" t="s">
        <v>7293</v>
      </c>
      <c r="M1015" s="5" t="s">
        <v>7294</v>
      </c>
      <c r="N1015" s="5" t="s">
        <v>7295</v>
      </c>
      <c r="O1015" s="7" t="s">
        <v>7296</v>
      </c>
      <c r="P1015" s="5" t="s">
        <v>7297</v>
      </c>
      <c r="Q1015" s="4">
        <v>28026.0</v>
      </c>
      <c r="R1015" s="8">
        <v>4.0386762488518E13</v>
      </c>
      <c r="S1015" s="8">
        <v>-3.702768087387E12</v>
      </c>
      <c r="T1015" s="5" t="s">
        <v>32</v>
      </c>
      <c r="U1015" s="6" t="s">
        <v>6543</v>
      </c>
      <c r="V1015" s="5" t="s">
        <v>7298</v>
      </c>
      <c r="W1015" s="5" t="s">
        <v>6545</v>
      </c>
      <c r="X1015" s="5" t="s">
        <v>6564</v>
      </c>
      <c r="Y1015" s="5" t="s">
        <v>6572</v>
      </c>
      <c r="Z1015" s="9" t="s">
        <v>7299</v>
      </c>
    </row>
    <row r="1016">
      <c r="A1016" s="4">
        <v>1015.0</v>
      </c>
      <c r="B1016" s="5" t="s">
        <v>7300</v>
      </c>
      <c r="C1016" s="5"/>
      <c r="D1016" s="6">
        <f t="shared" si="9"/>
        <v>15</v>
      </c>
      <c r="E1016" s="6">
        <f t="shared" si="10"/>
        <v>6</v>
      </c>
      <c r="F1016" s="5">
        <f t="shared" si="3"/>
        <v>3785</v>
      </c>
      <c r="G1016" s="5">
        <f t="shared" si="4"/>
        <v>7</v>
      </c>
      <c r="H1016" s="5">
        <f t="shared" si="5"/>
        <v>3776</v>
      </c>
      <c r="I1016" s="5">
        <f t="shared" si="6"/>
        <v>6</v>
      </c>
      <c r="J1016" s="5">
        <f t="shared" si="7"/>
        <v>3841</v>
      </c>
      <c r="K1016" s="5">
        <f t="shared" si="8"/>
        <v>10</v>
      </c>
      <c r="L1016" s="5" t="s">
        <v>7301</v>
      </c>
      <c r="M1016" s="5" t="s">
        <v>7302</v>
      </c>
      <c r="N1016" s="5" t="s">
        <v>7303</v>
      </c>
      <c r="O1016" s="7" t="s">
        <v>7304</v>
      </c>
      <c r="P1016" s="5" t="s">
        <v>7305</v>
      </c>
      <c r="Q1016" s="4">
        <v>28036.0</v>
      </c>
      <c r="R1016" s="8">
        <v>4.0461491E13</v>
      </c>
      <c r="S1016" s="8">
        <v>-3.6880369E12</v>
      </c>
      <c r="T1016" s="5" t="s">
        <v>32</v>
      </c>
      <c r="U1016" s="6" t="s">
        <v>6543</v>
      </c>
      <c r="V1016" s="5" t="s">
        <v>7306</v>
      </c>
      <c r="W1016" s="5" t="s">
        <v>6545</v>
      </c>
      <c r="X1016" s="5" t="s">
        <v>6546</v>
      </c>
      <c r="Y1016" s="5" t="s">
        <v>6572</v>
      </c>
      <c r="Z1016" s="9" t="s">
        <v>7307</v>
      </c>
    </row>
    <row r="1017">
      <c r="A1017" s="4">
        <v>1016.0</v>
      </c>
      <c r="B1017" s="5" t="s">
        <v>7308</v>
      </c>
      <c r="C1017" s="5"/>
      <c r="D1017" s="6">
        <f t="shared" si="9"/>
        <v>17</v>
      </c>
      <c r="E1017" s="6">
        <f t="shared" si="10"/>
        <v>5</v>
      </c>
      <c r="F1017" s="5">
        <f t="shared" si="3"/>
        <v>4643</v>
      </c>
      <c r="G1017" s="5">
        <f t="shared" si="4"/>
        <v>9</v>
      </c>
      <c r="H1017" s="5">
        <f t="shared" si="5"/>
        <v>3540</v>
      </c>
      <c r="I1017" s="5">
        <f t="shared" si="6"/>
        <v>9</v>
      </c>
      <c r="J1017" s="5">
        <f t="shared" si="7"/>
        <v>5081</v>
      </c>
      <c r="K1017" s="5">
        <f t="shared" si="8"/>
        <v>6</v>
      </c>
      <c r="L1017" s="5" t="s">
        <v>7309</v>
      </c>
      <c r="M1017" s="5" t="s">
        <v>7310</v>
      </c>
      <c r="N1017" s="5" t="s">
        <v>7311</v>
      </c>
      <c r="O1017" s="7" t="s">
        <v>7312</v>
      </c>
      <c r="P1017" s="5" t="s">
        <v>7313</v>
      </c>
      <c r="Q1017" s="4">
        <v>28053.0</v>
      </c>
      <c r="R1017" s="8">
        <v>4.0388051613279E13</v>
      </c>
      <c r="S1017" s="8">
        <v>-3.672231137753E12</v>
      </c>
      <c r="T1017" s="5" t="s">
        <v>32</v>
      </c>
      <c r="U1017" s="6" t="s">
        <v>6543</v>
      </c>
      <c r="V1017" s="5" t="s">
        <v>7314</v>
      </c>
      <c r="W1017" s="5" t="s">
        <v>6545</v>
      </c>
      <c r="X1017" s="5" t="s">
        <v>6683</v>
      </c>
      <c r="Y1017" s="5"/>
      <c r="Z1017" s="9" t="s">
        <v>7315</v>
      </c>
    </row>
    <row r="1018">
      <c r="A1018" s="4">
        <v>1017.0</v>
      </c>
      <c r="B1018" s="5" t="s">
        <v>7316</v>
      </c>
      <c r="C1018" s="5"/>
      <c r="D1018" s="6">
        <f t="shared" si="9"/>
        <v>19</v>
      </c>
      <c r="E1018" s="6">
        <f t="shared" si="10"/>
        <v>6</v>
      </c>
      <c r="F1018" s="5">
        <f t="shared" si="3"/>
        <v>3091</v>
      </c>
      <c r="G1018" s="5">
        <f t="shared" si="4"/>
        <v>9</v>
      </c>
      <c r="H1018" s="5">
        <f t="shared" si="5"/>
        <v>3654</v>
      </c>
      <c r="I1018" s="5">
        <f t="shared" si="6"/>
        <v>7</v>
      </c>
      <c r="J1018" s="5">
        <f t="shared" si="7"/>
        <v>3146</v>
      </c>
      <c r="K1018" s="5">
        <f t="shared" si="8"/>
        <v>10</v>
      </c>
      <c r="L1018" s="5" t="s">
        <v>7317</v>
      </c>
      <c r="M1018" s="5" t="s">
        <v>7318</v>
      </c>
      <c r="N1018" s="5" t="s">
        <v>7319</v>
      </c>
      <c r="O1018" s="7" t="s">
        <v>7320</v>
      </c>
      <c r="P1018" s="5" t="s">
        <v>7321</v>
      </c>
      <c r="Q1018" s="4">
        <v>28004.0</v>
      </c>
      <c r="R1018" s="8">
        <v>4.0427316208487E13</v>
      </c>
      <c r="S1018" s="8">
        <v>-3.698841333389E12</v>
      </c>
      <c r="T1018" s="5" t="s">
        <v>32</v>
      </c>
      <c r="U1018" s="6" t="s">
        <v>6543</v>
      </c>
      <c r="V1018" s="5" t="s">
        <v>7322</v>
      </c>
      <c r="W1018" s="5" t="s">
        <v>6545</v>
      </c>
      <c r="X1018" s="5" t="s">
        <v>6638</v>
      </c>
      <c r="Y1018" s="5"/>
      <c r="Z1018" s="9" t="s">
        <v>7323</v>
      </c>
    </row>
    <row r="1019">
      <c r="A1019" s="4">
        <v>1018.0</v>
      </c>
      <c r="B1019" s="5" t="s">
        <v>7324</v>
      </c>
      <c r="C1019" s="5"/>
      <c r="D1019" s="6">
        <f t="shared" si="9"/>
        <v>11</v>
      </c>
      <c r="E1019" s="6">
        <f t="shared" si="10"/>
        <v>5</v>
      </c>
      <c r="F1019" s="5">
        <f t="shared" si="3"/>
        <v>3981</v>
      </c>
      <c r="G1019" s="5">
        <f t="shared" si="4"/>
        <v>10</v>
      </c>
      <c r="H1019" s="5">
        <f t="shared" si="5"/>
        <v>698</v>
      </c>
      <c r="I1019" s="5">
        <f t="shared" si="6"/>
        <v>5</v>
      </c>
      <c r="J1019" s="5">
        <f t="shared" si="7"/>
        <v>3730</v>
      </c>
      <c r="K1019" s="5">
        <f t="shared" si="8"/>
        <v>8</v>
      </c>
      <c r="L1019" s="5" t="s">
        <v>7325</v>
      </c>
      <c r="M1019" s="5" t="s">
        <v>7326</v>
      </c>
      <c r="N1019" s="5" t="s">
        <v>7327</v>
      </c>
      <c r="O1019" s="7" t="s">
        <v>7328</v>
      </c>
      <c r="P1019" s="5" t="s">
        <v>7329</v>
      </c>
      <c r="Q1019" s="4">
        <v>28005.0</v>
      </c>
      <c r="R1019" s="8">
        <v>4.0406518E13</v>
      </c>
      <c r="S1019" s="8">
        <v>-3.7197707E12</v>
      </c>
      <c r="T1019" s="5" t="s">
        <v>32</v>
      </c>
      <c r="U1019" s="6" t="s">
        <v>6543</v>
      </c>
      <c r="V1019" s="5" t="s">
        <v>7330</v>
      </c>
      <c r="W1019" s="5" t="s">
        <v>6545</v>
      </c>
      <c r="X1019" s="5" t="s">
        <v>6883</v>
      </c>
      <c r="Y1019" s="5"/>
      <c r="Z1019" s="9" t="s">
        <v>7331</v>
      </c>
    </row>
    <row r="1020">
      <c r="A1020" s="4">
        <v>1019.0</v>
      </c>
      <c r="B1020" s="5" t="s">
        <v>7332</v>
      </c>
      <c r="C1020" s="5"/>
      <c r="D1020" s="6">
        <f t="shared" si="9"/>
        <v>9</v>
      </c>
      <c r="E1020" s="6">
        <f t="shared" si="10"/>
        <v>4</v>
      </c>
      <c r="F1020" s="5">
        <f t="shared" si="3"/>
        <v>557</v>
      </c>
      <c r="G1020" s="5">
        <f t="shared" si="4"/>
        <v>8</v>
      </c>
      <c r="H1020" s="5">
        <f t="shared" si="5"/>
        <v>5098</v>
      </c>
      <c r="I1020" s="5">
        <f t="shared" si="6"/>
        <v>6</v>
      </c>
      <c r="J1020" s="5">
        <f t="shared" si="7"/>
        <v>5822</v>
      </c>
      <c r="K1020" s="5">
        <f t="shared" si="8"/>
        <v>8</v>
      </c>
      <c r="L1020" s="5" t="s">
        <v>7333</v>
      </c>
      <c r="M1020" s="5" t="s">
        <v>7334</v>
      </c>
      <c r="N1020" s="5" t="s">
        <v>7335</v>
      </c>
      <c r="O1020" s="7" t="s">
        <v>7336</v>
      </c>
      <c r="P1020" s="5" t="s">
        <v>7337</v>
      </c>
      <c r="Q1020" s="4">
        <v>28030.0</v>
      </c>
      <c r="R1020" s="8">
        <v>4.0405825126686E13</v>
      </c>
      <c r="S1020" s="8">
        <v>-3.652310371399E12</v>
      </c>
      <c r="T1020" s="5" t="s">
        <v>32</v>
      </c>
      <c r="U1020" s="6" t="s">
        <v>6543</v>
      </c>
      <c r="V1020" s="5" t="s">
        <v>7338</v>
      </c>
      <c r="W1020" s="5" t="s">
        <v>6545</v>
      </c>
      <c r="X1020" s="5" t="s">
        <v>6564</v>
      </c>
      <c r="Y1020" s="5" t="s">
        <v>6572</v>
      </c>
      <c r="Z1020" s="9" t="s">
        <v>7339</v>
      </c>
    </row>
    <row r="1021">
      <c r="A1021" s="4">
        <v>1020.0</v>
      </c>
      <c r="B1021" s="5" t="s">
        <v>7340</v>
      </c>
      <c r="C1021" s="5"/>
      <c r="D1021" s="6">
        <f t="shared" si="9"/>
        <v>3</v>
      </c>
      <c r="E1021" s="6">
        <f t="shared" si="10"/>
        <v>4</v>
      </c>
      <c r="F1021" s="5">
        <f t="shared" si="3"/>
        <v>928</v>
      </c>
      <c r="G1021" s="5">
        <f t="shared" si="4"/>
        <v>5</v>
      </c>
      <c r="H1021" s="5">
        <f t="shared" si="5"/>
        <v>2915</v>
      </c>
      <c r="I1021" s="5">
        <f t="shared" si="6"/>
        <v>7</v>
      </c>
      <c r="J1021" s="5">
        <f t="shared" si="7"/>
        <v>2867</v>
      </c>
      <c r="K1021" s="5">
        <f t="shared" si="8"/>
        <v>9</v>
      </c>
      <c r="L1021" s="5" t="s">
        <v>7341</v>
      </c>
      <c r="M1021" s="5" t="s">
        <v>7342</v>
      </c>
      <c r="N1021" s="5" t="s">
        <v>7343</v>
      </c>
      <c r="O1021" s="7" t="s">
        <v>7344</v>
      </c>
      <c r="P1021" s="5" t="s">
        <v>739</v>
      </c>
      <c r="Q1021" s="4">
        <v>28011.0</v>
      </c>
      <c r="R1021" s="8">
        <v>4.0416959523924E13</v>
      </c>
      <c r="S1021" s="8">
        <v>-3.723249435425E12</v>
      </c>
      <c r="T1021" s="5" t="s">
        <v>32</v>
      </c>
      <c r="U1021" s="6" t="s">
        <v>6543</v>
      </c>
      <c r="V1021" s="5" t="s">
        <v>7345</v>
      </c>
      <c r="W1021" s="5" t="s">
        <v>6545</v>
      </c>
      <c r="X1021" s="5" t="s">
        <v>6784</v>
      </c>
      <c r="Y1021" s="5"/>
      <c r="Z1021" s="9" t="s">
        <v>7346</v>
      </c>
    </row>
    <row r="1022">
      <c r="A1022" s="4">
        <v>1021.0</v>
      </c>
      <c r="B1022" s="5" t="s">
        <v>7347</v>
      </c>
      <c r="C1022" s="5"/>
      <c r="D1022" s="6">
        <f t="shared" si="9"/>
        <v>5</v>
      </c>
      <c r="E1022" s="6">
        <f t="shared" si="10"/>
        <v>4</v>
      </c>
      <c r="F1022" s="5">
        <f t="shared" si="3"/>
        <v>2608</v>
      </c>
      <c r="G1022" s="5">
        <f t="shared" si="4"/>
        <v>5</v>
      </c>
      <c r="H1022" s="5">
        <f t="shared" si="5"/>
        <v>4538</v>
      </c>
      <c r="I1022" s="5">
        <f t="shared" si="6"/>
        <v>8</v>
      </c>
      <c r="J1022" s="5">
        <f t="shared" si="7"/>
        <v>3929</v>
      </c>
      <c r="K1022" s="5">
        <f t="shared" si="8"/>
        <v>7</v>
      </c>
      <c r="L1022" s="5" t="s">
        <v>7348</v>
      </c>
      <c r="M1022" s="5" t="s">
        <v>7349</v>
      </c>
      <c r="N1022" s="5" t="s">
        <v>7350</v>
      </c>
      <c r="O1022" s="7" t="s">
        <v>7351</v>
      </c>
      <c r="P1022" s="5" t="s">
        <v>7352</v>
      </c>
      <c r="Q1022" s="4">
        <v>28015.0</v>
      </c>
      <c r="R1022" s="8">
        <v>4.04257794E13</v>
      </c>
      <c r="S1022" s="8">
        <v>-3.7115128E12</v>
      </c>
      <c r="T1022" s="5" t="s">
        <v>32</v>
      </c>
      <c r="U1022" s="6" t="s">
        <v>6543</v>
      </c>
      <c r="V1022" s="5" t="s">
        <v>7353</v>
      </c>
      <c r="W1022" s="5" t="s">
        <v>6545</v>
      </c>
      <c r="X1022" s="5" t="s">
        <v>6638</v>
      </c>
      <c r="Y1022" s="5"/>
      <c r="Z1022" s="9" t="s">
        <v>7354</v>
      </c>
    </row>
    <row r="1023">
      <c r="A1023" s="4">
        <v>1022.0</v>
      </c>
      <c r="B1023" s="5" t="s">
        <v>7355</v>
      </c>
      <c r="C1023" s="5"/>
      <c r="D1023" s="6">
        <f t="shared" si="9"/>
        <v>8</v>
      </c>
      <c r="E1023" s="6">
        <f t="shared" si="10"/>
        <v>4</v>
      </c>
      <c r="F1023" s="5">
        <f t="shared" si="3"/>
        <v>5937</v>
      </c>
      <c r="G1023" s="5">
        <f t="shared" si="4"/>
        <v>10</v>
      </c>
      <c r="H1023" s="5">
        <f t="shared" si="5"/>
        <v>2448</v>
      </c>
      <c r="I1023" s="5">
        <f t="shared" si="6"/>
        <v>5</v>
      </c>
      <c r="J1023" s="5">
        <f t="shared" si="7"/>
        <v>4689</v>
      </c>
      <c r="K1023" s="5">
        <f t="shared" si="8"/>
        <v>7</v>
      </c>
      <c r="L1023" s="5" t="s">
        <v>7356</v>
      </c>
      <c r="M1023" s="5" t="s">
        <v>7357</v>
      </c>
      <c r="N1023" s="5" t="s">
        <v>7358</v>
      </c>
      <c r="O1023" s="7" t="s">
        <v>7359</v>
      </c>
      <c r="P1023" s="5" t="s">
        <v>7360</v>
      </c>
      <c r="Q1023" s="4">
        <v>28015.0</v>
      </c>
      <c r="R1023" s="8">
        <v>4.04354643E13</v>
      </c>
      <c r="S1023" s="8">
        <v>-3.7115325E12</v>
      </c>
      <c r="T1023" s="5" t="s">
        <v>32</v>
      </c>
      <c r="U1023" s="6" t="s">
        <v>6543</v>
      </c>
      <c r="V1023" s="5" t="s">
        <v>7361</v>
      </c>
      <c r="W1023" s="5" t="s">
        <v>6545</v>
      </c>
      <c r="X1023" s="5" t="s">
        <v>6638</v>
      </c>
      <c r="Y1023" s="5"/>
      <c r="Z1023" s="9" t="s">
        <v>7362</v>
      </c>
    </row>
    <row r="1024">
      <c r="A1024" s="4">
        <v>1023.0</v>
      </c>
      <c r="B1024" s="5" t="s">
        <v>7363</v>
      </c>
      <c r="C1024" s="5"/>
      <c r="D1024" s="6">
        <f t="shared" si="9"/>
        <v>10</v>
      </c>
      <c r="E1024" s="6">
        <f t="shared" si="10"/>
        <v>6</v>
      </c>
      <c r="F1024" s="5">
        <f t="shared" si="3"/>
        <v>835</v>
      </c>
      <c r="G1024" s="5">
        <f t="shared" si="4"/>
        <v>9</v>
      </c>
      <c r="H1024" s="5">
        <f t="shared" si="5"/>
        <v>3269</v>
      </c>
      <c r="I1024" s="5">
        <f t="shared" si="6"/>
        <v>6</v>
      </c>
      <c r="J1024" s="5">
        <f t="shared" si="7"/>
        <v>4910</v>
      </c>
      <c r="K1024" s="5">
        <f t="shared" si="8"/>
        <v>9</v>
      </c>
      <c r="L1024" s="5" t="s">
        <v>7364</v>
      </c>
      <c r="M1024" s="5" t="s">
        <v>7365</v>
      </c>
      <c r="N1024" s="5" t="s">
        <v>7366</v>
      </c>
      <c r="O1024" s="7" t="s">
        <v>7367</v>
      </c>
      <c r="P1024" s="5" t="s">
        <v>7368</v>
      </c>
      <c r="Q1024" s="4">
        <v>28004.0</v>
      </c>
      <c r="R1024" s="8">
        <v>4.042382059733E13</v>
      </c>
      <c r="S1024" s="8">
        <v>-3.70224237442E12</v>
      </c>
      <c r="T1024" s="5" t="s">
        <v>32</v>
      </c>
      <c r="U1024" s="6" t="s">
        <v>6543</v>
      </c>
      <c r="V1024" s="5" t="s">
        <v>7369</v>
      </c>
      <c r="W1024" s="5" t="s">
        <v>6545</v>
      </c>
      <c r="X1024" s="5" t="s">
        <v>6638</v>
      </c>
      <c r="Y1024" s="5"/>
      <c r="Z1024" s="9" t="s">
        <v>7370</v>
      </c>
    </row>
    <row r="1025">
      <c r="A1025" s="4">
        <v>1024.0</v>
      </c>
      <c r="B1025" s="10" t="s">
        <v>7371</v>
      </c>
      <c r="C1025" s="5"/>
      <c r="D1025" s="6">
        <f t="shared" si="9"/>
        <v>11</v>
      </c>
      <c r="E1025" s="6">
        <f t="shared" si="10"/>
        <v>6</v>
      </c>
      <c r="F1025" s="5">
        <f t="shared" si="3"/>
        <v>4935</v>
      </c>
      <c r="G1025" s="5">
        <f t="shared" si="4"/>
        <v>10</v>
      </c>
      <c r="H1025" s="5">
        <f t="shared" si="5"/>
        <v>924</v>
      </c>
      <c r="I1025" s="5">
        <f t="shared" si="6"/>
        <v>8</v>
      </c>
      <c r="J1025" s="5">
        <f t="shared" si="7"/>
        <v>4091</v>
      </c>
      <c r="K1025" s="5">
        <f t="shared" si="8"/>
        <v>7</v>
      </c>
      <c r="L1025" s="5"/>
      <c r="M1025" s="5" t="s">
        <v>7372</v>
      </c>
      <c r="N1025" s="5" t="s">
        <v>7373</v>
      </c>
      <c r="O1025" s="7" t="s">
        <v>7374</v>
      </c>
      <c r="P1025" s="5" t="s">
        <v>7375</v>
      </c>
      <c r="Q1025" s="4">
        <v>28004.0</v>
      </c>
      <c r="R1025" s="8">
        <v>4.04226581E13</v>
      </c>
      <c r="S1025" s="8">
        <v>-3.7017355E12</v>
      </c>
      <c r="T1025" s="5" t="s">
        <v>32</v>
      </c>
      <c r="U1025" s="6" t="s">
        <v>6543</v>
      </c>
      <c r="V1025" s="5" t="s">
        <v>7376</v>
      </c>
      <c r="W1025" s="5" t="s">
        <v>6545</v>
      </c>
      <c r="X1025" s="5" t="s">
        <v>6546</v>
      </c>
      <c r="Y1025" s="5"/>
      <c r="Z1025" s="9" t="s">
        <v>7377</v>
      </c>
    </row>
    <row r="1026">
      <c r="A1026" s="4">
        <v>1025.0</v>
      </c>
      <c r="B1026" s="5" t="s">
        <v>7378</v>
      </c>
      <c r="C1026" s="5"/>
      <c r="D1026" s="6">
        <f t="shared" si="9"/>
        <v>8</v>
      </c>
      <c r="E1026" s="6">
        <f t="shared" si="10"/>
        <v>5</v>
      </c>
      <c r="F1026" s="5">
        <f t="shared" si="3"/>
        <v>4499</v>
      </c>
      <c r="G1026" s="5">
        <f t="shared" si="4"/>
        <v>5</v>
      </c>
      <c r="H1026" s="5">
        <f t="shared" si="5"/>
        <v>3129</v>
      </c>
      <c r="I1026" s="5">
        <f t="shared" si="6"/>
        <v>9</v>
      </c>
      <c r="J1026" s="5">
        <f t="shared" si="7"/>
        <v>5131</v>
      </c>
      <c r="K1026" s="5">
        <f t="shared" si="8"/>
        <v>7</v>
      </c>
      <c r="L1026" s="5" t="s">
        <v>7379</v>
      </c>
      <c r="M1026" s="5" t="s">
        <v>7380</v>
      </c>
      <c r="N1026" s="5" t="s">
        <v>7381</v>
      </c>
      <c r="O1026" s="7" t="s">
        <v>7382</v>
      </c>
      <c r="P1026" s="5" t="s">
        <v>7383</v>
      </c>
      <c r="Q1026" s="4">
        <v>28004.0</v>
      </c>
      <c r="R1026" s="8">
        <v>4.0424138E13</v>
      </c>
      <c r="S1026" s="8">
        <v>-3.7065061E12</v>
      </c>
      <c r="T1026" s="5" t="s">
        <v>32</v>
      </c>
      <c r="U1026" s="6" t="s">
        <v>6543</v>
      </c>
      <c r="V1026" s="5" t="s">
        <v>7384</v>
      </c>
      <c r="W1026" s="5" t="s">
        <v>6545</v>
      </c>
      <c r="X1026" s="5" t="s">
        <v>6555</v>
      </c>
      <c r="Y1026" s="5"/>
      <c r="Z1026" s="9" t="s">
        <v>7385</v>
      </c>
    </row>
    <row r="1027">
      <c r="A1027" s="4">
        <v>1026.0</v>
      </c>
      <c r="B1027" s="5" t="s">
        <v>7386</v>
      </c>
      <c r="C1027" s="5"/>
      <c r="D1027" s="6">
        <f t="shared" si="9"/>
        <v>8</v>
      </c>
      <c r="E1027" s="6">
        <f t="shared" si="10"/>
        <v>4</v>
      </c>
      <c r="F1027" s="5">
        <f t="shared" si="3"/>
        <v>4313</v>
      </c>
      <c r="G1027" s="5">
        <f t="shared" si="4"/>
        <v>8</v>
      </c>
      <c r="H1027" s="5">
        <f t="shared" si="5"/>
        <v>666</v>
      </c>
      <c r="I1027" s="5">
        <f t="shared" si="6"/>
        <v>9</v>
      </c>
      <c r="J1027" s="5">
        <f t="shared" si="7"/>
        <v>4990</v>
      </c>
      <c r="K1027" s="5">
        <f t="shared" si="8"/>
        <v>10</v>
      </c>
      <c r="L1027" s="5" t="s">
        <v>7387</v>
      </c>
      <c r="M1027" s="5" t="s">
        <v>7388</v>
      </c>
      <c r="N1027" s="5" t="s">
        <v>7389</v>
      </c>
      <c r="O1027" s="7" t="s">
        <v>7390</v>
      </c>
      <c r="P1027" s="5" t="s">
        <v>7391</v>
      </c>
      <c r="Q1027" s="4">
        <v>28036.0</v>
      </c>
      <c r="R1027" s="8">
        <v>4.046089095337E13</v>
      </c>
      <c r="S1027" s="8">
        <v>-3.685601949692E12</v>
      </c>
      <c r="T1027" s="5" t="s">
        <v>32</v>
      </c>
      <c r="U1027" s="6" t="s">
        <v>6543</v>
      </c>
      <c r="V1027" s="5" t="s">
        <v>7392</v>
      </c>
      <c r="W1027" s="5" t="s">
        <v>6545</v>
      </c>
      <c r="X1027" s="5" t="s">
        <v>6555</v>
      </c>
      <c r="Y1027" s="5"/>
      <c r="Z1027" s="9" t="s">
        <v>7393</v>
      </c>
    </row>
    <row r="1028">
      <c r="A1028" s="4">
        <v>1027.0</v>
      </c>
      <c r="B1028" s="5" t="s">
        <v>7394</v>
      </c>
      <c r="C1028" s="5"/>
      <c r="D1028" s="6">
        <f t="shared" si="9"/>
        <v>10</v>
      </c>
      <c r="E1028" s="6">
        <f t="shared" si="10"/>
        <v>5</v>
      </c>
      <c r="F1028" s="5">
        <f t="shared" si="3"/>
        <v>1038</v>
      </c>
      <c r="G1028" s="5">
        <f t="shared" si="4"/>
        <v>5</v>
      </c>
      <c r="H1028" s="5">
        <f t="shared" si="5"/>
        <v>669</v>
      </c>
      <c r="I1028" s="5">
        <f t="shared" si="6"/>
        <v>9</v>
      </c>
      <c r="J1028" s="5">
        <f t="shared" si="7"/>
        <v>1224</v>
      </c>
      <c r="K1028" s="5">
        <f t="shared" si="8"/>
        <v>7</v>
      </c>
      <c r="L1028" s="5" t="s">
        <v>7395</v>
      </c>
      <c r="M1028" s="5" t="s">
        <v>7396</v>
      </c>
      <c r="N1028" s="5" t="s">
        <v>7397</v>
      </c>
      <c r="O1028" s="7" t="s">
        <v>7398</v>
      </c>
      <c r="P1028" s="5" t="s">
        <v>7399</v>
      </c>
      <c r="Q1028" s="4">
        <v>28004.0</v>
      </c>
      <c r="R1028" s="8">
        <v>4.04247665E13</v>
      </c>
      <c r="S1028" s="8">
        <v>-3.7006388E12</v>
      </c>
      <c r="T1028" s="5" t="s">
        <v>32</v>
      </c>
      <c r="U1028" s="6" t="s">
        <v>6543</v>
      </c>
      <c r="V1028" s="5" t="s">
        <v>7400</v>
      </c>
      <c r="W1028" s="5" t="s">
        <v>6545</v>
      </c>
      <c r="X1028" s="5" t="s">
        <v>6555</v>
      </c>
      <c r="Y1028" s="5"/>
      <c r="Z1028" s="9" t="s">
        <v>7401</v>
      </c>
    </row>
    <row r="1029">
      <c r="A1029" s="4">
        <v>1028.0</v>
      </c>
      <c r="B1029" s="5" t="s">
        <v>7402</v>
      </c>
      <c r="C1029" s="5"/>
      <c r="D1029" s="6">
        <f t="shared" si="9"/>
        <v>16</v>
      </c>
      <c r="E1029" s="6">
        <f t="shared" si="10"/>
        <v>4</v>
      </c>
      <c r="F1029" s="5">
        <f t="shared" si="3"/>
        <v>3439</v>
      </c>
      <c r="G1029" s="5">
        <f t="shared" si="4"/>
        <v>9</v>
      </c>
      <c r="H1029" s="5">
        <f t="shared" si="5"/>
        <v>2407</v>
      </c>
      <c r="I1029" s="5">
        <f t="shared" si="6"/>
        <v>8</v>
      </c>
      <c r="J1029" s="5">
        <f t="shared" si="7"/>
        <v>3046</v>
      </c>
      <c r="K1029" s="5">
        <f t="shared" si="8"/>
        <v>5</v>
      </c>
      <c r="L1029" s="5"/>
      <c r="M1029" s="5" t="s">
        <v>7403</v>
      </c>
      <c r="N1029" s="5" t="s">
        <v>7404</v>
      </c>
      <c r="O1029" s="7" t="s">
        <v>7405</v>
      </c>
      <c r="P1029" s="5" t="s">
        <v>7406</v>
      </c>
      <c r="Q1029" s="4">
        <v>28013.0</v>
      </c>
      <c r="R1029" s="8">
        <v>4.04175946E13</v>
      </c>
      <c r="S1029" s="8">
        <v>-3.7075997E12</v>
      </c>
      <c r="T1029" s="5" t="s">
        <v>32</v>
      </c>
      <c r="U1029" s="6" t="s">
        <v>6543</v>
      </c>
      <c r="V1029" s="5" t="s">
        <v>7407</v>
      </c>
      <c r="W1029" s="5" t="s">
        <v>6545</v>
      </c>
      <c r="X1029" s="5" t="s">
        <v>6572</v>
      </c>
      <c r="Y1029" s="5"/>
      <c r="Z1029" s="9" t="s">
        <v>7408</v>
      </c>
    </row>
    <row r="1030">
      <c r="A1030" s="4">
        <v>1029.0</v>
      </c>
      <c r="B1030" s="5" t="s">
        <v>7409</v>
      </c>
      <c r="C1030" s="5"/>
      <c r="D1030" s="6">
        <f t="shared" si="9"/>
        <v>19</v>
      </c>
      <c r="E1030" s="6">
        <f t="shared" si="10"/>
        <v>4</v>
      </c>
      <c r="F1030" s="5">
        <f t="shared" si="3"/>
        <v>5180</v>
      </c>
      <c r="G1030" s="5">
        <f t="shared" si="4"/>
        <v>8</v>
      </c>
      <c r="H1030" s="5">
        <f t="shared" si="5"/>
        <v>2309</v>
      </c>
      <c r="I1030" s="5">
        <f t="shared" si="6"/>
        <v>7</v>
      </c>
      <c r="J1030" s="5">
        <f t="shared" si="7"/>
        <v>1388</v>
      </c>
      <c r="K1030" s="5">
        <f t="shared" si="8"/>
        <v>10</v>
      </c>
      <c r="L1030" s="5" t="s">
        <v>7410</v>
      </c>
      <c r="M1030" s="5" t="s">
        <v>7411</v>
      </c>
      <c r="N1030" s="5" t="s">
        <v>7412</v>
      </c>
      <c r="O1030" s="7" t="s">
        <v>7413</v>
      </c>
      <c r="P1030" s="5" t="s">
        <v>7414</v>
      </c>
      <c r="Q1030" s="4">
        <v>28012.0</v>
      </c>
      <c r="R1030" s="8">
        <v>4.0414200603419E13</v>
      </c>
      <c r="S1030" s="8">
        <v>-3.703248202801E12</v>
      </c>
      <c r="T1030" s="5" t="s">
        <v>32</v>
      </c>
      <c r="U1030" s="6" t="s">
        <v>6543</v>
      </c>
      <c r="V1030" s="5" t="s">
        <v>7415</v>
      </c>
      <c r="W1030" s="5" t="s">
        <v>6545</v>
      </c>
      <c r="X1030" s="5" t="s">
        <v>7045</v>
      </c>
      <c r="Y1030" s="5"/>
      <c r="Z1030" s="9" t="s">
        <v>7416</v>
      </c>
    </row>
    <row r="1031">
      <c r="A1031" s="4">
        <v>1030.0</v>
      </c>
      <c r="B1031" s="5" t="s">
        <v>7417</v>
      </c>
      <c r="C1031" s="5"/>
      <c r="D1031" s="6">
        <f t="shared" si="9"/>
        <v>14</v>
      </c>
      <c r="E1031" s="6">
        <f t="shared" si="10"/>
        <v>6</v>
      </c>
      <c r="F1031" s="5">
        <f t="shared" si="3"/>
        <v>5704</v>
      </c>
      <c r="G1031" s="5">
        <f t="shared" si="4"/>
        <v>8</v>
      </c>
      <c r="H1031" s="5">
        <f t="shared" si="5"/>
        <v>2651</v>
      </c>
      <c r="I1031" s="5">
        <f t="shared" si="6"/>
        <v>7</v>
      </c>
      <c r="J1031" s="5">
        <f t="shared" si="7"/>
        <v>1780</v>
      </c>
      <c r="K1031" s="5">
        <f t="shared" si="8"/>
        <v>8</v>
      </c>
      <c r="L1031" s="10" t="s">
        <v>7418</v>
      </c>
      <c r="M1031" s="5"/>
      <c r="N1031" s="5" t="s">
        <v>7419</v>
      </c>
      <c r="O1031" s="7" t="s">
        <v>7420</v>
      </c>
      <c r="P1031" s="5" t="s">
        <v>7421</v>
      </c>
      <c r="Q1031" s="4">
        <v>28007.0</v>
      </c>
      <c r="R1031" s="8">
        <v>4.04096331E13</v>
      </c>
      <c r="S1031" s="8">
        <v>-3.6710196E12</v>
      </c>
      <c r="T1031" s="5" t="s">
        <v>32</v>
      </c>
      <c r="U1031" s="6" t="s">
        <v>6543</v>
      </c>
      <c r="V1031" s="5" t="s">
        <v>7422</v>
      </c>
      <c r="W1031" s="5" t="s">
        <v>6545</v>
      </c>
      <c r="X1031" s="5" t="s">
        <v>6572</v>
      </c>
      <c r="Y1031" s="5"/>
      <c r="Z1031" s="9" t="s">
        <v>7423</v>
      </c>
    </row>
    <row r="1032">
      <c r="A1032" s="4">
        <v>1031.0</v>
      </c>
      <c r="B1032" s="5" t="s">
        <v>7424</v>
      </c>
      <c r="C1032" s="5"/>
      <c r="D1032" s="6">
        <f t="shared" si="9"/>
        <v>10</v>
      </c>
      <c r="E1032" s="6">
        <f t="shared" si="10"/>
        <v>5</v>
      </c>
      <c r="F1032" s="5">
        <f t="shared" si="3"/>
        <v>3849</v>
      </c>
      <c r="G1032" s="5">
        <f t="shared" si="4"/>
        <v>5</v>
      </c>
      <c r="H1032" s="5">
        <f t="shared" si="5"/>
        <v>5072</v>
      </c>
      <c r="I1032" s="5">
        <f t="shared" si="6"/>
        <v>8</v>
      </c>
      <c r="J1032" s="5">
        <f t="shared" si="7"/>
        <v>756</v>
      </c>
      <c r="K1032" s="5">
        <f t="shared" si="8"/>
        <v>5</v>
      </c>
      <c r="L1032" s="5" t="s">
        <v>7425</v>
      </c>
      <c r="M1032" s="5" t="s">
        <v>7426</v>
      </c>
      <c r="N1032" s="5" t="s">
        <v>7427</v>
      </c>
      <c r="O1032" s="7" t="s">
        <v>7428</v>
      </c>
      <c r="P1032" s="5" t="s">
        <v>7429</v>
      </c>
      <c r="Q1032" s="4">
        <v>28005.0</v>
      </c>
      <c r="R1032" s="8">
        <v>4.04022801E13</v>
      </c>
      <c r="S1032" s="8">
        <v>-3.7050805E12</v>
      </c>
      <c r="T1032" s="5" t="s">
        <v>32</v>
      </c>
      <c r="U1032" s="6" t="s">
        <v>6543</v>
      </c>
      <c r="V1032" s="5" t="s">
        <v>7430</v>
      </c>
      <c r="W1032" s="5" t="s">
        <v>6545</v>
      </c>
      <c r="X1032" s="5" t="s">
        <v>6683</v>
      </c>
      <c r="Y1032" s="5"/>
      <c r="Z1032" s="9" t="s">
        <v>7431</v>
      </c>
    </row>
    <row r="1033">
      <c r="A1033" s="4">
        <v>1032.0</v>
      </c>
      <c r="B1033" s="5" t="s">
        <v>7432</v>
      </c>
      <c r="C1033" s="5"/>
      <c r="D1033" s="6">
        <f t="shared" si="9"/>
        <v>14</v>
      </c>
      <c r="E1033" s="6">
        <f t="shared" si="10"/>
        <v>4</v>
      </c>
      <c r="F1033" s="5">
        <f t="shared" si="3"/>
        <v>1600</v>
      </c>
      <c r="G1033" s="5">
        <f t="shared" si="4"/>
        <v>5</v>
      </c>
      <c r="H1033" s="5">
        <f t="shared" si="5"/>
        <v>4779</v>
      </c>
      <c r="I1033" s="5">
        <f t="shared" si="6"/>
        <v>10</v>
      </c>
      <c r="J1033" s="5">
        <f t="shared" si="7"/>
        <v>5646</v>
      </c>
      <c r="K1033" s="5">
        <f t="shared" si="8"/>
        <v>7</v>
      </c>
      <c r="L1033" s="5" t="s">
        <v>7433</v>
      </c>
      <c r="M1033" s="5" t="s">
        <v>7434</v>
      </c>
      <c r="N1033" s="5" t="s">
        <v>7435</v>
      </c>
      <c r="O1033" s="7" t="s">
        <v>7436</v>
      </c>
      <c r="P1033" s="5" t="s">
        <v>7437</v>
      </c>
      <c r="Q1033" s="4">
        <v>28004.0</v>
      </c>
      <c r="R1033" s="8">
        <v>4.0426223849516E13</v>
      </c>
      <c r="S1033" s="8">
        <v>-3.695740699768E12</v>
      </c>
      <c r="T1033" s="5" t="s">
        <v>32</v>
      </c>
      <c r="U1033" s="6" t="s">
        <v>6543</v>
      </c>
      <c r="V1033" s="5" t="s">
        <v>7438</v>
      </c>
      <c r="W1033" s="5" t="s">
        <v>6545</v>
      </c>
      <c r="X1033" s="5" t="s">
        <v>6572</v>
      </c>
      <c r="Y1033" s="5"/>
      <c r="Z1033" s="9" t="s">
        <v>7439</v>
      </c>
    </row>
    <row r="1034">
      <c r="A1034" s="4">
        <v>1033.0</v>
      </c>
      <c r="B1034" s="5" t="s">
        <v>7440</v>
      </c>
      <c r="C1034" s="5"/>
      <c r="D1034" s="6">
        <f t="shared" si="9"/>
        <v>12</v>
      </c>
      <c r="E1034" s="6">
        <f t="shared" si="10"/>
        <v>6</v>
      </c>
      <c r="F1034" s="5">
        <f t="shared" si="3"/>
        <v>4098</v>
      </c>
      <c r="G1034" s="5">
        <f t="shared" si="4"/>
        <v>7</v>
      </c>
      <c r="H1034" s="5">
        <f t="shared" si="5"/>
        <v>3608</v>
      </c>
      <c r="I1034" s="5">
        <f t="shared" si="6"/>
        <v>10</v>
      </c>
      <c r="J1034" s="5">
        <f t="shared" si="7"/>
        <v>4471</v>
      </c>
      <c r="K1034" s="5">
        <f t="shared" si="8"/>
        <v>10</v>
      </c>
      <c r="L1034" s="5" t="s">
        <v>7441</v>
      </c>
      <c r="M1034" s="5" t="s">
        <v>7442</v>
      </c>
      <c r="N1034" s="5" t="s">
        <v>7443</v>
      </c>
      <c r="O1034" s="7" t="s">
        <v>7444</v>
      </c>
      <c r="P1034" s="5" t="s">
        <v>7445</v>
      </c>
      <c r="Q1034" s="4">
        <v>28004.0</v>
      </c>
      <c r="R1034" s="8">
        <v>4.04261468E13</v>
      </c>
      <c r="S1034" s="8">
        <v>-3.6981467E12</v>
      </c>
      <c r="T1034" s="5" t="s">
        <v>32</v>
      </c>
      <c r="U1034" s="6" t="s">
        <v>6543</v>
      </c>
      <c r="V1034" s="5" t="s">
        <v>7446</v>
      </c>
      <c r="W1034" s="5" t="s">
        <v>6545</v>
      </c>
      <c r="X1034" s="5" t="s">
        <v>6555</v>
      </c>
      <c r="Y1034" s="5"/>
      <c r="Z1034" s="9" t="s">
        <v>7447</v>
      </c>
    </row>
    <row r="1035">
      <c r="A1035" s="4">
        <v>1034.0</v>
      </c>
      <c r="B1035" s="5" t="s">
        <v>7448</v>
      </c>
      <c r="C1035" s="5"/>
      <c r="D1035" s="6">
        <f t="shared" si="9"/>
        <v>20</v>
      </c>
      <c r="E1035" s="6">
        <f t="shared" si="10"/>
        <v>4</v>
      </c>
      <c r="F1035" s="5">
        <f t="shared" si="3"/>
        <v>4731</v>
      </c>
      <c r="G1035" s="5">
        <f t="shared" si="4"/>
        <v>6</v>
      </c>
      <c r="H1035" s="5">
        <f t="shared" si="5"/>
        <v>5279</v>
      </c>
      <c r="I1035" s="5">
        <f t="shared" si="6"/>
        <v>5</v>
      </c>
      <c r="J1035" s="5">
        <f t="shared" si="7"/>
        <v>5385</v>
      </c>
      <c r="K1035" s="5">
        <f t="shared" si="8"/>
        <v>10</v>
      </c>
      <c r="L1035" s="5" t="s">
        <v>7449</v>
      </c>
      <c r="M1035" s="5" t="s">
        <v>7450</v>
      </c>
      <c r="N1035" s="5" t="s">
        <v>7451</v>
      </c>
      <c r="O1035" s="7" t="s">
        <v>7452</v>
      </c>
      <c r="P1035" s="5" t="s">
        <v>7453</v>
      </c>
      <c r="Q1035" s="4">
        <v>28034.0</v>
      </c>
      <c r="R1035" s="8">
        <v>4.0487472664837E13</v>
      </c>
      <c r="S1035" s="8">
        <v>-3.699753284454E12</v>
      </c>
      <c r="T1035" s="5" t="s">
        <v>32</v>
      </c>
      <c r="U1035" s="6" t="s">
        <v>6543</v>
      </c>
      <c r="V1035" s="5" t="s">
        <v>7454</v>
      </c>
      <c r="W1035" s="5" t="s">
        <v>6545</v>
      </c>
      <c r="X1035" s="5" t="s">
        <v>6546</v>
      </c>
      <c r="Y1035" s="5" t="s">
        <v>6564</v>
      </c>
      <c r="Z1035" s="9" t="s">
        <v>7455</v>
      </c>
    </row>
    <row r="1036">
      <c r="A1036" s="4">
        <v>1035.0</v>
      </c>
      <c r="B1036" s="5" t="s">
        <v>7456</v>
      </c>
      <c r="C1036" s="5"/>
      <c r="D1036" s="6">
        <f t="shared" si="9"/>
        <v>8</v>
      </c>
      <c r="E1036" s="6">
        <f t="shared" si="10"/>
        <v>4</v>
      </c>
      <c r="F1036" s="5">
        <f t="shared" si="3"/>
        <v>4598</v>
      </c>
      <c r="G1036" s="5">
        <f t="shared" si="4"/>
        <v>9</v>
      </c>
      <c r="H1036" s="5">
        <f t="shared" si="5"/>
        <v>4621</v>
      </c>
      <c r="I1036" s="5">
        <f t="shared" si="6"/>
        <v>10</v>
      </c>
      <c r="J1036" s="5">
        <f t="shared" si="7"/>
        <v>2800</v>
      </c>
      <c r="K1036" s="5">
        <f t="shared" si="8"/>
        <v>10</v>
      </c>
      <c r="L1036" s="5" t="s">
        <v>7457</v>
      </c>
      <c r="M1036" s="5" t="s">
        <v>7458</v>
      </c>
      <c r="N1036" s="5" t="s">
        <v>7459</v>
      </c>
      <c r="O1036" s="7" t="s">
        <v>7460</v>
      </c>
      <c r="P1036" s="5" t="s">
        <v>7461</v>
      </c>
      <c r="Q1036" s="4">
        <v>28970.0</v>
      </c>
      <c r="R1036" s="8">
        <v>4.0265462337563E13</v>
      </c>
      <c r="S1036" s="8">
        <v>-3.840494155884E12</v>
      </c>
      <c r="T1036" s="5" t="s">
        <v>7462</v>
      </c>
      <c r="U1036" s="6" t="s">
        <v>6543</v>
      </c>
      <c r="V1036" s="5" t="s">
        <v>7463</v>
      </c>
      <c r="W1036" s="5" t="s">
        <v>6545</v>
      </c>
      <c r="X1036" s="5" t="s">
        <v>6564</v>
      </c>
      <c r="Y1036" s="5"/>
      <c r="Z1036" s="9" t="s">
        <v>7464</v>
      </c>
    </row>
    <row r="1037">
      <c r="A1037" s="4">
        <v>1036.0</v>
      </c>
      <c r="B1037" s="5" t="s">
        <v>7465</v>
      </c>
      <c r="C1037" s="5"/>
      <c r="D1037" s="6">
        <f t="shared" si="9"/>
        <v>6</v>
      </c>
      <c r="E1037" s="6">
        <f t="shared" si="10"/>
        <v>4</v>
      </c>
      <c r="F1037" s="5">
        <f t="shared" si="3"/>
        <v>1889</v>
      </c>
      <c r="G1037" s="5">
        <f t="shared" si="4"/>
        <v>9</v>
      </c>
      <c r="H1037" s="5">
        <f t="shared" si="5"/>
        <v>2424</v>
      </c>
      <c r="I1037" s="5">
        <f t="shared" si="6"/>
        <v>5</v>
      </c>
      <c r="J1037" s="5">
        <f t="shared" si="7"/>
        <v>1471</v>
      </c>
      <c r="K1037" s="5">
        <f t="shared" si="8"/>
        <v>5</v>
      </c>
      <c r="L1037" s="10" t="s">
        <v>7466</v>
      </c>
      <c r="M1037" s="5"/>
      <c r="N1037" s="5" t="s">
        <v>7467</v>
      </c>
      <c r="O1037" s="7" t="s">
        <v>7468</v>
      </c>
      <c r="P1037" s="5" t="s">
        <v>7469</v>
      </c>
      <c r="Q1037" s="4">
        <v>28004.0</v>
      </c>
      <c r="R1037" s="8">
        <v>4.04257737E13</v>
      </c>
      <c r="S1037" s="8">
        <v>-3.704259E12</v>
      </c>
      <c r="T1037" s="5" t="s">
        <v>32</v>
      </c>
      <c r="U1037" s="6" t="s">
        <v>6543</v>
      </c>
      <c r="V1037" s="5" t="s">
        <v>7470</v>
      </c>
      <c r="W1037" s="5" t="s">
        <v>6545</v>
      </c>
      <c r="X1037" s="5" t="s">
        <v>6564</v>
      </c>
      <c r="Y1037" s="5" t="s">
        <v>6572</v>
      </c>
      <c r="Z1037" s="9" t="s">
        <v>7471</v>
      </c>
    </row>
    <row r="1038">
      <c r="A1038" s="4">
        <v>1037.0</v>
      </c>
      <c r="B1038" s="5" t="s">
        <v>7472</v>
      </c>
      <c r="C1038" s="5"/>
      <c r="D1038" s="6">
        <f t="shared" si="9"/>
        <v>19</v>
      </c>
      <c r="E1038" s="6">
        <f t="shared" si="10"/>
        <v>6</v>
      </c>
      <c r="F1038" s="5">
        <f t="shared" si="3"/>
        <v>4887</v>
      </c>
      <c r="G1038" s="5">
        <f t="shared" si="4"/>
        <v>6</v>
      </c>
      <c r="H1038" s="5">
        <f t="shared" si="5"/>
        <v>4060</v>
      </c>
      <c r="I1038" s="5">
        <f t="shared" si="6"/>
        <v>10</v>
      </c>
      <c r="J1038" s="5">
        <f t="shared" si="7"/>
        <v>1334</v>
      </c>
      <c r="K1038" s="5">
        <f t="shared" si="8"/>
        <v>6</v>
      </c>
      <c r="L1038" s="5" t="s">
        <v>7473</v>
      </c>
      <c r="M1038" s="5" t="s">
        <v>7474</v>
      </c>
      <c r="N1038" s="5" t="s">
        <v>7475</v>
      </c>
      <c r="O1038" s="7" t="s">
        <v>7476</v>
      </c>
      <c r="P1038" s="5" t="s">
        <v>7477</v>
      </c>
      <c r="Q1038" s="4">
        <v>28004.0</v>
      </c>
      <c r="R1038" s="8">
        <v>4.04213928E13</v>
      </c>
      <c r="S1038" s="8">
        <v>-3.7037546E12</v>
      </c>
      <c r="T1038" s="5" t="s">
        <v>32</v>
      </c>
      <c r="U1038" s="6" t="s">
        <v>6543</v>
      </c>
      <c r="V1038" s="5" t="s">
        <v>7478</v>
      </c>
      <c r="W1038" s="5" t="s">
        <v>6545</v>
      </c>
      <c r="X1038" s="5" t="s">
        <v>6555</v>
      </c>
      <c r="Y1038" s="5"/>
      <c r="Z1038" s="9" t="s">
        <v>7479</v>
      </c>
    </row>
    <row r="1039">
      <c r="A1039" s="4">
        <v>1038.0</v>
      </c>
      <c r="B1039" s="5" t="s">
        <v>7480</v>
      </c>
      <c r="C1039" s="5"/>
      <c r="D1039" s="6">
        <f t="shared" si="9"/>
        <v>6</v>
      </c>
      <c r="E1039" s="6">
        <f t="shared" si="10"/>
        <v>4</v>
      </c>
      <c r="F1039" s="5">
        <f t="shared" si="3"/>
        <v>4686</v>
      </c>
      <c r="G1039" s="5">
        <f t="shared" si="4"/>
        <v>10</v>
      </c>
      <c r="H1039" s="5">
        <f t="shared" si="5"/>
        <v>2014</v>
      </c>
      <c r="I1039" s="5">
        <f t="shared" si="6"/>
        <v>9</v>
      </c>
      <c r="J1039" s="5">
        <f t="shared" si="7"/>
        <v>740</v>
      </c>
      <c r="K1039" s="5">
        <f t="shared" si="8"/>
        <v>9</v>
      </c>
      <c r="L1039" s="5" t="s">
        <v>7481</v>
      </c>
      <c r="M1039" s="5" t="s">
        <v>7482</v>
      </c>
      <c r="N1039" s="5" t="s">
        <v>7483</v>
      </c>
      <c r="O1039" s="7" t="s">
        <v>7484</v>
      </c>
      <c r="P1039" s="5" t="s">
        <v>7485</v>
      </c>
      <c r="Q1039" s="4">
        <v>28003.0</v>
      </c>
      <c r="R1039" s="8">
        <v>4.04379307E13</v>
      </c>
      <c r="S1039" s="8">
        <v>-3.6920613E12</v>
      </c>
      <c r="T1039" s="5" t="s">
        <v>32</v>
      </c>
      <c r="U1039" s="6" t="s">
        <v>6543</v>
      </c>
      <c r="V1039" s="5" t="s">
        <v>7486</v>
      </c>
      <c r="W1039" s="5" t="s">
        <v>6545</v>
      </c>
      <c r="X1039" s="5" t="s">
        <v>6564</v>
      </c>
      <c r="Y1039" s="5"/>
      <c r="Z1039" s="9" t="s">
        <v>7487</v>
      </c>
    </row>
    <row r="1040">
      <c r="A1040" s="4">
        <v>1039.0</v>
      </c>
      <c r="B1040" s="5" t="s">
        <v>7488</v>
      </c>
      <c r="C1040" s="5"/>
      <c r="D1040" s="6">
        <f t="shared" si="9"/>
        <v>13</v>
      </c>
      <c r="E1040" s="6">
        <f t="shared" si="10"/>
        <v>4</v>
      </c>
      <c r="F1040" s="5">
        <f t="shared" si="3"/>
        <v>5479</v>
      </c>
      <c r="G1040" s="5">
        <f t="shared" si="4"/>
        <v>9</v>
      </c>
      <c r="H1040" s="5">
        <f t="shared" si="5"/>
        <v>2917</v>
      </c>
      <c r="I1040" s="5">
        <f t="shared" si="6"/>
        <v>6</v>
      </c>
      <c r="J1040" s="5">
        <f t="shared" si="7"/>
        <v>4469</v>
      </c>
      <c r="K1040" s="5">
        <f t="shared" si="8"/>
        <v>5</v>
      </c>
      <c r="L1040" s="5" t="s">
        <v>7489</v>
      </c>
      <c r="M1040" s="5" t="s">
        <v>7490</v>
      </c>
      <c r="N1040" s="5" t="s">
        <v>7491</v>
      </c>
      <c r="O1040" s="7" t="s">
        <v>7492</v>
      </c>
      <c r="P1040" s="5" t="s">
        <v>7493</v>
      </c>
      <c r="Q1040" s="4">
        <v>28015.0</v>
      </c>
      <c r="R1040" s="8">
        <v>4.04270887E13</v>
      </c>
      <c r="S1040" s="8">
        <v>-3.7092327E12</v>
      </c>
      <c r="T1040" s="5" t="s">
        <v>32</v>
      </c>
      <c r="U1040" s="6" t="s">
        <v>6543</v>
      </c>
      <c r="V1040" s="5" t="s">
        <v>7494</v>
      </c>
      <c r="W1040" s="5" t="s">
        <v>6545</v>
      </c>
      <c r="X1040" s="5" t="s">
        <v>6638</v>
      </c>
      <c r="Y1040" s="5"/>
      <c r="Z1040" s="9" t="s">
        <v>7495</v>
      </c>
    </row>
    <row r="1041">
      <c r="A1041" s="4">
        <v>1040.0</v>
      </c>
      <c r="B1041" s="5" t="s">
        <v>7496</v>
      </c>
      <c r="C1041" s="5"/>
      <c r="D1041" s="6">
        <f t="shared" si="9"/>
        <v>12</v>
      </c>
      <c r="E1041" s="6">
        <f t="shared" si="10"/>
        <v>6</v>
      </c>
      <c r="F1041" s="5">
        <f t="shared" si="3"/>
        <v>3547</v>
      </c>
      <c r="G1041" s="5">
        <f t="shared" si="4"/>
        <v>9</v>
      </c>
      <c r="H1041" s="5">
        <f t="shared" si="5"/>
        <v>2627</v>
      </c>
      <c r="I1041" s="5">
        <f t="shared" si="6"/>
        <v>6</v>
      </c>
      <c r="J1041" s="5">
        <f t="shared" si="7"/>
        <v>4383</v>
      </c>
      <c r="K1041" s="5">
        <f t="shared" si="8"/>
        <v>10</v>
      </c>
      <c r="L1041" s="5" t="s">
        <v>7497</v>
      </c>
      <c r="M1041" s="5" t="s">
        <v>7498</v>
      </c>
      <c r="N1041" s="5" t="s">
        <v>7499</v>
      </c>
      <c r="O1041" s="7" t="s">
        <v>7500</v>
      </c>
      <c r="P1041" s="5" t="s">
        <v>7501</v>
      </c>
      <c r="Q1041" s="4">
        <v>28010.0</v>
      </c>
      <c r="R1041" s="8">
        <v>4.043516739936E13</v>
      </c>
      <c r="S1041" s="8">
        <v>-3.696102127433E12</v>
      </c>
      <c r="T1041" s="5" t="s">
        <v>32</v>
      </c>
      <c r="U1041" s="6" t="s">
        <v>6543</v>
      </c>
      <c r="V1041" s="5" t="s">
        <v>7502</v>
      </c>
      <c r="W1041" s="5" t="s">
        <v>6545</v>
      </c>
      <c r="X1041" s="5" t="s">
        <v>6546</v>
      </c>
      <c r="Y1041" s="5" t="s">
        <v>6572</v>
      </c>
      <c r="Z1041" s="9" t="s">
        <v>7503</v>
      </c>
    </row>
    <row r="1042">
      <c r="A1042" s="4">
        <v>1041.0</v>
      </c>
      <c r="B1042" s="5" t="s">
        <v>7504</v>
      </c>
      <c r="C1042" s="5"/>
      <c r="D1042" s="6">
        <f t="shared" si="9"/>
        <v>20</v>
      </c>
      <c r="E1042" s="6">
        <f t="shared" si="10"/>
        <v>6</v>
      </c>
      <c r="F1042" s="5">
        <f t="shared" si="3"/>
        <v>898</v>
      </c>
      <c r="G1042" s="5">
        <f t="shared" si="4"/>
        <v>10</v>
      </c>
      <c r="H1042" s="5">
        <f t="shared" si="5"/>
        <v>5537</v>
      </c>
      <c r="I1042" s="5">
        <f t="shared" si="6"/>
        <v>8</v>
      </c>
      <c r="J1042" s="5">
        <f t="shared" si="7"/>
        <v>2288</v>
      </c>
      <c r="K1042" s="5">
        <f t="shared" si="8"/>
        <v>9</v>
      </c>
      <c r="L1042" s="5" t="s">
        <v>7505</v>
      </c>
      <c r="M1042" s="5" t="s">
        <v>7506</v>
      </c>
      <c r="N1042" s="5" t="s">
        <v>7507</v>
      </c>
      <c r="O1042" s="7" t="s">
        <v>7508</v>
      </c>
      <c r="P1042" s="5" t="s">
        <v>7509</v>
      </c>
      <c r="Q1042" s="4">
        <v>28010.0</v>
      </c>
      <c r="R1042" s="8">
        <v>4.04313482E13</v>
      </c>
      <c r="S1042" s="8">
        <v>-3.7011866E12</v>
      </c>
      <c r="T1042" s="5" t="s">
        <v>32</v>
      </c>
      <c r="U1042" s="6" t="s">
        <v>6543</v>
      </c>
      <c r="V1042" s="5" t="s">
        <v>7510</v>
      </c>
      <c r="W1042" s="5" t="s">
        <v>6545</v>
      </c>
      <c r="X1042" s="5" t="s">
        <v>6546</v>
      </c>
      <c r="Y1042" s="5" t="s">
        <v>6572</v>
      </c>
      <c r="Z1042" s="9" t="s">
        <v>7511</v>
      </c>
    </row>
    <row r="1043">
      <c r="A1043" s="4">
        <v>1042.0</v>
      </c>
      <c r="B1043" s="5" t="s">
        <v>7512</v>
      </c>
      <c r="C1043" s="5"/>
      <c r="D1043" s="6">
        <f t="shared" si="9"/>
        <v>18</v>
      </c>
      <c r="E1043" s="6">
        <f t="shared" si="10"/>
        <v>6</v>
      </c>
      <c r="F1043" s="5">
        <f t="shared" si="3"/>
        <v>1689</v>
      </c>
      <c r="G1043" s="5">
        <f t="shared" si="4"/>
        <v>8</v>
      </c>
      <c r="H1043" s="5">
        <f t="shared" si="5"/>
        <v>5599</v>
      </c>
      <c r="I1043" s="5">
        <f t="shared" si="6"/>
        <v>8</v>
      </c>
      <c r="J1043" s="5">
        <f t="shared" si="7"/>
        <v>3224</v>
      </c>
      <c r="K1043" s="5">
        <f t="shared" si="8"/>
        <v>10</v>
      </c>
      <c r="L1043" s="5" t="s">
        <v>7513</v>
      </c>
      <c r="M1043" s="5" t="s">
        <v>7514</v>
      </c>
      <c r="N1043" s="5" t="s">
        <v>7515</v>
      </c>
      <c r="O1043" s="7" t="s">
        <v>7516</v>
      </c>
      <c r="P1043" s="5" t="s">
        <v>7517</v>
      </c>
      <c r="Q1043" s="4">
        <v>28045.0</v>
      </c>
      <c r="R1043" s="8">
        <v>4.04021154E13</v>
      </c>
      <c r="S1043" s="8">
        <v>-3.6894802E12</v>
      </c>
      <c r="T1043" s="5" t="s">
        <v>32</v>
      </c>
      <c r="U1043" s="6" t="s">
        <v>6543</v>
      </c>
      <c r="V1043" s="5" t="s">
        <v>7518</v>
      </c>
      <c r="W1043" s="5" t="s">
        <v>6545</v>
      </c>
      <c r="X1043" s="5" t="s">
        <v>6572</v>
      </c>
      <c r="Y1043" s="5" t="s">
        <v>47</v>
      </c>
      <c r="Z1043" s="9" t="s">
        <v>7519</v>
      </c>
    </row>
    <row r="1044">
      <c r="A1044" s="4">
        <v>1043.0</v>
      </c>
      <c r="B1044" s="5" t="s">
        <v>7520</v>
      </c>
      <c r="C1044" s="5"/>
      <c r="D1044" s="6">
        <f t="shared" si="9"/>
        <v>11</v>
      </c>
      <c r="E1044" s="6">
        <f t="shared" si="10"/>
        <v>5</v>
      </c>
      <c r="F1044" s="5">
        <f t="shared" si="3"/>
        <v>2932</v>
      </c>
      <c r="G1044" s="5">
        <f t="shared" si="4"/>
        <v>10</v>
      </c>
      <c r="H1044" s="5">
        <f t="shared" si="5"/>
        <v>2552</v>
      </c>
      <c r="I1044" s="5">
        <f t="shared" si="6"/>
        <v>9</v>
      </c>
      <c r="J1044" s="5">
        <f t="shared" si="7"/>
        <v>5773</v>
      </c>
      <c r="K1044" s="5">
        <f t="shared" si="8"/>
        <v>5</v>
      </c>
      <c r="L1044" s="5" t="s">
        <v>7521</v>
      </c>
      <c r="M1044" s="5" t="s">
        <v>7522</v>
      </c>
      <c r="N1044" s="5" t="s">
        <v>7523</v>
      </c>
      <c r="O1044" s="7" t="s">
        <v>7524</v>
      </c>
      <c r="P1044" s="5" t="s">
        <v>7525</v>
      </c>
      <c r="Q1044" s="4">
        <v>28004.0</v>
      </c>
      <c r="R1044" s="8">
        <v>4.04230633E13</v>
      </c>
      <c r="S1044" s="8">
        <v>-3.7003025E12</v>
      </c>
      <c r="T1044" s="5" t="s">
        <v>32</v>
      </c>
      <c r="U1044" s="6" t="s">
        <v>6543</v>
      </c>
      <c r="V1044" s="5" t="s">
        <v>7526</v>
      </c>
      <c r="W1044" s="5" t="s">
        <v>6545</v>
      </c>
      <c r="X1044" s="5" t="s">
        <v>6546</v>
      </c>
      <c r="Y1044" s="5" t="s">
        <v>6564</v>
      </c>
      <c r="Z1044" s="9" t="s">
        <v>7527</v>
      </c>
    </row>
    <row r="1045">
      <c r="A1045" s="4">
        <v>1044.0</v>
      </c>
      <c r="B1045" s="5" t="s">
        <v>7528</v>
      </c>
      <c r="C1045" s="5"/>
      <c r="D1045" s="6">
        <f t="shared" si="9"/>
        <v>19</v>
      </c>
      <c r="E1045" s="6">
        <f t="shared" si="10"/>
        <v>5</v>
      </c>
      <c r="F1045" s="5">
        <f t="shared" si="3"/>
        <v>5882</v>
      </c>
      <c r="G1045" s="5">
        <f t="shared" si="4"/>
        <v>10</v>
      </c>
      <c r="H1045" s="5">
        <f t="shared" si="5"/>
        <v>5873</v>
      </c>
      <c r="I1045" s="5">
        <f t="shared" si="6"/>
        <v>8</v>
      </c>
      <c r="J1045" s="5">
        <f t="shared" si="7"/>
        <v>1041</v>
      </c>
      <c r="K1045" s="5">
        <f t="shared" si="8"/>
        <v>10</v>
      </c>
      <c r="L1045" s="5" t="s">
        <v>7529</v>
      </c>
      <c r="M1045" s="5" t="s">
        <v>7530</v>
      </c>
      <c r="N1045" s="5" t="s">
        <v>7531</v>
      </c>
      <c r="O1045" s="7" t="s">
        <v>7532</v>
      </c>
      <c r="P1045" s="5" t="s">
        <v>7533</v>
      </c>
      <c r="Q1045" s="4">
        <v>28019.0</v>
      </c>
      <c r="R1045" s="8">
        <v>4.03909468E13</v>
      </c>
      <c r="S1045" s="8">
        <v>-3.7313945E12</v>
      </c>
      <c r="T1045" s="5" t="s">
        <v>32</v>
      </c>
      <c r="U1045" s="6" t="s">
        <v>6543</v>
      </c>
      <c r="V1045" s="5" t="s">
        <v>7534</v>
      </c>
      <c r="W1045" s="5" t="s">
        <v>6545</v>
      </c>
      <c r="X1045" s="5" t="s">
        <v>6572</v>
      </c>
      <c r="Y1045" s="5"/>
      <c r="Z1045" s="9" t="s">
        <v>7535</v>
      </c>
    </row>
    <row r="1046">
      <c r="A1046" s="4">
        <v>1045.0</v>
      </c>
      <c r="B1046" s="5" t="s">
        <v>7536</v>
      </c>
      <c r="C1046" s="5"/>
      <c r="D1046" s="6">
        <f t="shared" si="9"/>
        <v>19</v>
      </c>
      <c r="E1046" s="6">
        <f t="shared" si="10"/>
        <v>6</v>
      </c>
      <c r="F1046" s="5">
        <f t="shared" si="3"/>
        <v>4381</v>
      </c>
      <c r="G1046" s="5">
        <f t="shared" si="4"/>
        <v>7</v>
      </c>
      <c r="H1046" s="5">
        <f t="shared" si="5"/>
        <v>5537</v>
      </c>
      <c r="I1046" s="5">
        <f t="shared" si="6"/>
        <v>6</v>
      </c>
      <c r="J1046" s="5">
        <f t="shared" si="7"/>
        <v>3893</v>
      </c>
      <c r="K1046" s="5">
        <f t="shared" si="8"/>
        <v>7</v>
      </c>
      <c r="L1046" s="5"/>
      <c r="M1046" s="5" t="s">
        <v>7537</v>
      </c>
      <c r="N1046" s="5" t="s">
        <v>7538</v>
      </c>
      <c r="O1046" s="7" t="s">
        <v>7539</v>
      </c>
      <c r="P1046" s="5" t="s">
        <v>7540</v>
      </c>
      <c r="Q1046" s="4">
        <v>28003.0</v>
      </c>
      <c r="R1046" s="8">
        <v>4.0442782923774E13</v>
      </c>
      <c r="S1046" s="8">
        <v>-3.713400363922E12</v>
      </c>
      <c r="T1046" s="5" t="s">
        <v>32</v>
      </c>
      <c r="U1046" s="6" t="s">
        <v>6543</v>
      </c>
      <c r="V1046" s="5" t="s">
        <v>7541</v>
      </c>
      <c r="W1046" s="5" t="s">
        <v>6545</v>
      </c>
      <c r="X1046" s="5" t="s">
        <v>6564</v>
      </c>
      <c r="Y1046" s="5" t="s">
        <v>6572</v>
      </c>
      <c r="Z1046" s="9" t="s">
        <v>7542</v>
      </c>
    </row>
    <row r="1047">
      <c r="A1047" s="4">
        <v>1046.0</v>
      </c>
      <c r="B1047" s="5" t="s">
        <v>7543</v>
      </c>
      <c r="C1047" s="5"/>
      <c r="D1047" s="6">
        <f t="shared" si="9"/>
        <v>5</v>
      </c>
      <c r="E1047" s="6">
        <f t="shared" si="10"/>
        <v>5</v>
      </c>
      <c r="F1047" s="5">
        <f t="shared" si="3"/>
        <v>4568</v>
      </c>
      <c r="G1047" s="5">
        <f t="shared" si="4"/>
        <v>5</v>
      </c>
      <c r="H1047" s="5">
        <f t="shared" si="5"/>
        <v>2035</v>
      </c>
      <c r="I1047" s="5">
        <f t="shared" si="6"/>
        <v>8</v>
      </c>
      <c r="J1047" s="5">
        <f t="shared" si="7"/>
        <v>3199</v>
      </c>
      <c r="K1047" s="5">
        <f t="shared" si="8"/>
        <v>5</v>
      </c>
      <c r="L1047" s="5" t="s">
        <v>7544</v>
      </c>
      <c r="M1047" s="5" t="s">
        <v>7545</v>
      </c>
      <c r="N1047" s="5" t="s">
        <v>7546</v>
      </c>
      <c r="O1047" s="7" t="s">
        <v>7547</v>
      </c>
      <c r="P1047" s="5" t="s">
        <v>7548</v>
      </c>
      <c r="Q1047" s="4">
        <v>28047.0</v>
      </c>
      <c r="R1047" s="8">
        <v>4.03834955E13</v>
      </c>
      <c r="S1047" s="8">
        <v>-3.7475161E12</v>
      </c>
      <c r="T1047" s="5" t="s">
        <v>32</v>
      </c>
      <c r="U1047" s="6" t="s">
        <v>6543</v>
      </c>
      <c r="V1047" s="5" t="s">
        <v>7549</v>
      </c>
      <c r="W1047" s="5" t="s">
        <v>6545</v>
      </c>
      <c r="X1047" s="5" t="s">
        <v>6564</v>
      </c>
      <c r="Y1047" s="5" t="s">
        <v>6572</v>
      </c>
      <c r="Z1047" s="9" t="s">
        <v>7550</v>
      </c>
    </row>
    <row r="1048">
      <c r="A1048" s="4">
        <v>1047.0</v>
      </c>
      <c r="B1048" s="5" t="s">
        <v>7551</v>
      </c>
      <c r="C1048" s="5"/>
      <c r="D1048" s="6">
        <f t="shared" si="9"/>
        <v>13</v>
      </c>
      <c r="E1048" s="6">
        <f t="shared" si="10"/>
        <v>4</v>
      </c>
      <c r="F1048" s="5">
        <f t="shared" si="3"/>
        <v>4732</v>
      </c>
      <c r="G1048" s="5">
        <f t="shared" si="4"/>
        <v>6</v>
      </c>
      <c r="H1048" s="5">
        <f t="shared" si="5"/>
        <v>3505</v>
      </c>
      <c r="I1048" s="5">
        <f t="shared" si="6"/>
        <v>9</v>
      </c>
      <c r="J1048" s="5">
        <f t="shared" si="7"/>
        <v>1614</v>
      </c>
      <c r="K1048" s="5">
        <f t="shared" si="8"/>
        <v>10</v>
      </c>
      <c r="L1048" s="5" t="s">
        <v>7552</v>
      </c>
      <c r="M1048" s="5" t="s">
        <v>7553</v>
      </c>
      <c r="N1048" s="5" t="s">
        <v>7554</v>
      </c>
      <c r="O1048" s="7" t="s">
        <v>7555</v>
      </c>
      <c r="P1048" s="5" t="s">
        <v>7556</v>
      </c>
      <c r="Q1048" s="4">
        <v>28001.0</v>
      </c>
      <c r="R1048" s="8">
        <v>4.0422576E13</v>
      </c>
      <c r="S1048" s="8">
        <v>-3.6910389E12</v>
      </c>
      <c r="T1048" s="5" t="s">
        <v>32</v>
      </c>
      <c r="U1048" s="6" t="s">
        <v>6543</v>
      </c>
      <c r="V1048" s="5" t="s">
        <v>7557</v>
      </c>
      <c r="W1048" s="5" t="s">
        <v>6545</v>
      </c>
      <c r="X1048" s="5"/>
      <c r="Y1048" s="5"/>
      <c r="Z1048" s="9" t="s">
        <v>7558</v>
      </c>
    </row>
    <row r="1049">
      <c r="A1049" s="4">
        <v>1048.0</v>
      </c>
      <c r="B1049" s="5" t="s">
        <v>7559</v>
      </c>
      <c r="C1049" s="5"/>
      <c r="D1049" s="6">
        <f t="shared" si="9"/>
        <v>16</v>
      </c>
      <c r="E1049" s="6">
        <f t="shared" si="10"/>
        <v>6</v>
      </c>
      <c r="F1049" s="5">
        <f t="shared" si="3"/>
        <v>5138</v>
      </c>
      <c r="G1049" s="5">
        <f t="shared" si="4"/>
        <v>6</v>
      </c>
      <c r="H1049" s="5">
        <f t="shared" si="5"/>
        <v>5495</v>
      </c>
      <c r="I1049" s="5">
        <f t="shared" si="6"/>
        <v>10</v>
      </c>
      <c r="J1049" s="5">
        <f t="shared" si="7"/>
        <v>4059</v>
      </c>
      <c r="K1049" s="5">
        <f t="shared" si="8"/>
        <v>9</v>
      </c>
      <c r="L1049" s="5" t="s">
        <v>7560</v>
      </c>
      <c r="M1049" s="5" t="s">
        <v>7561</v>
      </c>
      <c r="N1049" s="5" t="s">
        <v>7562</v>
      </c>
      <c r="O1049" s="7" t="s">
        <v>7563</v>
      </c>
      <c r="P1049" s="5" t="s">
        <v>7564</v>
      </c>
      <c r="Q1049" s="4">
        <v>28004.0</v>
      </c>
      <c r="R1049" s="8">
        <v>4.04269497E13</v>
      </c>
      <c r="S1049" s="8">
        <v>-3.6996678E12</v>
      </c>
      <c r="T1049" s="5" t="s">
        <v>32</v>
      </c>
      <c r="U1049" s="6" t="s">
        <v>6543</v>
      </c>
      <c r="V1049" s="5" t="s">
        <v>7565</v>
      </c>
      <c r="W1049" s="5" t="s">
        <v>6545</v>
      </c>
      <c r="X1049" s="5" t="s">
        <v>6564</v>
      </c>
      <c r="Y1049" s="5" t="s">
        <v>6572</v>
      </c>
      <c r="Z1049" s="9" t="s">
        <v>7566</v>
      </c>
    </row>
    <row r="1050">
      <c r="A1050" s="4">
        <v>1049.0</v>
      </c>
      <c r="B1050" s="5" t="s">
        <v>7567</v>
      </c>
      <c r="C1050" s="5"/>
      <c r="D1050" s="6">
        <f t="shared" si="9"/>
        <v>17</v>
      </c>
      <c r="E1050" s="6">
        <f t="shared" si="10"/>
        <v>5</v>
      </c>
      <c r="F1050" s="5">
        <f t="shared" si="3"/>
        <v>4874</v>
      </c>
      <c r="G1050" s="5">
        <f t="shared" si="4"/>
        <v>10</v>
      </c>
      <c r="H1050" s="5">
        <f t="shared" si="5"/>
        <v>4888</v>
      </c>
      <c r="I1050" s="5">
        <f t="shared" si="6"/>
        <v>8</v>
      </c>
      <c r="J1050" s="5">
        <f t="shared" si="7"/>
        <v>3245</v>
      </c>
      <c r="K1050" s="5">
        <f t="shared" si="8"/>
        <v>6</v>
      </c>
      <c r="L1050" s="5" t="s">
        <v>7568</v>
      </c>
      <c r="M1050" s="5" t="s">
        <v>7569</v>
      </c>
      <c r="N1050" s="5" t="s">
        <v>7570</v>
      </c>
      <c r="O1050" s="7" t="s">
        <v>7571</v>
      </c>
      <c r="P1050" s="5" t="s">
        <v>7572</v>
      </c>
      <c r="Q1050" s="4">
        <v>28013.0</v>
      </c>
      <c r="R1050" s="8">
        <v>4.04096675E13</v>
      </c>
      <c r="S1050" s="8">
        <v>-3.6926189E12</v>
      </c>
      <c r="T1050" s="5" t="s">
        <v>32</v>
      </c>
      <c r="U1050" s="6" t="s">
        <v>6543</v>
      </c>
      <c r="V1050" s="5" t="s">
        <v>7573</v>
      </c>
      <c r="W1050" s="5" t="s">
        <v>6545</v>
      </c>
      <c r="X1050" s="5" t="s">
        <v>6564</v>
      </c>
      <c r="Y1050" s="5" t="s">
        <v>6572</v>
      </c>
      <c r="Z1050" s="9" t="s">
        <v>7574</v>
      </c>
    </row>
    <row r="1051">
      <c r="A1051" s="4">
        <v>1050.0</v>
      </c>
      <c r="B1051" s="5" t="s">
        <v>7575</v>
      </c>
      <c r="C1051" s="5"/>
      <c r="D1051" s="6">
        <f t="shared" si="9"/>
        <v>6</v>
      </c>
      <c r="E1051" s="6">
        <f t="shared" si="10"/>
        <v>6</v>
      </c>
      <c r="F1051" s="5">
        <f t="shared" si="3"/>
        <v>5816</v>
      </c>
      <c r="G1051" s="5">
        <f t="shared" si="4"/>
        <v>7</v>
      </c>
      <c r="H1051" s="5">
        <f t="shared" si="5"/>
        <v>1199</v>
      </c>
      <c r="I1051" s="5">
        <f t="shared" si="6"/>
        <v>10</v>
      </c>
      <c r="J1051" s="5">
        <f t="shared" si="7"/>
        <v>2242</v>
      </c>
      <c r="K1051" s="5">
        <f t="shared" si="8"/>
        <v>7</v>
      </c>
      <c r="L1051" s="5" t="s">
        <v>7576</v>
      </c>
      <c r="M1051" s="5" t="s">
        <v>7577</v>
      </c>
      <c r="N1051" s="5" t="s">
        <v>7578</v>
      </c>
      <c r="O1051" s="7" t="s">
        <v>7579</v>
      </c>
      <c r="P1051" s="5" t="s">
        <v>7580</v>
      </c>
      <c r="Q1051" s="4">
        <v>28005.0</v>
      </c>
      <c r="R1051" s="8">
        <v>4.04087556E13</v>
      </c>
      <c r="S1051" s="8">
        <v>-3.710546E12</v>
      </c>
      <c r="T1051" s="5" t="s">
        <v>32</v>
      </c>
      <c r="U1051" s="6" t="s">
        <v>6543</v>
      </c>
      <c r="V1051" s="5" t="s">
        <v>7581</v>
      </c>
      <c r="W1051" s="5" t="s">
        <v>6545</v>
      </c>
      <c r="X1051" s="5" t="s">
        <v>6564</v>
      </c>
      <c r="Y1051" s="5" t="s">
        <v>6572</v>
      </c>
      <c r="Z1051" s="9" t="s">
        <v>7582</v>
      </c>
    </row>
    <row r="1052">
      <c r="A1052" s="4">
        <v>1051.0</v>
      </c>
      <c r="B1052" s="5" t="s">
        <v>7583</v>
      </c>
      <c r="C1052" s="5"/>
      <c r="D1052" s="6">
        <f t="shared" si="9"/>
        <v>5</v>
      </c>
      <c r="E1052" s="6">
        <f t="shared" si="10"/>
        <v>5</v>
      </c>
      <c r="F1052" s="5">
        <f t="shared" si="3"/>
        <v>594</v>
      </c>
      <c r="G1052" s="5">
        <f t="shared" si="4"/>
        <v>7</v>
      </c>
      <c r="H1052" s="5">
        <f t="shared" si="5"/>
        <v>5939</v>
      </c>
      <c r="I1052" s="5">
        <f t="shared" si="6"/>
        <v>8</v>
      </c>
      <c r="J1052" s="5">
        <f t="shared" si="7"/>
        <v>3111</v>
      </c>
      <c r="K1052" s="5">
        <f t="shared" si="8"/>
        <v>5</v>
      </c>
      <c r="L1052" s="5" t="s">
        <v>7584</v>
      </c>
      <c r="M1052" s="5" t="s">
        <v>7585</v>
      </c>
      <c r="N1052" s="5" t="s">
        <v>7586</v>
      </c>
      <c r="O1052" s="7" t="s">
        <v>7587</v>
      </c>
      <c r="P1052" s="5" t="s">
        <v>7588</v>
      </c>
      <c r="Q1052" s="4">
        <v>28013.0</v>
      </c>
      <c r="R1052" s="8">
        <v>4.0417157606387E13</v>
      </c>
      <c r="S1052" s="8">
        <v>-3.706563413143E12</v>
      </c>
      <c r="T1052" s="5" t="s">
        <v>32</v>
      </c>
      <c r="U1052" s="6" t="s">
        <v>6543</v>
      </c>
      <c r="V1052" s="5" t="s">
        <v>7589</v>
      </c>
      <c r="W1052" s="5" t="s">
        <v>6545</v>
      </c>
      <c r="X1052" s="5" t="s">
        <v>6564</v>
      </c>
      <c r="Y1052" s="5" t="s">
        <v>6683</v>
      </c>
      <c r="Z1052" s="9" t="s">
        <v>7590</v>
      </c>
    </row>
    <row r="1053">
      <c r="A1053" s="4">
        <v>1052.0</v>
      </c>
      <c r="B1053" s="5" t="s">
        <v>7591</v>
      </c>
      <c r="C1053" s="5"/>
      <c r="D1053" s="6">
        <f t="shared" si="9"/>
        <v>14</v>
      </c>
      <c r="E1053" s="6">
        <f t="shared" si="10"/>
        <v>5</v>
      </c>
      <c r="F1053" s="5">
        <f t="shared" si="3"/>
        <v>2516</v>
      </c>
      <c r="G1053" s="5">
        <f t="shared" si="4"/>
        <v>10</v>
      </c>
      <c r="H1053" s="5">
        <f t="shared" si="5"/>
        <v>3752</v>
      </c>
      <c r="I1053" s="5">
        <f t="shared" si="6"/>
        <v>10</v>
      </c>
      <c r="J1053" s="5">
        <f t="shared" si="7"/>
        <v>4314</v>
      </c>
      <c r="K1053" s="5">
        <f t="shared" si="8"/>
        <v>5</v>
      </c>
      <c r="L1053" s="5" t="s">
        <v>7592</v>
      </c>
      <c r="M1053" s="5" t="s">
        <v>7593</v>
      </c>
      <c r="N1053" s="5" t="s">
        <v>7594</v>
      </c>
      <c r="O1053" s="7" t="s">
        <v>7595</v>
      </c>
      <c r="P1053" s="5" t="s">
        <v>7596</v>
      </c>
      <c r="Q1053" s="4">
        <v>28012.0</v>
      </c>
      <c r="R1053" s="8">
        <v>4.04119962E13</v>
      </c>
      <c r="S1053" s="8">
        <v>-3.7009892E12</v>
      </c>
      <c r="T1053" s="5" t="s">
        <v>32</v>
      </c>
      <c r="U1053" s="6" t="s">
        <v>6543</v>
      </c>
      <c r="V1053" s="5" t="s">
        <v>7597</v>
      </c>
      <c r="W1053" s="5" t="s">
        <v>6545</v>
      </c>
      <c r="X1053" s="5" t="s">
        <v>6546</v>
      </c>
      <c r="Y1053" s="5"/>
      <c r="Z1053" s="9" t="s">
        <v>7598</v>
      </c>
    </row>
    <row r="1054">
      <c r="A1054" s="4">
        <v>1053.0</v>
      </c>
      <c r="B1054" s="5" t="s">
        <v>7599</v>
      </c>
      <c r="C1054" s="5"/>
      <c r="D1054" s="6">
        <f t="shared" si="9"/>
        <v>20</v>
      </c>
      <c r="E1054" s="6">
        <f t="shared" si="10"/>
        <v>4</v>
      </c>
      <c r="F1054" s="5">
        <f t="shared" si="3"/>
        <v>4051</v>
      </c>
      <c r="G1054" s="5">
        <f t="shared" si="4"/>
        <v>10</v>
      </c>
      <c r="H1054" s="5">
        <f t="shared" si="5"/>
        <v>3067</v>
      </c>
      <c r="I1054" s="5">
        <f t="shared" si="6"/>
        <v>6</v>
      </c>
      <c r="J1054" s="5">
        <f t="shared" si="7"/>
        <v>1674</v>
      </c>
      <c r="K1054" s="5">
        <f t="shared" si="8"/>
        <v>8</v>
      </c>
      <c r="L1054" s="5" t="s">
        <v>7600</v>
      </c>
      <c r="M1054" s="5" t="s">
        <v>6788</v>
      </c>
      <c r="N1054" s="5" t="s">
        <v>7601</v>
      </c>
      <c r="O1054" s="7" t="s">
        <v>7602</v>
      </c>
      <c r="P1054" s="5" t="s">
        <v>7603</v>
      </c>
      <c r="Q1054" s="4">
        <v>28014.0</v>
      </c>
      <c r="R1054" s="8">
        <v>4.0418307289996E13</v>
      </c>
      <c r="S1054" s="8">
        <v>-3.696534633637E12</v>
      </c>
      <c r="T1054" s="5" t="s">
        <v>32</v>
      </c>
      <c r="U1054" s="6" t="s">
        <v>6543</v>
      </c>
      <c r="V1054" s="5" t="s">
        <v>7604</v>
      </c>
      <c r="W1054" s="5" t="s">
        <v>6545</v>
      </c>
      <c r="X1054" s="5" t="s">
        <v>6784</v>
      </c>
      <c r="Y1054" s="5"/>
      <c r="Z1054" s="9" t="s">
        <v>7605</v>
      </c>
    </row>
    <row r="1055">
      <c r="A1055" s="4">
        <v>1054.0</v>
      </c>
      <c r="B1055" s="5" t="s">
        <v>7606</v>
      </c>
      <c r="C1055" s="5"/>
      <c r="D1055" s="6">
        <f t="shared" si="9"/>
        <v>17</v>
      </c>
      <c r="E1055" s="6">
        <f t="shared" si="10"/>
        <v>5</v>
      </c>
      <c r="F1055" s="5">
        <f t="shared" si="3"/>
        <v>5432</v>
      </c>
      <c r="G1055" s="5">
        <f t="shared" si="4"/>
        <v>10</v>
      </c>
      <c r="H1055" s="5">
        <f t="shared" si="5"/>
        <v>1752</v>
      </c>
      <c r="I1055" s="5">
        <f t="shared" si="6"/>
        <v>8</v>
      </c>
      <c r="J1055" s="5">
        <f t="shared" si="7"/>
        <v>1435</v>
      </c>
      <c r="K1055" s="5">
        <f t="shared" si="8"/>
        <v>9</v>
      </c>
      <c r="L1055" s="5" t="s">
        <v>7607</v>
      </c>
      <c r="M1055" s="5" t="s">
        <v>7608</v>
      </c>
      <c r="N1055" s="5" t="s">
        <v>7609</v>
      </c>
      <c r="O1055" s="7" t="s">
        <v>7610</v>
      </c>
      <c r="P1055" s="5" t="s">
        <v>7611</v>
      </c>
      <c r="Q1055" s="4">
        <v>28004.0</v>
      </c>
      <c r="R1055" s="8">
        <v>4.04263183E13</v>
      </c>
      <c r="S1055" s="8">
        <v>-3.7017944E12</v>
      </c>
      <c r="T1055" s="5" t="s">
        <v>32</v>
      </c>
      <c r="U1055" s="6" t="s">
        <v>6543</v>
      </c>
      <c r="V1055" s="5" t="s">
        <v>7612</v>
      </c>
      <c r="W1055" s="5" t="s">
        <v>6545</v>
      </c>
      <c r="X1055" s="5" t="s">
        <v>6546</v>
      </c>
      <c r="Y1055" s="5"/>
      <c r="Z1055" s="9" t="s">
        <v>7613</v>
      </c>
    </row>
    <row r="1056">
      <c r="A1056" s="4">
        <v>1055.0</v>
      </c>
      <c r="B1056" s="5" t="s">
        <v>7614</v>
      </c>
      <c r="C1056" s="5"/>
      <c r="D1056" s="6">
        <f t="shared" si="9"/>
        <v>13</v>
      </c>
      <c r="E1056" s="6">
        <f t="shared" si="10"/>
        <v>5</v>
      </c>
      <c r="F1056" s="5">
        <f t="shared" si="3"/>
        <v>5566</v>
      </c>
      <c r="G1056" s="5">
        <f t="shared" si="4"/>
        <v>5</v>
      </c>
      <c r="H1056" s="5">
        <f t="shared" si="5"/>
        <v>5230</v>
      </c>
      <c r="I1056" s="5">
        <f t="shared" si="6"/>
        <v>6</v>
      </c>
      <c r="J1056" s="5">
        <f t="shared" si="7"/>
        <v>3238</v>
      </c>
      <c r="K1056" s="5">
        <f t="shared" si="8"/>
        <v>7</v>
      </c>
      <c r="L1056" s="5" t="s">
        <v>7615</v>
      </c>
      <c r="M1056" s="5" t="s">
        <v>7616</v>
      </c>
      <c r="N1056" s="5" t="s">
        <v>7617</v>
      </c>
      <c r="O1056" s="7" t="s">
        <v>7618</v>
      </c>
      <c r="P1056" s="5" t="s">
        <v>7619</v>
      </c>
      <c r="Q1056" s="4">
        <v>28005.0</v>
      </c>
      <c r="R1056" s="8">
        <v>4.04145441E13</v>
      </c>
      <c r="S1056" s="8">
        <v>-3.7079542E12</v>
      </c>
      <c r="T1056" s="5" t="s">
        <v>32</v>
      </c>
      <c r="U1056" s="6" t="s">
        <v>6543</v>
      </c>
      <c r="V1056" s="5" t="s">
        <v>7620</v>
      </c>
      <c r="W1056" s="5" t="s">
        <v>6545</v>
      </c>
      <c r="X1056" s="5" t="s">
        <v>6683</v>
      </c>
      <c r="Y1056" s="5"/>
      <c r="Z1056" s="9" t="s">
        <v>7621</v>
      </c>
    </row>
    <row r="1057">
      <c r="A1057" s="4">
        <v>1056.0</v>
      </c>
      <c r="B1057" s="5" t="s">
        <v>7622</v>
      </c>
      <c r="C1057" s="5"/>
      <c r="D1057" s="6">
        <f t="shared" si="9"/>
        <v>8</v>
      </c>
      <c r="E1057" s="6">
        <f t="shared" si="10"/>
        <v>6</v>
      </c>
      <c r="F1057" s="5">
        <f t="shared" si="3"/>
        <v>2286</v>
      </c>
      <c r="G1057" s="5">
        <f t="shared" si="4"/>
        <v>8</v>
      </c>
      <c r="H1057" s="5">
        <f t="shared" si="5"/>
        <v>4974</v>
      </c>
      <c r="I1057" s="5">
        <f t="shared" si="6"/>
        <v>7</v>
      </c>
      <c r="J1057" s="5">
        <f t="shared" si="7"/>
        <v>807</v>
      </c>
      <c r="K1057" s="5">
        <f t="shared" si="8"/>
        <v>7</v>
      </c>
      <c r="L1057" s="5" t="s">
        <v>7623</v>
      </c>
      <c r="M1057" s="5" t="s">
        <v>7624</v>
      </c>
      <c r="N1057" s="5" t="s">
        <v>7625</v>
      </c>
      <c r="O1057" s="7" t="s">
        <v>7626</v>
      </c>
      <c r="P1057" s="5" t="s">
        <v>5363</v>
      </c>
      <c r="Q1057" s="4">
        <v>28014.0</v>
      </c>
      <c r="R1057" s="8">
        <v>4.0419562E13</v>
      </c>
      <c r="S1057" s="8">
        <v>-3.6925658E12</v>
      </c>
      <c r="T1057" s="5" t="s">
        <v>32</v>
      </c>
      <c r="U1057" s="6" t="s">
        <v>6543</v>
      </c>
      <c r="V1057" s="5" t="s">
        <v>7627</v>
      </c>
      <c r="W1057" s="5" t="s">
        <v>6545</v>
      </c>
      <c r="X1057" s="5" t="s">
        <v>6564</v>
      </c>
      <c r="Y1057" s="5"/>
      <c r="Z1057" s="9" t="s">
        <v>7628</v>
      </c>
    </row>
    <row r="1058">
      <c r="A1058" s="4">
        <v>1057.0</v>
      </c>
      <c r="B1058" s="10" t="s">
        <v>7629</v>
      </c>
      <c r="C1058" s="5"/>
      <c r="D1058" s="6">
        <f t="shared" si="9"/>
        <v>15</v>
      </c>
      <c r="E1058" s="6">
        <f t="shared" si="10"/>
        <v>4</v>
      </c>
      <c r="F1058" s="5">
        <f t="shared" si="3"/>
        <v>3282</v>
      </c>
      <c r="G1058" s="5">
        <f t="shared" si="4"/>
        <v>5</v>
      </c>
      <c r="H1058" s="5">
        <f t="shared" si="5"/>
        <v>3451</v>
      </c>
      <c r="I1058" s="5">
        <f t="shared" si="6"/>
        <v>6</v>
      </c>
      <c r="J1058" s="5">
        <f t="shared" si="7"/>
        <v>2128</v>
      </c>
      <c r="K1058" s="5">
        <f t="shared" si="8"/>
        <v>10</v>
      </c>
      <c r="L1058" s="5"/>
      <c r="M1058" s="5" t="s">
        <v>7630</v>
      </c>
      <c r="N1058" s="5" t="s">
        <v>7631</v>
      </c>
      <c r="O1058" s="7" t="s">
        <v>7632</v>
      </c>
      <c r="P1058" s="5" t="s">
        <v>7633</v>
      </c>
      <c r="Q1058" s="4">
        <v>28020.0</v>
      </c>
      <c r="R1058" s="8">
        <v>4.04621142E13</v>
      </c>
      <c r="S1058" s="8">
        <v>-3.6936314E12</v>
      </c>
      <c r="T1058" s="5" t="s">
        <v>32</v>
      </c>
      <c r="U1058" s="6" t="s">
        <v>6543</v>
      </c>
      <c r="V1058" s="5" t="s">
        <v>7634</v>
      </c>
      <c r="W1058" s="5" t="s">
        <v>6545</v>
      </c>
      <c r="X1058" s="5" t="s">
        <v>6555</v>
      </c>
      <c r="Y1058" s="5"/>
      <c r="Z1058" s="9" t="s">
        <v>7635</v>
      </c>
    </row>
    <row r="1059">
      <c r="A1059" s="4">
        <v>1058.0</v>
      </c>
      <c r="B1059" s="10" t="s">
        <v>7636</v>
      </c>
      <c r="C1059" s="5"/>
      <c r="D1059" s="6">
        <f t="shared" si="9"/>
        <v>16</v>
      </c>
      <c r="E1059" s="6">
        <f t="shared" si="10"/>
        <v>4</v>
      </c>
      <c r="F1059" s="5">
        <f t="shared" si="3"/>
        <v>4098</v>
      </c>
      <c r="G1059" s="5">
        <f t="shared" si="4"/>
        <v>5</v>
      </c>
      <c r="H1059" s="5">
        <f t="shared" si="5"/>
        <v>2758</v>
      </c>
      <c r="I1059" s="5">
        <f t="shared" si="6"/>
        <v>5</v>
      </c>
      <c r="J1059" s="5">
        <f t="shared" si="7"/>
        <v>688</v>
      </c>
      <c r="K1059" s="5">
        <f t="shared" si="8"/>
        <v>8</v>
      </c>
      <c r="L1059" s="5"/>
      <c r="M1059" s="5" t="s">
        <v>7637</v>
      </c>
      <c r="N1059" s="5" t="s">
        <v>7638</v>
      </c>
      <c r="O1059" s="7" t="s">
        <v>7639</v>
      </c>
      <c r="P1059" s="5" t="s">
        <v>7640</v>
      </c>
      <c r="Q1059" s="4">
        <v>28013.0</v>
      </c>
      <c r="R1059" s="8">
        <v>4.04196957E13</v>
      </c>
      <c r="S1059" s="8">
        <v>-3.7060955E12</v>
      </c>
      <c r="T1059" s="5" t="s">
        <v>32</v>
      </c>
      <c r="U1059" s="6" t="s">
        <v>6543</v>
      </c>
      <c r="V1059" s="5" t="s">
        <v>7641</v>
      </c>
      <c r="W1059" s="5" t="s">
        <v>6545</v>
      </c>
      <c r="X1059" s="5" t="s">
        <v>6555</v>
      </c>
      <c r="Y1059" s="5"/>
      <c r="Z1059" s="9" t="s">
        <v>7642</v>
      </c>
    </row>
    <row r="1060">
      <c r="A1060" s="4">
        <v>1059.0</v>
      </c>
      <c r="B1060" s="5" t="s">
        <v>7643</v>
      </c>
      <c r="C1060" s="5"/>
      <c r="D1060" s="6">
        <f t="shared" si="9"/>
        <v>8</v>
      </c>
      <c r="E1060" s="6">
        <f t="shared" si="10"/>
        <v>6</v>
      </c>
      <c r="F1060" s="5">
        <f t="shared" si="3"/>
        <v>4901</v>
      </c>
      <c r="G1060" s="5">
        <f t="shared" si="4"/>
        <v>10</v>
      </c>
      <c r="H1060" s="5">
        <f t="shared" si="5"/>
        <v>1918</v>
      </c>
      <c r="I1060" s="5">
        <f t="shared" si="6"/>
        <v>10</v>
      </c>
      <c r="J1060" s="5">
        <f t="shared" si="7"/>
        <v>2563</v>
      </c>
      <c r="K1060" s="5">
        <f t="shared" si="8"/>
        <v>5</v>
      </c>
      <c r="L1060" s="5" t="s">
        <v>7644</v>
      </c>
      <c r="M1060" s="5" t="s">
        <v>7645</v>
      </c>
      <c r="N1060" s="5" t="s">
        <v>7646</v>
      </c>
      <c r="O1060" s="7" t="s">
        <v>7647</v>
      </c>
      <c r="P1060" s="5" t="s">
        <v>7648</v>
      </c>
      <c r="Q1060" s="4">
        <v>28004.0</v>
      </c>
      <c r="R1060" s="8">
        <v>4.04221161E13</v>
      </c>
      <c r="S1060" s="8">
        <v>-3.704213E12</v>
      </c>
      <c r="T1060" s="5" t="s">
        <v>32</v>
      </c>
      <c r="U1060" s="6" t="s">
        <v>6543</v>
      </c>
      <c r="V1060" s="5" t="s">
        <v>7649</v>
      </c>
      <c r="W1060" s="5" t="s">
        <v>6545</v>
      </c>
      <c r="X1060" s="5" t="s">
        <v>6638</v>
      </c>
      <c r="Y1060" s="5"/>
      <c r="Z1060" s="9" t="s">
        <v>7650</v>
      </c>
    </row>
    <row r="1061">
      <c r="A1061" s="4">
        <v>1060.0</v>
      </c>
      <c r="B1061" s="5" t="s">
        <v>7651</v>
      </c>
      <c r="C1061" s="5"/>
      <c r="D1061" s="6">
        <f t="shared" si="9"/>
        <v>5</v>
      </c>
      <c r="E1061" s="6">
        <f t="shared" si="10"/>
        <v>5</v>
      </c>
      <c r="F1061" s="5">
        <f t="shared" si="3"/>
        <v>5780</v>
      </c>
      <c r="G1061" s="5">
        <f t="shared" si="4"/>
        <v>8</v>
      </c>
      <c r="H1061" s="5">
        <f t="shared" si="5"/>
        <v>3048</v>
      </c>
      <c r="I1061" s="5">
        <f t="shared" si="6"/>
        <v>8</v>
      </c>
      <c r="J1061" s="5">
        <f t="shared" si="7"/>
        <v>4239</v>
      </c>
      <c r="K1061" s="5">
        <f t="shared" si="8"/>
        <v>7</v>
      </c>
      <c r="L1061" s="5" t="s">
        <v>7652</v>
      </c>
      <c r="M1061" s="5" t="s">
        <v>7653</v>
      </c>
      <c r="N1061" s="5" t="s">
        <v>7654</v>
      </c>
      <c r="O1061" s="7" t="s">
        <v>7655</v>
      </c>
      <c r="P1061" s="5" t="s">
        <v>7656</v>
      </c>
      <c r="Q1061" s="4">
        <v>28001.0</v>
      </c>
      <c r="R1061" s="8">
        <v>4.0429215033259E13</v>
      </c>
      <c r="S1061" s="8">
        <v>-3.687602877617E12</v>
      </c>
      <c r="T1061" s="5" t="s">
        <v>32</v>
      </c>
      <c r="U1061" s="6" t="s">
        <v>6543</v>
      </c>
      <c r="V1061" s="5" t="s">
        <v>7657</v>
      </c>
      <c r="W1061" s="5" t="s">
        <v>6545</v>
      </c>
      <c r="X1061" s="5" t="s">
        <v>6564</v>
      </c>
      <c r="Y1061" s="5"/>
      <c r="Z1061" s="9" t="s">
        <v>7658</v>
      </c>
    </row>
    <row r="1062">
      <c r="A1062" s="4">
        <v>1061.0</v>
      </c>
      <c r="B1062" s="5" t="s">
        <v>7659</v>
      </c>
      <c r="C1062" s="5"/>
      <c r="D1062" s="6">
        <f t="shared" si="9"/>
        <v>9</v>
      </c>
      <c r="E1062" s="6">
        <f t="shared" si="10"/>
        <v>6</v>
      </c>
      <c r="F1062" s="5">
        <f t="shared" si="3"/>
        <v>1035</v>
      </c>
      <c r="G1062" s="5">
        <f t="shared" si="4"/>
        <v>9</v>
      </c>
      <c r="H1062" s="5">
        <f t="shared" si="5"/>
        <v>4353</v>
      </c>
      <c r="I1062" s="5">
        <f t="shared" si="6"/>
        <v>5</v>
      </c>
      <c r="J1062" s="5">
        <f t="shared" si="7"/>
        <v>5627</v>
      </c>
      <c r="K1062" s="5">
        <f t="shared" si="8"/>
        <v>8</v>
      </c>
      <c r="L1062" s="5" t="s">
        <v>7660</v>
      </c>
      <c r="M1062" s="5" t="s">
        <v>7661</v>
      </c>
      <c r="N1062" s="5" t="s">
        <v>7662</v>
      </c>
      <c r="O1062" s="7" t="s">
        <v>7663</v>
      </c>
      <c r="P1062" s="5" t="s">
        <v>7664</v>
      </c>
      <c r="Q1062" s="4">
        <v>28015.0</v>
      </c>
      <c r="R1062" s="8">
        <v>4.0425276443444E13</v>
      </c>
      <c r="S1062" s="8">
        <v>-3.711892962456E12</v>
      </c>
      <c r="T1062" s="5" t="s">
        <v>32</v>
      </c>
      <c r="U1062" s="6" t="s">
        <v>6543</v>
      </c>
      <c r="V1062" s="5" t="s">
        <v>7665</v>
      </c>
      <c r="W1062" s="5" t="s">
        <v>6545</v>
      </c>
      <c r="X1062" s="5" t="s">
        <v>6546</v>
      </c>
      <c r="Y1062" s="5" t="s">
        <v>6555</v>
      </c>
      <c r="Z1062" s="9" t="s">
        <v>7666</v>
      </c>
    </row>
    <row r="1063">
      <c r="A1063" s="4">
        <v>1062.0</v>
      </c>
      <c r="B1063" s="5" t="s">
        <v>7667</v>
      </c>
      <c r="C1063" s="5"/>
      <c r="D1063" s="6">
        <f t="shared" si="9"/>
        <v>18</v>
      </c>
      <c r="E1063" s="6">
        <f t="shared" si="10"/>
        <v>5</v>
      </c>
      <c r="F1063" s="5">
        <f t="shared" si="3"/>
        <v>1549</v>
      </c>
      <c r="G1063" s="5">
        <f t="shared" si="4"/>
        <v>10</v>
      </c>
      <c r="H1063" s="5">
        <f t="shared" si="5"/>
        <v>5215</v>
      </c>
      <c r="I1063" s="5">
        <f t="shared" si="6"/>
        <v>7</v>
      </c>
      <c r="J1063" s="5">
        <f t="shared" si="7"/>
        <v>4994</v>
      </c>
      <c r="K1063" s="5">
        <f t="shared" si="8"/>
        <v>7</v>
      </c>
      <c r="L1063" s="5" t="s">
        <v>7668</v>
      </c>
      <c r="M1063" s="5" t="s">
        <v>7669</v>
      </c>
      <c r="N1063" s="5" t="s">
        <v>7670</v>
      </c>
      <c r="O1063" s="7" t="s">
        <v>7671</v>
      </c>
      <c r="P1063" s="5" t="s">
        <v>7672</v>
      </c>
      <c r="Q1063" s="4">
        <v>28046.0</v>
      </c>
      <c r="R1063" s="8">
        <v>4.04482542E13</v>
      </c>
      <c r="S1063" s="8">
        <v>-3.6903922E12</v>
      </c>
      <c r="T1063" s="5" t="s">
        <v>32</v>
      </c>
      <c r="U1063" s="6" t="s">
        <v>6543</v>
      </c>
      <c r="V1063" s="5" t="s">
        <v>7673</v>
      </c>
      <c r="W1063" s="5" t="s">
        <v>6545</v>
      </c>
      <c r="X1063" s="5" t="s">
        <v>6564</v>
      </c>
      <c r="Y1063" s="5"/>
      <c r="Z1063" s="9" t="s">
        <v>7674</v>
      </c>
    </row>
    <row r="1064">
      <c r="A1064" s="4">
        <v>1063.0</v>
      </c>
      <c r="B1064" s="5" t="s">
        <v>7675</v>
      </c>
      <c r="C1064" s="5"/>
      <c r="D1064" s="6">
        <f t="shared" si="9"/>
        <v>4</v>
      </c>
      <c r="E1064" s="6">
        <f t="shared" si="10"/>
        <v>5</v>
      </c>
      <c r="F1064" s="5">
        <f t="shared" si="3"/>
        <v>2352</v>
      </c>
      <c r="G1064" s="5">
        <f t="shared" si="4"/>
        <v>7</v>
      </c>
      <c r="H1064" s="5">
        <f t="shared" si="5"/>
        <v>5255</v>
      </c>
      <c r="I1064" s="5">
        <f t="shared" si="6"/>
        <v>6</v>
      </c>
      <c r="J1064" s="5">
        <f t="shared" si="7"/>
        <v>2641</v>
      </c>
      <c r="K1064" s="5">
        <f t="shared" si="8"/>
        <v>7</v>
      </c>
      <c r="L1064" s="5" t="s">
        <v>7676</v>
      </c>
      <c r="M1064" s="5" t="s">
        <v>7677</v>
      </c>
      <c r="N1064" s="5" t="s">
        <v>7678</v>
      </c>
      <c r="O1064" s="7" t="s">
        <v>7679</v>
      </c>
      <c r="P1064" s="5" t="s">
        <v>7680</v>
      </c>
      <c r="Q1064" s="4">
        <v>28020.0</v>
      </c>
      <c r="R1064" s="8">
        <v>4.04613542E13</v>
      </c>
      <c r="S1064" s="8">
        <v>-3.6915489E12</v>
      </c>
      <c r="T1064" s="5" t="s">
        <v>32</v>
      </c>
      <c r="U1064" s="6" t="s">
        <v>6543</v>
      </c>
      <c r="V1064" s="5" t="s">
        <v>7681</v>
      </c>
      <c r="W1064" s="5" t="s">
        <v>6545</v>
      </c>
      <c r="X1064" s="5" t="s">
        <v>6546</v>
      </c>
      <c r="Y1064" s="5"/>
      <c r="Z1064" s="9" t="s">
        <v>7682</v>
      </c>
    </row>
    <row r="1065">
      <c r="A1065" s="4">
        <v>1064.0</v>
      </c>
      <c r="B1065" s="5" t="s">
        <v>7683</v>
      </c>
      <c r="C1065" s="5"/>
      <c r="D1065" s="6">
        <f t="shared" si="9"/>
        <v>6</v>
      </c>
      <c r="E1065" s="6">
        <f t="shared" si="10"/>
        <v>4</v>
      </c>
      <c r="F1065" s="5">
        <f t="shared" si="3"/>
        <v>5860</v>
      </c>
      <c r="G1065" s="5">
        <f t="shared" si="4"/>
        <v>7</v>
      </c>
      <c r="H1065" s="5">
        <f t="shared" si="5"/>
        <v>3516</v>
      </c>
      <c r="I1065" s="5">
        <f t="shared" si="6"/>
        <v>6</v>
      </c>
      <c r="J1065" s="5">
        <f t="shared" si="7"/>
        <v>1776</v>
      </c>
      <c r="K1065" s="5">
        <f t="shared" si="8"/>
        <v>7</v>
      </c>
      <c r="L1065" s="5"/>
      <c r="M1065" s="5" t="s">
        <v>7684</v>
      </c>
      <c r="N1065" s="5" t="s">
        <v>7685</v>
      </c>
      <c r="O1065" s="7" t="s">
        <v>7686</v>
      </c>
      <c r="P1065" s="5" t="s">
        <v>7687</v>
      </c>
      <c r="Q1065" s="4">
        <v>28004.0</v>
      </c>
      <c r="R1065" s="8">
        <v>4.0423569445375E13</v>
      </c>
      <c r="S1065" s="8">
        <v>-3.702682256699E12</v>
      </c>
      <c r="T1065" s="5" t="s">
        <v>32</v>
      </c>
      <c r="U1065" s="6" t="s">
        <v>6543</v>
      </c>
      <c r="V1065" s="5" t="s">
        <v>7688</v>
      </c>
      <c r="W1065" s="5" t="s">
        <v>6545</v>
      </c>
      <c r="X1065" s="5" t="s">
        <v>6546</v>
      </c>
      <c r="Y1065" s="5"/>
      <c r="Z1065" s="9" t="s">
        <v>7689</v>
      </c>
    </row>
    <row r="1066">
      <c r="A1066" s="4">
        <v>1065.0</v>
      </c>
      <c r="B1066" s="5" t="s">
        <v>7690</v>
      </c>
      <c r="C1066" s="5"/>
      <c r="D1066" s="6">
        <f t="shared" si="9"/>
        <v>3</v>
      </c>
      <c r="E1066" s="6">
        <f t="shared" si="10"/>
        <v>5</v>
      </c>
      <c r="F1066" s="5">
        <f t="shared" si="3"/>
        <v>2529</v>
      </c>
      <c r="G1066" s="5">
        <f t="shared" si="4"/>
        <v>10</v>
      </c>
      <c r="H1066" s="5">
        <f t="shared" si="5"/>
        <v>5014</v>
      </c>
      <c r="I1066" s="5">
        <f t="shared" si="6"/>
        <v>8</v>
      </c>
      <c r="J1066" s="5">
        <f t="shared" si="7"/>
        <v>3111</v>
      </c>
      <c r="K1066" s="5">
        <f t="shared" si="8"/>
        <v>8</v>
      </c>
      <c r="L1066" s="5" t="s">
        <v>7691</v>
      </c>
      <c r="M1066" s="5" t="s">
        <v>7692</v>
      </c>
      <c r="N1066" s="5" t="s">
        <v>7693</v>
      </c>
      <c r="O1066" s="7" t="s">
        <v>7694</v>
      </c>
      <c r="P1066" s="5" t="s">
        <v>7695</v>
      </c>
      <c r="Q1066" s="4">
        <v>28004.0</v>
      </c>
      <c r="R1066" s="8">
        <v>4.04265096E13</v>
      </c>
      <c r="S1066" s="8">
        <v>-3.7059119E12</v>
      </c>
      <c r="T1066" s="5" t="s">
        <v>32</v>
      </c>
      <c r="U1066" s="6" t="s">
        <v>6543</v>
      </c>
      <c r="V1066" s="5" t="s">
        <v>7696</v>
      </c>
      <c r="W1066" s="5" t="s">
        <v>6545</v>
      </c>
      <c r="X1066" s="5" t="s">
        <v>6638</v>
      </c>
      <c r="Y1066" s="5"/>
      <c r="Z1066" s="9" t="s">
        <v>7697</v>
      </c>
    </row>
    <row r="1067">
      <c r="A1067" s="4">
        <v>1066.0</v>
      </c>
      <c r="B1067" s="5" t="s">
        <v>7698</v>
      </c>
      <c r="C1067" s="5"/>
      <c r="D1067" s="6">
        <f t="shared" si="9"/>
        <v>8</v>
      </c>
      <c r="E1067" s="6">
        <f t="shared" si="10"/>
        <v>6</v>
      </c>
      <c r="F1067" s="5">
        <f t="shared" si="3"/>
        <v>3610</v>
      </c>
      <c r="G1067" s="5">
        <f t="shared" si="4"/>
        <v>10</v>
      </c>
      <c r="H1067" s="5">
        <f t="shared" si="5"/>
        <v>1853</v>
      </c>
      <c r="I1067" s="5">
        <f t="shared" si="6"/>
        <v>6</v>
      </c>
      <c r="J1067" s="5">
        <f t="shared" si="7"/>
        <v>5520</v>
      </c>
      <c r="K1067" s="5">
        <f t="shared" si="8"/>
        <v>6</v>
      </c>
      <c r="L1067" s="5" t="s">
        <v>7699</v>
      </c>
      <c r="M1067" s="5" t="s">
        <v>7700</v>
      </c>
      <c r="N1067" s="5" t="s">
        <v>7701</v>
      </c>
      <c r="O1067" s="7" t="s">
        <v>7702</v>
      </c>
      <c r="P1067" s="5" t="s">
        <v>974</v>
      </c>
      <c r="Q1067" s="4">
        <v>28045.0</v>
      </c>
      <c r="R1067" s="8">
        <v>4.0391420382253E13</v>
      </c>
      <c r="S1067" s="8">
        <v>-3.696298599243E12</v>
      </c>
      <c r="T1067" s="5" t="s">
        <v>32</v>
      </c>
      <c r="U1067" s="6" t="s">
        <v>6543</v>
      </c>
      <c r="V1067" s="5" t="s">
        <v>7703</v>
      </c>
      <c r="W1067" s="5" t="s">
        <v>6545</v>
      </c>
      <c r="X1067" s="5" t="s">
        <v>6638</v>
      </c>
      <c r="Y1067" s="5" t="s">
        <v>6784</v>
      </c>
      <c r="Z1067" s="9" t="s">
        <v>7704</v>
      </c>
    </row>
    <row r="1068">
      <c r="A1068" s="4">
        <v>1067.0</v>
      </c>
      <c r="B1068" s="5" t="s">
        <v>7705</v>
      </c>
      <c r="C1068" s="5"/>
      <c r="D1068" s="6">
        <f t="shared" si="9"/>
        <v>11</v>
      </c>
      <c r="E1068" s="6">
        <f t="shared" si="10"/>
        <v>6</v>
      </c>
      <c r="F1068" s="5">
        <f t="shared" si="3"/>
        <v>2428</v>
      </c>
      <c r="G1068" s="5">
        <f t="shared" si="4"/>
        <v>8</v>
      </c>
      <c r="H1068" s="5">
        <f t="shared" si="5"/>
        <v>1616</v>
      </c>
      <c r="I1068" s="5">
        <f t="shared" si="6"/>
        <v>5</v>
      </c>
      <c r="J1068" s="5">
        <f t="shared" si="7"/>
        <v>5632</v>
      </c>
      <c r="K1068" s="5">
        <f t="shared" si="8"/>
        <v>9</v>
      </c>
      <c r="L1068" s="5" t="s">
        <v>7706</v>
      </c>
      <c r="M1068" s="5" t="s">
        <v>7707</v>
      </c>
      <c r="N1068" s="5" t="s">
        <v>7708</v>
      </c>
      <c r="O1068" s="7" t="s">
        <v>7709</v>
      </c>
      <c r="P1068" s="5" t="s">
        <v>7710</v>
      </c>
      <c r="Q1068" s="4">
        <v>28020.0</v>
      </c>
      <c r="R1068" s="8">
        <v>4.0460125665403E13</v>
      </c>
      <c r="S1068" s="8">
        <v>-3.691663742065E12</v>
      </c>
      <c r="T1068" s="5" t="s">
        <v>32</v>
      </c>
      <c r="U1068" s="6" t="s">
        <v>6543</v>
      </c>
      <c r="V1068" s="5" t="s">
        <v>7711</v>
      </c>
      <c r="W1068" s="5" t="s">
        <v>6545</v>
      </c>
      <c r="X1068" s="5" t="s">
        <v>6546</v>
      </c>
      <c r="Y1068" s="5" t="s">
        <v>6564</v>
      </c>
      <c r="Z1068" s="9" t="s">
        <v>7712</v>
      </c>
    </row>
    <row r="1069">
      <c r="A1069" s="4">
        <v>1068.0</v>
      </c>
      <c r="B1069" s="10" t="s">
        <v>7713</v>
      </c>
      <c r="C1069" s="5"/>
      <c r="D1069" s="6">
        <f t="shared" si="9"/>
        <v>9</v>
      </c>
      <c r="E1069" s="6">
        <f t="shared" si="10"/>
        <v>5</v>
      </c>
      <c r="F1069" s="5">
        <f t="shared" si="3"/>
        <v>1287</v>
      </c>
      <c r="G1069" s="5">
        <f t="shared" si="4"/>
        <v>5</v>
      </c>
      <c r="H1069" s="5">
        <f t="shared" si="5"/>
        <v>5625</v>
      </c>
      <c r="I1069" s="5">
        <f t="shared" si="6"/>
        <v>6</v>
      </c>
      <c r="J1069" s="5">
        <f t="shared" si="7"/>
        <v>5261</v>
      </c>
      <c r="K1069" s="5">
        <f t="shared" si="8"/>
        <v>8</v>
      </c>
      <c r="L1069" s="5"/>
      <c r="M1069" s="5" t="s">
        <v>7714</v>
      </c>
      <c r="N1069" s="5" t="s">
        <v>7715</v>
      </c>
      <c r="O1069" s="7" t="s">
        <v>7716</v>
      </c>
      <c r="P1069" s="5" t="s">
        <v>7717</v>
      </c>
      <c r="Q1069" s="4">
        <v>28043.0</v>
      </c>
      <c r="R1069" s="8">
        <v>4.0456451E13</v>
      </c>
      <c r="S1069" s="8">
        <v>-3.6192547E12</v>
      </c>
      <c r="T1069" s="5" t="s">
        <v>32</v>
      </c>
      <c r="U1069" s="6" t="s">
        <v>6543</v>
      </c>
      <c r="V1069" s="5" t="s">
        <v>7718</v>
      </c>
      <c r="W1069" s="5" t="s">
        <v>6545</v>
      </c>
      <c r="X1069" s="5" t="s">
        <v>6555</v>
      </c>
      <c r="Y1069" s="5"/>
      <c r="Z1069" s="9" t="s">
        <v>7719</v>
      </c>
    </row>
    <row r="1070">
      <c r="A1070" s="4">
        <v>1069.0</v>
      </c>
      <c r="B1070" s="10" t="s">
        <v>7720</v>
      </c>
      <c r="C1070" s="5"/>
      <c r="D1070" s="6">
        <f t="shared" si="9"/>
        <v>9</v>
      </c>
      <c r="E1070" s="6">
        <f t="shared" si="10"/>
        <v>4</v>
      </c>
      <c r="F1070" s="5">
        <f t="shared" si="3"/>
        <v>1092</v>
      </c>
      <c r="G1070" s="5">
        <f t="shared" si="4"/>
        <v>8</v>
      </c>
      <c r="H1070" s="5">
        <f t="shared" si="5"/>
        <v>5425</v>
      </c>
      <c r="I1070" s="5">
        <f t="shared" si="6"/>
        <v>7</v>
      </c>
      <c r="J1070" s="5">
        <f t="shared" si="7"/>
        <v>5844</v>
      </c>
      <c r="K1070" s="5">
        <f t="shared" si="8"/>
        <v>10</v>
      </c>
      <c r="L1070" s="5"/>
      <c r="M1070" s="5" t="s">
        <v>7721</v>
      </c>
      <c r="N1070" s="5" t="s">
        <v>7722</v>
      </c>
      <c r="O1070" s="7" t="s">
        <v>7723</v>
      </c>
      <c r="P1070" s="5" t="s">
        <v>7724</v>
      </c>
      <c r="Q1070" s="4">
        <v>28012.0</v>
      </c>
      <c r="R1070" s="8">
        <v>4.0408933630569E13</v>
      </c>
      <c r="S1070" s="8">
        <v>-3.699109554291E12</v>
      </c>
      <c r="T1070" s="5" t="s">
        <v>32</v>
      </c>
      <c r="U1070" s="6" t="s">
        <v>6543</v>
      </c>
      <c r="V1070" s="5" t="s">
        <v>7725</v>
      </c>
      <c r="W1070" s="5" t="s">
        <v>6545</v>
      </c>
      <c r="X1070" s="5" t="s">
        <v>6546</v>
      </c>
      <c r="Y1070" s="5"/>
      <c r="Z1070" s="9" t="s">
        <v>7726</v>
      </c>
    </row>
    <row r="1071">
      <c r="A1071" s="4">
        <v>1070.0</v>
      </c>
      <c r="B1071" s="5" t="s">
        <v>7727</v>
      </c>
      <c r="C1071" s="5"/>
      <c r="D1071" s="6">
        <f t="shared" si="9"/>
        <v>5</v>
      </c>
      <c r="E1071" s="6">
        <f t="shared" si="10"/>
        <v>4</v>
      </c>
      <c r="F1071" s="5">
        <f t="shared" si="3"/>
        <v>5747</v>
      </c>
      <c r="G1071" s="5">
        <f t="shared" si="4"/>
        <v>6</v>
      </c>
      <c r="H1071" s="5">
        <f t="shared" si="5"/>
        <v>5422</v>
      </c>
      <c r="I1071" s="5">
        <f t="shared" si="6"/>
        <v>6</v>
      </c>
      <c r="J1071" s="5">
        <f t="shared" si="7"/>
        <v>4374</v>
      </c>
      <c r="K1071" s="5">
        <f t="shared" si="8"/>
        <v>10</v>
      </c>
      <c r="L1071" s="5" t="s">
        <v>7728</v>
      </c>
      <c r="M1071" s="5" t="s">
        <v>7729</v>
      </c>
      <c r="N1071" s="5" t="s">
        <v>7730</v>
      </c>
      <c r="O1071" s="7" t="s">
        <v>7731</v>
      </c>
      <c r="P1071" s="5" t="s">
        <v>7732</v>
      </c>
      <c r="Q1071" s="4">
        <v>28013.0</v>
      </c>
      <c r="R1071" s="8">
        <v>4.0419687701198E13</v>
      </c>
      <c r="S1071" s="8">
        <v>-3.708481192589E12</v>
      </c>
      <c r="T1071" s="5" t="s">
        <v>32</v>
      </c>
      <c r="U1071" s="6" t="s">
        <v>6543</v>
      </c>
      <c r="V1071" s="5" t="s">
        <v>7733</v>
      </c>
      <c r="W1071" s="5" t="s">
        <v>6545</v>
      </c>
      <c r="X1071" s="5" t="s">
        <v>6546</v>
      </c>
      <c r="Y1071" s="5" t="s">
        <v>6572</v>
      </c>
      <c r="Z1071" s="9" t="s">
        <v>7734</v>
      </c>
    </row>
    <row r="1072">
      <c r="A1072" s="4">
        <v>1071.0</v>
      </c>
      <c r="B1072" s="5" t="s">
        <v>7735</v>
      </c>
      <c r="C1072" s="5"/>
      <c r="D1072" s="6">
        <f t="shared" si="9"/>
        <v>3</v>
      </c>
      <c r="E1072" s="6">
        <f t="shared" si="10"/>
        <v>6</v>
      </c>
      <c r="F1072" s="5">
        <f t="shared" si="3"/>
        <v>5614</v>
      </c>
      <c r="G1072" s="5">
        <f t="shared" si="4"/>
        <v>5</v>
      </c>
      <c r="H1072" s="5">
        <f t="shared" si="5"/>
        <v>3771</v>
      </c>
      <c r="I1072" s="5">
        <f t="shared" si="6"/>
        <v>8</v>
      </c>
      <c r="J1072" s="5">
        <f t="shared" si="7"/>
        <v>729</v>
      </c>
      <c r="K1072" s="5">
        <f t="shared" si="8"/>
        <v>10</v>
      </c>
      <c r="L1072" s="5" t="s">
        <v>7736</v>
      </c>
      <c r="M1072" s="5" t="s">
        <v>7737</v>
      </c>
      <c r="N1072" s="5" t="s">
        <v>7738</v>
      </c>
      <c r="O1072" s="7" t="s">
        <v>7739</v>
      </c>
      <c r="P1072" s="5" t="s">
        <v>7740</v>
      </c>
      <c r="Q1072" s="4">
        <v>28004.0</v>
      </c>
      <c r="R1072" s="8">
        <v>4.0396009045783E13</v>
      </c>
      <c r="S1072" s="8">
        <v>-3.704809248447E12</v>
      </c>
      <c r="T1072" s="5" t="s">
        <v>32</v>
      </c>
      <c r="U1072" s="6" t="s">
        <v>6543</v>
      </c>
      <c r="V1072" s="5" t="s">
        <v>7741</v>
      </c>
      <c r="W1072" s="5" t="s">
        <v>6545</v>
      </c>
      <c r="X1072" s="5" t="s">
        <v>6638</v>
      </c>
      <c r="Y1072" s="5" t="s">
        <v>6784</v>
      </c>
      <c r="Z1072" s="9" t="s">
        <v>7742</v>
      </c>
    </row>
    <row r="1073">
      <c r="A1073" s="4">
        <v>1072.0</v>
      </c>
      <c r="B1073" s="5" t="s">
        <v>7743</v>
      </c>
      <c r="C1073" s="5"/>
      <c r="D1073" s="6">
        <f t="shared" si="9"/>
        <v>8</v>
      </c>
      <c r="E1073" s="6">
        <f t="shared" si="10"/>
        <v>6</v>
      </c>
      <c r="F1073" s="5">
        <f t="shared" si="3"/>
        <v>4192</v>
      </c>
      <c r="G1073" s="5">
        <f t="shared" si="4"/>
        <v>6</v>
      </c>
      <c r="H1073" s="5">
        <f t="shared" si="5"/>
        <v>1716</v>
      </c>
      <c r="I1073" s="5">
        <f t="shared" si="6"/>
        <v>5</v>
      </c>
      <c r="J1073" s="5">
        <f t="shared" si="7"/>
        <v>4859</v>
      </c>
      <c r="K1073" s="5">
        <f t="shared" si="8"/>
        <v>5</v>
      </c>
      <c r="L1073" s="5"/>
      <c r="M1073" s="5" t="s">
        <v>7744</v>
      </c>
      <c r="N1073" s="5" t="s">
        <v>7745</v>
      </c>
      <c r="O1073" s="7" t="s">
        <v>7746</v>
      </c>
      <c r="P1073" s="5" t="s">
        <v>7747</v>
      </c>
      <c r="Q1073" s="4">
        <v>28009.0</v>
      </c>
      <c r="R1073" s="8">
        <v>4.0423203946139E13</v>
      </c>
      <c r="S1073" s="8">
        <v>-3.673869967461E12</v>
      </c>
      <c r="T1073" s="5" t="s">
        <v>32</v>
      </c>
      <c r="U1073" s="6" t="s">
        <v>6543</v>
      </c>
      <c r="V1073" s="5" t="s">
        <v>7748</v>
      </c>
      <c r="W1073" s="5" t="s">
        <v>6545</v>
      </c>
      <c r="X1073" s="5" t="s">
        <v>6546</v>
      </c>
      <c r="Y1073" s="5"/>
      <c r="Z1073" s="9" t="s">
        <v>7749</v>
      </c>
    </row>
    <row r="1074">
      <c r="A1074" s="4">
        <v>1073.0</v>
      </c>
      <c r="B1074" s="10" t="s">
        <v>7750</v>
      </c>
      <c r="C1074" s="5"/>
      <c r="D1074" s="6">
        <f t="shared" si="9"/>
        <v>3</v>
      </c>
      <c r="E1074" s="6">
        <f t="shared" si="10"/>
        <v>5</v>
      </c>
      <c r="F1074" s="5">
        <f t="shared" si="3"/>
        <v>2693</v>
      </c>
      <c r="G1074" s="5">
        <f t="shared" si="4"/>
        <v>7</v>
      </c>
      <c r="H1074" s="5">
        <f t="shared" si="5"/>
        <v>970</v>
      </c>
      <c r="I1074" s="5">
        <f t="shared" si="6"/>
        <v>9</v>
      </c>
      <c r="J1074" s="5">
        <f t="shared" si="7"/>
        <v>1700</v>
      </c>
      <c r="K1074" s="5">
        <f t="shared" si="8"/>
        <v>6</v>
      </c>
      <c r="L1074" s="5"/>
      <c r="M1074" s="5" t="s">
        <v>7751</v>
      </c>
      <c r="N1074" s="5" t="s">
        <v>7752</v>
      </c>
      <c r="O1074" s="7" t="s">
        <v>7753</v>
      </c>
      <c r="P1074" s="5" t="s">
        <v>2769</v>
      </c>
      <c r="Q1074" s="4">
        <v>28013.0</v>
      </c>
      <c r="R1074" s="8">
        <v>4.0420617829163E13</v>
      </c>
      <c r="S1074" s="8">
        <v>-3.708781599999E12</v>
      </c>
      <c r="T1074" s="5" t="s">
        <v>32</v>
      </c>
      <c r="U1074" s="6" t="s">
        <v>6543</v>
      </c>
      <c r="V1074" s="5" t="s">
        <v>7754</v>
      </c>
      <c r="W1074" s="5" t="s">
        <v>6545</v>
      </c>
      <c r="X1074" s="5" t="s">
        <v>6555</v>
      </c>
      <c r="Y1074" s="5"/>
      <c r="Z1074" s="9" t="s">
        <v>7755</v>
      </c>
    </row>
    <row r="1075">
      <c r="A1075" s="4">
        <v>1074.0</v>
      </c>
      <c r="B1075" s="5" t="s">
        <v>7756</v>
      </c>
      <c r="C1075" s="5"/>
      <c r="D1075" s="6">
        <f t="shared" si="9"/>
        <v>16</v>
      </c>
      <c r="E1075" s="6">
        <f t="shared" si="10"/>
        <v>4</v>
      </c>
      <c r="F1075" s="5">
        <f t="shared" si="3"/>
        <v>3069</v>
      </c>
      <c r="G1075" s="5">
        <f t="shared" si="4"/>
        <v>5</v>
      </c>
      <c r="H1075" s="5">
        <f t="shared" si="5"/>
        <v>5202</v>
      </c>
      <c r="I1075" s="5">
        <f t="shared" si="6"/>
        <v>5</v>
      </c>
      <c r="J1075" s="5">
        <f t="shared" si="7"/>
        <v>1857</v>
      </c>
      <c r="K1075" s="5">
        <f t="shared" si="8"/>
        <v>8</v>
      </c>
      <c r="L1075" s="5" t="s">
        <v>7757</v>
      </c>
      <c r="M1075" s="5" t="s">
        <v>7758</v>
      </c>
      <c r="N1075" s="5" t="s">
        <v>7759</v>
      </c>
      <c r="O1075" s="7" t="s">
        <v>7760</v>
      </c>
      <c r="P1075" s="5" t="s">
        <v>7761</v>
      </c>
      <c r="Q1075" s="4">
        <v>28004.0</v>
      </c>
      <c r="R1075" s="8">
        <v>4.0423281538321E13</v>
      </c>
      <c r="S1075" s="8">
        <v>-3.702821731567E12</v>
      </c>
      <c r="T1075" s="5" t="s">
        <v>32</v>
      </c>
      <c r="U1075" s="6" t="s">
        <v>6543</v>
      </c>
      <c r="V1075" s="5" t="s">
        <v>7762</v>
      </c>
      <c r="W1075" s="5" t="s">
        <v>6545</v>
      </c>
      <c r="X1075" s="5" t="s">
        <v>6589</v>
      </c>
      <c r="Y1075" s="5" t="s">
        <v>6638</v>
      </c>
      <c r="Z1075" s="9" t="s">
        <v>7763</v>
      </c>
    </row>
    <row r="1076">
      <c r="A1076" s="4">
        <v>1075.0</v>
      </c>
      <c r="B1076" s="10" t="s">
        <v>7764</v>
      </c>
      <c r="C1076" s="5"/>
      <c r="D1076" s="6">
        <f t="shared" si="9"/>
        <v>11</v>
      </c>
      <c r="E1076" s="6">
        <f t="shared" si="10"/>
        <v>6</v>
      </c>
      <c r="F1076" s="5">
        <f t="shared" si="3"/>
        <v>925</v>
      </c>
      <c r="G1076" s="5">
        <f t="shared" si="4"/>
        <v>8</v>
      </c>
      <c r="H1076" s="5">
        <f t="shared" si="5"/>
        <v>5263</v>
      </c>
      <c r="I1076" s="5">
        <f t="shared" si="6"/>
        <v>6</v>
      </c>
      <c r="J1076" s="5">
        <f t="shared" si="7"/>
        <v>1199</v>
      </c>
      <c r="K1076" s="5">
        <f t="shared" si="8"/>
        <v>6</v>
      </c>
      <c r="L1076" s="5"/>
      <c r="M1076" s="5" t="s">
        <v>7765</v>
      </c>
      <c r="N1076" s="5" t="s">
        <v>7766</v>
      </c>
      <c r="O1076" s="7" t="s">
        <v>7767</v>
      </c>
      <c r="P1076" s="5" t="s">
        <v>7768</v>
      </c>
      <c r="Q1076" s="4">
        <v>28004.0</v>
      </c>
      <c r="R1076" s="8">
        <v>4.0421221231317E13</v>
      </c>
      <c r="S1076" s="8">
        <v>-3.702148497105E12</v>
      </c>
      <c r="T1076" s="5" t="s">
        <v>32</v>
      </c>
      <c r="U1076" s="6" t="s">
        <v>6543</v>
      </c>
      <c r="V1076" s="5" t="s">
        <v>7769</v>
      </c>
      <c r="W1076" s="5" t="s">
        <v>6545</v>
      </c>
      <c r="X1076" s="5" t="s">
        <v>6546</v>
      </c>
      <c r="Y1076" s="5"/>
      <c r="Z1076" s="9" t="s">
        <v>7770</v>
      </c>
    </row>
    <row r="1077">
      <c r="A1077" s="4">
        <v>1076.0</v>
      </c>
      <c r="B1077" s="5" t="s">
        <v>7771</v>
      </c>
      <c r="C1077" s="5"/>
      <c r="D1077" s="6">
        <f t="shared" si="9"/>
        <v>10</v>
      </c>
      <c r="E1077" s="6">
        <f t="shared" si="10"/>
        <v>4</v>
      </c>
      <c r="F1077" s="5">
        <f t="shared" si="3"/>
        <v>5616</v>
      </c>
      <c r="G1077" s="5">
        <f t="shared" si="4"/>
        <v>10</v>
      </c>
      <c r="H1077" s="5">
        <f t="shared" si="5"/>
        <v>1298</v>
      </c>
      <c r="I1077" s="5">
        <f t="shared" si="6"/>
        <v>10</v>
      </c>
      <c r="J1077" s="5">
        <f t="shared" si="7"/>
        <v>3926</v>
      </c>
      <c r="K1077" s="5">
        <f t="shared" si="8"/>
        <v>5</v>
      </c>
      <c r="L1077" s="5" t="s">
        <v>7772</v>
      </c>
      <c r="M1077" s="5" t="s">
        <v>7773</v>
      </c>
      <c r="N1077" s="5" t="s">
        <v>7774</v>
      </c>
      <c r="O1077" s="7" t="s">
        <v>7775</v>
      </c>
      <c r="P1077" s="5" t="s">
        <v>7672</v>
      </c>
      <c r="Q1077" s="4">
        <v>28046.0</v>
      </c>
      <c r="R1077" s="8">
        <v>4.0448241155149E13</v>
      </c>
      <c r="S1077" s="8">
        <v>-3.690376281738E12</v>
      </c>
      <c r="T1077" s="5" t="s">
        <v>32</v>
      </c>
      <c r="U1077" s="6" t="s">
        <v>6543</v>
      </c>
      <c r="V1077" s="5" t="s">
        <v>7776</v>
      </c>
      <c r="W1077" s="5" t="s">
        <v>6545</v>
      </c>
      <c r="X1077" s="5" t="s">
        <v>6546</v>
      </c>
      <c r="Y1077" s="5"/>
      <c r="Z1077" s="9" t="s">
        <v>7777</v>
      </c>
    </row>
    <row r="1078">
      <c r="A1078" s="4">
        <v>1077.0</v>
      </c>
      <c r="B1078" s="5" t="s">
        <v>7778</v>
      </c>
      <c r="C1078" s="5"/>
      <c r="D1078" s="6">
        <f t="shared" si="9"/>
        <v>12</v>
      </c>
      <c r="E1078" s="6">
        <f t="shared" si="10"/>
        <v>5</v>
      </c>
      <c r="F1078" s="5">
        <f t="shared" si="3"/>
        <v>2895</v>
      </c>
      <c r="G1078" s="5">
        <f t="shared" si="4"/>
        <v>5</v>
      </c>
      <c r="H1078" s="5">
        <f t="shared" si="5"/>
        <v>1251</v>
      </c>
      <c r="I1078" s="5">
        <f t="shared" si="6"/>
        <v>9</v>
      </c>
      <c r="J1078" s="5">
        <f t="shared" si="7"/>
        <v>4223</v>
      </c>
      <c r="K1078" s="5">
        <f t="shared" si="8"/>
        <v>8</v>
      </c>
      <c r="L1078" s="5" t="s">
        <v>7779</v>
      </c>
      <c r="M1078" s="5" t="s">
        <v>7780</v>
      </c>
      <c r="N1078" s="5" t="s">
        <v>7781</v>
      </c>
      <c r="O1078" s="7" t="s">
        <v>7782</v>
      </c>
      <c r="P1078" s="5" t="s">
        <v>7783</v>
      </c>
      <c r="Q1078" s="4">
        <v>28014.0</v>
      </c>
      <c r="R1078" s="8">
        <v>4.04145727E13</v>
      </c>
      <c r="S1078" s="8">
        <v>-3.6985224E12</v>
      </c>
      <c r="T1078" s="5" t="s">
        <v>32</v>
      </c>
      <c r="U1078" s="6" t="s">
        <v>6543</v>
      </c>
      <c r="V1078" s="5" t="s">
        <v>7784</v>
      </c>
      <c r="W1078" s="5" t="s">
        <v>6545</v>
      </c>
      <c r="X1078" s="5" t="s">
        <v>6638</v>
      </c>
      <c r="Y1078" s="5"/>
      <c r="Z1078" s="9" t="s">
        <v>7785</v>
      </c>
    </row>
    <row r="1079">
      <c r="A1079" s="4">
        <v>1078.0</v>
      </c>
      <c r="B1079" s="5" t="s">
        <v>7786</v>
      </c>
      <c r="C1079" s="5"/>
      <c r="D1079" s="6">
        <f t="shared" si="9"/>
        <v>15</v>
      </c>
      <c r="E1079" s="6">
        <f t="shared" si="10"/>
        <v>4</v>
      </c>
      <c r="F1079" s="5">
        <f t="shared" si="3"/>
        <v>1560</v>
      </c>
      <c r="G1079" s="5">
        <f t="shared" si="4"/>
        <v>9</v>
      </c>
      <c r="H1079" s="5">
        <f t="shared" si="5"/>
        <v>1382</v>
      </c>
      <c r="I1079" s="5">
        <f t="shared" si="6"/>
        <v>10</v>
      </c>
      <c r="J1079" s="5">
        <f t="shared" si="7"/>
        <v>3383</v>
      </c>
      <c r="K1079" s="5">
        <f t="shared" si="8"/>
        <v>10</v>
      </c>
      <c r="L1079" s="5" t="s">
        <v>7787</v>
      </c>
      <c r="M1079" s="5" t="s">
        <v>7788</v>
      </c>
      <c r="N1079" s="5" t="s">
        <v>7789</v>
      </c>
      <c r="O1079" s="7" t="s">
        <v>7790</v>
      </c>
      <c r="P1079" s="5" t="s">
        <v>7791</v>
      </c>
      <c r="Q1079" s="4">
        <v>28012.0</v>
      </c>
      <c r="R1079" s="8">
        <v>4.0409638232054E13</v>
      </c>
      <c r="S1079" s="8">
        <v>-3.700890541077E12</v>
      </c>
      <c r="T1079" s="5" t="s">
        <v>32</v>
      </c>
      <c r="U1079" s="6" t="s">
        <v>6543</v>
      </c>
      <c r="V1079" s="5" t="s">
        <v>7792</v>
      </c>
      <c r="W1079" s="5" t="s">
        <v>6545</v>
      </c>
      <c r="X1079" s="5" t="s">
        <v>6546</v>
      </c>
      <c r="Y1079" s="5"/>
      <c r="Z1079" s="9" t="s">
        <v>7793</v>
      </c>
    </row>
    <row r="1080">
      <c r="A1080" s="4">
        <v>1079.0</v>
      </c>
      <c r="B1080" s="5" t="s">
        <v>7794</v>
      </c>
      <c r="C1080" s="5"/>
      <c r="D1080" s="6">
        <f t="shared" si="9"/>
        <v>18</v>
      </c>
      <c r="E1080" s="6">
        <f t="shared" si="10"/>
        <v>5</v>
      </c>
      <c r="F1080" s="5">
        <f t="shared" si="3"/>
        <v>3286</v>
      </c>
      <c r="G1080" s="5">
        <f t="shared" si="4"/>
        <v>8</v>
      </c>
      <c r="H1080" s="5">
        <f t="shared" si="5"/>
        <v>3136</v>
      </c>
      <c r="I1080" s="5">
        <f t="shared" si="6"/>
        <v>7</v>
      </c>
      <c r="J1080" s="5">
        <f t="shared" si="7"/>
        <v>2059</v>
      </c>
      <c r="K1080" s="5">
        <f t="shared" si="8"/>
        <v>5</v>
      </c>
      <c r="L1080" s="5" t="s">
        <v>7795</v>
      </c>
      <c r="M1080" s="5" t="s">
        <v>7796</v>
      </c>
      <c r="N1080" s="5" t="s">
        <v>7797</v>
      </c>
      <c r="O1080" s="7" t="s">
        <v>7798</v>
      </c>
      <c r="P1080" s="5" t="s">
        <v>7799</v>
      </c>
      <c r="Q1080" s="4">
        <v>28015.0</v>
      </c>
      <c r="R1080" s="8">
        <v>4.0426862932712E13</v>
      </c>
      <c r="S1080" s="8">
        <v>-3.708768188953E12</v>
      </c>
      <c r="T1080" s="5" t="s">
        <v>32</v>
      </c>
      <c r="U1080" s="6" t="s">
        <v>6543</v>
      </c>
      <c r="V1080" s="5" t="s">
        <v>7800</v>
      </c>
      <c r="W1080" s="5" t="s">
        <v>6545</v>
      </c>
      <c r="X1080" s="5" t="s">
        <v>6546</v>
      </c>
      <c r="Y1080" s="5"/>
      <c r="Z1080" s="9" t="s">
        <v>7801</v>
      </c>
    </row>
    <row r="1081">
      <c r="A1081" s="4">
        <v>1080.0</v>
      </c>
      <c r="B1081" s="5" t="s">
        <v>7802</v>
      </c>
      <c r="C1081" s="5"/>
      <c r="D1081" s="6">
        <f t="shared" si="9"/>
        <v>9</v>
      </c>
      <c r="E1081" s="6">
        <f t="shared" si="10"/>
        <v>5</v>
      </c>
      <c r="F1081" s="5">
        <f t="shared" si="3"/>
        <v>3893</v>
      </c>
      <c r="G1081" s="5">
        <f t="shared" si="4"/>
        <v>5</v>
      </c>
      <c r="H1081" s="5">
        <f t="shared" si="5"/>
        <v>3704</v>
      </c>
      <c r="I1081" s="5">
        <f t="shared" si="6"/>
        <v>9</v>
      </c>
      <c r="J1081" s="5">
        <f t="shared" si="7"/>
        <v>4050</v>
      </c>
      <c r="K1081" s="5">
        <f t="shared" si="8"/>
        <v>5</v>
      </c>
      <c r="L1081" s="5" t="s">
        <v>7803</v>
      </c>
      <c r="M1081" s="5" t="s">
        <v>7804</v>
      </c>
      <c r="N1081" s="5" t="s">
        <v>7805</v>
      </c>
      <c r="O1081" s="7" t="s">
        <v>7806</v>
      </c>
      <c r="P1081" s="5" t="s">
        <v>7807</v>
      </c>
      <c r="Q1081" s="4">
        <v>28013.0</v>
      </c>
      <c r="R1081" s="8">
        <v>4.04167577E13</v>
      </c>
      <c r="S1081" s="8">
        <v>-3.7068531E12</v>
      </c>
      <c r="T1081" s="5" t="s">
        <v>32</v>
      </c>
      <c r="U1081" s="6" t="s">
        <v>6543</v>
      </c>
      <c r="V1081" s="5" t="s">
        <v>7808</v>
      </c>
      <c r="W1081" s="5" t="s">
        <v>6545</v>
      </c>
      <c r="X1081" s="5" t="s">
        <v>7045</v>
      </c>
      <c r="Y1081" s="5"/>
      <c r="Z1081" s="9" t="s">
        <v>7809</v>
      </c>
    </row>
    <row r="1082">
      <c r="A1082" s="4">
        <v>1081.0</v>
      </c>
      <c r="B1082" s="5" t="s">
        <v>7810</v>
      </c>
      <c r="C1082" s="5"/>
      <c r="D1082" s="6">
        <f t="shared" si="9"/>
        <v>19</v>
      </c>
      <c r="E1082" s="6">
        <f t="shared" si="10"/>
        <v>4</v>
      </c>
      <c r="F1082" s="5">
        <f t="shared" si="3"/>
        <v>5184</v>
      </c>
      <c r="G1082" s="5">
        <f t="shared" si="4"/>
        <v>5</v>
      </c>
      <c r="H1082" s="5">
        <f t="shared" si="5"/>
        <v>5280</v>
      </c>
      <c r="I1082" s="5">
        <f t="shared" si="6"/>
        <v>10</v>
      </c>
      <c r="J1082" s="5">
        <f t="shared" si="7"/>
        <v>3698</v>
      </c>
      <c r="K1082" s="5">
        <f t="shared" si="8"/>
        <v>6</v>
      </c>
      <c r="L1082" s="5" t="s">
        <v>7811</v>
      </c>
      <c r="M1082" s="5" t="s">
        <v>7812</v>
      </c>
      <c r="N1082" s="5" t="s">
        <v>7813</v>
      </c>
      <c r="O1082" s="7" t="s">
        <v>7814</v>
      </c>
      <c r="P1082" s="5" t="s">
        <v>7815</v>
      </c>
      <c r="Q1082" s="4">
        <v>28004.0</v>
      </c>
      <c r="R1082" s="8">
        <v>4.0424990585543E13</v>
      </c>
      <c r="S1082" s="8">
        <v>-3.69696110487E12</v>
      </c>
      <c r="T1082" s="5" t="s">
        <v>32</v>
      </c>
      <c r="U1082" s="6" t="s">
        <v>6543</v>
      </c>
      <c r="V1082" s="5" t="s">
        <v>7816</v>
      </c>
      <c r="W1082" s="5" t="s">
        <v>6545</v>
      </c>
      <c r="X1082" s="5" t="s">
        <v>6564</v>
      </c>
      <c r="Y1082" s="5"/>
      <c r="Z1082" s="9" t="s">
        <v>7817</v>
      </c>
    </row>
    <row r="1083">
      <c r="A1083" s="4">
        <v>1082.0</v>
      </c>
      <c r="B1083" s="5" t="s">
        <v>7818</v>
      </c>
      <c r="C1083" s="5"/>
      <c r="D1083" s="6">
        <f t="shared" si="9"/>
        <v>16</v>
      </c>
      <c r="E1083" s="6">
        <f t="shared" si="10"/>
        <v>5</v>
      </c>
      <c r="F1083" s="5">
        <f t="shared" si="3"/>
        <v>3864</v>
      </c>
      <c r="G1083" s="5">
        <f t="shared" si="4"/>
        <v>7</v>
      </c>
      <c r="H1083" s="5">
        <f t="shared" si="5"/>
        <v>918</v>
      </c>
      <c r="I1083" s="5">
        <f t="shared" si="6"/>
        <v>6</v>
      </c>
      <c r="J1083" s="5">
        <f t="shared" si="7"/>
        <v>1733</v>
      </c>
      <c r="K1083" s="5">
        <f t="shared" si="8"/>
        <v>5</v>
      </c>
      <c r="L1083" s="5" t="s">
        <v>7819</v>
      </c>
      <c r="M1083" s="5" t="s">
        <v>7820</v>
      </c>
      <c r="N1083" s="5" t="s">
        <v>7821</v>
      </c>
      <c r="O1083" s="7" t="s">
        <v>7822</v>
      </c>
      <c r="P1083" s="5" t="s">
        <v>7823</v>
      </c>
      <c r="Q1083" s="4">
        <v>28019.0</v>
      </c>
      <c r="R1083" s="8">
        <v>4.0391716E13</v>
      </c>
      <c r="S1083" s="8">
        <v>-3.7123347E12</v>
      </c>
      <c r="T1083" s="5" t="s">
        <v>32</v>
      </c>
      <c r="U1083" s="6" t="s">
        <v>6543</v>
      </c>
      <c r="V1083" s="5" t="s">
        <v>7824</v>
      </c>
      <c r="W1083" s="5" t="s">
        <v>6545</v>
      </c>
      <c r="X1083" s="5" t="s">
        <v>6572</v>
      </c>
      <c r="Y1083" s="5"/>
      <c r="Z1083" s="9" t="s">
        <v>7825</v>
      </c>
    </row>
    <row r="1084">
      <c r="A1084" s="4">
        <v>1083.0</v>
      </c>
      <c r="B1084" s="5" t="s">
        <v>7826</v>
      </c>
      <c r="C1084" s="5"/>
      <c r="D1084" s="6">
        <f t="shared" si="9"/>
        <v>19</v>
      </c>
      <c r="E1084" s="6">
        <f t="shared" si="10"/>
        <v>4</v>
      </c>
      <c r="F1084" s="5">
        <f t="shared" si="3"/>
        <v>2341</v>
      </c>
      <c r="G1084" s="5">
        <f t="shared" si="4"/>
        <v>8</v>
      </c>
      <c r="H1084" s="5">
        <f t="shared" si="5"/>
        <v>738</v>
      </c>
      <c r="I1084" s="5">
        <f t="shared" si="6"/>
        <v>5</v>
      </c>
      <c r="J1084" s="5">
        <f t="shared" si="7"/>
        <v>5874</v>
      </c>
      <c r="K1084" s="5">
        <f t="shared" si="8"/>
        <v>6</v>
      </c>
      <c r="L1084" s="5" t="s">
        <v>7827</v>
      </c>
      <c r="M1084" s="5" t="s">
        <v>7828</v>
      </c>
      <c r="N1084" s="5" t="s">
        <v>7829</v>
      </c>
      <c r="O1084" s="7" t="s">
        <v>7830</v>
      </c>
      <c r="P1084" s="5" t="s">
        <v>5575</v>
      </c>
      <c r="Q1084" s="4">
        <v>28004.0</v>
      </c>
      <c r="R1084" s="8">
        <v>4.0425891033817E13</v>
      </c>
      <c r="S1084" s="8">
        <v>-3.698776960373E12</v>
      </c>
      <c r="T1084" s="5" t="s">
        <v>32</v>
      </c>
      <c r="U1084" s="6" t="s">
        <v>6543</v>
      </c>
      <c r="V1084" s="5" t="s">
        <v>7831</v>
      </c>
      <c r="W1084" s="5" t="s">
        <v>6545</v>
      </c>
      <c r="X1084" s="5" t="s">
        <v>6638</v>
      </c>
      <c r="Y1084" s="5"/>
      <c r="Z1084" s="9" t="s">
        <v>7832</v>
      </c>
    </row>
    <row r="1085">
      <c r="A1085" s="4">
        <v>1084.0</v>
      </c>
      <c r="B1085" s="10" t="s">
        <v>7833</v>
      </c>
      <c r="C1085" s="5"/>
      <c r="D1085" s="6">
        <f t="shared" si="9"/>
        <v>7</v>
      </c>
      <c r="E1085" s="6">
        <f t="shared" si="10"/>
        <v>6</v>
      </c>
      <c r="F1085" s="5">
        <f t="shared" si="3"/>
        <v>4346</v>
      </c>
      <c r="G1085" s="5">
        <f t="shared" si="4"/>
        <v>7</v>
      </c>
      <c r="H1085" s="5">
        <f t="shared" si="5"/>
        <v>1165</v>
      </c>
      <c r="I1085" s="5">
        <f t="shared" si="6"/>
        <v>8</v>
      </c>
      <c r="J1085" s="5">
        <f t="shared" si="7"/>
        <v>2485</v>
      </c>
      <c r="K1085" s="5">
        <f t="shared" si="8"/>
        <v>6</v>
      </c>
      <c r="L1085" s="5"/>
      <c r="M1085" s="5" t="s">
        <v>7834</v>
      </c>
      <c r="N1085" s="5" t="s">
        <v>7835</v>
      </c>
      <c r="O1085" s="7" t="s">
        <v>7836</v>
      </c>
      <c r="P1085" s="5" t="s">
        <v>7837</v>
      </c>
      <c r="Q1085" s="4">
        <v>28004.0</v>
      </c>
      <c r="R1085" s="8">
        <v>4.04213037E13</v>
      </c>
      <c r="S1085" s="8">
        <v>-3.7034134E12</v>
      </c>
      <c r="T1085" s="5" t="s">
        <v>32</v>
      </c>
      <c r="U1085" s="6" t="s">
        <v>6543</v>
      </c>
      <c r="V1085" s="5" t="s">
        <v>7838</v>
      </c>
      <c r="W1085" s="5" t="s">
        <v>6545</v>
      </c>
      <c r="X1085" s="5" t="s">
        <v>6555</v>
      </c>
      <c r="Y1085" s="5"/>
      <c r="Z1085" s="9" t="s">
        <v>7839</v>
      </c>
    </row>
    <row r="1086">
      <c r="A1086" s="4">
        <v>1085.0</v>
      </c>
      <c r="B1086" s="5" t="s">
        <v>7840</v>
      </c>
      <c r="C1086" s="5"/>
      <c r="D1086" s="6">
        <f t="shared" si="9"/>
        <v>7</v>
      </c>
      <c r="E1086" s="6">
        <f t="shared" si="10"/>
        <v>5</v>
      </c>
      <c r="F1086" s="5">
        <f t="shared" si="3"/>
        <v>3648</v>
      </c>
      <c r="G1086" s="5">
        <f t="shared" si="4"/>
        <v>8</v>
      </c>
      <c r="H1086" s="5">
        <f t="shared" si="5"/>
        <v>5370</v>
      </c>
      <c r="I1086" s="5">
        <f t="shared" si="6"/>
        <v>10</v>
      </c>
      <c r="J1086" s="5">
        <f t="shared" si="7"/>
        <v>4297</v>
      </c>
      <c r="K1086" s="5">
        <f t="shared" si="8"/>
        <v>6</v>
      </c>
      <c r="L1086" s="5" t="s">
        <v>7841</v>
      </c>
      <c r="M1086" s="5" t="s">
        <v>7842</v>
      </c>
      <c r="N1086" s="5" t="s">
        <v>7843</v>
      </c>
      <c r="O1086" s="7" t="s">
        <v>7844</v>
      </c>
      <c r="P1086" s="5" t="s">
        <v>7845</v>
      </c>
      <c r="Q1086" s="4">
        <v>28012.0</v>
      </c>
      <c r="R1086" s="8">
        <v>4.0407730685189E13</v>
      </c>
      <c r="S1086" s="8">
        <v>-3.696314692497E12</v>
      </c>
      <c r="T1086" s="5" t="s">
        <v>32</v>
      </c>
      <c r="U1086" s="6" t="s">
        <v>6543</v>
      </c>
      <c r="V1086" s="5" t="s">
        <v>7846</v>
      </c>
      <c r="W1086" s="5" t="s">
        <v>6545</v>
      </c>
      <c r="X1086" s="5" t="s">
        <v>6638</v>
      </c>
      <c r="Y1086" s="5"/>
      <c r="Z1086" s="9" t="s">
        <v>7847</v>
      </c>
    </row>
    <row r="1087">
      <c r="A1087" s="4">
        <v>1086.0</v>
      </c>
      <c r="B1087" s="5" t="s">
        <v>7848</v>
      </c>
      <c r="C1087" s="5"/>
      <c r="D1087" s="6">
        <f t="shared" si="9"/>
        <v>3</v>
      </c>
      <c r="E1087" s="6">
        <f t="shared" si="10"/>
        <v>4</v>
      </c>
      <c r="F1087" s="5">
        <f t="shared" si="3"/>
        <v>4277</v>
      </c>
      <c r="G1087" s="5">
        <f t="shared" si="4"/>
        <v>6</v>
      </c>
      <c r="H1087" s="5">
        <f t="shared" si="5"/>
        <v>1813</v>
      </c>
      <c r="I1087" s="5">
        <f t="shared" si="6"/>
        <v>9</v>
      </c>
      <c r="J1087" s="5">
        <f t="shared" si="7"/>
        <v>5625</v>
      </c>
      <c r="K1087" s="5">
        <f t="shared" si="8"/>
        <v>9</v>
      </c>
      <c r="L1087" s="5" t="s">
        <v>7849</v>
      </c>
      <c r="M1087" s="5" t="s">
        <v>7850</v>
      </c>
      <c r="N1087" s="5" t="s">
        <v>7851</v>
      </c>
      <c r="O1087" s="7" t="s">
        <v>7852</v>
      </c>
      <c r="P1087" s="5" t="s">
        <v>7853</v>
      </c>
      <c r="Q1087" s="4">
        <v>28005.0</v>
      </c>
      <c r="R1087" s="8">
        <v>4.0409299207333E13</v>
      </c>
      <c r="S1087" s="8">
        <v>-3.709570169449E12</v>
      </c>
      <c r="T1087" s="5" t="s">
        <v>32</v>
      </c>
      <c r="U1087" s="6" t="s">
        <v>6543</v>
      </c>
      <c r="V1087" s="5" t="s">
        <v>7854</v>
      </c>
      <c r="W1087" s="5" t="s">
        <v>6545</v>
      </c>
      <c r="X1087" s="5" t="s">
        <v>6546</v>
      </c>
      <c r="Y1087" s="5"/>
      <c r="Z1087" s="9" t="s">
        <v>7855</v>
      </c>
    </row>
    <row r="1088">
      <c r="A1088" s="4">
        <v>1087.0</v>
      </c>
      <c r="B1088" s="5" t="s">
        <v>7856</v>
      </c>
      <c r="C1088" s="5"/>
      <c r="D1088" s="6">
        <f t="shared" si="9"/>
        <v>18</v>
      </c>
      <c r="E1088" s="6">
        <f t="shared" si="10"/>
        <v>6</v>
      </c>
      <c r="F1088" s="5">
        <f t="shared" si="3"/>
        <v>1648</v>
      </c>
      <c r="G1088" s="5">
        <f t="shared" si="4"/>
        <v>6</v>
      </c>
      <c r="H1088" s="5">
        <f t="shared" si="5"/>
        <v>963</v>
      </c>
      <c r="I1088" s="5">
        <f t="shared" si="6"/>
        <v>7</v>
      </c>
      <c r="J1088" s="5">
        <f t="shared" si="7"/>
        <v>594</v>
      </c>
      <c r="K1088" s="5">
        <f t="shared" si="8"/>
        <v>8</v>
      </c>
      <c r="L1088" s="5" t="s">
        <v>7857</v>
      </c>
      <c r="M1088" s="5" t="s">
        <v>7858</v>
      </c>
      <c r="N1088" s="5" t="s">
        <v>7859</v>
      </c>
      <c r="O1088" s="7" t="s">
        <v>7860</v>
      </c>
      <c r="P1088" s="5" t="s">
        <v>7861</v>
      </c>
      <c r="Q1088" s="4">
        <v>28004.0</v>
      </c>
      <c r="R1088" s="8">
        <v>4.0425255004144E13</v>
      </c>
      <c r="S1088" s="8">
        <v>-3.702062666416E12</v>
      </c>
      <c r="T1088" s="5" t="s">
        <v>32</v>
      </c>
      <c r="U1088" s="6" t="s">
        <v>6543</v>
      </c>
      <c r="V1088" s="5" t="s">
        <v>7862</v>
      </c>
      <c r="W1088" s="5" t="s">
        <v>6545</v>
      </c>
      <c r="X1088" s="5" t="s">
        <v>6546</v>
      </c>
      <c r="Y1088" s="5"/>
      <c r="Z1088" s="9" t="s">
        <v>7863</v>
      </c>
    </row>
    <row r="1089">
      <c r="A1089" s="4">
        <v>1088.0</v>
      </c>
      <c r="B1089" s="5" t="s">
        <v>7864</v>
      </c>
      <c r="C1089" s="5"/>
      <c r="D1089" s="6">
        <f t="shared" si="9"/>
        <v>7</v>
      </c>
      <c r="E1089" s="6">
        <f t="shared" si="10"/>
        <v>5</v>
      </c>
      <c r="F1089" s="5">
        <f t="shared" si="3"/>
        <v>4510</v>
      </c>
      <c r="G1089" s="5">
        <f t="shared" si="4"/>
        <v>8</v>
      </c>
      <c r="H1089" s="5">
        <f t="shared" si="5"/>
        <v>4135</v>
      </c>
      <c r="I1089" s="5">
        <f t="shared" si="6"/>
        <v>5</v>
      </c>
      <c r="J1089" s="5">
        <f t="shared" si="7"/>
        <v>3880</v>
      </c>
      <c r="K1089" s="5">
        <f t="shared" si="8"/>
        <v>6</v>
      </c>
      <c r="L1089" s="5" t="s">
        <v>7865</v>
      </c>
      <c r="M1089" s="5" t="s">
        <v>7866</v>
      </c>
      <c r="N1089" s="5" t="s">
        <v>7867</v>
      </c>
      <c r="O1089" s="7" t="s">
        <v>7868</v>
      </c>
      <c r="P1089" s="5" t="s">
        <v>7869</v>
      </c>
      <c r="Q1089" s="4">
        <v>28004.0</v>
      </c>
      <c r="R1089" s="8">
        <v>4.04240826E13</v>
      </c>
      <c r="S1089" s="8">
        <v>-3.6975122E12</v>
      </c>
      <c r="T1089" s="5" t="s">
        <v>32</v>
      </c>
      <c r="U1089" s="6" t="s">
        <v>6543</v>
      </c>
      <c r="V1089" s="5" t="s">
        <v>7870</v>
      </c>
      <c r="W1089" s="5" t="s">
        <v>6545</v>
      </c>
      <c r="X1089" s="5" t="s">
        <v>6546</v>
      </c>
      <c r="Y1089" s="5"/>
      <c r="Z1089" s="9" t="s">
        <v>7871</v>
      </c>
    </row>
    <row r="1090">
      <c r="A1090" s="4">
        <v>1089.0</v>
      </c>
      <c r="B1090" s="10" t="s">
        <v>7872</v>
      </c>
      <c r="C1090" s="5"/>
      <c r="D1090" s="6">
        <f t="shared" si="9"/>
        <v>3</v>
      </c>
      <c r="E1090" s="6">
        <f t="shared" si="10"/>
        <v>4</v>
      </c>
      <c r="F1090" s="5">
        <f t="shared" si="3"/>
        <v>1395</v>
      </c>
      <c r="G1090" s="5">
        <f t="shared" si="4"/>
        <v>5</v>
      </c>
      <c r="H1090" s="5">
        <f t="shared" si="5"/>
        <v>2058</v>
      </c>
      <c r="I1090" s="5">
        <f t="shared" si="6"/>
        <v>10</v>
      </c>
      <c r="J1090" s="5">
        <f t="shared" si="7"/>
        <v>2925</v>
      </c>
      <c r="K1090" s="5">
        <f t="shared" si="8"/>
        <v>9</v>
      </c>
      <c r="L1090" s="5"/>
      <c r="M1090" s="10" t="s">
        <v>6474</v>
      </c>
      <c r="N1090" s="5"/>
      <c r="O1090" s="7" t="s">
        <v>7873</v>
      </c>
      <c r="P1090" s="5" t="s">
        <v>1073</v>
      </c>
      <c r="Q1090" s="4">
        <v>28014.0</v>
      </c>
      <c r="R1090" s="8">
        <v>4.041381E13</v>
      </c>
      <c r="S1090" s="8">
        <v>-3.692524E12</v>
      </c>
      <c r="T1090" s="5" t="s">
        <v>32</v>
      </c>
      <c r="U1090" s="6" t="s">
        <v>6543</v>
      </c>
      <c r="V1090" s="5" t="s">
        <v>7874</v>
      </c>
      <c r="W1090" s="5" t="s">
        <v>6545</v>
      </c>
      <c r="X1090" s="5" t="s">
        <v>6784</v>
      </c>
      <c r="Y1090" s="5"/>
      <c r="Z1090" s="9" t="s">
        <v>7875</v>
      </c>
    </row>
    <row r="1091">
      <c r="A1091" s="4">
        <v>1090.0</v>
      </c>
      <c r="B1091" s="5" t="s">
        <v>7876</v>
      </c>
      <c r="C1091" s="5"/>
      <c r="D1091" s="6">
        <f t="shared" si="9"/>
        <v>12</v>
      </c>
      <c r="E1091" s="6">
        <f t="shared" si="10"/>
        <v>6</v>
      </c>
      <c r="F1091" s="5">
        <f t="shared" si="3"/>
        <v>3103</v>
      </c>
      <c r="G1091" s="5">
        <f t="shared" si="4"/>
        <v>5</v>
      </c>
      <c r="H1091" s="5">
        <f t="shared" si="5"/>
        <v>768</v>
      </c>
      <c r="I1091" s="5">
        <f t="shared" si="6"/>
        <v>7</v>
      </c>
      <c r="J1091" s="5">
        <f t="shared" si="7"/>
        <v>529</v>
      </c>
      <c r="K1091" s="5">
        <f t="shared" si="8"/>
        <v>7</v>
      </c>
      <c r="L1091" s="5" t="s">
        <v>7877</v>
      </c>
      <c r="M1091" s="5" t="s">
        <v>7878</v>
      </c>
      <c r="N1091" s="5" t="s">
        <v>7879</v>
      </c>
      <c r="O1091" s="7" t="s">
        <v>7880</v>
      </c>
      <c r="P1091" s="5" t="s">
        <v>7881</v>
      </c>
      <c r="Q1091" s="4">
        <v>28043.0</v>
      </c>
      <c r="R1091" s="8">
        <v>4.0459209349143E13</v>
      </c>
      <c r="S1091" s="8">
        <v>-3.650298714638E12</v>
      </c>
      <c r="T1091" s="5" t="s">
        <v>32</v>
      </c>
      <c r="U1091" s="6" t="s">
        <v>6543</v>
      </c>
      <c r="V1091" s="5" t="s">
        <v>7882</v>
      </c>
      <c r="W1091" s="5" t="s">
        <v>6545</v>
      </c>
      <c r="X1091" s="5" t="s">
        <v>6546</v>
      </c>
      <c r="Y1091" s="5"/>
      <c r="Z1091" s="9" t="s">
        <v>7883</v>
      </c>
    </row>
    <row r="1092">
      <c r="A1092" s="4">
        <v>1091.0</v>
      </c>
      <c r="B1092" s="5" t="s">
        <v>7884</v>
      </c>
      <c r="C1092" s="5"/>
      <c r="D1092" s="6">
        <f t="shared" si="9"/>
        <v>5</v>
      </c>
      <c r="E1092" s="6">
        <f t="shared" si="10"/>
        <v>5</v>
      </c>
      <c r="F1092" s="5">
        <f t="shared" si="3"/>
        <v>5036</v>
      </c>
      <c r="G1092" s="5">
        <f t="shared" si="4"/>
        <v>9</v>
      </c>
      <c r="H1092" s="5">
        <f t="shared" si="5"/>
        <v>3582</v>
      </c>
      <c r="I1092" s="5">
        <f t="shared" si="6"/>
        <v>10</v>
      </c>
      <c r="J1092" s="5">
        <f t="shared" si="7"/>
        <v>3008</v>
      </c>
      <c r="K1092" s="5">
        <f t="shared" si="8"/>
        <v>8</v>
      </c>
      <c r="L1092" s="5"/>
      <c r="M1092" s="5" t="s">
        <v>7885</v>
      </c>
      <c r="N1092" s="5" t="s">
        <v>7886</v>
      </c>
      <c r="O1092" s="7" t="s">
        <v>7887</v>
      </c>
      <c r="P1092" s="5" t="s">
        <v>7888</v>
      </c>
      <c r="Q1092" s="4">
        <v>28004.0</v>
      </c>
      <c r="R1092" s="8">
        <v>4.0422607708485E13</v>
      </c>
      <c r="S1092" s="8">
        <v>-3.694716095924E12</v>
      </c>
      <c r="T1092" s="5" t="s">
        <v>32</v>
      </c>
      <c r="U1092" s="6" t="s">
        <v>6543</v>
      </c>
      <c r="V1092" s="5" t="s">
        <v>7889</v>
      </c>
      <c r="W1092" s="5" t="s">
        <v>6545</v>
      </c>
      <c r="X1092" s="5" t="s">
        <v>6546</v>
      </c>
      <c r="Y1092" s="5"/>
      <c r="Z1092" s="9" t="s">
        <v>7890</v>
      </c>
    </row>
    <row r="1093">
      <c r="A1093" s="4">
        <v>1092.0</v>
      </c>
      <c r="B1093" s="5" t="s">
        <v>7891</v>
      </c>
      <c r="C1093" s="5"/>
      <c r="D1093" s="6">
        <f t="shared" si="9"/>
        <v>16</v>
      </c>
      <c r="E1093" s="6">
        <f t="shared" si="10"/>
        <v>6</v>
      </c>
      <c r="F1093" s="5">
        <f t="shared" si="3"/>
        <v>1835</v>
      </c>
      <c r="G1093" s="5">
        <f t="shared" si="4"/>
        <v>6</v>
      </c>
      <c r="H1093" s="5">
        <f t="shared" si="5"/>
        <v>1110</v>
      </c>
      <c r="I1093" s="5">
        <f t="shared" si="6"/>
        <v>8</v>
      </c>
      <c r="J1093" s="5">
        <f t="shared" si="7"/>
        <v>3859</v>
      </c>
      <c r="K1093" s="5">
        <f t="shared" si="8"/>
        <v>10</v>
      </c>
      <c r="L1093" s="5" t="s">
        <v>7892</v>
      </c>
      <c r="M1093" s="5" t="s">
        <v>7893</v>
      </c>
      <c r="N1093" s="5" t="s">
        <v>7894</v>
      </c>
      <c r="O1093" s="7" t="s">
        <v>7895</v>
      </c>
      <c r="P1093" s="5" t="s">
        <v>7896</v>
      </c>
      <c r="Q1093" s="4">
        <v>28014.0</v>
      </c>
      <c r="R1093" s="8">
        <v>4.04125905E13</v>
      </c>
      <c r="S1093" s="8">
        <v>-3.6940985E12</v>
      </c>
      <c r="T1093" s="5" t="s">
        <v>32</v>
      </c>
      <c r="U1093" s="6" t="s">
        <v>6543</v>
      </c>
      <c r="V1093" s="5" t="s">
        <v>7897</v>
      </c>
      <c r="W1093" s="5" t="s">
        <v>6545</v>
      </c>
      <c r="X1093" s="5" t="s">
        <v>6546</v>
      </c>
      <c r="Y1093" s="5"/>
      <c r="Z1093" s="9" t="s">
        <v>7898</v>
      </c>
    </row>
    <row r="1094">
      <c r="A1094" s="4">
        <v>1093.0</v>
      </c>
      <c r="B1094" s="5" t="s">
        <v>7899</v>
      </c>
      <c r="C1094" s="5"/>
      <c r="D1094" s="6">
        <f t="shared" si="9"/>
        <v>5</v>
      </c>
      <c r="E1094" s="6">
        <f t="shared" si="10"/>
        <v>5</v>
      </c>
      <c r="F1094" s="5">
        <f t="shared" si="3"/>
        <v>4839</v>
      </c>
      <c r="G1094" s="5">
        <f t="shared" si="4"/>
        <v>5</v>
      </c>
      <c r="H1094" s="5">
        <f t="shared" si="5"/>
        <v>5748</v>
      </c>
      <c r="I1094" s="5">
        <f t="shared" si="6"/>
        <v>5</v>
      </c>
      <c r="J1094" s="5">
        <f t="shared" si="7"/>
        <v>4382</v>
      </c>
      <c r="K1094" s="5">
        <f t="shared" si="8"/>
        <v>7</v>
      </c>
      <c r="L1094" s="5" t="s">
        <v>7900</v>
      </c>
      <c r="M1094" s="5" t="s">
        <v>7901</v>
      </c>
      <c r="N1094" s="5" t="s">
        <v>7902</v>
      </c>
      <c r="O1094" s="7" t="s">
        <v>7903</v>
      </c>
      <c r="P1094" s="5" t="s">
        <v>7904</v>
      </c>
      <c r="Q1094" s="4">
        <v>28016.0</v>
      </c>
      <c r="R1094" s="8">
        <v>4.04580864E13</v>
      </c>
      <c r="S1094" s="8">
        <v>-3.6776551E12</v>
      </c>
      <c r="T1094" s="5" t="s">
        <v>32</v>
      </c>
      <c r="U1094" s="6" t="s">
        <v>6543</v>
      </c>
      <c r="V1094" s="5" t="s">
        <v>7905</v>
      </c>
      <c r="W1094" s="5" t="s">
        <v>6545</v>
      </c>
      <c r="X1094" s="5" t="s">
        <v>6555</v>
      </c>
      <c r="Y1094" s="5"/>
      <c r="Z1094" s="9" t="s">
        <v>7906</v>
      </c>
    </row>
    <row r="1095">
      <c r="A1095" s="4">
        <v>1094.0</v>
      </c>
      <c r="B1095" s="10" t="s">
        <v>7907</v>
      </c>
      <c r="C1095" s="5"/>
      <c r="D1095" s="6">
        <f t="shared" si="9"/>
        <v>4</v>
      </c>
      <c r="E1095" s="6">
        <f t="shared" si="10"/>
        <v>6</v>
      </c>
      <c r="F1095" s="5">
        <f t="shared" si="3"/>
        <v>831</v>
      </c>
      <c r="G1095" s="5">
        <f t="shared" si="4"/>
        <v>9</v>
      </c>
      <c r="H1095" s="5">
        <f t="shared" si="5"/>
        <v>3407</v>
      </c>
      <c r="I1095" s="5">
        <f t="shared" si="6"/>
        <v>7</v>
      </c>
      <c r="J1095" s="5">
        <f t="shared" si="7"/>
        <v>1460</v>
      </c>
      <c r="K1095" s="5">
        <f t="shared" si="8"/>
        <v>5</v>
      </c>
      <c r="L1095" s="5"/>
      <c r="M1095" s="5" t="s">
        <v>7908</v>
      </c>
      <c r="N1095" s="5" t="s">
        <v>7909</v>
      </c>
      <c r="O1095" s="7" t="s">
        <v>7910</v>
      </c>
      <c r="P1095" s="5" t="s">
        <v>5278</v>
      </c>
      <c r="Q1095" s="4">
        <v>28013.0</v>
      </c>
      <c r="R1095" s="8">
        <v>4.0421366720875E13</v>
      </c>
      <c r="S1095" s="8">
        <v>-3.707288950682E12</v>
      </c>
      <c r="T1095" s="5" t="s">
        <v>32</v>
      </c>
      <c r="U1095" s="6" t="s">
        <v>6543</v>
      </c>
      <c r="V1095" s="5" t="s">
        <v>7911</v>
      </c>
      <c r="W1095" s="5" t="s">
        <v>6545</v>
      </c>
      <c r="X1095" s="5" t="s">
        <v>6564</v>
      </c>
      <c r="Y1095" s="5"/>
      <c r="Z1095" s="9" t="s">
        <v>7912</v>
      </c>
    </row>
    <row r="1096">
      <c r="A1096" s="4">
        <v>1095.0</v>
      </c>
      <c r="B1096" s="5" t="s">
        <v>7913</v>
      </c>
      <c r="C1096" s="5"/>
      <c r="D1096" s="6">
        <f t="shared" si="9"/>
        <v>18</v>
      </c>
      <c r="E1096" s="6">
        <f t="shared" si="10"/>
        <v>4</v>
      </c>
      <c r="F1096" s="5">
        <f t="shared" si="3"/>
        <v>5440</v>
      </c>
      <c r="G1096" s="5">
        <f t="shared" si="4"/>
        <v>8</v>
      </c>
      <c r="H1096" s="5">
        <f t="shared" si="5"/>
        <v>5130</v>
      </c>
      <c r="I1096" s="5">
        <f t="shared" si="6"/>
        <v>10</v>
      </c>
      <c r="J1096" s="5">
        <f t="shared" si="7"/>
        <v>3070</v>
      </c>
      <c r="K1096" s="5">
        <f t="shared" si="8"/>
        <v>7</v>
      </c>
      <c r="L1096" s="5" t="s">
        <v>7098</v>
      </c>
      <c r="M1096" s="5" t="s">
        <v>7914</v>
      </c>
      <c r="N1096" s="5" t="s">
        <v>7915</v>
      </c>
      <c r="O1096" s="7" t="s">
        <v>7916</v>
      </c>
      <c r="P1096" s="5" t="s">
        <v>7917</v>
      </c>
      <c r="Q1096" s="4">
        <v>28009.0</v>
      </c>
      <c r="R1096" s="8">
        <v>4.0418315458193E13</v>
      </c>
      <c r="S1096" s="8">
        <v>-3.674234747887E12</v>
      </c>
      <c r="T1096" s="5" t="s">
        <v>32</v>
      </c>
      <c r="U1096" s="6" t="s">
        <v>6543</v>
      </c>
      <c r="V1096" s="5" t="s">
        <v>7918</v>
      </c>
      <c r="W1096" s="5" t="s">
        <v>6545</v>
      </c>
      <c r="X1096" s="5" t="s">
        <v>7045</v>
      </c>
      <c r="Y1096" s="5"/>
      <c r="Z1096" s="9" t="s">
        <v>7919</v>
      </c>
    </row>
    <row r="1097">
      <c r="A1097" s="4">
        <v>1096.0</v>
      </c>
      <c r="B1097" s="5" t="s">
        <v>7920</v>
      </c>
      <c r="C1097" s="5"/>
      <c r="D1097" s="6">
        <f t="shared" si="9"/>
        <v>3</v>
      </c>
      <c r="E1097" s="6">
        <f t="shared" si="10"/>
        <v>5</v>
      </c>
      <c r="F1097" s="5">
        <f t="shared" si="3"/>
        <v>5988</v>
      </c>
      <c r="G1097" s="5">
        <f t="shared" si="4"/>
        <v>10</v>
      </c>
      <c r="H1097" s="5">
        <f t="shared" si="5"/>
        <v>4165</v>
      </c>
      <c r="I1097" s="5">
        <f t="shared" si="6"/>
        <v>10</v>
      </c>
      <c r="J1097" s="5">
        <f t="shared" si="7"/>
        <v>5734</v>
      </c>
      <c r="K1097" s="5">
        <f t="shared" si="8"/>
        <v>5</v>
      </c>
      <c r="L1097" s="5" t="s">
        <v>7921</v>
      </c>
      <c r="M1097" s="5" t="s">
        <v>7922</v>
      </c>
      <c r="N1097" s="5" t="s">
        <v>7923</v>
      </c>
      <c r="O1097" s="7" t="s">
        <v>7924</v>
      </c>
      <c r="P1097" s="5" t="s">
        <v>7925</v>
      </c>
      <c r="Q1097" s="4">
        <v>28004.0</v>
      </c>
      <c r="R1097" s="8">
        <v>4.04219025E13</v>
      </c>
      <c r="S1097" s="8">
        <v>-3.6990385E12</v>
      </c>
      <c r="T1097" s="5" t="s">
        <v>32</v>
      </c>
      <c r="U1097" s="6" t="s">
        <v>6543</v>
      </c>
      <c r="V1097" s="5" t="s">
        <v>7926</v>
      </c>
      <c r="W1097" s="5" t="s">
        <v>6545</v>
      </c>
      <c r="X1097" s="5" t="s">
        <v>6546</v>
      </c>
      <c r="Y1097" s="5"/>
      <c r="Z1097" s="9" t="s">
        <v>7927</v>
      </c>
    </row>
    <row r="1098">
      <c r="A1098" s="4">
        <v>1097.0</v>
      </c>
      <c r="B1098" s="5" t="s">
        <v>7928</v>
      </c>
      <c r="C1098" s="5"/>
      <c r="D1098" s="6">
        <f t="shared" si="9"/>
        <v>12</v>
      </c>
      <c r="E1098" s="6">
        <f t="shared" si="10"/>
        <v>6</v>
      </c>
      <c r="F1098" s="5">
        <f t="shared" si="3"/>
        <v>1602</v>
      </c>
      <c r="G1098" s="5">
        <f t="shared" si="4"/>
        <v>6</v>
      </c>
      <c r="H1098" s="5">
        <f t="shared" si="5"/>
        <v>500</v>
      </c>
      <c r="I1098" s="5">
        <f t="shared" si="6"/>
        <v>9</v>
      </c>
      <c r="J1098" s="5">
        <f t="shared" si="7"/>
        <v>5819</v>
      </c>
      <c r="K1098" s="5">
        <f t="shared" si="8"/>
        <v>9</v>
      </c>
      <c r="L1098" s="10" t="s">
        <v>7929</v>
      </c>
      <c r="M1098" s="5"/>
      <c r="N1098" s="5" t="s">
        <v>7930</v>
      </c>
      <c r="O1098" s="7" t="s">
        <v>7931</v>
      </c>
      <c r="P1098" s="5" t="s">
        <v>7932</v>
      </c>
      <c r="Q1098" s="4">
        <v>28004.0</v>
      </c>
      <c r="R1098" s="8">
        <v>4.0420801607042E13</v>
      </c>
      <c r="S1098" s="8">
        <v>-3.700152933598E12</v>
      </c>
      <c r="T1098" s="5" t="s">
        <v>32</v>
      </c>
      <c r="U1098" s="6" t="s">
        <v>6543</v>
      </c>
      <c r="V1098" s="5" t="s">
        <v>7933</v>
      </c>
      <c r="W1098" s="5" t="s">
        <v>6545</v>
      </c>
      <c r="X1098" s="5" t="s">
        <v>6546</v>
      </c>
      <c r="Y1098" s="5"/>
      <c r="Z1098" s="9" t="s">
        <v>7934</v>
      </c>
    </row>
    <row r="1099">
      <c r="A1099" s="4">
        <v>1098.0</v>
      </c>
      <c r="B1099" s="10" t="s">
        <v>7935</v>
      </c>
      <c r="C1099" s="5"/>
      <c r="D1099" s="6">
        <f t="shared" si="9"/>
        <v>13</v>
      </c>
      <c r="E1099" s="6">
        <f t="shared" si="10"/>
        <v>4</v>
      </c>
      <c r="F1099" s="5">
        <f t="shared" si="3"/>
        <v>563</v>
      </c>
      <c r="G1099" s="5">
        <f t="shared" si="4"/>
        <v>10</v>
      </c>
      <c r="H1099" s="5">
        <f t="shared" si="5"/>
        <v>1257</v>
      </c>
      <c r="I1099" s="5">
        <f t="shared" si="6"/>
        <v>7</v>
      </c>
      <c r="J1099" s="5">
        <f t="shared" si="7"/>
        <v>888</v>
      </c>
      <c r="K1099" s="5">
        <f t="shared" si="8"/>
        <v>8</v>
      </c>
      <c r="L1099" s="5"/>
      <c r="M1099" s="5" t="s">
        <v>7936</v>
      </c>
      <c r="N1099" s="5" t="s">
        <v>7937</v>
      </c>
      <c r="O1099" s="7" t="s">
        <v>7938</v>
      </c>
      <c r="P1099" s="5" t="s">
        <v>7939</v>
      </c>
      <c r="Q1099" s="4">
        <v>28014.0</v>
      </c>
      <c r="R1099" s="8">
        <v>4.04177804392E13</v>
      </c>
      <c r="S1099" s="8">
        <v>-3.68922829628E12</v>
      </c>
      <c r="T1099" s="5" t="s">
        <v>32</v>
      </c>
      <c r="U1099" s="6" t="s">
        <v>6543</v>
      </c>
      <c r="V1099" s="5" t="s">
        <v>7940</v>
      </c>
      <c r="W1099" s="5" t="s">
        <v>6545</v>
      </c>
      <c r="X1099" s="5" t="s">
        <v>6546</v>
      </c>
      <c r="Y1099" s="5"/>
      <c r="Z1099" s="9" t="s">
        <v>7941</v>
      </c>
    </row>
    <row r="1100">
      <c r="A1100" s="4">
        <v>1099.0</v>
      </c>
      <c r="B1100" s="5" t="s">
        <v>7942</v>
      </c>
      <c r="C1100" s="5"/>
      <c r="D1100" s="6">
        <f t="shared" si="9"/>
        <v>4</v>
      </c>
      <c r="E1100" s="6">
        <f t="shared" si="10"/>
        <v>6</v>
      </c>
      <c r="F1100" s="5">
        <f t="shared" si="3"/>
        <v>2645</v>
      </c>
      <c r="G1100" s="5">
        <f t="shared" si="4"/>
        <v>6</v>
      </c>
      <c r="H1100" s="5">
        <f t="shared" si="5"/>
        <v>4819</v>
      </c>
      <c r="I1100" s="5">
        <f t="shared" si="6"/>
        <v>6</v>
      </c>
      <c r="J1100" s="5">
        <f t="shared" si="7"/>
        <v>2219</v>
      </c>
      <c r="K1100" s="5">
        <f t="shared" si="8"/>
        <v>8</v>
      </c>
      <c r="L1100" s="5" t="s">
        <v>7943</v>
      </c>
      <c r="M1100" s="5" t="s">
        <v>7944</v>
      </c>
      <c r="N1100" s="5" t="s">
        <v>7945</v>
      </c>
      <c r="O1100" s="7" t="s">
        <v>7946</v>
      </c>
      <c r="P1100" s="5" t="s">
        <v>7947</v>
      </c>
      <c r="Q1100" s="4">
        <v>28004.0</v>
      </c>
      <c r="R1100" s="8">
        <v>4.0424238160904E13</v>
      </c>
      <c r="S1100" s="8">
        <v>-3.706277087331E12</v>
      </c>
      <c r="T1100" s="5" t="s">
        <v>32</v>
      </c>
      <c r="U1100" s="6" t="s">
        <v>6543</v>
      </c>
      <c r="V1100" s="5" t="s">
        <v>7948</v>
      </c>
      <c r="W1100" s="5" t="s">
        <v>6545</v>
      </c>
      <c r="X1100" s="5" t="s">
        <v>6638</v>
      </c>
      <c r="Y1100" s="5"/>
      <c r="Z1100" s="9" t="s">
        <v>7949</v>
      </c>
    </row>
    <row r="1101">
      <c r="A1101" s="4">
        <v>1100.0</v>
      </c>
      <c r="B1101" s="10" t="s">
        <v>7950</v>
      </c>
      <c r="C1101" s="5"/>
      <c r="D1101" s="6">
        <f t="shared" si="9"/>
        <v>16</v>
      </c>
      <c r="E1101" s="6">
        <f t="shared" si="10"/>
        <v>4</v>
      </c>
      <c r="F1101" s="5">
        <f t="shared" si="3"/>
        <v>4566</v>
      </c>
      <c r="G1101" s="5">
        <f t="shared" si="4"/>
        <v>5</v>
      </c>
      <c r="H1101" s="5">
        <f t="shared" si="5"/>
        <v>3304</v>
      </c>
      <c r="I1101" s="5">
        <f t="shared" si="6"/>
        <v>9</v>
      </c>
      <c r="J1101" s="5">
        <f t="shared" si="7"/>
        <v>3726</v>
      </c>
      <c r="K1101" s="5">
        <f t="shared" si="8"/>
        <v>7</v>
      </c>
      <c r="L1101" s="5"/>
      <c r="M1101" s="5" t="s">
        <v>7951</v>
      </c>
      <c r="N1101" s="5" t="s">
        <v>7952</v>
      </c>
      <c r="O1101" s="7" t="s">
        <v>7953</v>
      </c>
      <c r="P1101" s="5" t="s">
        <v>7954</v>
      </c>
      <c r="Q1101" s="4">
        <v>28004.0</v>
      </c>
      <c r="R1101" s="8">
        <v>4.04220599E13</v>
      </c>
      <c r="S1101" s="8">
        <v>-3.7025127E12</v>
      </c>
      <c r="T1101" s="5" t="s">
        <v>32</v>
      </c>
      <c r="U1101" s="6" t="s">
        <v>6543</v>
      </c>
      <c r="V1101" s="5" t="s">
        <v>7955</v>
      </c>
      <c r="W1101" s="5" t="s">
        <v>6545</v>
      </c>
      <c r="X1101" s="5" t="s">
        <v>6638</v>
      </c>
      <c r="Y1101" s="5"/>
      <c r="Z1101" s="9" t="s">
        <v>7956</v>
      </c>
    </row>
    <row r="1102">
      <c r="A1102" s="4">
        <v>1101.0</v>
      </c>
      <c r="B1102" s="5" t="s">
        <v>7957</v>
      </c>
      <c r="C1102" s="5"/>
      <c r="D1102" s="6">
        <f t="shared" si="9"/>
        <v>8</v>
      </c>
      <c r="E1102" s="6">
        <f t="shared" si="10"/>
        <v>6</v>
      </c>
      <c r="F1102" s="5">
        <f t="shared" si="3"/>
        <v>3790</v>
      </c>
      <c r="G1102" s="5">
        <f t="shared" si="4"/>
        <v>7</v>
      </c>
      <c r="H1102" s="5">
        <f t="shared" si="5"/>
        <v>5506</v>
      </c>
      <c r="I1102" s="5">
        <f t="shared" si="6"/>
        <v>8</v>
      </c>
      <c r="J1102" s="5">
        <f t="shared" si="7"/>
        <v>3108</v>
      </c>
      <c r="K1102" s="5">
        <f t="shared" si="8"/>
        <v>5</v>
      </c>
      <c r="L1102" s="5" t="s">
        <v>7811</v>
      </c>
      <c r="M1102" s="5" t="s">
        <v>7812</v>
      </c>
      <c r="N1102" s="5" t="s">
        <v>7958</v>
      </c>
      <c r="O1102" s="7" t="s">
        <v>7959</v>
      </c>
      <c r="P1102" s="5" t="s">
        <v>7960</v>
      </c>
      <c r="Q1102" s="4">
        <v>28004.0</v>
      </c>
      <c r="R1102" s="8">
        <v>4.042499262739E13</v>
      </c>
      <c r="S1102" s="8">
        <v>-3.696963787079E12</v>
      </c>
      <c r="T1102" s="5" t="s">
        <v>32</v>
      </c>
      <c r="U1102" s="6" t="s">
        <v>6543</v>
      </c>
      <c r="V1102" s="5" t="s">
        <v>7961</v>
      </c>
      <c r="W1102" s="5" t="s">
        <v>6545</v>
      </c>
      <c r="X1102" s="5" t="s">
        <v>6546</v>
      </c>
      <c r="Y1102" s="5" t="s">
        <v>6564</v>
      </c>
      <c r="Z1102" s="9" t="s">
        <v>7962</v>
      </c>
    </row>
    <row r="1103">
      <c r="A1103" s="4">
        <v>1102.0</v>
      </c>
      <c r="B1103" s="5" t="s">
        <v>7963</v>
      </c>
      <c r="C1103" s="5"/>
      <c r="D1103" s="6">
        <f t="shared" si="9"/>
        <v>13</v>
      </c>
      <c r="E1103" s="6">
        <f t="shared" si="10"/>
        <v>4</v>
      </c>
      <c r="F1103" s="5">
        <f t="shared" si="3"/>
        <v>1887</v>
      </c>
      <c r="G1103" s="5">
        <f t="shared" si="4"/>
        <v>7</v>
      </c>
      <c r="H1103" s="5">
        <f t="shared" si="5"/>
        <v>4418</v>
      </c>
      <c r="I1103" s="5">
        <f t="shared" si="6"/>
        <v>10</v>
      </c>
      <c r="J1103" s="5">
        <f t="shared" si="7"/>
        <v>3161</v>
      </c>
      <c r="K1103" s="5">
        <f t="shared" si="8"/>
        <v>5</v>
      </c>
      <c r="L1103" s="5" t="s">
        <v>7964</v>
      </c>
      <c r="M1103" s="5" t="s">
        <v>7965</v>
      </c>
      <c r="N1103" s="5" t="s">
        <v>7966</v>
      </c>
      <c r="O1103" s="7" t="s">
        <v>7967</v>
      </c>
      <c r="P1103" s="5" t="s">
        <v>7968</v>
      </c>
      <c r="Q1103" s="4">
        <v>28003.0</v>
      </c>
      <c r="R1103" s="8">
        <v>4.0439613E13</v>
      </c>
      <c r="S1103" s="8">
        <v>-3.694322E12</v>
      </c>
      <c r="T1103" s="5" t="s">
        <v>32</v>
      </c>
      <c r="U1103" s="6" t="s">
        <v>6543</v>
      </c>
      <c r="V1103" s="5" t="s">
        <v>7969</v>
      </c>
      <c r="W1103" s="5" t="s">
        <v>6545</v>
      </c>
      <c r="X1103" s="5" t="s">
        <v>6546</v>
      </c>
      <c r="Y1103" s="5"/>
      <c r="Z1103" s="9" t="s">
        <v>7970</v>
      </c>
    </row>
    <row r="1104">
      <c r="A1104" s="4">
        <v>1103.0</v>
      </c>
      <c r="B1104" s="5" t="s">
        <v>7971</v>
      </c>
      <c r="C1104" s="5"/>
      <c r="D1104" s="6">
        <f t="shared" si="9"/>
        <v>13</v>
      </c>
      <c r="E1104" s="6">
        <f t="shared" si="10"/>
        <v>5</v>
      </c>
      <c r="F1104" s="5">
        <f t="shared" si="3"/>
        <v>1544</v>
      </c>
      <c r="G1104" s="5">
        <f t="shared" si="4"/>
        <v>6</v>
      </c>
      <c r="H1104" s="5">
        <f t="shared" si="5"/>
        <v>1002</v>
      </c>
      <c r="I1104" s="5">
        <f t="shared" si="6"/>
        <v>5</v>
      </c>
      <c r="J1104" s="5">
        <f t="shared" si="7"/>
        <v>1718</v>
      </c>
      <c r="K1104" s="5">
        <f t="shared" si="8"/>
        <v>8</v>
      </c>
      <c r="L1104" s="5" t="s">
        <v>7972</v>
      </c>
      <c r="M1104" s="5" t="s">
        <v>7973</v>
      </c>
      <c r="N1104" s="5" t="s">
        <v>7974</v>
      </c>
      <c r="O1104" s="7" t="s">
        <v>7975</v>
      </c>
      <c r="P1104" s="5" t="s">
        <v>7976</v>
      </c>
      <c r="Q1104" s="4">
        <v>28013.0</v>
      </c>
      <c r="R1104" s="8">
        <v>4.0420622934111E13</v>
      </c>
      <c r="S1104" s="8">
        <v>-3.707740902901E12</v>
      </c>
      <c r="T1104" s="5" t="s">
        <v>32</v>
      </c>
      <c r="U1104" s="6" t="s">
        <v>6543</v>
      </c>
      <c r="V1104" s="5" t="s">
        <v>7977</v>
      </c>
      <c r="W1104" s="5" t="s">
        <v>6545</v>
      </c>
      <c r="X1104" s="5" t="s">
        <v>6564</v>
      </c>
      <c r="Y1104" s="5"/>
      <c r="Z1104" s="9" t="s">
        <v>7978</v>
      </c>
    </row>
    <row r="1105">
      <c r="A1105" s="4">
        <v>1104.0</v>
      </c>
      <c r="B1105" s="5" t="s">
        <v>7979</v>
      </c>
      <c r="C1105" s="5"/>
      <c r="D1105" s="6">
        <f t="shared" si="9"/>
        <v>19</v>
      </c>
      <c r="E1105" s="6">
        <f t="shared" si="10"/>
        <v>4</v>
      </c>
      <c r="F1105" s="5">
        <f t="shared" si="3"/>
        <v>725</v>
      </c>
      <c r="G1105" s="5">
        <f t="shared" si="4"/>
        <v>8</v>
      </c>
      <c r="H1105" s="5">
        <f t="shared" si="5"/>
        <v>652</v>
      </c>
      <c r="I1105" s="5">
        <f t="shared" si="6"/>
        <v>5</v>
      </c>
      <c r="J1105" s="5">
        <f t="shared" si="7"/>
        <v>1739</v>
      </c>
      <c r="K1105" s="5">
        <f t="shared" si="8"/>
        <v>8</v>
      </c>
      <c r="L1105" s="5" t="s">
        <v>7980</v>
      </c>
      <c r="M1105" s="5" t="s">
        <v>7981</v>
      </c>
      <c r="N1105" s="5" t="s">
        <v>7982</v>
      </c>
      <c r="O1105" s="7" t="s">
        <v>7983</v>
      </c>
      <c r="P1105" s="5" t="s">
        <v>7984</v>
      </c>
      <c r="Q1105" s="4">
        <v>28013.0</v>
      </c>
      <c r="R1105" s="8">
        <v>4.04184019E13</v>
      </c>
      <c r="S1105" s="8">
        <v>-3.7010582E12</v>
      </c>
      <c r="T1105" s="5" t="s">
        <v>32</v>
      </c>
      <c r="U1105" s="6" t="s">
        <v>6543</v>
      </c>
      <c r="V1105" s="5" t="s">
        <v>7985</v>
      </c>
      <c r="W1105" s="5" t="s">
        <v>6545</v>
      </c>
      <c r="X1105" s="5" t="s">
        <v>6564</v>
      </c>
      <c r="Y1105" s="5"/>
      <c r="Z1105" s="9" t="s">
        <v>7986</v>
      </c>
    </row>
    <row r="1106">
      <c r="A1106" s="4">
        <v>1105.0</v>
      </c>
      <c r="B1106" s="5" t="s">
        <v>7987</v>
      </c>
      <c r="C1106" s="5"/>
      <c r="D1106" s="6">
        <f t="shared" si="9"/>
        <v>9</v>
      </c>
      <c r="E1106" s="6">
        <f t="shared" si="10"/>
        <v>6</v>
      </c>
      <c r="F1106" s="5">
        <f t="shared" si="3"/>
        <v>5171</v>
      </c>
      <c r="G1106" s="5">
        <f t="shared" si="4"/>
        <v>5</v>
      </c>
      <c r="H1106" s="5">
        <f t="shared" si="5"/>
        <v>2647</v>
      </c>
      <c r="I1106" s="5">
        <f t="shared" si="6"/>
        <v>8</v>
      </c>
      <c r="J1106" s="5">
        <f t="shared" si="7"/>
        <v>5371</v>
      </c>
      <c r="K1106" s="5">
        <f t="shared" si="8"/>
        <v>7</v>
      </c>
      <c r="L1106" s="10" t="s">
        <v>7988</v>
      </c>
      <c r="M1106" s="5"/>
      <c r="N1106" s="5" t="s">
        <v>7989</v>
      </c>
      <c r="O1106" s="7" t="s">
        <v>7990</v>
      </c>
      <c r="P1106" s="5" t="s">
        <v>7991</v>
      </c>
      <c r="Q1106" s="4">
        <v>28014.0</v>
      </c>
      <c r="R1106" s="8">
        <v>4.0413054934055E13</v>
      </c>
      <c r="S1106" s="8">
        <v>-3.697628974915E12</v>
      </c>
      <c r="T1106" s="5" t="s">
        <v>32</v>
      </c>
      <c r="U1106" s="6" t="s">
        <v>6543</v>
      </c>
      <c r="V1106" s="5" t="s">
        <v>7992</v>
      </c>
      <c r="W1106" s="5" t="s">
        <v>6545</v>
      </c>
      <c r="X1106" s="5" t="s">
        <v>6546</v>
      </c>
      <c r="Y1106" s="5"/>
      <c r="Z1106" s="9" t="s">
        <v>7993</v>
      </c>
    </row>
    <row r="1107">
      <c r="A1107" s="4">
        <v>1106.0</v>
      </c>
      <c r="B1107" s="5" t="s">
        <v>7994</v>
      </c>
      <c r="C1107" s="5"/>
      <c r="D1107" s="6">
        <f t="shared" si="9"/>
        <v>12</v>
      </c>
      <c r="E1107" s="6">
        <f t="shared" si="10"/>
        <v>5</v>
      </c>
      <c r="F1107" s="5">
        <f t="shared" si="3"/>
        <v>3340</v>
      </c>
      <c r="G1107" s="5">
        <f t="shared" si="4"/>
        <v>6</v>
      </c>
      <c r="H1107" s="5">
        <f t="shared" si="5"/>
        <v>4761</v>
      </c>
      <c r="I1107" s="5">
        <f t="shared" si="6"/>
        <v>10</v>
      </c>
      <c r="J1107" s="5">
        <f t="shared" si="7"/>
        <v>1256</v>
      </c>
      <c r="K1107" s="5">
        <f t="shared" si="8"/>
        <v>5</v>
      </c>
      <c r="L1107" s="5" t="s">
        <v>7995</v>
      </c>
      <c r="M1107" s="5" t="s">
        <v>7996</v>
      </c>
      <c r="N1107" s="5" t="s">
        <v>7997</v>
      </c>
      <c r="O1107" s="7" t="s">
        <v>7998</v>
      </c>
      <c r="P1107" s="5" t="s">
        <v>7999</v>
      </c>
      <c r="Q1107" s="4">
        <v>28003.0</v>
      </c>
      <c r="R1107" s="8">
        <v>4.04415672E13</v>
      </c>
      <c r="S1107" s="8">
        <v>-3.7122167E12</v>
      </c>
      <c r="T1107" s="5" t="s">
        <v>32</v>
      </c>
      <c r="U1107" s="6" t="s">
        <v>6543</v>
      </c>
      <c r="V1107" s="5" t="s">
        <v>7454</v>
      </c>
      <c r="W1107" s="5" t="s">
        <v>6545</v>
      </c>
      <c r="X1107" s="5" t="s">
        <v>6546</v>
      </c>
      <c r="Y1107" s="5" t="s">
        <v>6564</v>
      </c>
      <c r="Z1107" s="9" t="s">
        <v>8000</v>
      </c>
    </row>
    <row r="1108">
      <c r="A1108" s="4">
        <v>1107.0</v>
      </c>
      <c r="B1108" s="5" t="s">
        <v>8001</v>
      </c>
      <c r="C1108" s="5"/>
      <c r="D1108" s="6">
        <f t="shared" si="9"/>
        <v>20</v>
      </c>
      <c r="E1108" s="6">
        <f t="shared" si="10"/>
        <v>5</v>
      </c>
      <c r="F1108" s="5">
        <f t="shared" si="3"/>
        <v>3404</v>
      </c>
      <c r="G1108" s="5">
        <f t="shared" si="4"/>
        <v>9</v>
      </c>
      <c r="H1108" s="5">
        <f t="shared" si="5"/>
        <v>2401</v>
      </c>
      <c r="I1108" s="5">
        <f t="shared" si="6"/>
        <v>10</v>
      </c>
      <c r="J1108" s="5">
        <f t="shared" si="7"/>
        <v>2607</v>
      </c>
      <c r="K1108" s="5">
        <f t="shared" si="8"/>
        <v>8</v>
      </c>
      <c r="L1108" s="5"/>
      <c r="M1108" s="5" t="s">
        <v>8002</v>
      </c>
      <c r="N1108" s="5" t="s">
        <v>8003</v>
      </c>
      <c r="O1108" s="7" t="s">
        <v>8004</v>
      </c>
      <c r="P1108" s="5" t="s">
        <v>8005</v>
      </c>
      <c r="Q1108" s="4">
        <v>28008.0</v>
      </c>
      <c r="R1108" s="8">
        <v>4.0429063945939E13</v>
      </c>
      <c r="S1108" s="8">
        <v>-3.721516728401E12</v>
      </c>
      <c r="T1108" s="5" t="s">
        <v>32</v>
      </c>
      <c r="U1108" s="6" t="s">
        <v>6543</v>
      </c>
      <c r="V1108" s="5" t="s">
        <v>8006</v>
      </c>
      <c r="W1108" s="5" t="s">
        <v>6545</v>
      </c>
      <c r="X1108" s="5" t="s">
        <v>6546</v>
      </c>
      <c r="Y1108" s="5"/>
      <c r="Z1108" s="9" t="s">
        <v>8007</v>
      </c>
    </row>
    <row r="1109">
      <c r="A1109" s="4">
        <v>1108.0</v>
      </c>
      <c r="B1109" s="5" t="s">
        <v>8008</v>
      </c>
      <c r="C1109" s="5"/>
      <c r="D1109" s="6">
        <f t="shared" si="9"/>
        <v>12</v>
      </c>
      <c r="E1109" s="6">
        <f t="shared" si="10"/>
        <v>6</v>
      </c>
      <c r="F1109" s="5">
        <f t="shared" si="3"/>
        <v>3332</v>
      </c>
      <c r="G1109" s="5">
        <f t="shared" si="4"/>
        <v>8</v>
      </c>
      <c r="H1109" s="5">
        <f t="shared" si="5"/>
        <v>4892</v>
      </c>
      <c r="I1109" s="5">
        <f t="shared" si="6"/>
        <v>9</v>
      </c>
      <c r="J1109" s="5">
        <f t="shared" si="7"/>
        <v>2354</v>
      </c>
      <c r="K1109" s="5">
        <f t="shared" si="8"/>
        <v>6</v>
      </c>
      <c r="L1109" s="5"/>
      <c r="M1109" s="5" t="s">
        <v>8009</v>
      </c>
      <c r="N1109" s="5" t="s">
        <v>8010</v>
      </c>
      <c r="O1109" s="7" t="s">
        <v>8011</v>
      </c>
      <c r="P1109" s="5" t="s">
        <v>8012</v>
      </c>
      <c r="Q1109" s="4">
        <v>28012.0</v>
      </c>
      <c r="R1109" s="8">
        <v>4.0407522363092E13</v>
      </c>
      <c r="S1109" s="8">
        <v>-3.699637949467E12</v>
      </c>
      <c r="T1109" s="5" t="s">
        <v>32</v>
      </c>
      <c r="U1109" s="6" t="s">
        <v>6543</v>
      </c>
      <c r="V1109" s="5" t="s">
        <v>8013</v>
      </c>
      <c r="W1109" s="5" t="s">
        <v>6545</v>
      </c>
      <c r="X1109" s="5" t="s">
        <v>6546</v>
      </c>
      <c r="Y1109" s="5"/>
      <c r="Z1109" s="9" t="s">
        <v>8014</v>
      </c>
    </row>
    <row r="1110">
      <c r="A1110" s="4">
        <v>1109.0</v>
      </c>
      <c r="B1110" s="10" t="s">
        <v>8015</v>
      </c>
      <c r="C1110" s="5"/>
      <c r="D1110" s="6">
        <f t="shared" si="9"/>
        <v>12</v>
      </c>
      <c r="E1110" s="6">
        <f t="shared" si="10"/>
        <v>5</v>
      </c>
      <c r="F1110" s="5">
        <f t="shared" si="3"/>
        <v>2043</v>
      </c>
      <c r="G1110" s="5">
        <f t="shared" si="4"/>
        <v>8</v>
      </c>
      <c r="H1110" s="5">
        <f t="shared" si="5"/>
        <v>1470</v>
      </c>
      <c r="I1110" s="5">
        <f t="shared" si="6"/>
        <v>9</v>
      </c>
      <c r="J1110" s="5">
        <f t="shared" si="7"/>
        <v>5740</v>
      </c>
      <c r="K1110" s="5">
        <f t="shared" si="8"/>
        <v>5</v>
      </c>
      <c r="L1110" s="5"/>
      <c r="M1110" s="5" t="s">
        <v>8016</v>
      </c>
      <c r="N1110" s="5" t="s">
        <v>8017</v>
      </c>
      <c r="O1110" s="7" t="s">
        <v>8018</v>
      </c>
      <c r="P1110" s="5" t="s">
        <v>8019</v>
      </c>
      <c r="Q1110" s="4">
        <v>28015.0</v>
      </c>
      <c r="R1110" s="8">
        <v>4.0424258579594E13</v>
      </c>
      <c r="S1110" s="8">
        <v>-3.709368333221E12</v>
      </c>
      <c r="T1110" s="5" t="s">
        <v>32</v>
      </c>
      <c r="U1110" s="6" t="s">
        <v>6543</v>
      </c>
      <c r="V1110" s="5" t="s">
        <v>8020</v>
      </c>
      <c r="W1110" s="5" t="s">
        <v>6545</v>
      </c>
      <c r="X1110" s="5" t="s">
        <v>6546</v>
      </c>
      <c r="Y1110" s="5"/>
      <c r="Z1110" s="9" t="s">
        <v>8021</v>
      </c>
    </row>
    <row r="1111">
      <c r="A1111" s="4">
        <v>1110.0</v>
      </c>
      <c r="B1111" s="10" t="s">
        <v>8022</v>
      </c>
      <c r="C1111" s="5"/>
      <c r="D1111" s="6">
        <f t="shared" si="9"/>
        <v>18</v>
      </c>
      <c r="E1111" s="6">
        <f t="shared" si="10"/>
        <v>6</v>
      </c>
      <c r="F1111" s="5">
        <f t="shared" si="3"/>
        <v>835</v>
      </c>
      <c r="G1111" s="5">
        <f t="shared" si="4"/>
        <v>10</v>
      </c>
      <c r="H1111" s="5">
        <f t="shared" si="5"/>
        <v>5745</v>
      </c>
      <c r="I1111" s="5">
        <f t="shared" si="6"/>
        <v>7</v>
      </c>
      <c r="J1111" s="5">
        <f t="shared" si="7"/>
        <v>1343</v>
      </c>
      <c r="K1111" s="5">
        <f t="shared" si="8"/>
        <v>7</v>
      </c>
      <c r="L1111" s="5"/>
      <c r="M1111" s="5" t="s">
        <v>8023</v>
      </c>
      <c r="N1111" s="5" t="s">
        <v>8024</v>
      </c>
      <c r="O1111" s="7" t="s">
        <v>8025</v>
      </c>
      <c r="P1111" s="5" t="s">
        <v>5271</v>
      </c>
      <c r="Q1111" s="4">
        <v>28013.0</v>
      </c>
      <c r="R1111" s="8">
        <v>4.0419451848923E13</v>
      </c>
      <c r="S1111" s="8">
        <v>-3.702741265297E12</v>
      </c>
      <c r="T1111" s="5" t="s">
        <v>32</v>
      </c>
      <c r="U1111" s="6" t="s">
        <v>6543</v>
      </c>
      <c r="V1111" s="5" t="s">
        <v>8026</v>
      </c>
      <c r="W1111" s="5" t="s">
        <v>6545</v>
      </c>
      <c r="X1111" s="5" t="s">
        <v>6555</v>
      </c>
      <c r="Y1111" s="5"/>
      <c r="Z1111" s="9" t="s">
        <v>8027</v>
      </c>
    </row>
    <row r="1112">
      <c r="A1112" s="4">
        <v>1111.0</v>
      </c>
      <c r="B1112" s="5" t="s">
        <v>8028</v>
      </c>
      <c r="C1112" s="5"/>
      <c r="D1112" s="6">
        <f t="shared" si="9"/>
        <v>7</v>
      </c>
      <c r="E1112" s="6">
        <f t="shared" si="10"/>
        <v>5</v>
      </c>
      <c r="F1112" s="5">
        <f t="shared" si="3"/>
        <v>1007</v>
      </c>
      <c r="G1112" s="5">
        <f t="shared" si="4"/>
        <v>5</v>
      </c>
      <c r="H1112" s="5">
        <f t="shared" si="5"/>
        <v>620</v>
      </c>
      <c r="I1112" s="5">
        <f t="shared" si="6"/>
        <v>8</v>
      </c>
      <c r="J1112" s="5">
        <f t="shared" si="7"/>
        <v>1999</v>
      </c>
      <c r="K1112" s="5">
        <f t="shared" si="8"/>
        <v>7</v>
      </c>
      <c r="L1112" s="5" t="s">
        <v>8029</v>
      </c>
      <c r="M1112" s="5" t="s">
        <v>8030</v>
      </c>
      <c r="N1112" s="5" t="s">
        <v>8031</v>
      </c>
      <c r="O1112" s="7" t="s">
        <v>8032</v>
      </c>
      <c r="P1112" s="5" t="s">
        <v>8033</v>
      </c>
      <c r="Q1112" s="4">
        <v>28015.0</v>
      </c>
      <c r="R1112" s="8">
        <v>4.04261279E13</v>
      </c>
      <c r="S1112" s="8">
        <v>-3.7075857E12</v>
      </c>
      <c r="T1112" s="5" t="s">
        <v>32</v>
      </c>
      <c r="U1112" s="6" t="s">
        <v>6543</v>
      </c>
      <c r="V1112" s="5" t="s">
        <v>8034</v>
      </c>
      <c r="W1112" s="5" t="s">
        <v>6545</v>
      </c>
      <c r="X1112" s="5" t="s">
        <v>6638</v>
      </c>
      <c r="Y1112" s="5"/>
      <c r="Z1112" s="9" t="s">
        <v>8035</v>
      </c>
    </row>
    <row r="1113">
      <c r="A1113" s="4">
        <v>1112.0</v>
      </c>
      <c r="B1113" s="5" t="s">
        <v>8036</v>
      </c>
      <c r="C1113" s="5"/>
      <c r="D1113" s="6">
        <f t="shared" si="9"/>
        <v>5</v>
      </c>
      <c r="E1113" s="6">
        <f t="shared" si="10"/>
        <v>4</v>
      </c>
      <c r="F1113" s="5">
        <f t="shared" si="3"/>
        <v>2427</v>
      </c>
      <c r="G1113" s="5">
        <f t="shared" si="4"/>
        <v>5</v>
      </c>
      <c r="H1113" s="5">
        <f t="shared" si="5"/>
        <v>4209</v>
      </c>
      <c r="I1113" s="5">
        <f t="shared" si="6"/>
        <v>5</v>
      </c>
      <c r="J1113" s="5">
        <f t="shared" si="7"/>
        <v>2284</v>
      </c>
      <c r="K1113" s="5">
        <f t="shared" si="8"/>
        <v>8</v>
      </c>
      <c r="L1113" s="10" t="s">
        <v>8037</v>
      </c>
      <c r="M1113" s="5"/>
      <c r="N1113" s="5" t="s">
        <v>8038</v>
      </c>
      <c r="O1113" s="7" t="s">
        <v>8039</v>
      </c>
      <c r="P1113" s="5" t="s">
        <v>8040</v>
      </c>
      <c r="Q1113" s="4">
        <v>28036.0</v>
      </c>
      <c r="R1113" s="8">
        <v>4.0458401184563E13</v>
      </c>
      <c r="S1113" s="8">
        <v>-3.682866096497E12</v>
      </c>
      <c r="T1113" s="5" t="s">
        <v>32</v>
      </c>
      <c r="U1113" s="6" t="s">
        <v>6543</v>
      </c>
      <c r="V1113" s="5" t="s">
        <v>8041</v>
      </c>
      <c r="W1113" s="5" t="s">
        <v>6545</v>
      </c>
      <c r="X1113" s="5" t="s">
        <v>6546</v>
      </c>
      <c r="Y1113" s="5" t="s">
        <v>6572</v>
      </c>
      <c r="Z1113" s="9" t="s">
        <v>8042</v>
      </c>
    </row>
    <row r="1114">
      <c r="A1114" s="4">
        <v>1113.0</v>
      </c>
      <c r="B1114" s="5" t="s">
        <v>8043</v>
      </c>
      <c r="C1114" s="5"/>
      <c r="D1114" s="6">
        <f t="shared" si="9"/>
        <v>3</v>
      </c>
      <c r="E1114" s="6">
        <f t="shared" si="10"/>
        <v>4</v>
      </c>
      <c r="F1114" s="5">
        <f t="shared" si="3"/>
        <v>1600</v>
      </c>
      <c r="G1114" s="5">
        <f t="shared" si="4"/>
        <v>8</v>
      </c>
      <c r="H1114" s="5">
        <f t="shared" si="5"/>
        <v>4434</v>
      </c>
      <c r="I1114" s="5">
        <f t="shared" si="6"/>
        <v>7</v>
      </c>
      <c r="J1114" s="5">
        <f t="shared" si="7"/>
        <v>781</v>
      </c>
      <c r="K1114" s="5">
        <f t="shared" si="8"/>
        <v>9</v>
      </c>
      <c r="L1114" s="5" t="s">
        <v>8044</v>
      </c>
      <c r="M1114" s="5" t="s">
        <v>8045</v>
      </c>
      <c r="N1114" s="5" t="s">
        <v>8046</v>
      </c>
      <c r="O1114" s="7" t="s">
        <v>8047</v>
      </c>
      <c r="P1114" s="5" t="s">
        <v>8048</v>
      </c>
      <c r="Q1114" s="4">
        <v>28016.0</v>
      </c>
      <c r="R1114" s="8">
        <v>4.04530609E13</v>
      </c>
      <c r="S1114" s="8">
        <v>-3.693351E12</v>
      </c>
      <c r="T1114" s="5" t="s">
        <v>32</v>
      </c>
      <c r="U1114" s="6" t="s">
        <v>6543</v>
      </c>
      <c r="V1114" s="5" t="s">
        <v>8049</v>
      </c>
      <c r="W1114" s="5" t="s">
        <v>6545</v>
      </c>
      <c r="X1114" s="5" t="s">
        <v>6546</v>
      </c>
      <c r="Y1114" s="5"/>
      <c r="Z1114" s="9" t="s">
        <v>8050</v>
      </c>
    </row>
    <row r="1115">
      <c r="A1115" s="4">
        <v>1114.0</v>
      </c>
      <c r="B1115" s="5" t="s">
        <v>8051</v>
      </c>
      <c r="C1115" s="5"/>
      <c r="D1115" s="6">
        <f t="shared" si="9"/>
        <v>17</v>
      </c>
      <c r="E1115" s="6">
        <f t="shared" si="10"/>
        <v>4</v>
      </c>
      <c r="F1115" s="5">
        <f t="shared" si="3"/>
        <v>2340</v>
      </c>
      <c r="G1115" s="5">
        <f t="shared" si="4"/>
        <v>10</v>
      </c>
      <c r="H1115" s="5">
        <f t="shared" si="5"/>
        <v>1311</v>
      </c>
      <c r="I1115" s="5">
        <f t="shared" si="6"/>
        <v>9</v>
      </c>
      <c r="J1115" s="5">
        <f t="shared" si="7"/>
        <v>1578</v>
      </c>
      <c r="K1115" s="5">
        <f t="shared" si="8"/>
        <v>8</v>
      </c>
      <c r="L1115" s="5" t="s">
        <v>8052</v>
      </c>
      <c r="M1115" s="5" t="s">
        <v>8053</v>
      </c>
      <c r="N1115" s="5" t="s">
        <v>8054</v>
      </c>
      <c r="O1115" s="7" t="s">
        <v>8055</v>
      </c>
      <c r="P1115" s="5" t="s">
        <v>8056</v>
      </c>
      <c r="Q1115" s="4">
        <v>28005.0</v>
      </c>
      <c r="R1115" s="8">
        <v>4.04266528E13</v>
      </c>
      <c r="S1115" s="8">
        <v>-3.6842047E12</v>
      </c>
      <c r="T1115" s="5" t="s">
        <v>32</v>
      </c>
      <c r="U1115" s="6" t="s">
        <v>6543</v>
      </c>
      <c r="V1115" s="5" t="s">
        <v>8057</v>
      </c>
      <c r="W1115" s="5" t="s">
        <v>6545</v>
      </c>
      <c r="X1115" s="5" t="s">
        <v>6555</v>
      </c>
      <c r="Y1115" s="5"/>
      <c r="Z1115" s="9" t="s">
        <v>8058</v>
      </c>
    </row>
    <row r="1116">
      <c r="A1116" s="4">
        <v>1115.0</v>
      </c>
      <c r="B1116" s="5" t="s">
        <v>8059</v>
      </c>
      <c r="C1116" s="5"/>
      <c r="D1116" s="6">
        <f t="shared" si="9"/>
        <v>12</v>
      </c>
      <c r="E1116" s="6">
        <f t="shared" si="10"/>
        <v>5</v>
      </c>
      <c r="F1116" s="5">
        <f t="shared" si="3"/>
        <v>1644</v>
      </c>
      <c r="G1116" s="5">
        <f t="shared" si="4"/>
        <v>8</v>
      </c>
      <c r="H1116" s="5">
        <f t="shared" si="5"/>
        <v>1877</v>
      </c>
      <c r="I1116" s="5">
        <f t="shared" si="6"/>
        <v>5</v>
      </c>
      <c r="J1116" s="5">
        <f t="shared" si="7"/>
        <v>1750</v>
      </c>
      <c r="K1116" s="5">
        <f t="shared" si="8"/>
        <v>8</v>
      </c>
      <c r="L1116" s="5" t="s">
        <v>8060</v>
      </c>
      <c r="M1116" s="5" t="s">
        <v>8061</v>
      </c>
      <c r="N1116" s="5" t="s">
        <v>8062</v>
      </c>
      <c r="O1116" s="7" t="s">
        <v>8063</v>
      </c>
      <c r="P1116" s="5" t="s">
        <v>8064</v>
      </c>
      <c r="Q1116" s="4">
        <v>28004.0</v>
      </c>
      <c r="R1116" s="8">
        <v>4.0425183E13</v>
      </c>
      <c r="S1116" s="8">
        <v>-3.7029188E12</v>
      </c>
      <c r="T1116" s="5" t="s">
        <v>32</v>
      </c>
      <c r="U1116" s="6" t="s">
        <v>6543</v>
      </c>
      <c r="V1116" s="5" t="s">
        <v>8065</v>
      </c>
      <c r="W1116" s="5" t="s">
        <v>6545</v>
      </c>
      <c r="X1116" s="5" t="s">
        <v>6638</v>
      </c>
      <c r="Y1116" s="5"/>
      <c r="Z1116" s="9" t="s">
        <v>8066</v>
      </c>
    </row>
    <row r="1117">
      <c r="A1117" s="4">
        <v>1116.0</v>
      </c>
      <c r="B1117" s="5" t="s">
        <v>8067</v>
      </c>
      <c r="C1117" s="5"/>
      <c r="D1117" s="6">
        <f t="shared" si="9"/>
        <v>11</v>
      </c>
      <c r="E1117" s="6">
        <f t="shared" si="10"/>
        <v>5</v>
      </c>
      <c r="F1117" s="5">
        <f t="shared" si="3"/>
        <v>4391</v>
      </c>
      <c r="G1117" s="5">
        <f t="shared" si="4"/>
        <v>8</v>
      </c>
      <c r="H1117" s="5">
        <f t="shared" si="5"/>
        <v>1902</v>
      </c>
      <c r="I1117" s="5">
        <f t="shared" si="6"/>
        <v>6</v>
      </c>
      <c r="J1117" s="5">
        <f t="shared" si="7"/>
        <v>5166</v>
      </c>
      <c r="K1117" s="5">
        <f t="shared" si="8"/>
        <v>7</v>
      </c>
      <c r="L1117" s="5"/>
      <c r="M1117" s="5" t="s">
        <v>8068</v>
      </c>
      <c r="N1117" s="5" t="s">
        <v>8069</v>
      </c>
      <c r="O1117" s="7" t="s">
        <v>8070</v>
      </c>
      <c r="P1117" s="5" t="s">
        <v>8071</v>
      </c>
      <c r="Q1117" s="4">
        <v>28015.0</v>
      </c>
      <c r="R1117" s="8">
        <v>4.0435834978817E13</v>
      </c>
      <c r="S1117" s="8">
        <v>-3.716528490186E12</v>
      </c>
      <c r="T1117" s="5" t="s">
        <v>32</v>
      </c>
      <c r="U1117" s="6" t="s">
        <v>6543</v>
      </c>
      <c r="V1117" s="5" t="s">
        <v>6691</v>
      </c>
      <c r="W1117" s="5" t="s">
        <v>6545</v>
      </c>
      <c r="X1117" s="5" t="s">
        <v>6564</v>
      </c>
      <c r="Y1117" s="5" t="s">
        <v>6572</v>
      </c>
      <c r="Z1117" s="9" t="s">
        <v>8072</v>
      </c>
    </row>
    <row r="1118">
      <c r="A1118" s="4">
        <v>1117.0</v>
      </c>
      <c r="B1118" s="5" t="s">
        <v>8073</v>
      </c>
      <c r="C1118" s="5"/>
      <c r="D1118" s="6">
        <f t="shared" si="9"/>
        <v>13</v>
      </c>
      <c r="E1118" s="6">
        <f t="shared" si="10"/>
        <v>4</v>
      </c>
      <c r="F1118" s="5">
        <f t="shared" si="3"/>
        <v>2514</v>
      </c>
      <c r="G1118" s="5">
        <f t="shared" si="4"/>
        <v>8</v>
      </c>
      <c r="H1118" s="5">
        <f t="shared" si="5"/>
        <v>2420</v>
      </c>
      <c r="I1118" s="5">
        <f t="shared" si="6"/>
        <v>7</v>
      </c>
      <c r="J1118" s="5">
        <f t="shared" si="7"/>
        <v>4586</v>
      </c>
      <c r="K1118" s="5">
        <f t="shared" si="8"/>
        <v>5</v>
      </c>
      <c r="L1118" s="5" t="s">
        <v>8074</v>
      </c>
      <c r="M1118" s="5" t="s">
        <v>8075</v>
      </c>
      <c r="N1118" s="5" t="s">
        <v>8076</v>
      </c>
      <c r="O1118" s="7" t="s">
        <v>8077</v>
      </c>
      <c r="P1118" s="5" t="s">
        <v>8078</v>
      </c>
      <c r="Q1118" s="4">
        <v>28015.0</v>
      </c>
      <c r="R1118" s="8">
        <v>4.0421946123534E13</v>
      </c>
      <c r="S1118" s="8">
        <v>-3.707971572876E12</v>
      </c>
      <c r="T1118" s="5" t="s">
        <v>32</v>
      </c>
      <c r="U1118" s="6" t="s">
        <v>6543</v>
      </c>
      <c r="V1118" s="5" t="s">
        <v>8079</v>
      </c>
      <c r="W1118" s="5" t="s">
        <v>6545</v>
      </c>
      <c r="X1118" s="5" t="s">
        <v>6638</v>
      </c>
      <c r="Y1118" s="5"/>
      <c r="Z1118" s="9" t="s">
        <v>8080</v>
      </c>
    </row>
    <row r="1119">
      <c r="A1119" s="4">
        <v>1118.0</v>
      </c>
      <c r="B1119" s="5" t="s">
        <v>8081</v>
      </c>
      <c r="C1119" s="5"/>
      <c r="D1119" s="6">
        <f t="shared" si="9"/>
        <v>12</v>
      </c>
      <c r="E1119" s="6">
        <f t="shared" si="10"/>
        <v>5</v>
      </c>
      <c r="F1119" s="5">
        <f t="shared" si="3"/>
        <v>4293</v>
      </c>
      <c r="G1119" s="5">
        <f t="shared" si="4"/>
        <v>5</v>
      </c>
      <c r="H1119" s="5">
        <f t="shared" si="5"/>
        <v>2526</v>
      </c>
      <c r="I1119" s="5">
        <f t="shared" si="6"/>
        <v>5</v>
      </c>
      <c r="J1119" s="5">
        <f t="shared" si="7"/>
        <v>3155</v>
      </c>
      <c r="K1119" s="5">
        <f t="shared" si="8"/>
        <v>10</v>
      </c>
      <c r="L1119" s="5" t="s">
        <v>8082</v>
      </c>
      <c r="M1119" s="5" t="s">
        <v>8083</v>
      </c>
      <c r="N1119" s="5" t="s">
        <v>8084</v>
      </c>
      <c r="O1119" s="7" t="s">
        <v>8085</v>
      </c>
      <c r="P1119" s="5" t="s">
        <v>8086</v>
      </c>
      <c r="Q1119" s="4">
        <v>28002.0</v>
      </c>
      <c r="R1119" s="8">
        <v>4.045148036709E13</v>
      </c>
      <c r="S1119" s="8">
        <v>-3.6817958951E12</v>
      </c>
      <c r="T1119" s="5" t="s">
        <v>32</v>
      </c>
      <c r="U1119" s="6" t="s">
        <v>6543</v>
      </c>
      <c r="V1119" s="5" t="s">
        <v>8087</v>
      </c>
      <c r="W1119" s="5" t="s">
        <v>6545</v>
      </c>
      <c r="X1119" s="5" t="s">
        <v>6638</v>
      </c>
      <c r="Y1119" s="5"/>
      <c r="Z1119" s="9" t="s">
        <v>8088</v>
      </c>
    </row>
    <row r="1120">
      <c r="A1120" s="4">
        <v>1119.0</v>
      </c>
      <c r="B1120" s="5" t="s">
        <v>8089</v>
      </c>
      <c r="C1120" s="5"/>
      <c r="D1120" s="6">
        <f t="shared" si="9"/>
        <v>5</v>
      </c>
      <c r="E1120" s="6">
        <f t="shared" si="10"/>
        <v>6</v>
      </c>
      <c r="F1120" s="5">
        <f t="shared" si="3"/>
        <v>3031</v>
      </c>
      <c r="G1120" s="5">
        <f t="shared" si="4"/>
        <v>8</v>
      </c>
      <c r="H1120" s="5">
        <f t="shared" si="5"/>
        <v>2365</v>
      </c>
      <c r="I1120" s="5">
        <f t="shared" si="6"/>
        <v>9</v>
      </c>
      <c r="J1120" s="5">
        <f t="shared" si="7"/>
        <v>3350</v>
      </c>
      <c r="K1120" s="5">
        <f t="shared" si="8"/>
        <v>8</v>
      </c>
      <c r="L1120" s="5" t="s">
        <v>8090</v>
      </c>
      <c r="M1120" s="5" t="s">
        <v>8091</v>
      </c>
      <c r="N1120" s="5" t="s">
        <v>8092</v>
      </c>
      <c r="O1120" s="7" t="s">
        <v>8093</v>
      </c>
      <c r="P1120" s="5" t="s">
        <v>8094</v>
      </c>
      <c r="Q1120" s="4">
        <v>28010.0</v>
      </c>
      <c r="R1120" s="8">
        <v>4.04308966E13</v>
      </c>
      <c r="S1120" s="8">
        <v>-3.6935304E12</v>
      </c>
      <c r="T1120" s="5" t="s">
        <v>32</v>
      </c>
      <c r="U1120" s="6" t="s">
        <v>6543</v>
      </c>
      <c r="V1120" s="6" t="s">
        <v>6543</v>
      </c>
      <c r="W1120" s="5" t="s">
        <v>6545</v>
      </c>
      <c r="X1120" s="5" t="s">
        <v>6546</v>
      </c>
      <c r="Y1120" s="5"/>
      <c r="Z1120" s="9" t="s">
        <v>8095</v>
      </c>
    </row>
    <row r="1121">
      <c r="A1121" s="4">
        <v>1120.0</v>
      </c>
      <c r="B1121" s="5" t="s">
        <v>8096</v>
      </c>
      <c r="C1121" s="5"/>
      <c r="D1121" s="6">
        <f t="shared" si="9"/>
        <v>6</v>
      </c>
      <c r="E1121" s="6">
        <f t="shared" si="10"/>
        <v>5</v>
      </c>
      <c r="F1121" s="5">
        <f t="shared" si="3"/>
        <v>5799</v>
      </c>
      <c r="G1121" s="5">
        <f t="shared" si="4"/>
        <v>5</v>
      </c>
      <c r="H1121" s="5">
        <f t="shared" si="5"/>
        <v>5593</v>
      </c>
      <c r="I1121" s="5">
        <f t="shared" si="6"/>
        <v>7</v>
      </c>
      <c r="J1121" s="5">
        <f t="shared" si="7"/>
        <v>3597</v>
      </c>
      <c r="K1121" s="5">
        <f t="shared" si="8"/>
        <v>6</v>
      </c>
      <c r="L1121" s="5" t="s">
        <v>8097</v>
      </c>
      <c r="M1121" s="5" t="s">
        <v>8098</v>
      </c>
      <c r="N1121" s="5" t="s">
        <v>8099</v>
      </c>
      <c r="O1121" s="7" t="s">
        <v>8100</v>
      </c>
      <c r="P1121" s="5" t="s">
        <v>8101</v>
      </c>
      <c r="Q1121" s="4">
        <v>28016.0</v>
      </c>
      <c r="R1121" s="8">
        <v>4.0453892835594E13</v>
      </c>
      <c r="S1121" s="8">
        <v>-3.678617477417E12</v>
      </c>
      <c r="T1121" s="5" t="s">
        <v>32</v>
      </c>
      <c r="U1121" s="6" t="s">
        <v>6543</v>
      </c>
      <c r="V1121" s="5" t="s">
        <v>8102</v>
      </c>
      <c r="W1121" s="5" t="s">
        <v>6545</v>
      </c>
      <c r="X1121" s="5" t="s">
        <v>6546</v>
      </c>
      <c r="Y1121" s="5"/>
      <c r="Z1121" s="9" t="s">
        <v>8103</v>
      </c>
    </row>
    <row r="1122">
      <c r="A1122" s="4">
        <v>1121.0</v>
      </c>
      <c r="B1122" s="5" t="s">
        <v>8104</v>
      </c>
      <c r="C1122" s="5"/>
      <c r="D1122" s="6">
        <f t="shared" si="9"/>
        <v>15</v>
      </c>
      <c r="E1122" s="6">
        <f t="shared" si="10"/>
        <v>6</v>
      </c>
      <c r="F1122" s="5">
        <f t="shared" si="3"/>
        <v>5244</v>
      </c>
      <c r="G1122" s="5">
        <f t="shared" si="4"/>
        <v>7</v>
      </c>
      <c r="H1122" s="5">
        <f t="shared" si="5"/>
        <v>3318</v>
      </c>
      <c r="I1122" s="5">
        <f t="shared" si="6"/>
        <v>10</v>
      </c>
      <c r="J1122" s="5">
        <f t="shared" si="7"/>
        <v>1043</v>
      </c>
      <c r="K1122" s="5">
        <f t="shared" si="8"/>
        <v>6</v>
      </c>
      <c r="L1122" s="5" t="s">
        <v>7098</v>
      </c>
      <c r="M1122" s="5" t="s">
        <v>8105</v>
      </c>
      <c r="N1122" s="5" t="s">
        <v>8106</v>
      </c>
      <c r="O1122" s="7" t="s">
        <v>8107</v>
      </c>
      <c r="P1122" s="5" t="s">
        <v>8108</v>
      </c>
      <c r="Q1122" s="4">
        <v>28013.0</v>
      </c>
      <c r="R1122" s="8">
        <v>4.0419201701668E13</v>
      </c>
      <c r="S1122" s="8">
        <v>-3.70619058609E12</v>
      </c>
      <c r="T1122" s="5" t="s">
        <v>32</v>
      </c>
      <c r="U1122" s="6" t="s">
        <v>6543</v>
      </c>
      <c r="V1122" s="5" t="s">
        <v>8109</v>
      </c>
      <c r="W1122" s="5" t="s">
        <v>6545</v>
      </c>
      <c r="X1122" s="5" t="s">
        <v>7045</v>
      </c>
      <c r="Y1122" s="5"/>
      <c r="Z1122" s="9" t="s">
        <v>8110</v>
      </c>
    </row>
    <row r="1123">
      <c r="A1123" s="4">
        <v>1122.0</v>
      </c>
      <c r="B1123" s="5" t="s">
        <v>8111</v>
      </c>
      <c r="C1123" s="5"/>
      <c r="D1123" s="6">
        <f t="shared" si="9"/>
        <v>12</v>
      </c>
      <c r="E1123" s="6">
        <f t="shared" si="10"/>
        <v>5</v>
      </c>
      <c r="F1123" s="5">
        <f t="shared" si="3"/>
        <v>647</v>
      </c>
      <c r="G1123" s="5">
        <f t="shared" si="4"/>
        <v>10</v>
      </c>
      <c r="H1123" s="5">
        <f t="shared" si="5"/>
        <v>5482</v>
      </c>
      <c r="I1123" s="5">
        <f t="shared" si="6"/>
        <v>9</v>
      </c>
      <c r="J1123" s="5">
        <f t="shared" si="7"/>
        <v>3059</v>
      </c>
      <c r="K1123" s="5">
        <f t="shared" si="8"/>
        <v>6</v>
      </c>
      <c r="L1123" s="5" t="s">
        <v>7098</v>
      </c>
      <c r="M1123" s="5" t="s">
        <v>8112</v>
      </c>
      <c r="N1123" s="5" t="s">
        <v>8113</v>
      </c>
      <c r="O1123" s="7" t="s">
        <v>8114</v>
      </c>
      <c r="P1123" s="5" t="s">
        <v>8115</v>
      </c>
      <c r="Q1123" s="4">
        <v>28006.0</v>
      </c>
      <c r="R1123" s="8">
        <v>4.0429163479854E13</v>
      </c>
      <c r="S1123" s="8">
        <v>-3.675534278154E12</v>
      </c>
      <c r="T1123" s="5" t="s">
        <v>32</v>
      </c>
      <c r="U1123" s="6" t="s">
        <v>6543</v>
      </c>
      <c r="V1123" s="5" t="s">
        <v>8116</v>
      </c>
      <c r="W1123" s="5" t="s">
        <v>6545</v>
      </c>
      <c r="X1123" s="5" t="s">
        <v>6638</v>
      </c>
      <c r="Y1123" s="5"/>
      <c r="Z1123" s="9" t="s">
        <v>8117</v>
      </c>
    </row>
    <row r="1124">
      <c r="A1124" s="4">
        <v>1123.0</v>
      </c>
      <c r="B1124" s="5" t="s">
        <v>8118</v>
      </c>
      <c r="C1124" s="5"/>
      <c r="D1124" s="6">
        <f t="shared" si="9"/>
        <v>13</v>
      </c>
      <c r="E1124" s="6">
        <f t="shared" si="10"/>
        <v>4</v>
      </c>
      <c r="F1124" s="5">
        <f t="shared" si="3"/>
        <v>5037</v>
      </c>
      <c r="G1124" s="5">
        <f t="shared" si="4"/>
        <v>9</v>
      </c>
      <c r="H1124" s="5">
        <f t="shared" si="5"/>
        <v>5324</v>
      </c>
      <c r="I1124" s="5">
        <f t="shared" si="6"/>
        <v>5</v>
      </c>
      <c r="J1124" s="5">
        <f t="shared" si="7"/>
        <v>1433</v>
      </c>
      <c r="K1124" s="5">
        <f t="shared" si="8"/>
        <v>7</v>
      </c>
      <c r="L1124" s="5"/>
      <c r="M1124" s="5" t="s">
        <v>8119</v>
      </c>
      <c r="N1124" s="5" t="s">
        <v>8120</v>
      </c>
      <c r="O1124" s="7" t="s">
        <v>8121</v>
      </c>
      <c r="P1124" s="5" t="s">
        <v>8122</v>
      </c>
      <c r="Q1124" s="4">
        <v>28015.0</v>
      </c>
      <c r="R1124" s="8">
        <v>4.04267676E13</v>
      </c>
      <c r="S1124" s="8">
        <v>-3.7081852E12</v>
      </c>
      <c r="T1124" s="5" t="s">
        <v>32</v>
      </c>
      <c r="U1124" s="6" t="s">
        <v>6543</v>
      </c>
      <c r="V1124" s="5" t="s">
        <v>8123</v>
      </c>
      <c r="W1124" s="5" t="s">
        <v>6545</v>
      </c>
      <c r="X1124" s="5" t="s">
        <v>6546</v>
      </c>
      <c r="Y1124" s="5"/>
      <c r="Z1124" s="9" t="s">
        <v>8124</v>
      </c>
    </row>
    <row r="1125">
      <c r="A1125" s="4">
        <v>1124.0</v>
      </c>
      <c r="B1125" s="5" t="s">
        <v>8125</v>
      </c>
      <c r="C1125" s="5"/>
      <c r="D1125" s="6">
        <f t="shared" si="9"/>
        <v>10</v>
      </c>
      <c r="E1125" s="6">
        <f t="shared" si="10"/>
        <v>4</v>
      </c>
      <c r="F1125" s="5">
        <f t="shared" si="3"/>
        <v>1565</v>
      </c>
      <c r="G1125" s="5">
        <f t="shared" si="4"/>
        <v>10</v>
      </c>
      <c r="H1125" s="5">
        <f t="shared" si="5"/>
        <v>2851</v>
      </c>
      <c r="I1125" s="5">
        <f t="shared" si="6"/>
        <v>9</v>
      </c>
      <c r="J1125" s="5">
        <f t="shared" si="7"/>
        <v>4412</v>
      </c>
      <c r="K1125" s="5">
        <f t="shared" si="8"/>
        <v>9</v>
      </c>
      <c r="L1125" s="5" t="s">
        <v>8126</v>
      </c>
      <c r="M1125" s="5" t="s">
        <v>8127</v>
      </c>
      <c r="N1125" s="5" t="s">
        <v>8128</v>
      </c>
      <c r="O1125" s="7" t="s">
        <v>8129</v>
      </c>
      <c r="P1125" s="5" t="s">
        <v>8130</v>
      </c>
      <c r="Q1125" s="4">
        <v>28006.0</v>
      </c>
      <c r="R1125" s="8">
        <v>4.0436336169435E13</v>
      </c>
      <c r="S1125" s="8">
        <v>-3.685328364372E12</v>
      </c>
      <c r="T1125" s="5" t="s">
        <v>32</v>
      </c>
      <c r="U1125" s="6" t="s">
        <v>6543</v>
      </c>
      <c r="V1125" s="5" t="s">
        <v>8131</v>
      </c>
      <c r="W1125" s="5" t="s">
        <v>6545</v>
      </c>
      <c r="X1125" s="5" t="s">
        <v>6546</v>
      </c>
      <c r="Y1125" s="5"/>
      <c r="Z1125" s="9" t="s">
        <v>8132</v>
      </c>
    </row>
    <row r="1126">
      <c r="A1126" s="4">
        <v>1125.0</v>
      </c>
      <c r="B1126" s="5" t="s">
        <v>8133</v>
      </c>
      <c r="C1126" s="5"/>
      <c r="D1126" s="6">
        <f t="shared" si="9"/>
        <v>8</v>
      </c>
      <c r="E1126" s="6">
        <f t="shared" si="10"/>
        <v>5</v>
      </c>
      <c r="F1126" s="5">
        <f t="shared" si="3"/>
        <v>1706</v>
      </c>
      <c r="G1126" s="5">
        <f t="shared" si="4"/>
        <v>9</v>
      </c>
      <c r="H1126" s="5">
        <f t="shared" si="5"/>
        <v>3253</v>
      </c>
      <c r="I1126" s="5">
        <f t="shared" si="6"/>
        <v>5</v>
      </c>
      <c r="J1126" s="5">
        <f t="shared" si="7"/>
        <v>1672</v>
      </c>
      <c r="K1126" s="5">
        <f t="shared" si="8"/>
        <v>6</v>
      </c>
      <c r="L1126" s="5" t="s">
        <v>8134</v>
      </c>
      <c r="M1126" s="5" t="s">
        <v>8135</v>
      </c>
      <c r="N1126" s="5" t="s">
        <v>8136</v>
      </c>
      <c r="O1126" s="7" t="s">
        <v>8137</v>
      </c>
      <c r="P1126" s="5" t="s">
        <v>8138</v>
      </c>
      <c r="Q1126" s="4">
        <v>28012.0</v>
      </c>
      <c r="R1126" s="8">
        <v>4.04150337E13</v>
      </c>
      <c r="S1126" s="8">
        <v>-3.7016713E12</v>
      </c>
      <c r="T1126" s="5" t="s">
        <v>32</v>
      </c>
      <c r="U1126" s="6" t="s">
        <v>6543</v>
      </c>
      <c r="V1126" s="5" t="s">
        <v>8139</v>
      </c>
      <c r="W1126" s="5" t="s">
        <v>6545</v>
      </c>
      <c r="X1126" s="5" t="s">
        <v>6683</v>
      </c>
      <c r="Y1126" s="5"/>
      <c r="Z1126" s="9" t="s">
        <v>8140</v>
      </c>
    </row>
    <row r="1127">
      <c r="A1127" s="4">
        <v>1126.0</v>
      </c>
      <c r="B1127" s="5" t="s">
        <v>8141</v>
      </c>
      <c r="C1127" s="5"/>
      <c r="D1127" s="6">
        <f t="shared" si="9"/>
        <v>19</v>
      </c>
      <c r="E1127" s="6">
        <f t="shared" si="10"/>
        <v>4</v>
      </c>
      <c r="F1127" s="5">
        <f t="shared" si="3"/>
        <v>3065</v>
      </c>
      <c r="G1127" s="5">
        <f t="shared" si="4"/>
        <v>10</v>
      </c>
      <c r="H1127" s="5">
        <f t="shared" si="5"/>
        <v>3654</v>
      </c>
      <c r="I1127" s="5">
        <f t="shared" si="6"/>
        <v>5</v>
      </c>
      <c r="J1127" s="5">
        <f t="shared" si="7"/>
        <v>549</v>
      </c>
      <c r="K1127" s="5">
        <f t="shared" si="8"/>
        <v>10</v>
      </c>
      <c r="L1127" s="5" t="s">
        <v>8142</v>
      </c>
      <c r="M1127" s="5" t="s">
        <v>8143</v>
      </c>
      <c r="N1127" s="5" t="s">
        <v>8144</v>
      </c>
      <c r="O1127" s="7" t="s">
        <v>8145</v>
      </c>
      <c r="P1127" s="5" t="s">
        <v>8146</v>
      </c>
      <c r="Q1127" s="4">
        <v>28005.0</v>
      </c>
      <c r="R1127" s="8">
        <v>4.04126538E13</v>
      </c>
      <c r="S1127" s="8">
        <v>-3.7146154E12</v>
      </c>
      <c r="T1127" s="5" t="s">
        <v>32</v>
      </c>
      <c r="U1127" s="6" t="s">
        <v>6543</v>
      </c>
      <c r="V1127" s="5" t="s">
        <v>8147</v>
      </c>
      <c r="W1127" s="5" t="s">
        <v>6545</v>
      </c>
      <c r="X1127" s="5" t="s">
        <v>6546</v>
      </c>
      <c r="Y1127" s="5"/>
      <c r="Z1127" s="9" t="s">
        <v>8148</v>
      </c>
    </row>
    <row r="1128">
      <c r="A1128" s="4">
        <v>1127.0</v>
      </c>
      <c r="B1128" s="10" t="s">
        <v>8149</v>
      </c>
      <c r="C1128" s="5"/>
      <c r="D1128" s="6">
        <f t="shared" si="9"/>
        <v>14</v>
      </c>
      <c r="E1128" s="6">
        <f t="shared" si="10"/>
        <v>6</v>
      </c>
      <c r="F1128" s="5">
        <f t="shared" si="3"/>
        <v>4452</v>
      </c>
      <c r="G1128" s="5">
        <f t="shared" si="4"/>
        <v>7</v>
      </c>
      <c r="H1128" s="5">
        <f t="shared" si="5"/>
        <v>4612</v>
      </c>
      <c r="I1128" s="5">
        <f t="shared" si="6"/>
        <v>10</v>
      </c>
      <c r="J1128" s="5">
        <f t="shared" si="7"/>
        <v>2841</v>
      </c>
      <c r="K1128" s="5">
        <f t="shared" si="8"/>
        <v>8</v>
      </c>
      <c r="L1128" s="5"/>
      <c r="M1128" s="5"/>
      <c r="N1128" s="5" t="s">
        <v>8150</v>
      </c>
      <c r="O1128" s="7" t="s">
        <v>8151</v>
      </c>
      <c r="P1128" s="5" t="s">
        <v>8152</v>
      </c>
      <c r="Q1128" s="4">
        <v>28008.0</v>
      </c>
      <c r="R1128" s="8">
        <v>4.0425062050132E13</v>
      </c>
      <c r="S1128" s="8">
        <v>-3.712525963783E12</v>
      </c>
      <c r="T1128" s="5" t="s">
        <v>32</v>
      </c>
      <c r="U1128" s="6" t="s">
        <v>6543</v>
      </c>
      <c r="V1128" s="5" t="s">
        <v>8153</v>
      </c>
      <c r="W1128" s="5" t="s">
        <v>6545</v>
      </c>
      <c r="X1128" s="5" t="s">
        <v>6638</v>
      </c>
      <c r="Y1128" s="5"/>
      <c r="Z1128" s="9" t="s">
        <v>8154</v>
      </c>
    </row>
    <row r="1129">
      <c r="A1129" s="4">
        <v>1128.0</v>
      </c>
      <c r="B1129" s="5" t="s">
        <v>8155</v>
      </c>
      <c r="C1129" s="5"/>
      <c r="D1129" s="6">
        <f t="shared" si="9"/>
        <v>17</v>
      </c>
      <c r="E1129" s="6">
        <f t="shared" si="10"/>
        <v>6</v>
      </c>
      <c r="F1129" s="5">
        <f t="shared" si="3"/>
        <v>3526</v>
      </c>
      <c r="G1129" s="5">
        <f t="shared" si="4"/>
        <v>10</v>
      </c>
      <c r="H1129" s="5">
        <f t="shared" si="5"/>
        <v>3834</v>
      </c>
      <c r="I1129" s="5">
        <f t="shared" si="6"/>
        <v>9</v>
      </c>
      <c r="J1129" s="5">
        <f t="shared" si="7"/>
        <v>1211</v>
      </c>
      <c r="K1129" s="5">
        <f t="shared" si="8"/>
        <v>6</v>
      </c>
      <c r="L1129" s="5" t="s">
        <v>8156</v>
      </c>
      <c r="M1129" s="5" t="s">
        <v>8157</v>
      </c>
      <c r="N1129" s="5" t="s">
        <v>8158</v>
      </c>
      <c r="O1129" s="7" t="s">
        <v>8159</v>
      </c>
      <c r="P1129" s="5" t="s">
        <v>8160</v>
      </c>
      <c r="Q1129" s="4">
        <v>28005.0</v>
      </c>
      <c r="R1129" s="8">
        <v>4.0411664175514E13</v>
      </c>
      <c r="S1129" s="8">
        <v>-3.710238039494E12</v>
      </c>
      <c r="T1129" s="5" t="s">
        <v>32</v>
      </c>
      <c r="U1129" s="6" t="s">
        <v>6543</v>
      </c>
      <c r="V1129" s="5" t="s">
        <v>8161</v>
      </c>
      <c r="W1129" s="5" t="s">
        <v>6545</v>
      </c>
      <c r="X1129" s="5" t="s">
        <v>6784</v>
      </c>
      <c r="Y1129" s="5"/>
      <c r="Z1129" s="9" t="s">
        <v>8162</v>
      </c>
    </row>
    <row r="1130">
      <c r="A1130" s="4">
        <v>1129.0</v>
      </c>
      <c r="B1130" s="5" t="s">
        <v>8163</v>
      </c>
      <c r="C1130" s="5"/>
      <c r="D1130" s="6">
        <f t="shared" si="9"/>
        <v>10</v>
      </c>
      <c r="E1130" s="6">
        <f t="shared" si="10"/>
        <v>4</v>
      </c>
      <c r="F1130" s="5">
        <f t="shared" si="3"/>
        <v>1425</v>
      </c>
      <c r="G1130" s="5">
        <f t="shared" si="4"/>
        <v>8</v>
      </c>
      <c r="H1130" s="5">
        <f t="shared" si="5"/>
        <v>3640</v>
      </c>
      <c r="I1130" s="5">
        <f t="shared" si="6"/>
        <v>6</v>
      </c>
      <c r="J1130" s="5">
        <f t="shared" si="7"/>
        <v>1582</v>
      </c>
      <c r="K1130" s="5">
        <f t="shared" si="8"/>
        <v>10</v>
      </c>
      <c r="L1130" s="5" t="s">
        <v>8164</v>
      </c>
      <c r="M1130" s="5" t="s">
        <v>8165</v>
      </c>
      <c r="N1130" s="5" t="s">
        <v>8166</v>
      </c>
      <c r="O1130" s="7" t="s">
        <v>8167</v>
      </c>
      <c r="P1130" s="5" t="s">
        <v>8168</v>
      </c>
      <c r="Q1130" s="4">
        <v>28012.0</v>
      </c>
      <c r="R1130" s="8">
        <v>4.0412744517606E13</v>
      </c>
      <c r="S1130" s="8">
        <v>-3.703830242157E12</v>
      </c>
      <c r="T1130" s="5" t="s">
        <v>32</v>
      </c>
      <c r="U1130" s="6" t="s">
        <v>6543</v>
      </c>
      <c r="V1130" s="5" t="s">
        <v>45</v>
      </c>
      <c r="W1130" s="5" t="s">
        <v>6545</v>
      </c>
      <c r="X1130" s="5" t="s">
        <v>6784</v>
      </c>
      <c r="Y1130" s="5"/>
      <c r="Z1130" s="9" t="s">
        <v>8169</v>
      </c>
    </row>
    <row r="1131">
      <c r="A1131" s="4">
        <v>1130.0</v>
      </c>
      <c r="B1131" s="5" t="s">
        <v>8170</v>
      </c>
      <c r="C1131" s="5"/>
      <c r="D1131" s="6">
        <f t="shared" si="9"/>
        <v>19</v>
      </c>
      <c r="E1131" s="6">
        <f t="shared" si="10"/>
        <v>6</v>
      </c>
      <c r="F1131" s="5">
        <f t="shared" si="3"/>
        <v>4676</v>
      </c>
      <c r="G1131" s="5">
        <f t="shared" si="4"/>
        <v>9</v>
      </c>
      <c r="H1131" s="5">
        <f t="shared" si="5"/>
        <v>2223</v>
      </c>
      <c r="I1131" s="5">
        <f t="shared" si="6"/>
        <v>9</v>
      </c>
      <c r="J1131" s="5">
        <f t="shared" si="7"/>
        <v>2259</v>
      </c>
      <c r="K1131" s="5">
        <f t="shared" si="8"/>
        <v>9</v>
      </c>
      <c r="L1131" s="5" t="s">
        <v>8171</v>
      </c>
      <c r="M1131" s="5" t="s">
        <v>8172</v>
      </c>
      <c r="N1131" s="5" t="s">
        <v>8173</v>
      </c>
      <c r="O1131" s="7" t="s">
        <v>8174</v>
      </c>
      <c r="P1131" s="5" t="s">
        <v>8175</v>
      </c>
      <c r="Q1131" s="4">
        <v>28012.0</v>
      </c>
      <c r="R1131" s="8">
        <v>4.040823E13</v>
      </c>
      <c r="S1131" s="8">
        <v>-3.699425E12</v>
      </c>
      <c r="T1131" s="5" t="s">
        <v>32</v>
      </c>
      <c r="U1131" s="6" t="s">
        <v>6543</v>
      </c>
      <c r="V1131" s="5" t="s">
        <v>8176</v>
      </c>
      <c r="W1131" s="5" t="s">
        <v>6545</v>
      </c>
      <c r="X1131" s="5" t="s">
        <v>6784</v>
      </c>
      <c r="Y1131" s="5"/>
      <c r="Z1131" s="9" t="s">
        <v>8177</v>
      </c>
    </row>
    <row r="1132">
      <c r="A1132" s="4">
        <v>1131.0</v>
      </c>
      <c r="B1132" s="5" t="s">
        <v>8178</v>
      </c>
      <c r="C1132" s="5"/>
      <c r="D1132" s="6">
        <f t="shared" si="9"/>
        <v>4</v>
      </c>
      <c r="E1132" s="6">
        <f t="shared" si="10"/>
        <v>5</v>
      </c>
      <c r="F1132" s="5">
        <f t="shared" si="3"/>
        <v>2527</v>
      </c>
      <c r="G1132" s="5">
        <f t="shared" si="4"/>
        <v>6</v>
      </c>
      <c r="H1132" s="5">
        <f t="shared" si="5"/>
        <v>3410</v>
      </c>
      <c r="I1132" s="5">
        <f t="shared" si="6"/>
        <v>10</v>
      </c>
      <c r="J1132" s="5">
        <f t="shared" si="7"/>
        <v>919</v>
      </c>
      <c r="K1132" s="5">
        <f t="shared" si="8"/>
        <v>7</v>
      </c>
      <c r="L1132" s="5" t="s">
        <v>8179</v>
      </c>
      <c r="M1132" s="5" t="s">
        <v>8180</v>
      </c>
      <c r="N1132" s="5" t="s">
        <v>8181</v>
      </c>
      <c r="O1132" s="7" t="s">
        <v>8182</v>
      </c>
      <c r="P1132" s="5" t="s">
        <v>8183</v>
      </c>
      <c r="Q1132" s="4">
        <v>28002.0</v>
      </c>
      <c r="R1132" s="8">
        <v>4.04407254E13</v>
      </c>
      <c r="S1132" s="8">
        <v>-3.6700054E12</v>
      </c>
      <c r="T1132" s="5" t="s">
        <v>32</v>
      </c>
      <c r="U1132" s="6" t="s">
        <v>6543</v>
      </c>
      <c r="V1132" s="5" t="s">
        <v>8184</v>
      </c>
      <c r="W1132" s="5" t="s">
        <v>6545</v>
      </c>
      <c r="X1132" s="5" t="s">
        <v>6784</v>
      </c>
      <c r="Y1132" s="5"/>
      <c r="Z1132" s="9" t="s">
        <v>8185</v>
      </c>
    </row>
    <row r="1133">
      <c r="A1133" s="4">
        <v>1132.0</v>
      </c>
      <c r="B1133" s="5" t="s">
        <v>8186</v>
      </c>
      <c r="C1133" s="5"/>
      <c r="D1133" s="6">
        <f t="shared" si="9"/>
        <v>6</v>
      </c>
      <c r="E1133" s="6">
        <f t="shared" si="10"/>
        <v>5</v>
      </c>
      <c r="F1133" s="5">
        <f t="shared" si="3"/>
        <v>2680</v>
      </c>
      <c r="G1133" s="5">
        <f t="shared" si="4"/>
        <v>9</v>
      </c>
      <c r="H1133" s="5">
        <f t="shared" si="5"/>
        <v>3819</v>
      </c>
      <c r="I1133" s="5">
        <f t="shared" si="6"/>
        <v>10</v>
      </c>
      <c r="J1133" s="5">
        <f t="shared" si="7"/>
        <v>1714</v>
      </c>
      <c r="K1133" s="5">
        <f t="shared" si="8"/>
        <v>9</v>
      </c>
      <c r="L1133" s="5"/>
      <c r="M1133" s="5" t="s">
        <v>8187</v>
      </c>
      <c r="N1133" s="5" t="s">
        <v>8188</v>
      </c>
      <c r="O1133" s="7" t="s">
        <v>8189</v>
      </c>
      <c r="P1133" s="5" t="s">
        <v>8190</v>
      </c>
      <c r="Q1133" s="4">
        <v>28005.0</v>
      </c>
      <c r="R1133" s="8">
        <v>4.04138977E13</v>
      </c>
      <c r="S1133" s="8">
        <v>-3.7151891E12</v>
      </c>
      <c r="T1133" s="5" t="s">
        <v>32</v>
      </c>
      <c r="U1133" s="6" t="s">
        <v>6543</v>
      </c>
      <c r="V1133" s="5" t="s">
        <v>8191</v>
      </c>
      <c r="W1133" s="5" t="s">
        <v>6545</v>
      </c>
      <c r="X1133" s="5" t="s">
        <v>6784</v>
      </c>
      <c r="Y1133" s="5"/>
      <c r="Z1133" s="9" t="s">
        <v>8192</v>
      </c>
    </row>
    <row r="1134">
      <c r="A1134" s="4">
        <v>1133.0</v>
      </c>
      <c r="B1134" s="10" t="s">
        <v>8193</v>
      </c>
      <c r="C1134" s="5"/>
      <c r="D1134" s="6">
        <f t="shared" si="9"/>
        <v>20</v>
      </c>
      <c r="E1134" s="6">
        <f t="shared" si="10"/>
        <v>4</v>
      </c>
      <c r="F1134" s="5">
        <f t="shared" si="3"/>
        <v>1145</v>
      </c>
      <c r="G1134" s="5">
        <f t="shared" si="4"/>
        <v>5</v>
      </c>
      <c r="H1134" s="5">
        <f t="shared" si="5"/>
        <v>3184</v>
      </c>
      <c r="I1134" s="5">
        <f t="shared" si="6"/>
        <v>7</v>
      </c>
      <c r="J1134" s="5">
        <f t="shared" si="7"/>
        <v>5710</v>
      </c>
      <c r="K1134" s="5">
        <f t="shared" si="8"/>
        <v>9</v>
      </c>
      <c r="L1134" s="5"/>
      <c r="M1134" s="5"/>
      <c r="N1134" s="5" t="s">
        <v>8194</v>
      </c>
      <c r="O1134" s="7" t="s">
        <v>8195</v>
      </c>
      <c r="P1134" s="5" t="s">
        <v>8196</v>
      </c>
      <c r="Q1134" s="4">
        <v>28005.0</v>
      </c>
      <c r="R1134" s="8">
        <v>4.0413483E13</v>
      </c>
      <c r="S1134" s="8">
        <v>-3.71328E12</v>
      </c>
      <c r="T1134" s="5" t="s">
        <v>32</v>
      </c>
      <c r="U1134" s="6" t="s">
        <v>6543</v>
      </c>
      <c r="V1134" s="5" t="s">
        <v>8197</v>
      </c>
      <c r="W1134" s="5" t="s">
        <v>6545</v>
      </c>
      <c r="X1134" s="5" t="s">
        <v>6546</v>
      </c>
      <c r="Y1134" s="5" t="s">
        <v>6572</v>
      </c>
      <c r="Z1134" s="9" t="s">
        <v>8198</v>
      </c>
    </row>
    <row r="1135">
      <c r="A1135" s="4">
        <v>1134.0</v>
      </c>
      <c r="B1135" s="5" t="s">
        <v>8199</v>
      </c>
      <c r="C1135" s="5"/>
      <c r="D1135" s="6">
        <f t="shared" si="9"/>
        <v>4</v>
      </c>
      <c r="E1135" s="6">
        <f t="shared" si="10"/>
        <v>5</v>
      </c>
      <c r="F1135" s="5">
        <f t="shared" si="3"/>
        <v>1425</v>
      </c>
      <c r="G1135" s="5">
        <f t="shared" si="4"/>
        <v>10</v>
      </c>
      <c r="H1135" s="5">
        <f t="shared" si="5"/>
        <v>2494</v>
      </c>
      <c r="I1135" s="5">
        <f t="shared" si="6"/>
        <v>6</v>
      </c>
      <c r="J1135" s="5">
        <f t="shared" si="7"/>
        <v>4376</v>
      </c>
      <c r="K1135" s="5">
        <f t="shared" si="8"/>
        <v>10</v>
      </c>
      <c r="L1135" s="5" t="s">
        <v>8200</v>
      </c>
      <c r="M1135" s="5" t="s">
        <v>8201</v>
      </c>
      <c r="N1135" s="5" t="s">
        <v>8202</v>
      </c>
      <c r="O1135" s="7" t="s">
        <v>8203</v>
      </c>
      <c r="P1135" s="5" t="s">
        <v>7059</v>
      </c>
      <c r="Q1135" s="4">
        <v>28013.0</v>
      </c>
      <c r="R1135" s="8">
        <v>4.0419662E13</v>
      </c>
      <c r="S1135" s="8">
        <v>-3.699553E12</v>
      </c>
      <c r="T1135" s="5" t="s">
        <v>32</v>
      </c>
      <c r="U1135" s="6" t="s">
        <v>6543</v>
      </c>
      <c r="V1135" s="5" t="s">
        <v>8204</v>
      </c>
      <c r="W1135" s="5" t="s">
        <v>6545</v>
      </c>
      <c r="X1135" s="5" t="s">
        <v>6784</v>
      </c>
      <c r="Y1135" s="5"/>
      <c r="Z1135" s="9" t="s">
        <v>8205</v>
      </c>
    </row>
    <row r="1136">
      <c r="A1136" s="4">
        <v>1135.0</v>
      </c>
      <c r="B1136" s="5" t="s">
        <v>8206</v>
      </c>
      <c r="C1136" s="5"/>
      <c r="D1136" s="6">
        <f t="shared" si="9"/>
        <v>15</v>
      </c>
      <c r="E1136" s="6">
        <f t="shared" si="10"/>
        <v>4</v>
      </c>
      <c r="F1136" s="5">
        <f t="shared" si="3"/>
        <v>3596</v>
      </c>
      <c r="G1136" s="5">
        <f t="shared" si="4"/>
        <v>8</v>
      </c>
      <c r="H1136" s="5">
        <f t="shared" si="5"/>
        <v>3658</v>
      </c>
      <c r="I1136" s="5">
        <f t="shared" si="6"/>
        <v>5</v>
      </c>
      <c r="J1136" s="5">
        <f t="shared" si="7"/>
        <v>5003</v>
      </c>
      <c r="K1136" s="5">
        <f t="shared" si="8"/>
        <v>6</v>
      </c>
      <c r="L1136" s="5" t="s">
        <v>8207</v>
      </c>
      <c r="M1136" s="5" t="s">
        <v>8208</v>
      </c>
      <c r="N1136" s="5" t="s">
        <v>8209</v>
      </c>
      <c r="O1136" s="7" t="s">
        <v>8210</v>
      </c>
      <c r="P1136" s="5" t="s">
        <v>8211</v>
      </c>
      <c r="Q1136" s="4">
        <v>28005.0</v>
      </c>
      <c r="R1136" s="8">
        <v>4.0412628111069E13</v>
      </c>
      <c r="S1136" s="8">
        <v>-3.711836636066E12</v>
      </c>
      <c r="T1136" s="5" t="s">
        <v>32</v>
      </c>
      <c r="U1136" s="6" t="s">
        <v>6543</v>
      </c>
      <c r="V1136" s="5" t="s">
        <v>8212</v>
      </c>
      <c r="W1136" s="5" t="s">
        <v>6545</v>
      </c>
      <c r="X1136" s="5" t="s">
        <v>6638</v>
      </c>
      <c r="Y1136" s="5"/>
      <c r="Z1136" s="9" t="s">
        <v>8213</v>
      </c>
    </row>
    <row r="1137">
      <c r="A1137" s="4">
        <v>1136.0</v>
      </c>
      <c r="B1137" s="5" t="s">
        <v>8214</v>
      </c>
      <c r="C1137" s="5"/>
      <c r="D1137" s="6">
        <f t="shared" si="9"/>
        <v>20</v>
      </c>
      <c r="E1137" s="6">
        <f t="shared" si="10"/>
        <v>5</v>
      </c>
      <c r="F1137" s="5">
        <f t="shared" si="3"/>
        <v>1354</v>
      </c>
      <c r="G1137" s="5">
        <f t="shared" si="4"/>
        <v>6</v>
      </c>
      <c r="H1137" s="5">
        <f t="shared" si="5"/>
        <v>1819</v>
      </c>
      <c r="I1137" s="5">
        <f t="shared" si="6"/>
        <v>10</v>
      </c>
      <c r="J1137" s="5">
        <f t="shared" si="7"/>
        <v>2483</v>
      </c>
      <c r="K1137" s="5">
        <f t="shared" si="8"/>
        <v>6</v>
      </c>
      <c r="L1137" s="5" t="s">
        <v>8215</v>
      </c>
      <c r="M1137" s="5" t="s">
        <v>8216</v>
      </c>
      <c r="N1137" s="5" t="s">
        <v>8217</v>
      </c>
      <c r="O1137" s="7" t="s">
        <v>8218</v>
      </c>
      <c r="P1137" s="5" t="s">
        <v>8219</v>
      </c>
      <c r="Q1137" s="4">
        <v>28012.0</v>
      </c>
      <c r="R1137" s="8">
        <v>4.0414616E13</v>
      </c>
      <c r="S1137" s="8">
        <v>-3.701383E12</v>
      </c>
      <c r="T1137" s="5" t="s">
        <v>32</v>
      </c>
      <c r="U1137" s="6" t="s">
        <v>6543</v>
      </c>
      <c r="V1137" s="5" t="s">
        <v>8220</v>
      </c>
      <c r="W1137" s="5" t="s">
        <v>6545</v>
      </c>
      <c r="X1137" s="5" t="s">
        <v>6546</v>
      </c>
      <c r="Y1137" s="5" t="s">
        <v>6555</v>
      </c>
      <c r="Z1137" s="9" t="s">
        <v>8221</v>
      </c>
    </row>
    <row r="1138">
      <c r="A1138" s="4">
        <v>1137.0</v>
      </c>
      <c r="B1138" s="5" t="s">
        <v>8222</v>
      </c>
      <c r="C1138" s="5"/>
      <c r="D1138" s="6">
        <f t="shared" si="9"/>
        <v>18</v>
      </c>
      <c r="E1138" s="6">
        <f t="shared" si="10"/>
        <v>5</v>
      </c>
      <c r="F1138" s="5">
        <f t="shared" si="3"/>
        <v>2084</v>
      </c>
      <c r="G1138" s="5">
        <f t="shared" si="4"/>
        <v>8</v>
      </c>
      <c r="H1138" s="5">
        <f t="shared" si="5"/>
        <v>1282</v>
      </c>
      <c r="I1138" s="5">
        <f t="shared" si="6"/>
        <v>5</v>
      </c>
      <c r="J1138" s="5">
        <f t="shared" si="7"/>
        <v>1416</v>
      </c>
      <c r="K1138" s="5">
        <f t="shared" si="8"/>
        <v>9</v>
      </c>
      <c r="L1138" s="5"/>
      <c r="M1138" s="5" t="s">
        <v>8223</v>
      </c>
      <c r="N1138" s="5" t="s">
        <v>8224</v>
      </c>
      <c r="O1138" s="7" t="s">
        <v>8225</v>
      </c>
      <c r="P1138" s="5" t="s">
        <v>6999</v>
      </c>
      <c r="Q1138" s="4">
        <v>28020.0</v>
      </c>
      <c r="R1138" s="8">
        <v>4.0462768422918E13</v>
      </c>
      <c r="S1138" s="8">
        <v>-3.692972660065E12</v>
      </c>
      <c r="T1138" s="5" t="s">
        <v>32</v>
      </c>
      <c r="U1138" s="6" t="s">
        <v>6543</v>
      </c>
      <c r="V1138" s="5" t="s">
        <v>8226</v>
      </c>
      <c r="W1138" s="5" t="s">
        <v>6545</v>
      </c>
      <c r="X1138" s="5" t="s">
        <v>6564</v>
      </c>
      <c r="Y1138" s="5"/>
      <c r="Z1138" s="9" t="s">
        <v>8227</v>
      </c>
    </row>
    <row r="1139">
      <c r="A1139" s="4">
        <v>1138.0</v>
      </c>
      <c r="B1139" s="5" t="s">
        <v>8228</v>
      </c>
      <c r="C1139" s="5"/>
      <c r="D1139" s="6">
        <f t="shared" si="9"/>
        <v>17</v>
      </c>
      <c r="E1139" s="6">
        <f t="shared" si="10"/>
        <v>5</v>
      </c>
      <c r="F1139" s="5">
        <f t="shared" si="3"/>
        <v>5876</v>
      </c>
      <c r="G1139" s="5">
        <f t="shared" si="4"/>
        <v>6</v>
      </c>
      <c r="H1139" s="5">
        <f t="shared" si="5"/>
        <v>3377</v>
      </c>
      <c r="I1139" s="5">
        <f t="shared" si="6"/>
        <v>10</v>
      </c>
      <c r="J1139" s="5">
        <f t="shared" si="7"/>
        <v>3193</v>
      </c>
      <c r="K1139" s="5">
        <f t="shared" si="8"/>
        <v>8</v>
      </c>
      <c r="L1139" s="5"/>
      <c r="M1139" s="5" t="s">
        <v>8229</v>
      </c>
      <c r="N1139" s="5" t="s">
        <v>8230</v>
      </c>
      <c r="O1139" s="7" t="s">
        <v>8231</v>
      </c>
      <c r="P1139" s="5" t="s">
        <v>8232</v>
      </c>
      <c r="Q1139" s="4">
        <v>28014.0</v>
      </c>
      <c r="R1139" s="8">
        <v>4.0415062395326E13</v>
      </c>
      <c r="S1139" s="8">
        <v>-3.699522614479E12</v>
      </c>
      <c r="T1139" s="5" t="s">
        <v>32</v>
      </c>
      <c r="U1139" s="6" t="s">
        <v>6543</v>
      </c>
      <c r="V1139" s="5" t="s">
        <v>8233</v>
      </c>
      <c r="W1139" s="5" t="s">
        <v>6545</v>
      </c>
      <c r="X1139" s="5" t="s">
        <v>6546</v>
      </c>
      <c r="Y1139" s="5"/>
      <c r="Z1139" s="9" t="s">
        <v>8234</v>
      </c>
    </row>
    <row r="1140">
      <c r="A1140" s="4">
        <v>1139.0</v>
      </c>
      <c r="B1140" s="5" t="s">
        <v>8235</v>
      </c>
      <c r="C1140" s="5"/>
      <c r="D1140" s="6">
        <f t="shared" si="9"/>
        <v>14</v>
      </c>
      <c r="E1140" s="6">
        <f t="shared" si="10"/>
        <v>6</v>
      </c>
      <c r="F1140" s="5">
        <f t="shared" si="3"/>
        <v>1302</v>
      </c>
      <c r="G1140" s="5">
        <f t="shared" si="4"/>
        <v>6</v>
      </c>
      <c r="H1140" s="5">
        <f t="shared" si="5"/>
        <v>3370</v>
      </c>
      <c r="I1140" s="5">
        <f t="shared" si="6"/>
        <v>5</v>
      </c>
      <c r="J1140" s="5">
        <f t="shared" si="7"/>
        <v>2992</v>
      </c>
      <c r="K1140" s="5">
        <f t="shared" si="8"/>
        <v>10</v>
      </c>
      <c r="L1140" s="5"/>
      <c r="M1140" s="5" t="s">
        <v>8236</v>
      </c>
      <c r="N1140" s="5" t="s">
        <v>8237</v>
      </c>
      <c r="O1140" s="7" t="s">
        <v>8238</v>
      </c>
      <c r="P1140" s="5" t="s">
        <v>8239</v>
      </c>
      <c r="Q1140" s="4">
        <v>28007.0</v>
      </c>
      <c r="R1140" s="8">
        <v>4.0407284E13</v>
      </c>
      <c r="S1140" s="8">
        <v>-3.677215E12</v>
      </c>
      <c r="T1140" s="5" t="s">
        <v>32</v>
      </c>
      <c r="U1140" s="6" t="s">
        <v>6543</v>
      </c>
      <c r="V1140" s="5" t="s">
        <v>8240</v>
      </c>
      <c r="W1140" s="5" t="s">
        <v>6545</v>
      </c>
      <c r="X1140" s="5" t="s">
        <v>6546</v>
      </c>
      <c r="Y1140" s="5" t="s">
        <v>6555</v>
      </c>
      <c r="Z1140" s="9" t="s">
        <v>8241</v>
      </c>
    </row>
    <row r="1141">
      <c r="A1141" s="4">
        <v>1140.0</v>
      </c>
      <c r="B1141" s="5" t="s">
        <v>8242</v>
      </c>
      <c r="C1141" s="5"/>
      <c r="D1141" s="6">
        <f t="shared" si="9"/>
        <v>11</v>
      </c>
      <c r="E1141" s="6">
        <f t="shared" si="10"/>
        <v>5</v>
      </c>
      <c r="F1141" s="5">
        <f t="shared" si="3"/>
        <v>5075</v>
      </c>
      <c r="G1141" s="5">
        <f t="shared" si="4"/>
        <v>8</v>
      </c>
      <c r="H1141" s="5">
        <f t="shared" si="5"/>
        <v>4700</v>
      </c>
      <c r="I1141" s="5">
        <f t="shared" si="6"/>
        <v>5</v>
      </c>
      <c r="J1141" s="5">
        <f t="shared" si="7"/>
        <v>585</v>
      </c>
      <c r="K1141" s="5">
        <f t="shared" si="8"/>
        <v>6</v>
      </c>
      <c r="L1141" s="5" t="s">
        <v>8243</v>
      </c>
      <c r="M1141" s="5" t="s">
        <v>8244</v>
      </c>
      <c r="N1141" s="5" t="s">
        <v>8245</v>
      </c>
      <c r="O1141" s="7" t="s">
        <v>8246</v>
      </c>
      <c r="P1141" s="5" t="s">
        <v>8247</v>
      </c>
      <c r="Q1141" s="4">
        <v>28004.0</v>
      </c>
      <c r="R1141" s="8">
        <v>4.0423007923384E13</v>
      </c>
      <c r="S1141" s="8">
        <v>-3.697803318501E12</v>
      </c>
      <c r="T1141" s="5" t="s">
        <v>32</v>
      </c>
      <c r="U1141" s="6" t="s">
        <v>6543</v>
      </c>
      <c r="V1141" s="5" t="s">
        <v>8248</v>
      </c>
      <c r="W1141" s="5" t="s">
        <v>6545</v>
      </c>
      <c r="X1141" s="5" t="s">
        <v>6638</v>
      </c>
      <c r="Y1141" s="5"/>
      <c r="Z1141" s="9" t="s">
        <v>8249</v>
      </c>
    </row>
    <row r="1142">
      <c r="A1142" s="4">
        <v>1141.0</v>
      </c>
      <c r="B1142" s="5" t="s">
        <v>8250</v>
      </c>
      <c r="C1142" s="5"/>
      <c r="D1142" s="6">
        <f t="shared" si="9"/>
        <v>18</v>
      </c>
      <c r="E1142" s="6">
        <f t="shared" si="10"/>
        <v>4</v>
      </c>
      <c r="F1142" s="5">
        <f t="shared" si="3"/>
        <v>3093</v>
      </c>
      <c r="G1142" s="5">
        <f t="shared" si="4"/>
        <v>10</v>
      </c>
      <c r="H1142" s="5">
        <f t="shared" si="5"/>
        <v>3464</v>
      </c>
      <c r="I1142" s="5">
        <f t="shared" si="6"/>
        <v>10</v>
      </c>
      <c r="J1142" s="5">
        <f t="shared" si="7"/>
        <v>2793</v>
      </c>
      <c r="K1142" s="5">
        <f t="shared" si="8"/>
        <v>5</v>
      </c>
      <c r="L1142" s="5" t="s">
        <v>8251</v>
      </c>
      <c r="M1142" s="5" t="s">
        <v>8252</v>
      </c>
      <c r="N1142" s="5" t="s">
        <v>8253</v>
      </c>
      <c r="O1142" s="7" t="s">
        <v>8254</v>
      </c>
      <c r="P1142" s="5" t="s">
        <v>8255</v>
      </c>
      <c r="Q1142" s="4">
        <v>28004.0</v>
      </c>
      <c r="R1142" s="8">
        <v>4.0424316772827E13</v>
      </c>
      <c r="S1142" s="8">
        <v>-3.69671702385E12</v>
      </c>
      <c r="T1142" s="5" t="s">
        <v>32</v>
      </c>
      <c r="U1142" s="6" t="s">
        <v>6543</v>
      </c>
      <c r="V1142" s="5" t="s">
        <v>8256</v>
      </c>
      <c r="W1142" s="5" t="s">
        <v>6545</v>
      </c>
      <c r="X1142" s="5" t="s">
        <v>6546</v>
      </c>
      <c r="Y1142" s="5" t="s">
        <v>6638</v>
      </c>
      <c r="Z1142" s="9" t="s">
        <v>8257</v>
      </c>
    </row>
    <row r="1143">
      <c r="A1143" s="4">
        <v>1142.0</v>
      </c>
      <c r="B1143" s="5" t="s">
        <v>8258</v>
      </c>
      <c r="C1143" s="5"/>
      <c r="D1143" s="6">
        <f t="shared" si="9"/>
        <v>20</v>
      </c>
      <c r="E1143" s="6">
        <f t="shared" si="10"/>
        <v>6</v>
      </c>
      <c r="F1143" s="5">
        <f t="shared" si="3"/>
        <v>3917</v>
      </c>
      <c r="G1143" s="5">
        <f t="shared" si="4"/>
        <v>10</v>
      </c>
      <c r="H1143" s="5">
        <f t="shared" si="5"/>
        <v>4951</v>
      </c>
      <c r="I1143" s="5">
        <f t="shared" si="6"/>
        <v>5</v>
      </c>
      <c r="J1143" s="5">
        <f t="shared" si="7"/>
        <v>859</v>
      </c>
      <c r="K1143" s="5">
        <f t="shared" si="8"/>
        <v>7</v>
      </c>
      <c r="L1143" s="5" t="s">
        <v>8259</v>
      </c>
      <c r="M1143" s="5" t="s">
        <v>8260</v>
      </c>
      <c r="N1143" s="5" t="s">
        <v>8261</v>
      </c>
      <c r="O1143" s="7" t="s">
        <v>8262</v>
      </c>
      <c r="P1143" s="5" t="s">
        <v>8263</v>
      </c>
      <c r="Q1143" s="4">
        <v>28014.0</v>
      </c>
      <c r="R1143" s="8">
        <v>4.0413242816999E13</v>
      </c>
      <c r="S1143" s="8">
        <v>-3.696926236153E12</v>
      </c>
      <c r="T1143" s="5" t="s">
        <v>32</v>
      </c>
      <c r="U1143" s="6" t="s">
        <v>6543</v>
      </c>
      <c r="V1143" s="5" t="s">
        <v>8264</v>
      </c>
      <c r="W1143" s="5" t="s">
        <v>6545</v>
      </c>
      <c r="X1143" s="5" t="s">
        <v>6546</v>
      </c>
      <c r="Y1143" s="5" t="s">
        <v>6883</v>
      </c>
      <c r="Z1143" s="9" t="s">
        <v>8265</v>
      </c>
    </row>
    <row r="1144">
      <c r="A1144" s="4">
        <v>1143.0</v>
      </c>
      <c r="B1144" s="5" t="s">
        <v>8266</v>
      </c>
      <c r="C1144" s="5"/>
      <c r="D1144" s="6">
        <f t="shared" si="9"/>
        <v>7</v>
      </c>
      <c r="E1144" s="6">
        <f t="shared" si="10"/>
        <v>5</v>
      </c>
      <c r="F1144" s="5">
        <f t="shared" si="3"/>
        <v>3772</v>
      </c>
      <c r="G1144" s="5">
        <f t="shared" si="4"/>
        <v>9</v>
      </c>
      <c r="H1144" s="5">
        <f t="shared" si="5"/>
        <v>1150</v>
      </c>
      <c r="I1144" s="5">
        <f t="shared" si="6"/>
        <v>9</v>
      </c>
      <c r="J1144" s="5">
        <f t="shared" si="7"/>
        <v>5958</v>
      </c>
      <c r="K1144" s="5">
        <f t="shared" si="8"/>
        <v>9</v>
      </c>
      <c r="L1144" s="5" t="s">
        <v>8267</v>
      </c>
      <c r="M1144" s="5" t="s">
        <v>8268</v>
      </c>
      <c r="N1144" s="5" t="s">
        <v>8269</v>
      </c>
      <c r="O1144" s="7" t="s">
        <v>8270</v>
      </c>
      <c r="P1144" s="5" t="s">
        <v>8271</v>
      </c>
      <c r="Q1144" s="4">
        <v>28020.0</v>
      </c>
      <c r="R1144" s="8">
        <v>4.04640714E13</v>
      </c>
      <c r="S1144" s="8">
        <v>-3.6921334E12</v>
      </c>
      <c r="T1144" s="5" t="s">
        <v>32</v>
      </c>
      <c r="U1144" s="6" t="s">
        <v>6543</v>
      </c>
      <c r="V1144" s="5" t="s">
        <v>8272</v>
      </c>
      <c r="W1144" s="5" t="s">
        <v>6545</v>
      </c>
      <c r="X1144" s="5" t="s">
        <v>6883</v>
      </c>
      <c r="Y1144" s="5" t="s">
        <v>6784</v>
      </c>
      <c r="Z1144" s="9" t="s">
        <v>8273</v>
      </c>
    </row>
    <row r="1145">
      <c r="A1145" s="4">
        <v>1144.0</v>
      </c>
      <c r="B1145" s="5" t="s">
        <v>8274</v>
      </c>
      <c r="C1145" s="5"/>
      <c r="D1145" s="6">
        <f t="shared" si="9"/>
        <v>3</v>
      </c>
      <c r="E1145" s="6">
        <f t="shared" si="10"/>
        <v>5</v>
      </c>
      <c r="F1145" s="5">
        <f t="shared" si="3"/>
        <v>944</v>
      </c>
      <c r="G1145" s="5">
        <f t="shared" si="4"/>
        <v>7</v>
      </c>
      <c r="H1145" s="5">
        <f t="shared" si="5"/>
        <v>2973</v>
      </c>
      <c r="I1145" s="5">
        <f t="shared" si="6"/>
        <v>9</v>
      </c>
      <c r="J1145" s="5">
        <f t="shared" si="7"/>
        <v>3737</v>
      </c>
      <c r="K1145" s="5">
        <f t="shared" si="8"/>
        <v>7</v>
      </c>
      <c r="L1145" s="5" t="s">
        <v>8275</v>
      </c>
      <c r="M1145" s="5" t="s">
        <v>8276</v>
      </c>
      <c r="N1145" s="5" t="s">
        <v>8277</v>
      </c>
      <c r="O1145" s="7" t="s">
        <v>8278</v>
      </c>
      <c r="P1145" s="5" t="s">
        <v>8279</v>
      </c>
      <c r="Q1145" s="4">
        <v>28042.0</v>
      </c>
      <c r="R1145" s="8">
        <v>4.0438769595828E13</v>
      </c>
      <c r="S1145" s="8">
        <v>-3.674127459526E12</v>
      </c>
      <c r="T1145" s="5" t="s">
        <v>32</v>
      </c>
      <c r="U1145" s="6" t="s">
        <v>6543</v>
      </c>
      <c r="V1145" s="5" t="s">
        <v>8280</v>
      </c>
      <c r="W1145" s="5" t="s">
        <v>6545</v>
      </c>
      <c r="X1145" s="5" t="s">
        <v>6883</v>
      </c>
      <c r="Y1145" s="5"/>
      <c r="Z1145" s="9" t="s">
        <v>8281</v>
      </c>
    </row>
    <row r="1146">
      <c r="A1146" s="4">
        <v>1145.0</v>
      </c>
      <c r="B1146" s="5" t="s">
        <v>8282</v>
      </c>
      <c r="C1146" s="5"/>
      <c r="D1146" s="6">
        <f t="shared" si="9"/>
        <v>20</v>
      </c>
      <c r="E1146" s="6">
        <f t="shared" si="10"/>
        <v>5</v>
      </c>
      <c r="F1146" s="5">
        <f t="shared" si="3"/>
        <v>3406</v>
      </c>
      <c r="G1146" s="5">
        <f t="shared" si="4"/>
        <v>10</v>
      </c>
      <c r="H1146" s="5">
        <f t="shared" si="5"/>
        <v>2028</v>
      </c>
      <c r="I1146" s="5">
        <f t="shared" si="6"/>
        <v>5</v>
      </c>
      <c r="J1146" s="5">
        <f t="shared" si="7"/>
        <v>3212</v>
      </c>
      <c r="K1146" s="5">
        <f t="shared" si="8"/>
        <v>9</v>
      </c>
      <c r="L1146" s="5" t="s">
        <v>8283</v>
      </c>
      <c r="M1146" s="5" t="s">
        <v>8284</v>
      </c>
      <c r="N1146" s="5" t="s">
        <v>8285</v>
      </c>
      <c r="O1146" s="7" t="s">
        <v>8286</v>
      </c>
      <c r="P1146" s="5" t="s">
        <v>8287</v>
      </c>
      <c r="Q1146" s="4">
        <v>28003.0</v>
      </c>
      <c r="R1146" s="8">
        <v>4.0444726219264E13</v>
      </c>
      <c r="S1146" s="8">
        <v>-3.695869445801E12</v>
      </c>
      <c r="T1146" s="5" t="s">
        <v>32</v>
      </c>
      <c r="U1146" s="6" t="s">
        <v>6543</v>
      </c>
      <c r="V1146" s="5" t="s">
        <v>8288</v>
      </c>
      <c r="W1146" s="5" t="s">
        <v>6545</v>
      </c>
      <c r="X1146" s="5" t="s">
        <v>6883</v>
      </c>
      <c r="Y1146" s="5"/>
      <c r="Z1146" s="9" t="s">
        <v>8289</v>
      </c>
    </row>
    <row r="1147">
      <c r="A1147" s="4">
        <v>1146.0</v>
      </c>
      <c r="B1147" s="5" t="s">
        <v>8290</v>
      </c>
      <c r="C1147" s="5"/>
      <c r="D1147" s="6">
        <f t="shared" si="9"/>
        <v>14</v>
      </c>
      <c r="E1147" s="6">
        <f t="shared" si="10"/>
        <v>4</v>
      </c>
      <c r="F1147" s="5">
        <f t="shared" si="3"/>
        <v>4154</v>
      </c>
      <c r="G1147" s="5">
        <f t="shared" si="4"/>
        <v>7</v>
      </c>
      <c r="H1147" s="5">
        <f t="shared" si="5"/>
        <v>5436</v>
      </c>
      <c r="I1147" s="5">
        <f t="shared" si="6"/>
        <v>7</v>
      </c>
      <c r="J1147" s="5">
        <f t="shared" si="7"/>
        <v>943</v>
      </c>
      <c r="K1147" s="5">
        <f t="shared" si="8"/>
        <v>8</v>
      </c>
      <c r="L1147" s="5" t="s">
        <v>8291</v>
      </c>
      <c r="M1147" s="5" t="s">
        <v>8292</v>
      </c>
      <c r="N1147" s="5" t="s">
        <v>8293</v>
      </c>
      <c r="O1147" s="7" t="s">
        <v>8294</v>
      </c>
      <c r="P1147" s="5" t="s">
        <v>8295</v>
      </c>
      <c r="Q1147" s="4">
        <v>28015.0</v>
      </c>
      <c r="R1147" s="8">
        <v>4.04262594E13</v>
      </c>
      <c r="S1147" s="8">
        <v>-3.7016743E12</v>
      </c>
      <c r="T1147" s="5" t="s">
        <v>32</v>
      </c>
      <c r="U1147" s="6" t="s">
        <v>6543</v>
      </c>
      <c r="V1147" s="5" t="s">
        <v>8296</v>
      </c>
      <c r="W1147" s="5" t="s">
        <v>6545</v>
      </c>
      <c r="X1147" s="5" t="s">
        <v>6546</v>
      </c>
      <c r="Y1147" s="5"/>
      <c r="Z1147" s="9" t="s">
        <v>8297</v>
      </c>
    </row>
    <row r="1148">
      <c r="A1148" s="4">
        <v>1147.0</v>
      </c>
      <c r="B1148" s="5" t="s">
        <v>8298</v>
      </c>
      <c r="C1148" s="5"/>
      <c r="D1148" s="6">
        <f t="shared" si="9"/>
        <v>15</v>
      </c>
      <c r="E1148" s="6">
        <f t="shared" si="10"/>
        <v>6</v>
      </c>
      <c r="F1148" s="5">
        <f t="shared" si="3"/>
        <v>3971</v>
      </c>
      <c r="G1148" s="5">
        <f t="shared" si="4"/>
        <v>7</v>
      </c>
      <c r="H1148" s="5">
        <f t="shared" si="5"/>
        <v>522</v>
      </c>
      <c r="I1148" s="5">
        <f t="shared" si="6"/>
        <v>7</v>
      </c>
      <c r="J1148" s="5">
        <f t="shared" si="7"/>
        <v>4312</v>
      </c>
      <c r="K1148" s="5">
        <f t="shared" si="8"/>
        <v>5</v>
      </c>
      <c r="L1148" s="5" t="s">
        <v>8299</v>
      </c>
      <c r="M1148" s="5" t="s">
        <v>8300</v>
      </c>
      <c r="N1148" s="5" t="s">
        <v>8301</v>
      </c>
      <c r="O1148" s="7" t="s">
        <v>8302</v>
      </c>
      <c r="P1148" s="5" t="s">
        <v>8303</v>
      </c>
      <c r="Q1148" s="4">
        <v>28004.0</v>
      </c>
      <c r="R1148" s="8">
        <v>4.0422302E13</v>
      </c>
      <c r="S1148" s="8">
        <v>-3.703874E12</v>
      </c>
      <c r="T1148" s="5" t="s">
        <v>32</v>
      </c>
      <c r="U1148" s="6" t="s">
        <v>6543</v>
      </c>
      <c r="V1148" s="5" t="s">
        <v>8304</v>
      </c>
      <c r="W1148" s="5" t="s">
        <v>6545</v>
      </c>
      <c r="X1148" s="5" t="s">
        <v>6546</v>
      </c>
      <c r="Y1148" s="5" t="s">
        <v>6572</v>
      </c>
      <c r="Z1148" s="9" t="s">
        <v>8305</v>
      </c>
    </row>
    <row r="1149">
      <c r="A1149" s="4">
        <v>1148.0</v>
      </c>
      <c r="B1149" s="5" t="s">
        <v>8306</v>
      </c>
      <c r="C1149" s="5"/>
      <c r="D1149" s="6">
        <f t="shared" si="9"/>
        <v>8</v>
      </c>
      <c r="E1149" s="6">
        <f t="shared" si="10"/>
        <v>6</v>
      </c>
      <c r="F1149" s="5">
        <f t="shared" si="3"/>
        <v>3321</v>
      </c>
      <c r="G1149" s="5">
        <f t="shared" si="4"/>
        <v>10</v>
      </c>
      <c r="H1149" s="5">
        <f t="shared" si="5"/>
        <v>4689</v>
      </c>
      <c r="I1149" s="5">
        <f t="shared" si="6"/>
        <v>8</v>
      </c>
      <c r="J1149" s="5">
        <f t="shared" si="7"/>
        <v>3925</v>
      </c>
      <c r="K1149" s="5">
        <f t="shared" si="8"/>
        <v>8</v>
      </c>
      <c r="L1149" s="5" t="s">
        <v>8307</v>
      </c>
      <c r="M1149" s="5" t="s">
        <v>8308</v>
      </c>
      <c r="N1149" s="5" t="s">
        <v>8309</v>
      </c>
      <c r="O1149" s="7" t="s">
        <v>8310</v>
      </c>
      <c r="P1149" s="5" t="s">
        <v>8311</v>
      </c>
      <c r="Q1149" s="4">
        <v>28015.0</v>
      </c>
      <c r="R1149" s="8">
        <v>4.0425674E13</v>
      </c>
      <c r="S1149" s="8">
        <v>-3.70283E12</v>
      </c>
      <c r="T1149" s="5" t="s">
        <v>32</v>
      </c>
      <c r="U1149" s="6" t="s">
        <v>6543</v>
      </c>
      <c r="V1149" s="5" t="s">
        <v>8312</v>
      </c>
      <c r="W1149" s="5" t="s">
        <v>6545</v>
      </c>
      <c r="X1149" s="5" t="s">
        <v>6546</v>
      </c>
      <c r="Y1149" s="5"/>
      <c r="Z1149" s="9" t="s">
        <v>8313</v>
      </c>
    </row>
    <row r="1150">
      <c r="A1150" s="4">
        <v>1149.0</v>
      </c>
      <c r="B1150" s="5" t="s">
        <v>8314</v>
      </c>
      <c r="C1150" s="5"/>
      <c r="D1150" s="6">
        <f t="shared" si="9"/>
        <v>13</v>
      </c>
      <c r="E1150" s="6">
        <f t="shared" si="10"/>
        <v>6</v>
      </c>
      <c r="F1150" s="5">
        <f t="shared" si="3"/>
        <v>945</v>
      </c>
      <c r="G1150" s="5">
        <f t="shared" si="4"/>
        <v>7</v>
      </c>
      <c r="H1150" s="5">
        <f t="shared" si="5"/>
        <v>3959</v>
      </c>
      <c r="I1150" s="5">
        <f t="shared" si="6"/>
        <v>9</v>
      </c>
      <c r="J1150" s="5">
        <f t="shared" si="7"/>
        <v>615</v>
      </c>
      <c r="K1150" s="5">
        <f t="shared" si="8"/>
        <v>5</v>
      </c>
      <c r="L1150" s="5"/>
      <c r="M1150" s="5" t="s">
        <v>8315</v>
      </c>
      <c r="N1150" s="5" t="s">
        <v>8316</v>
      </c>
      <c r="O1150" s="7" t="s">
        <v>8317</v>
      </c>
      <c r="P1150" s="5" t="s">
        <v>8318</v>
      </c>
      <c r="Q1150" s="4">
        <v>28004.0</v>
      </c>
      <c r="R1150" s="8">
        <v>4.0421604E13</v>
      </c>
      <c r="S1150" s="8">
        <v>-3.703548E12</v>
      </c>
      <c r="T1150" s="5" t="s">
        <v>32</v>
      </c>
      <c r="U1150" s="6" t="s">
        <v>6543</v>
      </c>
      <c r="V1150" s="5" t="s">
        <v>8319</v>
      </c>
      <c r="W1150" s="5" t="s">
        <v>6545</v>
      </c>
      <c r="X1150" s="5" t="s">
        <v>6546</v>
      </c>
      <c r="Y1150" s="5"/>
      <c r="Z1150" s="9" t="s">
        <v>8320</v>
      </c>
    </row>
    <row r="1151">
      <c r="A1151" s="4">
        <v>1150.0</v>
      </c>
      <c r="B1151" s="5" t="s">
        <v>8321</v>
      </c>
      <c r="C1151" s="5"/>
      <c r="D1151" s="6">
        <f t="shared" si="9"/>
        <v>6</v>
      </c>
      <c r="E1151" s="6">
        <f t="shared" si="10"/>
        <v>4</v>
      </c>
      <c r="F1151" s="5">
        <f t="shared" si="3"/>
        <v>3277</v>
      </c>
      <c r="G1151" s="5">
        <f t="shared" si="4"/>
        <v>8</v>
      </c>
      <c r="H1151" s="5">
        <f t="shared" si="5"/>
        <v>2427</v>
      </c>
      <c r="I1151" s="5">
        <f t="shared" si="6"/>
        <v>9</v>
      </c>
      <c r="J1151" s="5">
        <f t="shared" si="7"/>
        <v>1956</v>
      </c>
      <c r="K1151" s="5">
        <f t="shared" si="8"/>
        <v>6</v>
      </c>
      <c r="L1151" s="5" t="s">
        <v>8322</v>
      </c>
      <c r="M1151" s="5" t="s">
        <v>8323</v>
      </c>
      <c r="N1151" s="5" t="s">
        <v>8324</v>
      </c>
      <c r="O1151" s="7" t="s">
        <v>8325</v>
      </c>
      <c r="P1151" s="5" t="s">
        <v>8326</v>
      </c>
      <c r="Q1151" s="4">
        <v>28012.0</v>
      </c>
      <c r="R1151" s="8">
        <v>4.04132904E13</v>
      </c>
      <c r="S1151" s="8">
        <v>-3.6967987E12</v>
      </c>
      <c r="T1151" s="5" t="s">
        <v>32</v>
      </c>
      <c r="U1151" s="6" t="s">
        <v>6543</v>
      </c>
      <c r="V1151" s="5" t="s">
        <v>8327</v>
      </c>
      <c r="W1151" s="5" t="s">
        <v>6545</v>
      </c>
      <c r="X1151" s="5" t="s">
        <v>6546</v>
      </c>
      <c r="Y1151" s="5"/>
      <c r="Z1151" s="9" t="s">
        <v>8328</v>
      </c>
    </row>
    <row r="1152">
      <c r="A1152" s="4">
        <v>1151.0</v>
      </c>
      <c r="B1152" s="5" t="s">
        <v>8329</v>
      </c>
      <c r="C1152" s="5"/>
      <c r="D1152" s="6">
        <f t="shared" si="9"/>
        <v>9</v>
      </c>
      <c r="E1152" s="6">
        <f t="shared" si="10"/>
        <v>6</v>
      </c>
      <c r="F1152" s="5">
        <f t="shared" si="3"/>
        <v>1043</v>
      </c>
      <c r="G1152" s="5">
        <f t="shared" si="4"/>
        <v>9</v>
      </c>
      <c r="H1152" s="5">
        <f t="shared" si="5"/>
        <v>3566</v>
      </c>
      <c r="I1152" s="5">
        <f t="shared" si="6"/>
        <v>5</v>
      </c>
      <c r="J1152" s="5">
        <f t="shared" si="7"/>
        <v>3885</v>
      </c>
      <c r="K1152" s="5">
        <f t="shared" si="8"/>
        <v>10</v>
      </c>
      <c r="L1152" s="5" t="s">
        <v>8330</v>
      </c>
      <c r="M1152" s="5" t="s">
        <v>8331</v>
      </c>
      <c r="N1152" s="5" t="s">
        <v>8332</v>
      </c>
      <c r="O1152" s="7" t="s">
        <v>8333</v>
      </c>
      <c r="P1152" s="5" t="s">
        <v>8040</v>
      </c>
      <c r="Q1152" s="4">
        <v>28036.0</v>
      </c>
      <c r="R1152" s="8">
        <v>4.0458572E13</v>
      </c>
      <c r="S1152" s="8">
        <v>-3.682679E12</v>
      </c>
      <c r="T1152" s="5" t="s">
        <v>32</v>
      </c>
      <c r="U1152" s="6" t="s">
        <v>6543</v>
      </c>
      <c r="V1152" s="5" t="s">
        <v>8334</v>
      </c>
      <c r="W1152" s="5" t="s">
        <v>6545</v>
      </c>
      <c r="X1152" s="5" t="s">
        <v>6564</v>
      </c>
      <c r="Y1152" s="5"/>
      <c r="Z1152" s="9" t="s">
        <v>8335</v>
      </c>
    </row>
    <row r="1153">
      <c r="A1153" s="4">
        <v>1152.0</v>
      </c>
      <c r="B1153" s="5" t="s">
        <v>8336</v>
      </c>
      <c r="C1153" s="5"/>
      <c r="D1153" s="6">
        <f t="shared" si="9"/>
        <v>15</v>
      </c>
      <c r="E1153" s="6">
        <f t="shared" si="10"/>
        <v>6</v>
      </c>
      <c r="F1153" s="5">
        <f t="shared" si="3"/>
        <v>4070</v>
      </c>
      <c r="G1153" s="5">
        <f t="shared" si="4"/>
        <v>6</v>
      </c>
      <c r="H1153" s="5">
        <f t="shared" si="5"/>
        <v>5527</v>
      </c>
      <c r="I1153" s="5">
        <f t="shared" si="6"/>
        <v>6</v>
      </c>
      <c r="J1153" s="5">
        <f t="shared" si="7"/>
        <v>3465</v>
      </c>
      <c r="K1153" s="5">
        <f t="shared" si="8"/>
        <v>6</v>
      </c>
      <c r="L1153" s="5" t="s">
        <v>8337</v>
      </c>
      <c r="M1153" s="5" t="s">
        <v>8338</v>
      </c>
      <c r="N1153" s="5" t="s">
        <v>8339</v>
      </c>
      <c r="O1153" s="7" t="s">
        <v>8340</v>
      </c>
      <c r="P1153" s="5" t="s">
        <v>8341</v>
      </c>
      <c r="Q1153" s="4">
        <v>28012.0</v>
      </c>
      <c r="R1153" s="8">
        <v>4.0409595E13</v>
      </c>
      <c r="S1153" s="8">
        <v>-3.701513E12</v>
      </c>
      <c r="T1153" s="5" t="s">
        <v>32</v>
      </c>
      <c r="U1153" s="6" t="s">
        <v>6543</v>
      </c>
      <c r="V1153" s="5" t="s">
        <v>8342</v>
      </c>
      <c r="W1153" s="5" t="s">
        <v>6545</v>
      </c>
      <c r="X1153" s="5" t="s">
        <v>6546</v>
      </c>
      <c r="Y1153" s="5"/>
      <c r="Z1153" s="9" t="s">
        <v>8343</v>
      </c>
    </row>
    <row r="1154">
      <c r="A1154" s="4">
        <v>1153.0</v>
      </c>
      <c r="B1154" s="5" t="s">
        <v>8344</v>
      </c>
      <c r="C1154" s="5"/>
      <c r="D1154" s="6">
        <f t="shared" si="9"/>
        <v>18</v>
      </c>
      <c r="E1154" s="6">
        <f t="shared" si="10"/>
        <v>6</v>
      </c>
      <c r="F1154" s="5">
        <f t="shared" si="3"/>
        <v>2321</v>
      </c>
      <c r="G1154" s="5">
        <f t="shared" si="4"/>
        <v>6</v>
      </c>
      <c r="H1154" s="5">
        <f t="shared" si="5"/>
        <v>2928</v>
      </c>
      <c r="I1154" s="5">
        <f t="shared" si="6"/>
        <v>5</v>
      </c>
      <c r="J1154" s="5">
        <f t="shared" si="7"/>
        <v>5954</v>
      </c>
      <c r="K1154" s="5">
        <f t="shared" si="8"/>
        <v>9</v>
      </c>
      <c r="L1154" s="5" t="s">
        <v>8345</v>
      </c>
      <c r="M1154" s="5" t="s">
        <v>8346</v>
      </c>
      <c r="N1154" s="5" t="s">
        <v>8347</v>
      </c>
      <c r="O1154" s="7" t="s">
        <v>8348</v>
      </c>
      <c r="P1154" s="5" t="s">
        <v>6660</v>
      </c>
      <c r="Q1154" s="4">
        <v>28006.0</v>
      </c>
      <c r="R1154" s="8">
        <v>4.0432804278149E13</v>
      </c>
      <c r="S1154" s="8">
        <v>-3.678569197655E12</v>
      </c>
      <c r="T1154" s="5" t="s">
        <v>32</v>
      </c>
      <c r="U1154" s="6" t="s">
        <v>6543</v>
      </c>
      <c r="V1154" s="5" t="s">
        <v>8349</v>
      </c>
      <c r="W1154" s="5" t="s">
        <v>6545</v>
      </c>
      <c r="X1154" s="5" t="s">
        <v>6564</v>
      </c>
      <c r="Y1154" s="5"/>
      <c r="Z1154" s="9" t="s">
        <v>8350</v>
      </c>
    </row>
    <row r="1155">
      <c r="A1155" s="4">
        <v>1154.0</v>
      </c>
      <c r="B1155" s="5" t="s">
        <v>8351</v>
      </c>
      <c r="C1155" s="5"/>
      <c r="D1155" s="6">
        <f t="shared" si="9"/>
        <v>10</v>
      </c>
      <c r="E1155" s="6">
        <f t="shared" si="10"/>
        <v>5</v>
      </c>
      <c r="F1155" s="5">
        <f t="shared" si="3"/>
        <v>4540</v>
      </c>
      <c r="G1155" s="5">
        <f t="shared" si="4"/>
        <v>6</v>
      </c>
      <c r="H1155" s="5">
        <f t="shared" si="5"/>
        <v>3538</v>
      </c>
      <c r="I1155" s="5">
        <f t="shared" si="6"/>
        <v>10</v>
      </c>
      <c r="J1155" s="5">
        <f t="shared" si="7"/>
        <v>1710</v>
      </c>
      <c r="K1155" s="5">
        <f t="shared" si="8"/>
        <v>5</v>
      </c>
      <c r="L1155" s="5" t="s">
        <v>7285</v>
      </c>
      <c r="M1155" s="5" t="s">
        <v>8352</v>
      </c>
      <c r="N1155" s="5" t="s">
        <v>8353</v>
      </c>
      <c r="O1155" s="7" t="s">
        <v>8354</v>
      </c>
      <c r="P1155" s="5" t="s">
        <v>8355</v>
      </c>
      <c r="Q1155" s="4">
        <v>28012.0</v>
      </c>
      <c r="R1155" s="8">
        <v>4.0415154291916E13</v>
      </c>
      <c r="S1155" s="8">
        <v>-3.699841797352E12</v>
      </c>
      <c r="T1155" s="5" t="s">
        <v>32</v>
      </c>
      <c r="U1155" s="6" t="s">
        <v>6543</v>
      </c>
      <c r="V1155" s="5" t="s">
        <v>8356</v>
      </c>
      <c r="W1155" s="5" t="s">
        <v>6545</v>
      </c>
      <c r="X1155" s="5" t="s">
        <v>6555</v>
      </c>
      <c r="Y1155" s="5"/>
      <c r="Z1155" s="9" t="s">
        <v>8357</v>
      </c>
    </row>
    <row r="1156">
      <c r="A1156" s="4">
        <v>1155.0</v>
      </c>
      <c r="B1156" s="5" t="s">
        <v>8358</v>
      </c>
      <c r="C1156" s="5"/>
      <c r="D1156" s="6">
        <f t="shared" si="9"/>
        <v>9</v>
      </c>
      <c r="E1156" s="6">
        <f t="shared" si="10"/>
        <v>4</v>
      </c>
      <c r="F1156" s="5">
        <f t="shared" si="3"/>
        <v>2052</v>
      </c>
      <c r="G1156" s="5">
        <f t="shared" si="4"/>
        <v>6</v>
      </c>
      <c r="H1156" s="5">
        <f t="shared" si="5"/>
        <v>5840</v>
      </c>
      <c r="I1156" s="5">
        <f t="shared" si="6"/>
        <v>10</v>
      </c>
      <c r="J1156" s="5">
        <f t="shared" si="7"/>
        <v>3571</v>
      </c>
      <c r="K1156" s="5">
        <f t="shared" si="8"/>
        <v>10</v>
      </c>
      <c r="L1156" s="5"/>
      <c r="M1156" s="5" t="s">
        <v>8359</v>
      </c>
      <c r="N1156" s="5" t="s">
        <v>8360</v>
      </c>
      <c r="O1156" s="7" t="s">
        <v>8361</v>
      </c>
      <c r="P1156" s="5" t="s">
        <v>8362</v>
      </c>
      <c r="Q1156" s="4">
        <v>28004.0</v>
      </c>
      <c r="R1156" s="8">
        <v>4.0426511743976E13</v>
      </c>
      <c r="S1156" s="8">
        <v>-3.703567385674E12</v>
      </c>
      <c r="T1156" s="5" t="s">
        <v>32</v>
      </c>
      <c r="U1156" s="6" t="s">
        <v>6543</v>
      </c>
      <c r="V1156" s="5" t="s">
        <v>8363</v>
      </c>
      <c r="W1156" s="5" t="s">
        <v>6545</v>
      </c>
      <c r="X1156" s="5" t="s">
        <v>6546</v>
      </c>
      <c r="Y1156" s="5"/>
      <c r="Z1156" s="9" t="s">
        <v>8364</v>
      </c>
    </row>
    <row r="1157">
      <c r="A1157" s="4">
        <v>1156.0</v>
      </c>
      <c r="B1157" s="5" t="s">
        <v>8365</v>
      </c>
      <c r="C1157" s="5"/>
      <c r="D1157" s="6">
        <f t="shared" si="9"/>
        <v>13</v>
      </c>
      <c r="E1157" s="6">
        <f t="shared" si="10"/>
        <v>5</v>
      </c>
      <c r="F1157" s="5">
        <f t="shared" si="3"/>
        <v>3632</v>
      </c>
      <c r="G1157" s="5">
        <f t="shared" si="4"/>
        <v>5</v>
      </c>
      <c r="H1157" s="5">
        <f t="shared" si="5"/>
        <v>4428</v>
      </c>
      <c r="I1157" s="5">
        <f t="shared" si="6"/>
        <v>7</v>
      </c>
      <c r="J1157" s="5">
        <f t="shared" si="7"/>
        <v>3379</v>
      </c>
      <c r="K1157" s="5">
        <f t="shared" si="8"/>
        <v>10</v>
      </c>
      <c r="L1157" s="5" t="s">
        <v>8366</v>
      </c>
      <c r="M1157" s="5" t="s">
        <v>8367</v>
      </c>
      <c r="N1157" s="5" t="s">
        <v>8368</v>
      </c>
      <c r="O1157" s="7" t="s">
        <v>8369</v>
      </c>
      <c r="P1157" s="5" t="s">
        <v>8370</v>
      </c>
      <c r="Q1157" s="4">
        <v>28014.0</v>
      </c>
      <c r="R1157" s="8">
        <v>4.04163571046E13</v>
      </c>
      <c r="S1157" s="8">
        <v>-3.698701858521E12</v>
      </c>
      <c r="T1157" s="5" t="s">
        <v>32</v>
      </c>
      <c r="U1157" s="6" t="s">
        <v>6543</v>
      </c>
      <c r="V1157" s="5" t="s">
        <v>8371</v>
      </c>
      <c r="W1157" s="5" t="s">
        <v>6545</v>
      </c>
      <c r="X1157" s="5" t="s">
        <v>6784</v>
      </c>
      <c r="Y1157" s="5"/>
      <c r="Z1157" s="9" t="s">
        <v>8372</v>
      </c>
    </row>
    <row r="1158">
      <c r="A1158" s="4">
        <v>1157.0</v>
      </c>
      <c r="B1158" s="5" t="s">
        <v>8373</v>
      </c>
      <c r="C1158" s="5"/>
      <c r="D1158" s="6">
        <f t="shared" si="9"/>
        <v>18</v>
      </c>
      <c r="E1158" s="6">
        <f t="shared" si="10"/>
        <v>4</v>
      </c>
      <c r="F1158" s="5">
        <f t="shared" si="3"/>
        <v>3630</v>
      </c>
      <c r="G1158" s="5">
        <f t="shared" si="4"/>
        <v>6</v>
      </c>
      <c r="H1158" s="5">
        <f t="shared" si="5"/>
        <v>2842</v>
      </c>
      <c r="I1158" s="5">
        <f t="shared" si="6"/>
        <v>10</v>
      </c>
      <c r="J1158" s="5">
        <f t="shared" si="7"/>
        <v>5372</v>
      </c>
      <c r="K1158" s="5">
        <f t="shared" si="8"/>
        <v>7</v>
      </c>
      <c r="L1158" s="5" t="s">
        <v>8374</v>
      </c>
      <c r="M1158" s="5" t="s">
        <v>8375</v>
      </c>
      <c r="N1158" s="5" t="s">
        <v>8376</v>
      </c>
      <c r="O1158" s="7" t="s">
        <v>8377</v>
      </c>
      <c r="P1158" s="5" t="s">
        <v>8378</v>
      </c>
      <c r="Q1158" s="4">
        <v>28004.0</v>
      </c>
      <c r="R1158" s="8">
        <v>4.0426273E13</v>
      </c>
      <c r="S1158" s="8">
        <v>-3.7016823E12</v>
      </c>
      <c r="T1158" s="5" t="s">
        <v>32</v>
      </c>
      <c r="U1158" s="6" t="s">
        <v>6543</v>
      </c>
      <c r="V1158" s="5" t="s">
        <v>8379</v>
      </c>
      <c r="W1158" s="5" t="s">
        <v>6545</v>
      </c>
      <c r="X1158" s="5" t="s">
        <v>6546</v>
      </c>
      <c r="Y1158" s="5"/>
      <c r="Z1158" s="9" t="s">
        <v>8380</v>
      </c>
    </row>
    <row r="1159">
      <c r="A1159" s="4">
        <v>1158.0</v>
      </c>
      <c r="B1159" s="5" t="s">
        <v>8381</v>
      </c>
      <c r="C1159" s="5"/>
      <c r="D1159" s="6">
        <f t="shared" si="9"/>
        <v>10</v>
      </c>
      <c r="E1159" s="6">
        <f t="shared" si="10"/>
        <v>6</v>
      </c>
      <c r="F1159" s="5">
        <f t="shared" si="3"/>
        <v>3440</v>
      </c>
      <c r="G1159" s="5">
        <f t="shared" si="4"/>
        <v>6</v>
      </c>
      <c r="H1159" s="5">
        <f t="shared" si="5"/>
        <v>4060</v>
      </c>
      <c r="I1159" s="5">
        <f t="shared" si="6"/>
        <v>7</v>
      </c>
      <c r="J1159" s="5">
        <f t="shared" si="7"/>
        <v>4913</v>
      </c>
      <c r="K1159" s="5">
        <f t="shared" si="8"/>
        <v>8</v>
      </c>
      <c r="L1159" s="5"/>
      <c r="M1159" s="5" t="s">
        <v>8382</v>
      </c>
      <c r="N1159" s="5" t="s">
        <v>8383</v>
      </c>
      <c r="O1159" s="7" t="s">
        <v>8384</v>
      </c>
      <c r="P1159" s="5" t="s">
        <v>8385</v>
      </c>
      <c r="Q1159" s="4">
        <v>28004.0</v>
      </c>
      <c r="R1159" s="8">
        <v>4.0422327965025E13</v>
      </c>
      <c r="S1159" s="8">
        <v>-3.698935210705E12</v>
      </c>
      <c r="T1159" s="5" t="s">
        <v>32</v>
      </c>
      <c r="U1159" s="6" t="s">
        <v>6543</v>
      </c>
      <c r="V1159" s="5" t="s">
        <v>8386</v>
      </c>
      <c r="W1159" s="5" t="s">
        <v>6545</v>
      </c>
      <c r="X1159" s="5" t="s">
        <v>6546</v>
      </c>
      <c r="Y1159" s="5"/>
      <c r="Z1159" s="9" t="s">
        <v>8387</v>
      </c>
    </row>
    <row r="1160">
      <c r="A1160" s="4">
        <v>1159.0</v>
      </c>
      <c r="B1160" s="5" t="s">
        <v>8388</v>
      </c>
      <c r="C1160" s="5"/>
      <c r="D1160" s="6">
        <f t="shared" si="9"/>
        <v>11</v>
      </c>
      <c r="E1160" s="6">
        <f t="shared" si="10"/>
        <v>6</v>
      </c>
      <c r="F1160" s="5">
        <f t="shared" si="3"/>
        <v>2792</v>
      </c>
      <c r="G1160" s="5">
        <f t="shared" si="4"/>
        <v>9</v>
      </c>
      <c r="H1160" s="5">
        <f t="shared" si="5"/>
        <v>3222</v>
      </c>
      <c r="I1160" s="5">
        <f t="shared" si="6"/>
        <v>9</v>
      </c>
      <c r="J1160" s="5">
        <f t="shared" si="7"/>
        <v>1183</v>
      </c>
      <c r="K1160" s="5">
        <f t="shared" si="8"/>
        <v>7</v>
      </c>
      <c r="L1160" s="5" t="s">
        <v>8389</v>
      </c>
      <c r="M1160" s="5" t="s">
        <v>8390</v>
      </c>
      <c r="N1160" s="5" t="s">
        <v>8391</v>
      </c>
      <c r="O1160" s="7" t="s">
        <v>8392</v>
      </c>
      <c r="P1160" s="5" t="s">
        <v>8393</v>
      </c>
      <c r="Q1160" s="4">
        <v>28004.0</v>
      </c>
      <c r="R1160" s="8">
        <v>4.042081E13</v>
      </c>
      <c r="S1160" s="8">
        <v>-3.700065E12</v>
      </c>
      <c r="T1160" s="5" t="s">
        <v>32</v>
      </c>
      <c r="U1160" s="6" t="s">
        <v>6543</v>
      </c>
      <c r="V1160" s="5" t="s">
        <v>8394</v>
      </c>
      <c r="W1160" s="5" t="s">
        <v>6545</v>
      </c>
      <c r="X1160" s="5" t="s">
        <v>6546</v>
      </c>
      <c r="Y1160" s="5"/>
      <c r="Z1160" s="9" t="s">
        <v>8395</v>
      </c>
    </row>
    <row r="1161">
      <c r="A1161" s="4">
        <v>1160.0</v>
      </c>
      <c r="B1161" s="5" t="s">
        <v>8396</v>
      </c>
      <c r="C1161" s="5"/>
      <c r="D1161" s="6">
        <f t="shared" si="9"/>
        <v>9</v>
      </c>
      <c r="E1161" s="6">
        <f t="shared" si="10"/>
        <v>5</v>
      </c>
      <c r="F1161" s="5">
        <f t="shared" si="3"/>
        <v>5090</v>
      </c>
      <c r="G1161" s="5">
        <f t="shared" si="4"/>
        <v>9</v>
      </c>
      <c r="H1161" s="5">
        <f t="shared" si="5"/>
        <v>3252</v>
      </c>
      <c r="I1161" s="5">
        <f t="shared" si="6"/>
        <v>8</v>
      </c>
      <c r="J1161" s="5">
        <f t="shared" si="7"/>
        <v>3398</v>
      </c>
      <c r="K1161" s="5">
        <f t="shared" si="8"/>
        <v>7</v>
      </c>
      <c r="L1161" s="5" t="s">
        <v>8397</v>
      </c>
      <c r="M1161" s="5" t="s">
        <v>8398</v>
      </c>
      <c r="N1161" s="5" t="s">
        <v>8399</v>
      </c>
      <c r="O1161" s="7" t="s">
        <v>8400</v>
      </c>
      <c r="P1161" s="5" t="s">
        <v>8401</v>
      </c>
      <c r="Q1161" s="4">
        <v>28015.0</v>
      </c>
      <c r="R1161" s="8">
        <v>4.0427450965561E13</v>
      </c>
      <c r="S1161" s="8">
        <v>-3.708011806011E12</v>
      </c>
      <c r="T1161" s="5" t="s">
        <v>32</v>
      </c>
      <c r="U1161" s="6" t="s">
        <v>6543</v>
      </c>
      <c r="V1161" s="5" t="s">
        <v>8402</v>
      </c>
      <c r="W1161" s="5" t="s">
        <v>6545</v>
      </c>
      <c r="X1161" s="5" t="s">
        <v>6546</v>
      </c>
      <c r="Y1161" s="5"/>
      <c r="Z1161" s="9" t="s">
        <v>8403</v>
      </c>
    </row>
    <row r="1162">
      <c r="A1162" s="4">
        <v>1161.0</v>
      </c>
      <c r="B1162" s="5" t="s">
        <v>8404</v>
      </c>
      <c r="C1162" s="5"/>
      <c r="D1162" s="6">
        <f t="shared" si="9"/>
        <v>4</v>
      </c>
      <c r="E1162" s="6">
        <f t="shared" si="10"/>
        <v>5</v>
      </c>
      <c r="F1162" s="5">
        <f t="shared" si="3"/>
        <v>4583</v>
      </c>
      <c r="G1162" s="5">
        <f t="shared" si="4"/>
        <v>8</v>
      </c>
      <c r="H1162" s="5">
        <f t="shared" si="5"/>
        <v>4839</v>
      </c>
      <c r="I1162" s="5">
        <f t="shared" si="6"/>
        <v>10</v>
      </c>
      <c r="J1162" s="5">
        <f t="shared" si="7"/>
        <v>1341</v>
      </c>
      <c r="K1162" s="5">
        <f t="shared" si="8"/>
        <v>7</v>
      </c>
      <c r="L1162" s="5"/>
      <c r="M1162" s="5" t="s">
        <v>8405</v>
      </c>
      <c r="N1162" s="5" t="s">
        <v>8406</v>
      </c>
      <c r="O1162" s="7" t="s">
        <v>8407</v>
      </c>
      <c r="P1162" s="5" t="s">
        <v>8408</v>
      </c>
      <c r="Q1162" s="4">
        <v>28004.0</v>
      </c>
      <c r="R1162" s="8">
        <v>4.0426309605441E13</v>
      </c>
      <c r="S1162" s="8">
        <v>-3.703272342682E12</v>
      </c>
      <c r="T1162" s="5" t="s">
        <v>32</v>
      </c>
      <c r="U1162" s="6" t="s">
        <v>6543</v>
      </c>
      <c r="V1162" s="5" t="s">
        <v>8409</v>
      </c>
      <c r="W1162" s="5" t="s">
        <v>6545</v>
      </c>
      <c r="X1162" s="5" t="s">
        <v>6546</v>
      </c>
      <c r="Y1162" s="5"/>
      <c r="Z1162" s="9" t="s">
        <v>8410</v>
      </c>
    </row>
    <row r="1163">
      <c r="A1163" s="4">
        <v>1162.0</v>
      </c>
      <c r="B1163" s="5" t="s">
        <v>8411</v>
      </c>
      <c r="C1163" s="5"/>
      <c r="D1163" s="6">
        <f t="shared" si="9"/>
        <v>4</v>
      </c>
      <c r="E1163" s="6">
        <f t="shared" si="10"/>
        <v>5</v>
      </c>
      <c r="F1163" s="5">
        <f t="shared" si="3"/>
        <v>2497</v>
      </c>
      <c r="G1163" s="5">
        <f t="shared" si="4"/>
        <v>10</v>
      </c>
      <c r="H1163" s="5">
        <f t="shared" si="5"/>
        <v>3530</v>
      </c>
      <c r="I1163" s="5">
        <f t="shared" si="6"/>
        <v>5</v>
      </c>
      <c r="J1163" s="5">
        <f t="shared" si="7"/>
        <v>2564</v>
      </c>
      <c r="K1163" s="5">
        <f t="shared" si="8"/>
        <v>5</v>
      </c>
      <c r="L1163" s="5" t="s">
        <v>8412</v>
      </c>
      <c r="M1163" s="5" t="s">
        <v>8413</v>
      </c>
      <c r="N1163" s="5" t="s">
        <v>8414</v>
      </c>
      <c r="O1163" s="7" t="s">
        <v>8415</v>
      </c>
      <c r="P1163" s="5" t="s">
        <v>8416</v>
      </c>
      <c r="Q1163" s="4">
        <v>28004.0</v>
      </c>
      <c r="R1163" s="8">
        <v>4.0426883350606E13</v>
      </c>
      <c r="S1163" s="8">
        <v>-3.702939748764E12</v>
      </c>
      <c r="T1163" s="5" t="s">
        <v>32</v>
      </c>
      <c r="U1163" s="6" t="s">
        <v>6543</v>
      </c>
      <c r="V1163" s="5" t="s">
        <v>8417</v>
      </c>
      <c r="W1163" s="5" t="s">
        <v>6545</v>
      </c>
      <c r="X1163" s="5" t="s">
        <v>6546</v>
      </c>
      <c r="Y1163" s="5" t="s">
        <v>6572</v>
      </c>
      <c r="Z1163" s="9" t="s">
        <v>8418</v>
      </c>
    </row>
    <row r="1164">
      <c r="A1164" s="4">
        <v>1163.0</v>
      </c>
      <c r="B1164" s="5" t="s">
        <v>8419</v>
      </c>
      <c r="C1164" s="5"/>
      <c r="D1164" s="6">
        <f t="shared" si="9"/>
        <v>15</v>
      </c>
      <c r="E1164" s="6">
        <f t="shared" si="10"/>
        <v>5</v>
      </c>
      <c r="F1164" s="5">
        <f t="shared" si="3"/>
        <v>2713</v>
      </c>
      <c r="G1164" s="5">
        <f t="shared" si="4"/>
        <v>5</v>
      </c>
      <c r="H1164" s="5">
        <f t="shared" si="5"/>
        <v>1465</v>
      </c>
      <c r="I1164" s="5">
        <f t="shared" si="6"/>
        <v>6</v>
      </c>
      <c r="J1164" s="5">
        <f t="shared" si="7"/>
        <v>1746</v>
      </c>
      <c r="K1164" s="5">
        <f t="shared" si="8"/>
        <v>8</v>
      </c>
      <c r="L1164" s="5"/>
      <c r="M1164" s="5" t="s">
        <v>8420</v>
      </c>
      <c r="N1164" s="5" t="s">
        <v>8421</v>
      </c>
      <c r="O1164" s="7" t="s">
        <v>8422</v>
      </c>
      <c r="P1164" s="5" t="s">
        <v>8423</v>
      </c>
      <c r="Q1164" s="4">
        <v>28004.0</v>
      </c>
      <c r="R1164" s="8">
        <v>4.0422960959514E13</v>
      </c>
      <c r="S1164" s="8">
        <v>-3.697274923325E12</v>
      </c>
      <c r="T1164" s="5" t="s">
        <v>32</v>
      </c>
      <c r="U1164" s="6" t="s">
        <v>6543</v>
      </c>
      <c r="V1164" s="5" t="s">
        <v>8424</v>
      </c>
      <c r="W1164" s="5" t="s">
        <v>6545</v>
      </c>
      <c r="X1164" s="5" t="s">
        <v>6564</v>
      </c>
      <c r="Y1164" s="5"/>
      <c r="Z1164" s="9" t="s">
        <v>8425</v>
      </c>
    </row>
    <row r="1165">
      <c r="A1165" s="4">
        <v>1164.0</v>
      </c>
      <c r="B1165" s="5" t="s">
        <v>8426</v>
      </c>
      <c r="C1165" s="5"/>
      <c r="D1165" s="6">
        <f t="shared" si="9"/>
        <v>10</v>
      </c>
      <c r="E1165" s="6">
        <f t="shared" si="10"/>
        <v>5</v>
      </c>
      <c r="F1165" s="5">
        <f t="shared" si="3"/>
        <v>4355</v>
      </c>
      <c r="G1165" s="5">
        <f t="shared" si="4"/>
        <v>10</v>
      </c>
      <c r="H1165" s="5">
        <f t="shared" si="5"/>
        <v>5139</v>
      </c>
      <c r="I1165" s="5">
        <f t="shared" si="6"/>
        <v>7</v>
      </c>
      <c r="J1165" s="5">
        <f t="shared" si="7"/>
        <v>3794</v>
      </c>
      <c r="K1165" s="5">
        <f t="shared" si="8"/>
        <v>5</v>
      </c>
      <c r="L1165" s="5" t="s">
        <v>8427</v>
      </c>
      <c r="M1165" s="5" t="s">
        <v>8428</v>
      </c>
      <c r="N1165" s="5" t="s">
        <v>8429</v>
      </c>
      <c r="O1165" s="7" t="s">
        <v>8430</v>
      </c>
      <c r="P1165" s="5" t="s">
        <v>8431</v>
      </c>
      <c r="Q1165" s="4">
        <v>28004.0</v>
      </c>
      <c r="R1165" s="8">
        <v>4.04246851E13</v>
      </c>
      <c r="S1165" s="8">
        <v>-3.6965064E12</v>
      </c>
      <c r="T1165" s="5" t="s">
        <v>32</v>
      </c>
      <c r="U1165" s="6" t="s">
        <v>6543</v>
      </c>
      <c r="V1165" s="5" t="s">
        <v>8432</v>
      </c>
      <c r="W1165" s="5" t="s">
        <v>6545</v>
      </c>
      <c r="X1165" s="5" t="s">
        <v>6546</v>
      </c>
      <c r="Y1165" s="5" t="s">
        <v>6564</v>
      </c>
      <c r="Z1165" s="9" t="s">
        <v>8433</v>
      </c>
    </row>
    <row r="1166">
      <c r="A1166" s="4">
        <v>1165.0</v>
      </c>
      <c r="B1166" s="5" t="s">
        <v>8434</v>
      </c>
      <c r="C1166" s="5"/>
      <c r="D1166" s="6">
        <f t="shared" si="9"/>
        <v>15</v>
      </c>
      <c r="E1166" s="6">
        <f t="shared" si="10"/>
        <v>6</v>
      </c>
      <c r="F1166" s="5">
        <f t="shared" si="3"/>
        <v>2646</v>
      </c>
      <c r="G1166" s="5">
        <f t="shared" si="4"/>
        <v>9</v>
      </c>
      <c r="H1166" s="5">
        <f t="shared" si="5"/>
        <v>4993</v>
      </c>
      <c r="I1166" s="5">
        <f t="shared" si="6"/>
        <v>8</v>
      </c>
      <c r="J1166" s="5">
        <f t="shared" si="7"/>
        <v>896</v>
      </c>
      <c r="K1166" s="5">
        <f t="shared" si="8"/>
        <v>10</v>
      </c>
      <c r="L1166" s="5"/>
      <c r="M1166" s="5" t="s">
        <v>8435</v>
      </c>
      <c r="N1166" s="5" t="s">
        <v>8436</v>
      </c>
      <c r="O1166" s="7" t="s">
        <v>8437</v>
      </c>
      <c r="P1166" s="5" t="s">
        <v>8438</v>
      </c>
      <c r="Q1166" s="4">
        <v>28004.0</v>
      </c>
      <c r="R1166" s="8">
        <v>4.0421513E13</v>
      </c>
      <c r="S1166" s="8">
        <v>-3.698681E12</v>
      </c>
      <c r="T1166" s="5" t="s">
        <v>32</v>
      </c>
      <c r="U1166" s="6" t="s">
        <v>6543</v>
      </c>
      <c r="V1166" s="5" t="s">
        <v>8439</v>
      </c>
      <c r="W1166" s="5" t="s">
        <v>6545</v>
      </c>
      <c r="X1166" s="5" t="s">
        <v>6546</v>
      </c>
      <c r="Y1166" s="5"/>
      <c r="Z1166" s="9" t="s">
        <v>8440</v>
      </c>
    </row>
    <row r="1167">
      <c r="A1167" s="4">
        <v>1166.0</v>
      </c>
      <c r="B1167" s="5" t="s">
        <v>8441</v>
      </c>
      <c r="C1167" s="5"/>
      <c r="D1167" s="6">
        <f t="shared" si="9"/>
        <v>19</v>
      </c>
      <c r="E1167" s="6">
        <f t="shared" si="10"/>
        <v>6</v>
      </c>
      <c r="F1167" s="5">
        <f t="shared" si="3"/>
        <v>2979</v>
      </c>
      <c r="G1167" s="5">
        <f t="shared" si="4"/>
        <v>5</v>
      </c>
      <c r="H1167" s="5">
        <f t="shared" si="5"/>
        <v>2035</v>
      </c>
      <c r="I1167" s="5">
        <f t="shared" si="6"/>
        <v>5</v>
      </c>
      <c r="J1167" s="5">
        <f t="shared" si="7"/>
        <v>2253</v>
      </c>
      <c r="K1167" s="5">
        <f t="shared" si="8"/>
        <v>7</v>
      </c>
      <c r="L1167" s="5"/>
      <c r="M1167" s="5" t="s">
        <v>8442</v>
      </c>
      <c r="N1167" s="5" t="s">
        <v>8443</v>
      </c>
      <c r="O1167" s="7" t="s">
        <v>8444</v>
      </c>
      <c r="P1167" s="5" t="s">
        <v>8445</v>
      </c>
      <c r="Q1167" s="4">
        <v>28004.0</v>
      </c>
      <c r="R1167" s="8">
        <v>4.0422526031683E13</v>
      </c>
      <c r="S1167" s="8">
        <v>-3.697519004345E12</v>
      </c>
      <c r="T1167" s="5" t="s">
        <v>32</v>
      </c>
      <c r="U1167" s="6" t="s">
        <v>6543</v>
      </c>
      <c r="V1167" s="5" t="s">
        <v>8446</v>
      </c>
      <c r="W1167" s="5" t="s">
        <v>6545</v>
      </c>
      <c r="X1167" s="5" t="s">
        <v>6546</v>
      </c>
      <c r="Y1167" s="5"/>
      <c r="Z1167" s="9" t="s">
        <v>8447</v>
      </c>
    </row>
    <row r="1168">
      <c r="A1168" s="4">
        <v>1167.0</v>
      </c>
      <c r="B1168" s="10" t="s">
        <v>8448</v>
      </c>
      <c r="C1168" s="5"/>
      <c r="D1168" s="6">
        <f t="shared" si="9"/>
        <v>19</v>
      </c>
      <c r="E1168" s="6">
        <f t="shared" si="10"/>
        <v>5</v>
      </c>
      <c r="F1168" s="5">
        <f t="shared" si="3"/>
        <v>3959</v>
      </c>
      <c r="G1168" s="5">
        <f t="shared" si="4"/>
        <v>10</v>
      </c>
      <c r="H1168" s="5">
        <f t="shared" si="5"/>
        <v>3125</v>
      </c>
      <c r="I1168" s="5">
        <f t="shared" si="6"/>
        <v>7</v>
      </c>
      <c r="J1168" s="5">
        <f t="shared" si="7"/>
        <v>3619</v>
      </c>
      <c r="K1168" s="5">
        <f t="shared" si="8"/>
        <v>8</v>
      </c>
      <c r="L1168" s="5"/>
      <c r="M1168" s="5" t="s">
        <v>8449</v>
      </c>
      <c r="N1168" s="5" t="s">
        <v>8450</v>
      </c>
      <c r="O1168" s="7" t="s">
        <v>8451</v>
      </c>
      <c r="P1168" s="5" t="s">
        <v>8452</v>
      </c>
      <c r="Q1168" s="4">
        <v>28004.0</v>
      </c>
      <c r="R1168" s="8">
        <v>4.042262E13</v>
      </c>
      <c r="S1168" s="8">
        <v>-3.696868E12</v>
      </c>
      <c r="T1168" s="5" t="s">
        <v>32</v>
      </c>
      <c r="U1168" s="6" t="s">
        <v>6543</v>
      </c>
      <c r="V1168" s="5" t="s">
        <v>8453</v>
      </c>
      <c r="W1168" s="5" t="s">
        <v>6545</v>
      </c>
      <c r="X1168" s="5" t="s">
        <v>6564</v>
      </c>
      <c r="Y1168" s="5"/>
      <c r="Z1168" s="9" t="s">
        <v>8454</v>
      </c>
    </row>
    <row r="1169">
      <c r="A1169" s="4">
        <v>1168.0</v>
      </c>
      <c r="B1169" s="5" t="s">
        <v>8455</v>
      </c>
      <c r="C1169" s="5"/>
      <c r="D1169" s="6">
        <f t="shared" si="9"/>
        <v>11</v>
      </c>
      <c r="E1169" s="6">
        <f t="shared" si="10"/>
        <v>4</v>
      </c>
      <c r="F1169" s="5">
        <f t="shared" si="3"/>
        <v>514</v>
      </c>
      <c r="G1169" s="5">
        <f t="shared" si="4"/>
        <v>8</v>
      </c>
      <c r="H1169" s="5">
        <f t="shared" si="5"/>
        <v>2904</v>
      </c>
      <c r="I1169" s="5">
        <f t="shared" si="6"/>
        <v>7</v>
      </c>
      <c r="J1169" s="5">
        <f t="shared" si="7"/>
        <v>5631</v>
      </c>
      <c r="K1169" s="5">
        <f t="shared" si="8"/>
        <v>6</v>
      </c>
      <c r="L1169" s="5" t="s">
        <v>8456</v>
      </c>
      <c r="M1169" s="5" t="s">
        <v>8457</v>
      </c>
      <c r="N1169" s="5" t="s">
        <v>8458</v>
      </c>
      <c r="O1169" s="7" t="s">
        <v>8459</v>
      </c>
      <c r="P1169" s="5" t="s">
        <v>8460</v>
      </c>
      <c r="Q1169" s="4">
        <v>28004.0</v>
      </c>
      <c r="R1169" s="8">
        <v>4.0421265E13</v>
      </c>
      <c r="S1169" s="8">
        <v>-3.697884E12</v>
      </c>
      <c r="T1169" s="5" t="s">
        <v>32</v>
      </c>
      <c r="U1169" s="6" t="s">
        <v>6543</v>
      </c>
      <c r="V1169" s="5" t="s">
        <v>8461</v>
      </c>
      <c r="W1169" s="5" t="s">
        <v>6545</v>
      </c>
      <c r="X1169" s="5" t="s">
        <v>6546</v>
      </c>
      <c r="Y1169" s="5"/>
      <c r="Z1169" s="9" t="s">
        <v>8462</v>
      </c>
    </row>
    <row r="1170">
      <c r="A1170" s="4">
        <v>1169.0</v>
      </c>
      <c r="B1170" s="5" t="s">
        <v>8463</v>
      </c>
      <c r="C1170" s="5"/>
      <c r="D1170" s="6">
        <f t="shared" si="9"/>
        <v>7</v>
      </c>
      <c r="E1170" s="6">
        <f t="shared" si="10"/>
        <v>4</v>
      </c>
      <c r="F1170" s="5">
        <f t="shared" si="3"/>
        <v>2541</v>
      </c>
      <c r="G1170" s="5">
        <f t="shared" si="4"/>
        <v>5</v>
      </c>
      <c r="H1170" s="5">
        <f t="shared" si="5"/>
        <v>4677</v>
      </c>
      <c r="I1170" s="5">
        <f t="shared" si="6"/>
        <v>6</v>
      </c>
      <c r="J1170" s="5">
        <f t="shared" si="7"/>
        <v>2896</v>
      </c>
      <c r="K1170" s="5">
        <f t="shared" si="8"/>
        <v>6</v>
      </c>
      <c r="L1170" s="5"/>
      <c r="M1170" s="5" t="s">
        <v>8464</v>
      </c>
      <c r="N1170" s="5" t="s">
        <v>8465</v>
      </c>
      <c r="O1170" s="7" t="s">
        <v>8466</v>
      </c>
      <c r="P1170" s="5" t="s">
        <v>8247</v>
      </c>
      <c r="Q1170" s="4">
        <v>28004.0</v>
      </c>
      <c r="R1170" s="8">
        <v>4.0422956875697E13</v>
      </c>
      <c r="S1170" s="8">
        <v>-3.697683960199E12</v>
      </c>
      <c r="T1170" s="5" t="s">
        <v>32</v>
      </c>
      <c r="U1170" s="6" t="s">
        <v>6543</v>
      </c>
      <c r="V1170" s="5" t="s">
        <v>8467</v>
      </c>
      <c r="W1170" s="5" t="s">
        <v>6545</v>
      </c>
      <c r="X1170" s="5" t="s">
        <v>6546</v>
      </c>
      <c r="Y1170" s="5"/>
      <c r="Z1170" s="9" t="s">
        <v>8468</v>
      </c>
    </row>
    <row r="1171">
      <c r="A1171" s="4">
        <v>1170.0</v>
      </c>
      <c r="B1171" s="5" t="s">
        <v>8469</v>
      </c>
      <c r="C1171" s="5"/>
      <c r="D1171" s="6">
        <f t="shared" si="9"/>
        <v>3</v>
      </c>
      <c r="E1171" s="6">
        <f t="shared" si="10"/>
        <v>6</v>
      </c>
      <c r="F1171" s="5">
        <f t="shared" si="3"/>
        <v>2164</v>
      </c>
      <c r="G1171" s="5">
        <f t="shared" si="4"/>
        <v>6</v>
      </c>
      <c r="H1171" s="5">
        <f t="shared" si="5"/>
        <v>2810</v>
      </c>
      <c r="I1171" s="5">
        <f t="shared" si="6"/>
        <v>5</v>
      </c>
      <c r="J1171" s="5">
        <f t="shared" si="7"/>
        <v>4062</v>
      </c>
      <c r="K1171" s="5">
        <f t="shared" si="8"/>
        <v>8</v>
      </c>
      <c r="L1171" s="5" t="s">
        <v>8470</v>
      </c>
      <c r="M1171" s="5" t="s">
        <v>8471</v>
      </c>
      <c r="N1171" s="5" t="s">
        <v>8472</v>
      </c>
      <c r="O1171" s="7" t="s">
        <v>8473</v>
      </c>
      <c r="P1171" s="5" t="s">
        <v>8474</v>
      </c>
      <c r="Q1171" s="4">
        <v>28004.0</v>
      </c>
      <c r="R1171" s="8">
        <v>4.042458E13</v>
      </c>
      <c r="S1171" s="8">
        <v>-3.698137E12</v>
      </c>
      <c r="T1171" s="5" t="s">
        <v>32</v>
      </c>
      <c r="U1171" s="6" t="s">
        <v>6543</v>
      </c>
      <c r="V1171" s="5" t="s">
        <v>8475</v>
      </c>
      <c r="W1171" s="5" t="s">
        <v>6545</v>
      </c>
      <c r="X1171" s="5" t="s">
        <v>6546</v>
      </c>
      <c r="Y1171" s="5" t="s">
        <v>6555</v>
      </c>
      <c r="Z1171" s="9" t="s">
        <v>8476</v>
      </c>
    </row>
    <row r="1172">
      <c r="A1172" s="4">
        <v>1171.0</v>
      </c>
      <c r="B1172" s="10" t="s">
        <v>8477</v>
      </c>
      <c r="C1172" s="5"/>
      <c r="D1172" s="6">
        <f t="shared" si="9"/>
        <v>9</v>
      </c>
      <c r="E1172" s="6">
        <f t="shared" si="10"/>
        <v>4</v>
      </c>
      <c r="F1172" s="5">
        <f t="shared" si="3"/>
        <v>2584</v>
      </c>
      <c r="G1172" s="5">
        <f t="shared" si="4"/>
        <v>7</v>
      </c>
      <c r="H1172" s="5">
        <f t="shared" si="5"/>
        <v>5449</v>
      </c>
      <c r="I1172" s="5">
        <f t="shared" si="6"/>
        <v>9</v>
      </c>
      <c r="J1172" s="5">
        <f t="shared" si="7"/>
        <v>3169</v>
      </c>
      <c r="K1172" s="5">
        <f t="shared" si="8"/>
        <v>6</v>
      </c>
      <c r="L1172" s="5"/>
      <c r="M1172" s="5" t="s">
        <v>8478</v>
      </c>
      <c r="N1172" s="5" t="s">
        <v>8479</v>
      </c>
      <c r="O1172" s="7" t="s">
        <v>8480</v>
      </c>
      <c r="P1172" s="5" t="s">
        <v>8481</v>
      </c>
      <c r="Q1172" s="4">
        <v>28005.0</v>
      </c>
      <c r="R1172" s="8">
        <v>4.0414024E13</v>
      </c>
      <c r="S1172" s="8">
        <v>-3.711906E12</v>
      </c>
      <c r="T1172" s="5" t="s">
        <v>32</v>
      </c>
      <c r="U1172" s="6" t="s">
        <v>6543</v>
      </c>
      <c r="V1172" s="5" t="s">
        <v>8482</v>
      </c>
      <c r="W1172" s="5" t="s">
        <v>6545</v>
      </c>
      <c r="X1172" s="5" t="s">
        <v>6638</v>
      </c>
      <c r="Y1172" s="5"/>
      <c r="Z1172" s="9" t="s">
        <v>8483</v>
      </c>
    </row>
    <row r="1173">
      <c r="A1173" s="4">
        <v>1172.0</v>
      </c>
      <c r="B1173" s="5" t="s">
        <v>8484</v>
      </c>
      <c r="C1173" s="5"/>
      <c r="D1173" s="6">
        <f t="shared" si="9"/>
        <v>19</v>
      </c>
      <c r="E1173" s="6">
        <f t="shared" si="10"/>
        <v>6</v>
      </c>
      <c r="F1173" s="5">
        <f t="shared" si="3"/>
        <v>2275</v>
      </c>
      <c r="G1173" s="5">
        <f t="shared" si="4"/>
        <v>10</v>
      </c>
      <c r="H1173" s="5">
        <f t="shared" si="5"/>
        <v>1910</v>
      </c>
      <c r="I1173" s="5">
        <f t="shared" si="6"/>
        <v>8</v>
      </c>
      <c r="J1173" s="5">
        <f t="shared" si="7"/>
        <v>898</v>
      </c>
      <c r="K1173" s="5">
        <f t="shared" si="8"/>
        <v>8</v>
      </c>
      <c r="L1173" s="5" t="s">
        <v>8485</v>
      </c>
      <c r="M1173" s="5" t="s">
        <v>8486</v>
      </c>
      <c r="N1173" s="5" t="s">
        <v>8487</v>
      </c>
      <c r="O1173" s="7" t="s">
        <v>8488</v>
      </c>
      <c r="P1173" s="5" t="s">
        <v>8489</v>
      </c>
      <c r="Q1173" s="4">
        <v>28004.0</v>
      </c>
      <c r="R1173" s="8">
        <v>4.04215672E13</v>
      </c>
      <c r="S1173" s="8">
        <v>-3.705899E12</v>
      </c>
      <c r="T1173" s="5" t="s">
        <v>32</v>
      </c>
      <c r="U1173" s="6" t="s">
        <v>6543</v>
      </c>
      <c r="V1173" s="5" t="s">
        <v>8490</v>
      </c>
      <c r="W1173" s="5" t="s">
        <v>6545</v>
      </c>
      <c r="X1173" s="5" t="s">
        <v>6555</v>
      </c>
      <c r="Y1173" s="5"/>
      <c r="Z1173" s="9" t="s">
        <v>8491</v>
      </c>
    </row>
    <row r="1174">
      <c r="A1174" s="4">
        <v>1173.0</v>
      </c>
      <c r="B1174" s="5" t="s">
        <v>8492</v>
      </c>
      <c r="C1174" s="5"/>
      <c r="D1174" s="6">
        <f t="shared" si="9"/>
        <v>13</v>
      </c>
      <c r="E1174" s="6">
        <f t="shared" si="10"/>
        <v>4</v>
      </c>
      <c r="F1174" s="5">
        <f t="shared" si="3"/>
        <v>819</v>
      </c>
      <c r="G1174" s="5">
        <f t="shared" si="4"/>
        <v>6</v>
      </c>
      <c r="H1174" s="5">
        <f t="shared" si="5"/>
        <v>2082</v>
      </c>
      <c r="I1174" s="5">
        <f t="shared" si="6"/>
        <v>8</v>
      </c>
      <c r="J1174" s="5">
        <f t="shared" si="7"/>
        <v>952</v>
      </c>
      <c r="K1174" s="5">
        <f t="shared" si="8"/>
        <v>6</v>
      </c>
      <c r="L1174" s="5"/>
      <c r="M1174" s="5" t="s">
        <v>8493</v>
      </c>
      <c r="N1174" s="5" t="s">
        <v>8494</v>
      </c>
      <c r="O1174" s="7" t="s">
        <v>8495</v>
      </c>
      <c r="P1174" s="5" t="s">
        <v>8496</v>
      </c>
      <c r="Q1174" s="4">
        <v>28012.0</v>
      </c>
      <c r="R1174" s="8">
        <v>4.0414385419911E13</v>
      </c>
      <c r="S1174" s="8">
        <v>-3.701258003712E12</v>
      </c>
      <c r="T1174" s="5" t="s">
        <v>32</v>
      </c>
      <c r="U1174" s="6" t="s">
        <v>6543</v>
      </c>
      <c r="V1174" s="5" t="s">
        <v>8497</v>
      </c>
      <c r="W1174" s="5" t="s">
        <v>6545</v>
      </c>
      <c r="X1174" s="5" t="s">
        <v>6555</v>
      </c>
      <c r="Y1174" s="5"/>
      <c r="Z1174" s="9" t="s">
        <v>8498</v>
      </c>
    </row>
    <row r="1175">
      <c r="A1175" s="4">
        <v>1174.0</v>
      </c>
      <c r="B1175" s="5" t="s">
        <v>8499</v>
      </c>
      <c r="C1175" s="5"/>
      <c r="D1175" s="6">
        <f t="shared" si="9"/>
        <v>12</v>
      </c>
      <c r="E1175" s="6">
        <f t="shared" si="10"/>
        <v>6</v>
      </c>
      <c r="F1175" s="5">
        <f t="shared" si="3"/>
        <v>3182</v>
      </c>
      <c r="G1175" s="5">
        <f t="shared" si="4"/>
        <v>5</v>
      </c>
      <c r="H1175" s="5">
        <f t="shared" si="5"/>
        <v>3614</v>
      </c>
      <c r="I1175" s="5">
        <f t="shared" si="6"/>
        <v>10</v>
      </c>
      <c r="J1175" s="5">
        <f t="shared" si="7"/>
        <v>3282</v>
      </c>
      <c r="K1175" s="5">
        <f t="shared" si="8"/>
        <v>8</v>
      </c>
      <c r="L1175" s="5" t="s">
        <v>8500</v>
      </c>
      <c r="M1175" s="5" t="s">
        <v>8501</v>
      </c>
      <c r="N1175" s="5" t="s">
        <v>8502</v>
      </c>
      <c r="O1175" s="7" t="s">
        <v>8503</v>
      </c>
      <c r="P1175" s="5" t="s">
        <v>8504</v>
      </c>
      <c r="Q1175" s="4">
        <v>28013.0</v>
      </c>
      <c r="R1175" s="8">
        <v>4.041778E13</v>
      </c>
      <c r="S1175" s="8">
        <v>-3.7096594E12</v>
      </c>
      <c r="T1175" s="5" t="s">
        <v>32</v>
      </c>
      <c r="U1175" s="6" t="s">
        <v>6543</v>
      </c>
      <c r="V1175" s="5" t="s">
        <v>8505</v>
      </c>
      <c r="W1175" s="5" t="s">
        <v>6545</v>
      </c>
      <c r="X1175" s="5" t="s">
        <v>6638</v>
      </c>
      <c r="Y1175" s="5"/>
      <c r="Z1175" s="9" t="s">
        <v>8506</v>
      </c>
    </row>
    <row r="1176">
      <c r="A1176" s="4">
        <v>1175.0</v>
      </c>
      <c r="B1176" s="5" t="s">
        <v>8507</v>
      </c>
      <c r="C1176" s="5"/>
      <c r="D1176" s="6">
        <f t="shared" si="9"/>
        <v>9</v>
      </c>
      <c r="E1176" s="6">
        <f t="shared" si="10"/>
        <v>4</v>
      </c>
      <c r="F1176" s="5">
        <f t="shared" si="3"/>
        <v>3236</v>
      </c>
      <c r="G1176" s="5">
        <f t="shared" si="4"/>
        <v>9</v>
      </c>
      <c r="H1176" s="5">
        <f t="shared" si="5"/>
        <v>860</v>
      </c>
      <c r="I1176" s="5">
        <f t="shared" si="6"/>
        <v>10</v>
      </c>
      <c r="J1176" s="5">
        <f t="shared" si="7"/>
        <v>1084</v>
      </c>
      <c r="K1176" s="5">
        <f t="shared" si="8"/>
        <v>9</v>
      </c>
      <c r="L1176" s="10" t="s">
        <v>8508</v>
      </c>
      <c r="M1176" s="5"/>
      <c r="N1176" s="5" t="s">
        <v>8509</v>
      </c>
      <c r="O1176" s="7" t="s">
        <v>8510</v>
      </c>
      <c r="P1176" s="5" t="s">
        <v>8511</v>
      </c>
      <c r="Q1176" s="4">
        <v>28013.0</v>
      </c>
      <c r="R1176" s="8">
        <v>4.0416640957089E13</v>
      </c>
      <c r="S1176" s="8">
        <v>-3.709224164486E12</v>
      </c>
      <c r="T1176" s="5" t="s">
        <v>32</v>
      </c>
      <c r="U1176" s="6" t="s">
        <v>6543</v>
      </c>
      <c r="V1176" s="5" t="s">
        <v>8512</v>
      </c>
      <c r="W1176" s="5" t="s">
        <v>6545</v>
      </c>
      <c r="X1176" s="5" t="s">
        <v>6555</v>
      </c>
      <c r="Y1176" s="5"/>
      <c r="Z1176" s="9" t="s">
        <v>8513</v>
      </c>
    </row>
    <row r="1177">
      <c r="A1177" s="4">
        <v>1176.0</v>
      </c>
      <c r="B1177" s="5" t="s">
        <v>8514</v>
      </c>
      <c r="C1177" s="5"/>
      <c r="D1177" s="6">
        <f t="shared" si="9"/>
        <v>9</v>
      </c>
      <c r="E1177" s="6">
        <f t="shared" si="10"/>
        <v>4</v>
      </c>
      <c r="F1177" s="5">
        <f t="shared" si="3"/>
        <v>1834</v>
      </c>
      <c r="G1177" s="5">
        <f t="shared" si="4"/>
        <v>9</v>
      </c>
      <c r="H1177" s="5">
        <f t="shared" si="5"/>
        <v>4006</v>
      </c>
      <c r="I1177" s="5">
        <f t="shared" si="6"/>
        <v>6</v>
      </c>
      <c r="J1177" s="5">
        <f t="shared" si="7"/>
        <v>4355</v>
      </c>
      <c r="K1177" s="5">
        <f t="shared" si="8"/>
        <v>8</v>
      </c>
      <c r="L1177" s="5" t="s">
        <v>8515</v>
      </c>
      <c r="M1177" s="5" t="s">
        <v>8516</v>
      </c>
      <c r="N1177" s="5" t="s">
        <v>8517</v>
      </c>
      <c r="O1177" s="7" t="s">
        <v>8518</v>
      </c>
      <c r="P1177" s="5" t="s">
        <v>8519</v>
      </c>
      <c r="Q1177" s="4">
        <v>28001.0</v>
      </c>
      <c r="R1177" s="8">
        <v>4.0422236078233E13</v>
      </c>
      <c r="S1177" s="8">
        <v>-3.692361116409E12</v>
      </c>
      <c r="T1177" s="5" t="s">
        <v>32</v>
      </c>
      <c r="U1177" s="6" t="s">
        <v>6543</v>
      </c>
      <c r="V1177" s="5" t="s">
        <v>8520</v>
      </c>
      <c r="W1177" s="5" t="s">
        <v>6545</v>
      </c>
      <c r="X1177" s="5" t="s">
        <v>6638</v>
      </c>
      <c r="Y1177" s="5" t="s">
        <v>6784</v>
      </c>
      <c r="Z1177" s="9" t="s">
        <v>8521</v>
      </c>
    </row>
    <row r="1178">
      <c r="A1178" s="4">
        <v>1177.0</v>
      </c>
      <c r="B1178" s="5" t="s">
        <v>8522</v>
      </c>
      <c r="C1178" s="5"/>
      <c r="D1178" s="6">
        <f t="shared" si="9"/>
        <v>8</v>
      </c>
      <c r="E1178" s="6">
        <f t="shared" si="10"/>
        <v>6</v>
      </c>
      <c r="F1178" s="5">
        <f t="shared" si="3"/>
        <v>1100</v>
      </c>
      <c r="G1178" s="5">
        <f t="shared" si="4"/>
        <v>7</v>
      </c>
      <c r="H1178" s="5">
        <f t="shared" si="5"/>
        <v>5312</v>
      </c>
      <c r="I1178" s="5">
        <f t="shared" si="6"/>
        <v>10</v>
      </c>
      <c r="J1178" s="5">
        <f t="shared" si="7"/>
        <v>631</v>
      </c>
      <c r="K1178" s="5">
        <f t="shared" si="8"/>
        <v>7</v>
      </c>
      <c r="L1178" s="5" t="s">
        <v>8523</v>
      </c>
      <c r="M1178" s="5" t="s">
        <v>8524</v>
      </c>
      <c r="N1178" s="5" t="s">
        <v>8525</v>
      </c>
      <c r="O1178" s="7" t="s">
        <v>8526</v>
      </c>
      <c r="P1178" s="5" t="s">
        <v>8527</v>
      </c>
      <c r="Q1178" s="4">
        <v>28004.0</v>
      </c>
      <c r="R1178" s="8">
        <v>4.04198845E13</v>
      </c>
      <c r="S1178" s="8">
        <v>-3.6987714E12</v>
      </c>
      <c r="T1178" s="5" t="s">
        <v>32</v>
      </c>
      <c r="U1178" s="6" t="s">
        <v>6543</v>
      </c>
      <c r="V1178" s="5" t="s">
        <v>8528</v>
      </c>
      <c r="W1178" s="5" t="s">
        <v>6545</v>
      </c>
      <c r="X1178" s="5" t="s">
        <v>6555</v>
      </c>
      <c r="Y1178" s="5"/>
      <c r="Z1178" s="9" t="s">
        <v>8529</v>
      </c>
    </row>
    <row r="1179">
      <c r="A1179" s="4">
        <v>1178.0</v>
      </c>
      <c r="B1179" s="5" t="s">
        <v>8530</v>
      </c>
      <c r="C1179" s="5"/>
      <c r="D1179" s="6">
        <f t="shared" si="9"/>
        <v>17</v>
      </c>
      <c r="E1179" s="6">
        <f t="shared" si="10"/>
        <v>4</v>
      </c>
      <c r="F1179" s="5">
        <f t="shared" si="3"/>
        <v>3166</v>
      </c>
      <c r="G1179" s="5">
        <f t="shared" si="4"/>
        <v>9</v>
      </c>
      <c r="H1179" s="5">
        <f t="shared" si="5"/>
        <v>5550</v>
      </c>
      <c r="I1179" s="5">
        <f t="shared" si="6"/>
        <v>6</v>
      </c>
      <c r="J1179" s="5">
        <f t="shared" si="7"/>
        <v>3756</v>
      </c>
      <c r="K1179" s="5">
        <f t="shared" si="8"/>
        <v>9</v>
      </c>
      <c r="L1179" s="5" t="s">
        <v>8531</v>
      </c>
      <c r="M1179" s="5" t="s">
        <v>8532</v>
      </c>
      <c r="N1179" s="5" t="s">
        <v>8533</v>
      </c>
      <c r="O1179" s="7" t="s">
        <v>8534</v>
      </c>
      <c r="P1179" s="5" t="s">
        <v>5566</v>
      </c>
      <c r="Q1179" s="4">
        <v>28004.0</v>
      </c>
      <c r="R1179" s="8">
        <v>4.04183814E13</v>
      </c>
      <c r="S1179" s="8">
        <v>-3.696684E12</v>
      </c>
      <c r="T1179" s="5" t="s">
        <v>32</v>
      </c>
      <c r="U1179" s="6" t="s">
        <v>6543</v>
      </c>
      <c r="V1179" s="5" t="s">
        <v>8535</v>
      </c>
      <c r="W1179" s="5" t="s">
        <v>6545</v>
      </c>
      <c r="X1179" s="5" t="s">
        <v>6638</v>
      </c>
      <c r="Y1179" s="5" t="s">
        <v>6784</v>
      </c>
      <c r="Z1179" s="9" t="s">
        <v>8536</v>
      </c>
    </row>
    <row r="1180">
      <c r="A1180" s="4">
        <v>1179.0</v>
      </c>
      <c r="B1180" s="5" t="s">
        <v>8537</v>
      </c>
      <c r="C1180" s="5"/>
      <c r="D1180" s="6">
        <f t="shared" si="9"/>
        <v>9</v>
      </c>
      <c r="E1180" s="6">
        <f t="shared" si="10"/>
        <v>4</v>
      </c>
      <c r="F1180" s="5">
        <f t="shared" si="3"/>
        <v>5350</v>
      </c>
      <c r="G1180" s="5">
        <f t="shared" si="4"/>
        <v>7</v>
      </c>
      <c r="H1180" s="5">
        <f t="shared" si="5"/>
        <v>4817</v>
      </c>
      <c r="I1180" s="5">
        <f t="shared" si="6"/>
        <v>5</v>
      </c>
      <c r="J1180" s="5">
        <f t="shared" si="7"/>
        <v>5475</v>
      </c>
      <c r="K1180" s="5">
        <f t="shared" si="8"/>
        <v>10</v>
      </c>
      <c r="L1180" s="5" t="s">
        <v>8538</v>
      </c>
      <c r="M1180" s="5" t="s">
        <v>8539</v>
      </c>
      <c r="N1180" s="5" t="s">
        <v>8540</v>
      </c>
      <c r="O1180" s="7" t="s">
        <v>8541</v>
      </c>
      <c r="P1180" s="5" t="s">
        <v>8542</v>
      </c>
      <c r="Q1180" s="4">
        <v>28014.0</v>
      </c>
      <c r="R1180" s="8">
        <v>4.0413110073669E13</v>
      </c>
      <c r="S1180" s="8">
        <v>-3.696558773518E12</v>
      </c>
      <c r="T1180" s="5" t="s">
        <v>32</v>
      </c>
      <c r="U1180" s="6" t="s">
        <v>6543</v>
      </c>
      <c r="V1180" s="5" t="s">
        <v>8543</v>
      </c>
      <c r="W1180" s="5" t="s">
        <v>6545</v>
      </c>
      <c r="X1180" s="5" t="s">
        <v>6555</v>
      </c>
      <c r="Y1180" s="5"/>
      <c r="Z1180" s="9" t="s">
        <v>8544</v>
      </c>
    </row>
    <row r="1181">
      <c r="A1181" s="4">
        <v>1180.0</v>
      </c>
      <c r="B1181" s="5" t="s">
        <v>8545</v>
      </c>
      <c r="C1181" s="5"/>
      <c r="D1181" s="6">
        <f t="shared" si="9"/>
        <v>17</v>
      </c>
      <c r="E1181" s="6">
        <f t="shared" si="10"/>
        <v>6</v>
      </c>
      <c r="F1181" s="5">
        <f t="shared" si="3"/>
        <v>3368</v>
      </c>
      <c r="G1181" s="5">
        <f t="shared" si="4"/>
        <v>8</v>
      </c>
      <c r="H1181" s="5">
        <f t="shared" si="5"/>
        <v>2716</v>
      </c>
      <c r="I1181" s="5">
        <f t="shared" si="6"/>
        <v>6</v>
      </c>
      <c r="J1181" s="5">
        <f t="shared" si="7"/>
        <v>2208</v>
      </c>
      <c r="K1181" s="5">
        <f t="shared" si="8"/>
        <v>7</v>
      </c>
      <c r="L1181" s="5" t="s">
        <v>8546</v>
      </c>
      <c r="M1181" s="5" t="s">
        <v>8547</v>
      </c>
      <c r="N1181" s="5" t="s">
        <v>8548</v>
      </c>
      <c r="O1181" s="7" t="s">
        <v>8549</v>
      </c>
      <c r="P1181" s="5" t="s">
        <v>8550</v>
      </c>
      <c r="Q1181" s="4">
        <v>28004.0</v>
      </c>
      <c r="R1181" s="8">
        <v>4.04237307E13</v>
      </c>
      <c r="S1181" s="8">
        <v>-3.6916361E12</v>
      </c>
      <c r="T1181" s="5" t="s">
        <v>32</v>
      </c>
      <c r="U1181" s="6" t="s">
        <v>6543</v>
      </c>
      <c r="V1181" s="5" t="s">
        <v>8551</v>
      </c>
      <c r="W1181" s="5" t="s">
        <v>6545</v>
      </c>
      <c r="X1181" s="5" t="s">
        <v>6638</v>
      </c>
      <c r="Y1181" s="5" t="s">
        <v>6784</v>
      </c>
      <c r="Z1181" s="9" t="s">
        <v>8552</v>
      </c>
    </row>
    <row r="1182">
      <c r="A1182" s="4">
        <v>1181.0</v>
      </c>
      <c r="B1182" s="5" t="s">
        <v>8553</v>
      </c>
      <c r="C1182" s="5"/>
      <c r="D1182" s="6">
        <f t="shared" si="9"/>
        <v>14</v>
      </c>
      <c r="E1182" s="6">
        <f t="shared" si="10"/>
        <v>5</v>
      </c>
      <c r="F1182" s="5">
        <f t="shared" si="3"/>
        <v>3171</v>
      </c>
      <c r="G1182" s="5">
        <f t="shared" si="4"/>
        <v>6</v>
      </c>
      <c r="H1182" s="5">
        <f t="shared" si="5"/>
        <v>4228</v>
      </c>
      <c r="I1182" s="5">
        <f t="shared" si="6"/>
        <v>7</v>
      </c>
      <c r="J1182" s="5">
        <f t="shared" si="7"/>
        <v>4969</v>
      </c>
      <c r="K1182" s="5">
        <f t="shared" si="8"/>
        <v>6</v>
      </c>
      <c r="L1182" s="5" t="s">
        <v>8554</v>
      </c>
      <c r="M1182" s="5" t="s">
        <v>8555</v>
      </c>
      <c r="N1182" s="5" t="s">
        <v>8556</v>
      </c>
      <c r="O1182" s="7" t="s">
        <v>8557</v>
      </c>
      <c r="P1182" s="5" t="s">
        <v>8558</v>
      </c>
      <c r="Q1182" s="4">
        <v>28004.0</v>
      </c>
      <c r="R1182" s="8">
        <v>4.04257073E13</v>
      </c>
      <c r="S1182" s="8">
        <v>-3.7037383E12</v>
      </c>
      <c r="T1182" s="5" t="s">
        <v>32</v>
      </c>
      <c r="U1182" s="6" t="s">
        <v>6543</v>
      </c>
      <c r="V1182" s="5" t="s">
        <v>8559</v>
      </c>
      <c r="W1182" s="5" t="s">
        <v>6545</v>
      </c>
      <c r="X1182" s="5" t="s">
        <v>6638</v>
      </c>
      <c r="Y1182" s="5" t="s">
        <v>6572</v>
      </c>
      <c r="Z1182" s="9" t="s">
        <v>8560</v>
      </c>
    </row>
    <row r="1183">
      <c r="A1183" s="4">
        <v>1182.0</v>
      </c>
      <c r="B1183" s="5" t="s">
        <v>8561</v>
      </c>
      <c r="C1183" s="5"/>
      <c r="D1183" s="6">
        <f t="shared" si="9"/>
        <v>8</v>
      </c>
      <c r="E1183" s="6">
        <f t="shared" si="10"/>
        <v>4</v>
      </c>
      <c r="F1183" s="5">
        <f t="shared" si="3"/>
        <v>1866</v>
      </c>
      <c r="G1183" s="5">
        <f t="shared" si="4"/>
        <v>10</v>
      </c>
      <c r="H1183" s="5">
        <f t="shared" si="5"/>
        <v>911</v>
      </c>
      <c r="I1183" s="5">
        <f t="shared" si="6"/>
        <v>7</v>
      </c>
      <c r="J1183" s="5">
        <f t="shared" si="7"/>
        <v>2074</v>
      </c>
      <c r="K1183" s="5">
        <f t="shared" si="8"/>
        <v>6</v>
      </c>
      <c r="L1183" s="5" t="s">
        <v>8562</v>
      </c>
      <c r="M1183" s="5" t="s">
        <v>8563</v>
      </c>
      <c r="N1183" s="5" t="s">
        <v>8564</v>
      </c>
      <c r="O1183" s="7" t="s">
        <v>8565</v>
      </c>
      <c r="P1183" s="5" t="s">
        <v>8566</v>
      </c>
      <c r="Q1183" s="4">
        <v>28013.0</v>
      </c>
      <c r="R1183" s="8">
        <v>4.04171817E13</v>
      </c>
      <c r="S1183" s="8">
        <v>-3.7113693E12</v>
      </c>
      <c r="T1183" s="5" t="s">
        <v>32</v>
      </c>
      <c r="U1183" s="6" t="s">
        <v>6543</v>
      </c>
      <c r="V1183" s="5" t="s">
        <v>8567</v>
      </c>
      <c r="W1183" s="5" t="s">
        <v>6545</v>
      </c>
      <c r="X1183" s="5" t="s">
        <v>6638</v>
      </c>
      <c r="Y1183" s="5"/>
      <c r="Z1183" s="9" t="s">
        <v>8568</v>
      </c>
    </row>
    <row r="1184">
      <c r="A1184" s="4">
        <v>1183.0</v>
      </c>
      <c r="B1184" s="5" t="s">
        <v>8569</v>
      </c>
      <c r="C1184" s="5"/>
      <c r="D1184" s="6">
        <f t="shared" si="9"/>
        <v>19</v>
      </c>
      <c r="E1184" s="6">
        <f t="shared" si="10"/>
        <v>5</v>
      </c>
      <c r="F1184" s="5">
        <f t="shared" si="3"/>
        <v>5330</v>
      </c>
      <c r="G1184" s="5">
        <f t="shared" si="4"/>
        <v>10</v>
      </c>
      <c r="H1184" s="5">
        <f t="shared" si="5"/>
        <v>2108</v>
      </c>
      <c r="I1184" s="5">
        <f t="shared" si="6"/>
        <v>6</v>
      </c>
      <c r="J1184" s="5">
        <f t="shared" si="7"/>
        <v>3981</v>
      </c>
      <c r="K1184" s="5">
        <f t="shared" si="8"/>
        <v>6</v>
      </c>
      <c r="L1184" s="5" t="s">
        <v>8570</v>
      </c>
      <c r="M1184" s="5" t="s">
        <v>8571</v>
      </c>
      <c r="N1184" s="5" t="s">
        <v>8572</v>
      </c>
      <c r="O1184" s="7" t="s">
        <v>8573</v>
      </c>
      <c r="P1184" s="5" t="s">
        <v>8574</v>
      </c>
      <c r="Q1184" s="4">
        <v>28004.0</v>
      </c>
      <c r="R1184" s="8">
        <v>4.0428163540144E13</v>
      </c>
      <c r="S1184" s="8">
        <v>-3.704213798046E12</v>
      </c>
      <c r="T1184" s="5" t="s">
        <v>32</v>
      </c>
      <c r="U1184" s="6" t="s">
        <v>6543</v>
      </c>
      <c r="V1184" s="5" t="s">
        <v>8575</v>
      </c>
      <c r="W1184" s="5" t="s">
        <v>6545</v>
      </c>
      <c r="X1184" s="5" t="s">
        <v>6638</v>
      </c>
      <c r="Y1184" s="5"/>
      <c r="Z1184" s="9" t="s">
        <v>8576</v>
      </c>
    </row>
    <row r="1185">
      <c r="A1185" s="4">
        <v>1184.0</v>
      </c>
      <c r="B1185" s="5" t="s">
        <v>8577</v>
      </c>
      <c r="C1185" s="5"/>
      <c r="D1185" s="6">
        <f t="shared" si="9"/>
        <v>18</v>
      </c>
      <c r="E1185" s="6">
        <f t="shared" si="10"/>
        <v>4</v>
      </c>
      <c r="F1185" s="5">
        <f t="shared" si="3"/>
        <v>692</v>
      </c>
      <c r="G1185" s="5">
        <f t="shared" si="4"/>
        <v>6</v>
      </c>
      <c r="H1185" s="5">
        <f t="shared" si="5"/>
        <v>3451</v>
      </c>
      <c r="I1185" s="5">
        <f t="shared" si="6"/>
        <v>6</v>
      </c>
      <c r="J1185" s="5">
        <f t="shared" si="7"/>
        <v>5154</v>
      </c>
      <c r="K1185" s="5">
        <f t="shared" si="8"/>
        <v>9</v>
      </c>
      <c r="L1185" s="5" t="s">
        <v>8578</v>
      </c>
      <c r="M1185" s="5" t="s">
        <v>8579</v>
      </c>
      <c r="N1185" s="5" t="s">
        <v>8580</v>
      </c>
      <c r="O1185" s="7" t="s">
        <v>8581</v>
      </c>
      <c r="P1185" s="5" t="s">
        <v>8582</v>
      </c>
      <c r="Q1185" s="4">
        <v>28004.0</v>
      </c>
      <c r="R1185" s="8">
        <v>4.0428716852162E13</v>
      </c>
      <c r="S1185" s="8">
        <v>-3.702000975609E12</v>
      </c>
      <c r="T1185" s="5" t="s">
        <v>32</v>
      </c>
      <c r="U1185" s="6" t="s">
        <v>6543</v>
      </c>
      <c r="V1185" s="5" t="s">
        <v>8583</v>
      </c>
      <c r="W1185" s="5" t="s">
        <v>6545</v>
      </c>
      <c r="X1185" s="5" t="s">
        <v>6638</v>
      </c>
      <c r="Y1185" s="5" t="s">
        <v>6572</v>
      </c>
      <c r="Z1185" s="9" t="s">
        <v>8584</v>
      </c>
    </row>
    <row r="1186">
      <c r="A1186" s="4">
        <v>1185.0</v>
      </c>
      <c r="B1186" s="5" t="s">
        <v>8585</v>
      </c>
      <c r="C1186" s="5"/>
      <c r="D1186" s="6">
        <f t="shared" si="9"/>
        <v>14</v>
      </c>
      <c r="E1186" s="6">
        <f t="shared" si="10"/>
        <v>5</v>
      </c>
      <c r="F1186" s="5">
        <f t="shared" si="3"/>
        <v>1203</v>
      </c>
      <c r="G1186" s="5">
        <f t="shared" si="4"/>
        <v>8</v>
      </c>
      <c r="H1186" s="5">
        <f t="shared" si="5"/>
        <v>5395</v>
      </c>
      <c r="I1186" s="5">
        <f t="shared" si="6"/>
        <v>6</v>
      </c>
      <c r="J1186" s="5">
        <f t="shared" si="7"/>
        <v>5029</v>
      </c>
      <c r="K1186" s="5">
        <f t="shared" si="8"/>
        <v>8</v>
      </c>
      <c r="L1186" s="5" t="s">
        <v>8586</v>
      </c>
      <c r="M1186" s="5" t="s">
        <v>8587</v>
      </c>
      <c r="N1186" s="5" t="s">
        <v>8588</v>
      </c>
      <c r="O1186" s="7" t="s">
        <v>8589</v>
      </c>
      <c r="P1186" s="5" t="s">
        <v>8590</v>
      </c>
      <c r="Q1186" s="4">
        <v>28014.0</v>
      </c>
      <c r="R1186" s="8">
        <v>4.0412919127035E13</v>
      </c>
      <c r="S1186" s="8">
        <v>-3.691307008266E12</v>
      </c>
      <c r="T1186" s="5" t="s">
        <v>32</v>
      </c>
      <c r="U1186" s="6" t="s">
        <v>6543</v>
      </c>
      <c r="V1186" s="5" t="s">
        <v>8591</v>
      </c>
      <c r="W1186" s="5" t="s">
        <v>6545</v>
      </c>
      <c r="X1186" s="5" t="s">
        <v>6638</v>
      </c>
      <c r="Y1186" s="5"/>
      <c r="Z1186" s="9" t="s">
        <v>8592</v>
      </c>
    </row>
    <row r="1187">
      <c r="A1187" s="4">
        <v>1186.0</v>
      </c>
      <c r="B1187" s="5" t="s">
        <v>8593</v>
      </c>
      <c r="C1187" s="5"/>
      <c r="D1187" s="6">
        <f t="shared" si="9"/>
        <v>12</v>
      </c>
      <c r="E1187" s="6">
        <f t="shared" si="10"/>
        <v>6</v>
      </c>
      <c r="F1187" s="5">
        <f t="shared" si="3"/>
        <v>3051</v>
      </c>
      <c r="G1187" s="5">
        <f t="shared" si="4"/>
        <v>5</v>
      </c>
      <c r="H1187" s="5">
        <f t="shared" si="5"/>
        <v>1760</v>
      </c>
      <c r="I1187" s="5">
        <f t="shared" si="6"/>
        <v>5</v>
      </c>
      <c r="J1187" s="5">
        <f t="shared" si="7"/>
        <v>2496</v>
      </c>
      <c r="K1187" s="5">
        <f t="shared" si="8"/>
        <v>6</v>
      </c>
      <c r="L1187" s="5" t="s">
        <v>8594</v>
      </c>
      <c r="M1187" s="5" t="s">
        <v>8595</v>
      </c>
      <c r="N1187" s="5" t="s">
        <v>8596</v>
      </c>
      <c r="O1187" s="7" t="s">
        <v>8597</v>
      </c>
      <c r="P1187" s="5" t="s">
        <v>8598</v>
      </c>
      <c r="Q1187" s="4">
        <v>28004.0</v>
      </c>
      <c r="R1187" s="8">
        <v>4.0428820980484E13</v>
      </c>
      <c r="S1187" s="8">
        <v>-3.70338767767E12</v>
      </c>
      <c r="T1187" s="5" t="s">
        <v>32</v>
      </c>
      <c r="U1187" s="6" t="s">
        <v>6543</v>
      </c>
      <c r="V1187" s="5" t="s">
        <v>8599</v>
      </c>
      <c r="W1187" s="5" t="s">
        <v>6545</v>
      </c>
      <c r="X1187" s="5" t="s">
        <v>6546</v>
      </c>
      <c r="Y1187" s="5" t="s">
        <v>6555</v>
      </c>
      <c r="Z1187" s="9" t="s">
        <v>8600</v>
      </c>
    </row>
    <row r="1188">
      <c r="A1188" s="4">
        <v>1187.0</v>
      </c>
      <c r="B1188" s="5" t="s">
        <v>8601</v>
      </c>
      <c r="C1188" s="5"/>
      <c r="D1188" s="6">
        <f t="shared" si="9"/>
        <v>6</v>
      </c>
      <c r="E1188" s="6">
        <f t="shared" si="10"/>
        <v>5</v>
      </c>
      <c r="F1188" s="5">
        <f t="shared" si="3"/>
        <v>5199</v>
      </c>
      <c r="G1188" s="5">
        <f t="shared" si="4"/>
        <v>5</v>
      </c>
      <c r="H1188" s="5">
        <f t="shared" si="5"/>
        <v>1511</v>
      </c>
      <c r="I1188" s="5">
        <f t="shared" si="6"/>
        <v>7</v>
      </c>
      <c r="J1188" s="5">
        <f t="shared" si="7"/>
        <v>897</v>
      </c>
      <c r="K1188" s="5">
        <f t="shared" si="8"/>
        <v>8</v>
      </c>
      <c r="L1188" s="5" t="s">
        <v>8602</v>
      </c>
      <c r="M1188" s="5" t="s">
        <v>8603</v>
      </c>
      <c r="N1188" s="5" t="s">
        <v>8604</v>
      </c>
      <c r="O1188" s="7" t="s">
        <v>8605</v>
      </c>
      <c r="P1188" s="5" t="s">
        <v>8606</v>
      </c>
      <c r="Q1188" s="4">
        <v>28012.0</v>
      </c>
      <c r="R1188" s="8">
        <v>4.0409282868749E13</v>
      </c>
      <c r="S1188" s="8">
        <v>-3.70090931654E12</v>
      </c>
      <c r="T1188" s="5" t="s">
        <v>32</v>
      </c>
      <c r="U1188" s="6" t="s">
        <v>6543</v>
      </c>
      <c r="V1188" s="5" t="s">
        <v>8607</v>
      </c>
      <c r="W1188" s="5" t="s">
        <v>6545</v>
      </c>
      <c r="X1188" s="5" t="s">
        <v>6638</v>
      </c>
      <c r="Y1188" s="5" t="s">
        <v>6572</v>
      </c>
      <c r="Z1188" s="9" t="s">
        <v>8608</v>
      </c>
    </row>
    <row r="1189">
      <c r="A1189" s="4">
        <v>1188.0</v>
      </c>
      <c r="B1189" s="5" t="s">
        <v>8609</v>
      </c>
      <c r="C1189" s="5"/>
      <c r="D1189" s="6">
        <f t="shared" si="9"/>
        <v>4</v>
      </c>
      <c r="E1189" s="6">
        <f t="shared" si="10"/>
        <v>6</v>
      </c>
      <c r="F1189" s="5">
        <f t="shared" si="3"/>
        <v>1491</v>
      </c>
      <c r="G1189" s="5">
        <f t="shared" si="4"/>
        <v>8</v>
      </c>
      <c r="H1189" s="5">
        <f t="shared" si="5"/>
        <v>1588</v>
      </c>
      <c r="I1189" s="5">
        <f t="shared" si="6"/>
        <v>7</v>
      </c>
      <c r="J1189" s="5">
        <f t="shared" si="7"/>
        <v>1023</v>
      </c>
      <c r="K1189" s="5">
        <f t="shared" si="8"/>
        <v>6</v>
      </c>
      <c r="L1189" s="5" t="s">
        <v>8610</v>
      </c>
      <c r="M1189" s="5" t="s">
        <v>8611</v>
      </c>
      <c r="N1189" s="5" t="s">
        <v>8612</v>
      </c>
      <c r="O1189" s="7" t="s">
        <v>8613</v>
      </c>
      <c r="P1189" s="5" t="s">
        <v>8614</v>
      </c>
      <c r="Q1189" s="4">
        <v>28014.0</v>
      </c>
      <c r="R1189" s="8">
        <v>4.0415585E13</v>
      </c>
      <c r="S1189" s="8">
        <v>-3.695473E12</v>
      </c>
      <c r="T1189" s="5" t="s">
        <v>32</v>
      </c>
      <c r="U1189" s="6" t="s">
        <v>6543</v>
      </c>
      <c r="V1189" s="5" t="s">
        <v>8615</v>
      </c>
      <c r="W1189" s="5" t="s">
        <v>6545</v>
      </c>
      <c r="X1189" s="5" t="s">
        <v>6555</v>
      </c>
      <c r="Y1189" s="5"/>
      <c r="Z1189" s="9" t="s">
        <v>8616</v>
      </c>
    </row>
    <row r="1190">
      <c r="A1190" s="4">
        <v>1189.0</v>
      </c>
      <c r="B1190" s="10" t="s">
        <v>8617</v>
      </c>
      <c r="C1190" s="5"/>
      <c r="D1190" s="6">
        <f t="shared" si="9"/>
        <v>8</v>
      </c>
      <c r="E1190" s="6">
        <f t="shared" si="10"/>
        <v>5</v>
      </c>
      <c r="F1190" s="5">
        <f t="shared" si="3"/>
        <v>3707</v>
      </c>
      <c r="G1190" s="5">
        <f t="shared" si="4"/>
        <v>7</v>
      </c>
      <c r="H1190" s="5">
        <f t="shared" si="5"/>
        <v>908</v>
      </c>
      <c r="I1190" s="5">
        <f t="shared" si="6"/>
        <v>5</v>
      </c>
      <c r="J1190" s="5">
        <f t="shared" si="7"/>
        <v>2398</v>
      </c>
      <c r="K1190" s="5">
        <f t="shared" si="8"/>
        <v>7</v>
      </c>
      <c r="L1190" s="5"/>
      <c r="M1190" s="5" t="s">
        <v>8618</v>
      </c>
      <c r="N1190" s="5" t="s">
        <v>8619</v>
      </c>
      <c r="O1190" s="7" t="s">
        <v>8620</v>
      </c>
      <c r="P1190" s="5" t="s">
        <v>8621</v>
      </c>
      <c r="Q1190" s="4">
        <v>28014.0</v>
      </c>
      <c r="R1190" s="8">
        <v>4.04164009E13</v>
      </c>
      <c r="S1190" s="8">
        <v>-3.7005095E12</v>
      </c>
      <c r="T1190" s="5" t="s">
        <v>32</v>
      </c>
      <c r="U1190" s="6" t="s">
        <v>6543</v>
      </c>
      <c r="V1190" s="5" t="s">
        <v>8622</v>
      </c>
      <c r="W1190" s="5" t="s">
        <v>6545</v>
      </c>
      <c r="X1190" s="5" t="s">
        <v>6638</v>
      </c>
      <c r="Y1190" s="5"/>
      <c r="Z1190" s="9" t="s">
        <v>8623</v>
      </c>
    </row>
    <row r="1191">
      <c r="A1191" s="4">
        <v>1190.0</v>
      </c>
      <c r="B1191" s="5" t="s">
        <v>8624</v>
      </c>
      <c r="C1191" s="5"/>
      <c r="D1191" s="6">
        <f t="shared" si="9"/>
        <v>6</v>
      </c>
      <c r="E1191" s="6">
        <f t="shared" si="10"/>
        <v>6</v>
      </c>
      <c r="F1191" s="5">
        <f t="shared" si="3"/>
        <v>1399</v>
      </c>
      <c r="G1191" s="5">
        <f t="shared" si="4"/>
        <v>7</v>
      </c>
      <c r="H1191" s="5">
        <f t="shared" si="5"/>
        <v>3841</v>
      </c>
      <c r="I1191" s="5">
        <f t="shared" si="6"/>
        <v>6</v>
      </c>
      <c r="J1191" s="5">
        <f t="shared" si="7"/>
        <v>4286</v>
      </c>
      <c r="K1191" s="5">
        <f t="shared" si="8"/>
        <v>10</v>
      </c>
      <c r="L1191" s="5" t="s">
        <v>8625</v>
      </c>
      <c r="M1191" s="5" t="s">
        <v>8626</v>
      </c>
      <c r="N1191" s="5" t="s">
        <v>8627</v>
      </c>
      <c r="O1191" s="7" t="s">
        <v>8628</v>
      </c>
      <c r="P1191" s="5" t="s">
        <v>8629</v>
      </c>
      <c r="Q1191" s="4">
        <v>28004.0</v>
      </c>
      <c r="R1191" s="8">
        <v>4.042692E13</v>
      </c>
      <c r="S1191" s="8">
        <v>-3.70179E12</v>
      </c>
      <c r="T1191" s="5" t="s">
        <v>32</v>
      </c>
      <c r="U1191" s="6" t="s">
        <v>6543</v>
      </c>
      <c r="V1191" s="5" t="s">
        <v>8630</v>
      </c>
      <c r="W1191" s="5" t="s">
        <v>6545</v>
      </c>
      <c r="X1191" s="5" t="s">
        <v>6638</v>
      </c>
      <c r="Y1191" s="5"/>
      <c r="Z1191" s="9" t="s">
        <v>8631</v>
      </c>
    </row>
    <row r="1192">
      <c r="A1192" s="4">
        <v>1191.0</v>
      </c>
      <c r="B1192" s="10" t="s">
        <v>8632</v>
      </c>
      <c r="C1192" s="5"/>
      <c r="D1192" s="6">
        <f t="shared" si="9"/>
        <v>10</v>
      </c>
      <c r="E1192" s="6">
        <f t="shared" si="10"/>
        <v>6</v>
      </c>
      <c r="F1192" s="5">
        <f t="shared" si="3"/>
        <v>829</v>
      </c>
      <c r="G1192" s="5">
        <f t="shared" si="4"/>
        <v>6</v>
      </c>
      <c r="H1192" s="5">
        <f t="shared" si="5"/>
        <v>3726</v>
      </c>
      <c r="I1192" s="5">
        <f t="shared" si="6"/>
        <v>7</v>
      </c>
      <c r="J1192" s="5">
        <f t="shared" si="7"/>
        <v>1622</v>
      </c>
      <c r="K1192" s="5">
        <f t="shared" si="8"/>
        <v>9</v>
      </c>
      <c r="L1192" s="5"/>
      <c r="M1192" s="5" t="s">
        <v>8633</v>
      </c>
      <c r="N1192" s="5" t="s">
        <v>8634</v>
      </c>
      <c r="O1192" s="7" t="s">
        <v>8635</v>
      </c>
      <c r="P1192" s="5" t="s">
        <v>8636</v>
      </c>
      <c r="Q1192" s="4">
        <v>28008.0</v>
      </c>
      <c r="R1192" s="8">
        <v>4.0425774E13</v>
      </c>
      <c r="S1192" s="8">
        <v>-3.713584E12</v>
      </c>
      <c r="T1192" s="5" t="s">
        <v>32</v>
      </c>
      <c r="U1192" s="6" t="s">
        <v>6543</v>
      </c>
      <c r="V1192" s="5" t="s">
        <v>8637</v>
      </c>
      <c r="W1192" s="5" t="s">
        <v>6545</v>
      </c>
      <c r="X1192" s="5" t="s">
        <v>6555</v>
      </c>
      <c r="Y1192" s="5"/>
      <c r="Z1192" s="9" t="s">
        <v>8638</v>
      </c>
    </row>
    <row r="1193">
      <c r="A1193" s="4">
        <v>1192.0</v>
      </c>
      <c r="B1193" s="10" t="s">
        <v>8639</v>
      </c>
      <c r="C1193" s="5"/>
      <c r="D1193" s="6">
        <f t="shared" si="9"/>
        <v>5</v>
      </c>
      <c r="E1193" s="6">
        <f t="shared" si="10"/>
        <v>6</v>
      </c>
      <c r="F1193" s="5">
        <f t="shared" si="3"/>
        <v>1816</v>
      </c>
      <c r="G1193" s="5">
        <f t="shared" si="4"/>
        <v>9</v>
      </c>
      <c r="H1193" s="5">
        <f t="shared" si="5"/>
        <v>825</v>
      </c>
      <c r="I1193" s="5">
        <f t="shared" si="6"/>
        <v>10</v>
      </c>
      <c r="J1193" s="5">
        <f t="shared" si="7"/>
        <v>1646</v>
      </c>
      <c r="K1193" s="5">
        <f t="shared" si="8"/>
        <v>8</v>
      </c>
      <c r="L1193" s="5"/>
      <c r="M1193" s="5" t="s">
        <v>8640</v>
      </c>
      <c r="N1193" s="5" t="s">
        <v>8641</v>
      </c>
      <c r="O1193" s="7" t="s">
        <v>8642</v>
      </c>
      <c r="P1193" s="5" t="s">
        <v>8643</v>
      </c>
      <c r="Q1193" s="4">
        <v>28012.0</v>
      </c>
      <c r="R1193" s="8">
        <v>4.04156744E13</v>
      </c>
      <c r="S1193" s="8">
        <v>-3.7024447E12</v>
      </c>
      <c r="T1193" s="5" t="s">
        <v>32</v>
      </c>
      <c r="U1193" s="6" t="s">
        <v>6543</v>
      </c>
      <c r="V1193" s="5" t="s">
        <v>8644</v>
      </c>
      <c r="W1193" s="5" t="s">
        <v>6545</v>
      </c>
      <c r="X1193" s="5" t="s">
        <v>6638</v>
      </c>
      <c r="Y1193" s="5"/>
      <c r="Z1193" s="9" t="s">
        <v>8645</v>
      </c>
    </row>
    <row r="1194">
      <c r="A1194" s="4">
        <v>1193.0</v>
      </c>
      <c r="B1194" s="5" t="s">
        <v>8646</v>
      </c>
      <c r="C1194" s="5"/>
      <c r="D1194" s="6">
        <f t="shared" si="9"/>
        <v>6</v>
      </c>
      <c r="E1194" s="6">
        <f t="shared" si="10"/>
        <v>4</v>
      </c>
      <c r="F1194" s="5">
        <f t="shared" si="3"/>
        <v>5590</v>
      </c>
      <c r="G1194" s="5">
        <f t="shared" si="4"/>
        <v>10</v>
      </c>
      <c r="H1194" s="5">
        <f t="shared" si="5"/>
        <v>4285</v>
      </c>
      <c r="I1194" s="5">
        <f t="shared" si="6"/>
        <v>6</v>
      </c>
      <c r="J1194" s="5">
        <f t="shared" si="7"/>
        <v>4409</v>
      </c>
      <c r="K1194" s="5">
        <f t="shared" si="8"/>
        <v>9</v>
      </c>
      <c r="L1194" s="5" t="s">
        <v>8647</v>
      </c>
      <c r="M1194" s="5" t="s">
        <v>8648</v>
      </c>
      <c r="N1194" s="5" t="s">
        <v>8649</v>
      </c>
      <c r="O1194" s="7" t="s">
        <v>8650</v>
      </c>
      <c r="P1194" s="5" t="s">
        <v>8651</v>
      </c>
      <c r="Q1194" s="4">
        <v>28002.0</v>
      </c>
      <c r="R1194" s="8">
        <v>4.045165E13</v>
      </c>
      <c r="S1194" s="8">
        <v>-3.67757E12</v>
      </c>
      <c r="T1194" s="5" t="s">
        <v>32</v>
      </c>
      <c r="U1194" s="6" t="s">
        <v>6543</v>
      </c>
      <c r="V1194" s="5" t="s">
        <v>8652</v>
      </c>
      <c r="W1194" s="5" t="s">
        <v>6545</v>
      </c>
      <c r="X1194" s="5" t="s">
        <v>6638</v>
      </c>
      <c r="Y1194" s="5"/>
      <c r="Z1194" s="9" t="s">
        <v>8653</v>
      </c>
    </row>
    <row r="1195">
      <c r="A1195" s="4">
        <v>1194.0</v>
      </c>
      <c r="B1195" s="5" t="s">
        <v>8654</v>
      </c>
      <c r="C1195" s="5"/>
      <c r="D1195" s="6">
        <f t="shared" si="9"/>
        <v>8</v>
      </c>
      <c r="E1195" s="6">
        <f t="shared" si="10"/>
        <v>6</v>
      </c>
      <c r="F1195" s="5">
        <f t="shared" si="3"/>
        <v>3230</v>
      </c>
      <c r="G1195" s="5">
        <f t="shared" si="4"/>
        <v>8</v>
      </c>
      <c r="H1195" s="5">
        <f t="shared" si="5"/>
        <v>544</v>
      </c>
      <c r="I1195" s="5">
        <f t="shared" si="6"/>
        <v>10</v>
      </c>
      <c r="J1195" s="5">
        <f t="shared" si="7"/>
        <v>1808</v>
      </c>
      <c r="K1195" s="5">
        <f t="shared" si="8"/>
        <v>6</v>
      </c>
      <c r="L1195" s="5" t="s">
        <v>8655</v>
      </c>
      <c r="M1195" s="5" t="s">
        <v>8656</v>
      </c>
      <c r="N1195" s="5" t="s">
        <v>8657</v>
      </c>
      <c r="O1195" s="7" t="s">
        <v>8658</v>
      </c>
      <c r="P1195" s="5" t="s">
        <v>8659</v>
      </c>
      <c r="Q1195" s="4">
        <v>28001.0</v>
      </c>
      <c r="R1195" s="8">
        <v>4.0423557194036E13</v>
      </c>
      <c r="S1195" s="8">
        <v>-3.680779337883E12</v>
      </c>
      <c r="T1195" s="5" t="s">
        <v>32</v>
      </c>
      <c r="U1195" s="6" t="s">
        <v>6543</v>
      </c>
      <c r="V1195" s="5" t="s">
        <v>8660</v>
      </c>
      <c r="W1195" s="5" t="s">
        <v>6545</v>
      </c>
      <c r="X1195" s="5" t="s">
        <v>6555</v>
      </c>
      <c r="Y1195" s="5" t="s">
        <v>47</v>
      </c>
      <c r="Z1195" s="9" t="s">
        <v>8661</v>
      </c>
    </row>
    <row r="1196">
      <c r="A1196" s="4">
        <v>1195.0</v>
      </c>
      <c r="B1196" s="10" t="s">
        <v>8662</v>
      </c>
      <c r="C1196" s="5"/>
      <c r="D1196" s="6">
        <f t="shared" si="9"/>
        <v>16</v>
      </c>
      <c r="E1196" s="6">
        <f t="shared" si="10"/>
        <v>5</v>
      </c>
      <c r="F1196" s="5">
        <f t="shared" si="3"/>
        <v>2582</v>
      </c>
      <c r="G1196" s="5">
        <f t="shared" si="4"/>
        <v>8</v>
      </c>
      <c r="H1196" s="5">
        <f t="shared" si="5"/>
        <v>4581</v>
      </c>
      <c r="I1196" s="5">
        <f t="shared" si="6"/>
        <v>6</v>
      </c>
      <c r="J1196" s="5">
        <f t="shared" si="7"/>
        <v>1719</v>
      </c>
      <c r="K1196" s="5">
        <f t="shared" si="8"/>
        <v>5</v>
      </c>
      <c r="L1196" s="5"/>
      <c r="M1196" s="5" t="s">
        <v>8663</v>
      </c>
      <c r="N1196" s="5" t="s">
        <v>8664</v>
      </c>
      <c r="O1196" s="7" t="s">
        <v>8665</v>
      </c>
      <c r="P1196" s="5" t="s">
        <v>8666</v>
      </c>
      <c r="Q1196" s="4">
        <v>28004.0</v>
      </c>
      <c r="R1196" s="8">
        <v>4.0425484E13</v>
      </c>
      <c r="S1196" s="8">
        <v>-3.695411E12</v>
      </c>
      <c r="T1196" s="5" t="s">
        <v>32</v>
      </c>
      <c r="U1196" s="6" t="s">
        <v>6543</v>
      </c>
      <c r="V1196" s="5" t="s">
        <v>8667</v>
      </c>
      <c r="W1196" s="5" t="s">
        <v>6545</v>
      </c>
      <c r="X1196" s="5" t="s">
        <v>6546</v>
      </c>
      <c r="Y1196" s="5"/>
      <c r="Z1196" s="9" t="s">
        <v>8668</v>
      </c>
    </row>
    <row r="1197">
      <c r="A1197" s="4">
        <v>1196.0</v>
      </c>
      <c r="B1197" s="5" t="s">
        <v>8669</v>
      </c>
      <c r="C1197" s="5"/>
      <c r="D1197" s="6">
        <f t="shared" si="9"/>
        <v>7</v>
      </c>
      <c r="E1197" s="6">
        <f t="shared" si="10"/>
        <v>5</v>
      </c>
      <c r="F1197" s="5">
        <f t="shared" si="3"/>
        <v>5392</v>
      </c>
      <c r="G1197" s="5">
        <f t="shared" si="4"/>
        <v>5</v>
      </c>
      <c r="H1197" s="5">
        <f t="shared" si="5"/>
        <v>761</v>
      </c>
      <c r="I1197" s="5">
        <f t="shared" si="6"/>
        <v>9</v>
      </c>
      <c r="J1197" s="5">
        <f t="shared" si="7"/>
        <v>1774</v>
      </c>
      <c r="K1197" s="5">
        <f t="shared" si="8"/>
        <v>9</v>
      </c>
      <c r="L1197" s="5" t="s">
        <v>8670</v>
      </c>
      <c r="M1197" s="5" t="s">
        <v>8671</v>
      </c>
      <c r="N1197" s="5" t="s">
        <v>8672</v>
      </c>
      <c r="O1197" s="7" t="s">
        <v>8673</v>
      </c>
      <c r="P1197" s="5" t="s">
        <v>8527</v>
      </c>
      <c r="Q1197" s="4">
        <v>28004.0</v>
      </c>
      <c r="R1197" s="8">
        <v>4.0419933E13</v>
      </c>
      <c r="S1197" s="8">
        <v>-3.69885E12</v>
      </c>
      <c r="T1197" s="5" t="s">
        <v>32</v>
      </c>
      <c r="U1197" s="6" t="s">
        <v>6543</v>
      </c>
      <c r="V1197" s="5" t="s">
        <v>8674</v>
      </c>
      <c r="W1197" s="5" t="s">
        <v>6545</v>
      </c>
      <c r="X1197" s="5" t="s">
        <v>6555</v>
      </c>
      <c r="Y1197" s="5"/>
      <c r="Z1197" s="9" t="s">
        <v>8675</v>
      </c>
    </row>
    <row r="1198">
      <c r="A1198" s="4">
        <v>1197.0</v>
      </c>
      <c r="B1198" s="5" t="s">
        <v>8676</v>
      </c>
      <c r="C1198" s="5"/>
      <c r="D1198" s="6">
        <f t="shared" si="9"/>
        <v>19</v>
      </c>
      <c r="E1198" s="6">
        <f t="shared" si="10"/>
        <v>6</v>
      </c>
      <c r="F1198" s="5">
        <f t="shared" si="3"/>
        <v>3293</v>
      </c>
      <c r="G1198" s="5">
        <f t="shared" si="4"/>
        <v>8</v>
      </c>
      <c r="H1198" s="5">
        <f t="shared" si="5"/>
        <v>5288</v>
      </c>
      <c r="I1198" s="5">
        <f t="shared" si="6"/>
        <v>7</v>
      </c>
      <c r="J1198" s="5">
        <f t="shared" si="7"/>
        <v>1738</v>
      </c>
      <c r="K1198" s="5">
        <f t="shared" si="8"/>
        <v>9</v>
      </c>
      <c r="L1198" s="5" t="s">
        <v>8677</v>
      </c>
      <c r="M1198" s="5" t="s">
        <v>8678</v>
      </c>
      <c r="N1198" s="5" t="s">
        <v>8679</v>
      </c>
      <c r="O1198" s="7" t="s">
        <v>8680</v>
      </c>
      <c r="P1198" s="5" t="s">
        <v>8681</v>
      </c>
      <c r="Q1198" s="4">
        <v>28004.0</v>
      </c>
      <c r="R1198" s="8">
        <v>4.04209708E13</v>
      </c>
      <c r="S1198" s="8">
        <v>-3.7033754E12</v>
      </c>
      <c r="T1198" s="5" t="s">
        <v>32</v>
      </c>
      <c r="U1198" s="6" t="s">
        <v>6543</v>
      </c>
      <c r="V1198" s="5" t="s">
        <v>8682</v>
      </c>
      <c r="W1198" s="5" t="s">
        <v>6545</v>
      </c>
      <c r="X1198" s="5" t="s">
        <v>6555</v>
      </c>
      <c r="Y1198" s="5"/>
      <c r="Z1198" s="9" t="s">
        <v>8683</v>
      </c>
    </row>
    <row r="1199">
      <c r="A1199" s="4">
        <v>1198.0</v>
      </c>
      <c r="B1199" s="5" t="s">
        <v>8684</v>
      </c>
      <c r="C1199" s="5"/>
      <c r="D1199" s="6">
        <f t="shared" si="9"/>
        <v>14</v>
      </c>
      <c r="E1199" s="6">
        <f t="shared" si="10"/>
        <v>4</v>
      </c>
      <c r="F1199" s="5">
        <f t="shared" si="3"/>
        <v>5764</v>
      </c>
      <c r="G1199" s="5">
        <f t="shared" si="4"/>
        <v>6</v>
      </c>
      <c r="H1199" s="5">
        <f t="shared" si="5"/>
        <v>4474</v>
      </c>
      <c r="I1199" s="5">
        <f t="shared" si="6"/>
        <v>8</v>
      </c>
      <c r="J1199" s="5">
        <f t="shared" si="7"/>
        <v>1010</v>
      </c>
      <c r="K1199" s="5">
        <f t="shared" si="8"/>
        <v>6</v>
      </c>
      <c r="L1199" s="5" t="s">
        <v>8685</v>
      </c>
      <c r="M1199" s="5" t="s">
        <v>8686</v>
      </c>
      <c r="N1199" s="5" t="s">
        <v>8687</v>
      </c>
      <c r="O1199" s="7" t="s">
        <v>8688</v>
      </c>
      <c r="P1199" s="5" t="s">
        <v>8689</v>
      </c>
      <c r="Q1199" s="4">
        <v>28013.0</v>
      </c>
      <c r="R1199" s="8">
        <v>4.04197392E13</v>
      </c>
      <c r="S1199" s="8">
        <v>-3.6988371E12</v>
      </c>
      <c r="T1199" s="5" t="s">
        <v>32</v>
      </c>
      <c r="U1199" s="6" t="s">
        <v>6543</v>
      </c>
      <c r="V1199" s="5" t="s">
        <v>8690</v>
      </c>
      <c r="W1199" s="5" t="s">
        <v>6545</v>
      </c>
      <c r="X1199" s="5" t="s">
        <v>6555</v>
      </c>
      <c r="Y1199" s="5"/>
      <c r="Z1199" s="9" t="s">
        <v>8691</v>
      </c>
    </row>
    <row r="1200">
      <c r="A1200" s="4">
        <v>1199.0</v>
      </c>
      <c r="B1200" s="5" t="s">
        <v>8692</v>
      </c>
      <c r="C1200" s="5"/>
      <c r="D1200" s="6">
        <f t="shared" si="9"/>
        <v>7</v>
      </c>
      <c r="E1200" s="6">
        <f t="shared" si="10"/>
        <v>5</v>
      </c>
      <c r="F1200" s="5">
        <f t="shared" si="3"/>
        <v>4560</v>
      </c>
      <c r="G1200" s="5">
        <f t="shared" si="4"/>
        <v>10</v>
      </c>
      <c r="H1200" s="5">
        <f t="shared" si="5"/>
        <v>3235</v>
      </c>
      <c r="I1200" s="5">
        <f t="shared" si="6"/>
        <v>6</v>
      </c>
      <c r="J1200" s="5">
        <f t="shared" si="7"/>
        <v>1918</v>
      </c>
      <c r="K1200" s="5">
        <f t="shared" si="8"/>
        <v>9</v>
      </c>
      <c r="L1200" s="5" t="s">
        <v>8693</v>
      </c>
      <c r="M1200" s="5" t="s">
        <v>8694</v>
      </c>
      <c r="N1200" s="5" t="s">
        <v>8695</v>
      </c>
      <c r="O1200" s="7" t="s">
        <v>8696</v>
      </c>
      <c r="P1200" s="5" t="s">
        <v>8697</v>
      </c>
      <c r="Q1200" s="4">
        <v>28004.0</v>
      </c>
      <c r="R1200" s="8">
        <v>4.0420014421597E13</v>
      </c>
      <c r="S1200" s="8">
        <v>-3.69927585125E12</v>
      </c>
      <c r="T1200" s="5" t="s">
        <v>32</v>
      </c>
      <c r="U1200" s="6" t="s">
        <v>6543</v>
      </c>
      <c r="V1200" s="5" t="s">
        <v>8698</v>
      </c>
      <c r="W1200" s="5" t="s">
        <v>6545</v>
      </c>
      <c r="X1200" s="5" t="s">
        <v>6555</v>
      </c>
      <c r="Y1200" s="5"/>
      <c r="Z1200" s="9" t="s">
        <v>8699</v>
      </c>
    </row>
    <row r="1201">
      <c r="A1201" s="4">
        <v>1200.0</v>
      </c>
      <c r="B1201" s="5" t="s">
        <v>8700</v>
      </c>
      <c r="C1201" s="5"/>
      <c r="D1201" s="6">
        <f t="shared" si="9"/>
        <v>12</v>
      </c>
      <c r="E1201" s="6">
        <f t="shared" si="10"/>
        <v>5</v>
      </c>
      <c r="F1201" s="5">
        <f t="shared" si="3"/>
        <v>4035</v>
      </c>
      <c r="G1201" s="5">
        <f t="shared" si="4"/>
        <v>10</v>
      </c>
      <c r="H1201" s="5">
        <f t="shared" si="5"/>
        <v>3674</v>
      </c>
      <c r="I1201" s="5">
        <f t="shared" si="6"/>
        <v>10</v>
      </c>
      <c r="J1201" s="5">
        <f t="shared" si="7"/>
        <v>5685</v>
      </c>
      <c r="K1201" s="5">
        <f t="shared" si="8"/>
        <v>5</v>
      </c>
      <c r="L1201" s="5" t="s">
        <v>8701</v>
      </c>
      <c r="M1201" s="5" t="s">
        <v>8702</v>
      </c>
      <c r="N1201" s="5" t="s">
        <v>8703</v>
      </c>
      <c r="O1201" s="7" t="s">
        <v>8704</v>
      </c>
      <c r="P1201" s="5" t="s">
        <v>8705</v>
      </c>
      <c r="Q1201" s="4">
        <v>28015.0</v>
      </c>
      <c r="R1201" s="8">
        <v>4.0427369294639E13</v>
      </c>
      <c r="S1201" s="8">
        <v>-3.708459734917E12</v>
      </c>
      <c r="T1201" s="5" t="s">
        <v>32</v>
      </c>
      <c r="U1201" s="6" t="s">
        <v>6543</v>
      </c>
      <c r="V1201" s="5" t="s">
        <v>8706</v>
      </c>
      <c r="W1201" s="5" t="s">
        <v>6545</v>
      </c>
      <c r="X1201" s="5" t="s">
        <v>6638</v>
      </c>
      <c r="Y1201" s="5"/>
      <c r="Z1201" s="9" t="s">
        <v>8707</v>
      </c>
    </row>
    <row r="1202">
      <c r="A1202" s="4">
        <v>1201.0</v>
      </c>
      <c r="B1202" s="5" t="s">
        <v>8708</v>
      </c>
      <c r="C1202" s="5"/>
      <c r="D1202" s="6">
        <f t="shared" si="9"/>
        <v>8</v>
      </c>
      <c r="E1202" s="6">
        <f t="shared" si="10"/>
        <v>4</v>
      </c>
      <c r="F1202" s="5">
        <f t="shared" si="3"/>
        <v>2928</v>
      </c>
      <c r="G1202" s="5">
        <f t="shared" si="4"/>
        <v>9</v>
      </c>
      <c r="H1202" s="5">
        <f t="shared" si="5"/>
        <v>3626</v>
      </c>
      <c r="I1202" s="5">
        <f t="shared" si="6"/>
        <v>9</v>
      </c>
      <c r="J1202" s="5">
        <f t="shared" si="7"/>
        <v>2206</v>
      </c>
      <c r="K1202" s="5">
        <f t="shared" si="8"/>
        <v>6</v>
      </c>
      <c r="L1202" s="5" t="s">
        <v>8709</v>
      </c>
      <c r="M1202" s="5" t="s">
        <v>8710</v>
      </c>
      <c r="N1202" s="5" t="s">
        <v>8711</v>
      </c>
      <c r="O1202" s="7" t="s">
        <v>8712</v>
      </c>
      <c r="P1202" s="5" t="s">
        <v>8713</v>
      </c>
      <c r="Q1202" s="4">
        <v>28013.0</v>
      </c>
      <c r="R1202" s="8">
        <v>4.04193746E13</v>
      </c>
      <c r="S1202" s="8">
        <v>-3.7008191E12</v>
      </c>
      <c r="T1202" s="5" t="s">
        <v>32</v>
      </c>
      <c r="U1202" s="6" t="s">
        <v>6543</v>
      </c>
      <c r="V1202" s="5" t="s">
        <v>8714</v>
      </c>
      <c r="W1202" s="5" t="s">
        <v>6545</v>
      </c>
      <c r="X1202" s="5" t="s">
        <v>6546</v>
      </c>
      <c r="Y1202" s="5" t="s">
        <v>6564</v>
      </c>
      <c r="Z1202" s="9" t="s">
        <v>8715</v>
      </c>
    </row>
    <row r="1203">
      <c r="A1203" s="4">
        <v>1202.0</v>
      </c>
      <c r="B1203" s="10" t="s">
        <v>8716</v>
      </c>
      <c r="C1203" s="5"/>
      <c r="D1203" s="6">
        <f t="shared" si="9"/>
        <v>18</v>
      </c>
      <c r="E1203" s="6">
        <f t="shared" si="10"/>
        <v>5</v>
      </c>
      <c r="F1203" s="5">
        <f t="shared" si="3"/>
        <v>2217</v>
      </c>
      <c r="G1203" s="5">
        <f t="shared" si="4"/>
        <v>8</v>
      </c>
      <c r="H1203" s="5">
        <f t="shared" si="5"/>
        <v>5748</v>
      </c>
      <c r="I1203" s="5">
        <f t="shared" si="6"/>
        <v>10</v>
      </c>
      <c r="J1203" s="5">
        <f t="shared" si="7"/>
        <v>5005</v>
      </c>
      <c r="K1203" s="5">
        <f t="shared" si="8"/>
        <v>5</v>
      </c>
      <c r="L1203" s="5"/>
      <c r="M1203" s="5"/>
      <c r="N1203" s="5" t="s">
        <v>8717</v>
      </c>
      <c r="O1203" s="7" t="s">
        <v>8718</v>
      </c>
      <c r="P1203" s="5" t="s">
        <v>8719</v>
      </c>
      <c r="Q1203" s="4">
        <v>28015.0</v>
      </c>
      <c r="R1203" s="8">
        <v>4.042458E13</v>
      </c>
      <c r="S1203" s="8">
        <v>-3.70949E12</v>
      </c>
      <c r="T1203" s="5" t="s">
        <v>32</v>
      </c>
      <c r="U1203" s="6" t="s">
        <v>6543</v>
      </c>
      <c r="V1203" s="5" t="s">
        <v>8720</v>
      </c>
      <c r="W1203" s="5" t="s">
        <v>6545</v>
      </c>
      <c r="X1203" s="5" t="s">
        <v>6546</v>
      </c>
      <c r="Y1203" s="5" t="s">
        <v>6572</v>
      </c>
      <c r="Z1203" s="9" t="s">
        <v>8721</v>
      </c>
    </row>
    <row r="1204">
      <c r="A1204" s="4">
        <v>1203.0</v>
      </c>
      <c r="B1204" s="5" t="s">
        <v>8722</v>
      </c>
      <c r="C1204" s="5"/>
      <c r="D1204" s="6">
        <f t="shared" si="9"/>
        <v>10</v>
      </c>
      <c r="E1204" s="6">
        <f t="shared" si="10"/>
        <v>5</v>
      </c>
      <c r="F1204" s="5">
        <f t="shared" si="3"/>
        <v>4595</v>
      </c>
      <c r="G1204" s="5">
        <f t="shared" si="4"/>
        <v>7</v>
      </c>
      <c r="H1204" s="5">
        <f t="shared" si="5"/>
        <v>1380</v>
      </c>
      <c r="I1204" s="5">
        <f t="shared" si="6"/>
        <v>6</v>
      </c>
      <c r="J1204" s="5">
        <f t="shared" si="7"/>
        <v>5092</v>
      </c>
      <c r="K1204" s="5">
        <f t="shared" si="8"/>
        <v>7</v>
      </c>
      <c r="L1204" s="5" t="s">
        <v>8723</v>
      </c>
      <c r="M1204" s="5" t="s">
        <v>8724</v>
      </c>
      <c r="N1204" s="5" t="s">
        <v>8725</v>
      </c>
      <c r="O1204" s="7" t="s">
        <v>8726</v>
      </c>
      <c r="P1204" s="5" t="s">
        <v>8727</v>
      </c>
      <c r="Q1204" s="4">
        <v>28012.0</v>
      </c>
      <c r="R1204" s="8">
        <v>4.0409697459089E13</v>
      </c>
      <c r="S1204" s="8">
        <v>-3.702151179314E12</v>
      </c>
      <c r="T1204" s="5" t="s">
        <v>32</v>
      </c>
      <c r="U1204" s="6" t="s">
        <v>6543</v>
      </c>
      <c r="V1204" s="5" t="s">
        <v>8728</v>
      </c>
      <c r="W1204" s="5" t="s">
        <v>6545</v>
      </c>
      <c r="X1204" s="5" t="s">
        <v>6572</v>
      </c>
      <c r="Y1204" s="5"/>
      <c r="Z1204" s="9" t="s">
        <v>8729</v>
      </c>
    </row>
    <row r="1205">
      <c r="A1205" s="4">
        <v>1204.0</v>
      </c>
      <c r="B1205" s="5" t="s">
        <v>8730</v>
      </c>
      <c r="C1205" s="5"/>
      <c r="D1205" s="6">
        <f t="shared" si="9"/>
        <v>5</v>
      </c>
      <c r="E1205" s="6">
        <f t="shared" si="10"/>
        <v>4</v>
      </c>
      <c r="F1205" s="5">
        <f t="shared" si="3"/>
        <v>3278</v>
      </c>
      <c r="G1205" s="5">
        <f t="shared" si="4"/>
        <v>10</v>
      </c>
      <c r="H1205" s="5">
        <f t="shared" si="5"/>
        <v>1975</v>
      </c>
      <c r="I1205" s="5">
        <f t="shared" si="6"/>
        <v>5</v>
      </c>
      <c r="J1205" s="5">
        <f t="shared" si="7"/>
        <v>3834</v>
      </c>
      <c r="K1205" s="5">
        <f t="shared" si="8"/>
        <v>8</v>
      </c>
      <c r="L1205" s="5" t="s">
        <v>8731</v>
      </c>
      <c r="M1205" s="5" t="s">
        <v>8732</v>
      </c>
      <c r="N1205" s="5" t="s">
        <v>8733</v>
      </c>
      <c r="O1205" s="7" t="s">
        <v>8734</v>
      </c>
      <c r="P1205" s="5" t="s">
        <v>8735</v>
      </c>
      <c r="Q1205" s="4">
        <v>28005.0</v>
      </c>
      <c r="R1205" s="8">
        <v>4.0412715926546E13</v>
      </c>
      <c r="S1205" s="8">
        <v>-3.714274764061E12</v>
      </c>
      <c r="T1205" s="5" t="s">
        <v>32</v>
      </c>
      <c r="U1205" s="6" t="s">
        <v>6543</v>
      </c>
      <c r="V1205" s="5" t="s">
        <v>8736</v>
      </c>
      <c r="W1205" s="5" t="s">
        <v>6545</v>
      </c>
      <c r="X1205" s="5" t="s">
        <v>6683</v>
      </c>
      <c r="Y1205" s="5"/>
      <c r="Z1205" s="9" t="s">
        <v>8737</v>
      </c>
    </row>
    <row r="1206">
      <c r="A1206" s="4">
        <v>1205.0</v>
      </c>
      <c r="B1206" s="5" t="s">
        <v>8738</v>
      </c>
      <c r="C1206" s="5"/>
      <c r="D1206" s="6">
        <f t="shared" si="9"/>
        <v>20</v>
      </c>
      <c r="E1206" s="6">
        <f t="shared" si="10"/>
        <v>6</v>
      </c>
      <c r="F1206" s="5">
        <f t="shared" si="3"/>
        <v>1663</v>
      </c>
      <c r="G1206" s="5">
        <f t="shared" si="4"/>
        <v>9</v>
      </c>
      <c r="H1206" s="5">
        <f t="shared" si="5"/>
        <v>1903</v>
      </c>
      <c r="I1206" s="5">
        <f t="shared" si="6"/>
        <v>8</v>
      </c>
      <c r="J1206" s="5">
        <f t="shared" si="7"/>
        <v>1128</v>
      </c>
      <c r="K1206" s="5">
        <f t="shared" si="8"/>
        <v>8</v>
      </c>
      <c r="L1206" s="5" t="s">
        <v>8739</v>
      </c>
      <c r="M1206" s="5" t="s">
        <v>8740</v>
      </c>
      <c r="N1206" s="5" t="s">
        <v>8741</v>
      </c>
      <c r="O1206" s="7" t="s">
        <v>8742</v>
      </c>
      <c r="P1206" s="5" t="s">
        <v>8743</v>
      </c>
      <c r="Q1206" s="4">
        <v>28010.0</v>
      </c>
      <c r="R1206" s="8">
        <v>4.043121E13</v>
      </c>
      <c r="S1206" s="8">
        <v>-3.701033E12</v>
      </c>
      <c r="T1206" s="5" t="s">
        <v>32</v>
      </c>
      <c r="U1206" s="6" t="s">
        <v>6543</v>
      </c>
      <c r="V1206" s="5" t="s">
        <v>8744</v>
      </c>
      <c r="W1206" s="5" t="s">
        <v>6545</v>
      </c>
      <c r="X1206" s="5" t="s">
        <v>6546</v>
      </c>
      <c r="Y1206" s="5" t="s">
        <v>6564</v>
      </c>
      <c r="Z1206" s="9" t="s">
        <v>8745</v>
      </c>
    </row>
    <row r="1207">
      <c r="A1207" s="4">
        <v>1206.0</v>
      </c>
      <c r="B1207" s="5" t="s">
        <v>8746</v>
      </c>
      <c r="C1207" s="5"/>
      <c r="D1207" s="6">
        <f t="shared" si="9"/>
        <v>11</v>
      </c>
      <c r="E1207" s="6">
        <f t="shared" si="10"/>
        <v>4</v>
      </c>
      <c r="F1207" s="5">
        <f t="shared" si="3"/>
        <v>4876</v>
      </c>
      <c r="G1207" s="5">
        <f t="shared" si="4"/>
        <v>9</v>
      </c>
      <c r="H1207" s="5">
        <f t="shared" si="5"/>
        <v>1005</v>
      </c>
      <c r="I1207" s="5">
        <f t="shared" si="6"/>
        <v>6</v>
      </c>
      <c r="J1207" s="5">
        <f t="shared" si="7"/>
        <v>4774</v>
      </c>
      <c r="K1207" s="5">
        <f t="shared" si="8"/>
        <v>8</v>
      </c>
      <c r="L1207" s="5" t="s">
        <v>8747</v>
      </c>
      <c r="M1207" s="5" t="s">
        <v>8748</v>
      </c>
      <c r="N1207" s="5" t="s">
        <v>8749</v>
      </c>
      <c r="O1207" s="7" t="s">
        <v>8750</v>
      </c>
      <c r="P1207" s="5" t="s">
        <v>8751</v>
      </c>
      <c r="Q1207" s="4">
        <v>28014.0</v>
      </c>
      <c r="R1207" s="8">
        <v>4.04154635E13</v>
      </c>
      <c r="S1207" s="8">
        <v>-3.6995421E12</v>
      </c>
      <c r="T1207" s="5" t="s">
        <v>32</v>
      </c>
      <c r="U1207" s="6" t="s">
        <v>6543</v>
      </c>
      <c r="V1207" s="5" t="s">
        <v>8752</v>
      </c>
      <c r="W1207" s="5" t="s">
        <v>6545</v>
      </c>
      <c r="X1207" s="5" t="s">
        <v>6683</v>
      </c>
      <c r="Y1207" s="5"/>
      <c r="Z1207" s="9" t="s">
        <v>8753</v>
      </c>
    </row>
    <row r="1208">
      <c r="A1208" s="4">
        <v>1207.0</v>
      </c>
      <c r="B1208" s="5" t="s">
        <v>8754</v>
      </c>
      <c r="C1208" s="5"/>
      <c r="D1208" s="6">
        <f t="shared" si="9"/>
        <v>5</v>
      </c>
      <c r="E1208" s="6">
        <f t="shared" si="10"/>
        <v>6</v>
      </c>
      <c r="F1208" s="5">
        <f t="shared" si="3"/>
        <v>3678</v>
      </c>
      <c r="G1208" s="5">
        <f t="shared" si="4"/>
        <v>8</v>
      </c>
      <c r="H1208" s="5">
        <f t="shared" si="5"/>
        <v>4899</v>
      </c>
      <c r="I1208" s="5">
        <f t="shared" si="6"/>
        <v>7</v>
      </c>
      <c r="J1208" s="5">
        <f t="shared" si="7"/>
        <v>4970</v>
      </c>
      <c r="K1208" s="5">
        <f t="shared" si="8"/>
        <v>9</v>
      </c>
      <c r="L1208" s="5" t="s">
        <v>8755</v>
      </c>
      <c r="M1208" s="5" t="s">
        <v>8756</v>
      </c>
      <c r="N1208" s="5" t="s">
        <v>8757</v>
      </c>
      <c r="O1208" s="7" t="s">
        <v>8758</v>
      </c>
      <c r="P1208" s="5" t="s">
        <v>8759</v>
      </c>
      <c r="Q1208" s="4">
        <v>28005.0</v>
      </c>
      <c r="R1208" s="8">
        <v>4.0413001836606E13</v>
      </c>
      <c r="S1208" s="8">
        <v>-3.722155094147E12</v>
      </c>
      <c r="T1208" s="5" t="s">
        <v>32</v>
      </c>
      <c r="U1208" s="6" t="s">
        <v>6543</v>
      </c>
      <c r="V1208" s="5" t="s">
        <v>6691</v>
      </c>
      <c r="W1208" s="5" t="s">
        <v>6545</v>
      </c>
      <c r="X1208" s="5" t="s">
        <v>6564</v>
      </c>
      <c r="Y1208" s="5" t="s">
        <v>6572</v>
      </c>
      <c r="Z1208" s="9" t="s">
        <v>8760</v>
      </c>
    </row>
    <row r="1209">
      <c r="A1209" s="4">
        <v>1208.0</v>
      </c>
      <c r="B1209" s="5" t="s">
        <v>8761</v>
      </c>
      <c r="C1209" s="5"/>
      <c r="D1209" s="6">
        <f t="shared" si="9"/>
        <v>14</v>
      </c>
      <c r="E1209" s="6">
        <f t="shared" si="10"/>
        <v>4</v>
      </c>
      <c r="F1209" s="5">
        <f t="shared" si="3"/>
        <v>3560</v>
      </c>
      <c r="G1209" s="5">
        <f t="shared" si="4"/>
        <v>9</v>
      </c>
      <c r="H1209" s="5">
        <f t="shared" si="5"/>
        <v>5847</v>
      </c>
      <c r="I1209" s="5">
        <f t="shared" si="6"/>
        <v>7</v>
      </c>
      <c r="J1209" s="5">
        <f t="shared" si="7"/>
        <v>3153</v>
      </c>
      <c r="K1209" s="5">
        <f t="shared" si="8"/>
        <v>5</v>
      </c>
      <c r="L1209" s="5" t="s">
        <v>8762</v>
      </c>
      <c r="M1209" s="5" t="s">
        <v>8763</v>
      </c>
      <c r="N1209" s="5" t="s">
        <v>8764</v>
      </c>
      <c r="O1209" s="7" t="s">
        <v>8765</v>
      </c>
      <c r="P1209" s="5" t="s">
        <v>8766</v>
      </c>
      <c r="Q1209" s="4">
        <v>28001.0</v>
      </c>
      <c r="R1209" s="8">
        <v>4.0423063E13</v>
      </c>
      <c r="S1209" s="8">
        <v>-3.690676E12</v>
      </c>
      <c r="T1209" s="5" t="s">
        <v>32</v>
      </c>
      <c r="U1209" s="6" t="s">
        <v>6543</v>
      </c>
      <c r="V1209" s="5" t="s">
        <v>8767</v>
      </c>
      <c r="W1209" s="5" t="s">
        <v>6545</v>
      </c>
      <c r="X1209" s="5" t="s">
        <v>6546</v>
      </c>
      <c r="Y1209" s="5" t="s">
        <v>6564</v>
      </c>
      <c r="Z1209" s="9" t="s">
        <v>8768</v>
      </c>
    </row>
    <row r="1210">
      <c r="A1210" s="4">
        <v>1209.0</v>
      </c>
      <c r="B1210" s="5" t="s">
        <v>8769</v>
      </c>
      <c r="C1210" s="5"/>
      <c r="D1210" s="6">
        <f t="shared" si="9"/>
        <v>4</v>
      </c>
      <c r="E1210" s="6">
        <f t="shared" si="10"/>
        <v>6</v>
      </c>
      <c r="F1210" s="5">
        <f t="shared" si="3"/>
        <v>3300</v>
      </c>
      <c r="G1210" s="5">
        <f t="shared" si="4"/>
        <v>7</v>
      </c>
      <c r="H1210" s="5">
        <f t="shared" si="5"/>
        <v>4988</v>
      </c>
      <c r="I1210" s="5">
        <f t="shared" si="6"/>
        <v>7</v>
      </c>
      <c r="J1210" s="5">
        <f t="shared" si="7"/>
        <v>4973</v>
      </c>
      <c r="K1210" s="5">
        <f t="shared" si="8"/>
        <v>8</v>
      </c>
      <c r="L1210" s="5" t="s">
        <v>8770</v>
      </c>
      <c r="M1210" s="5" t="s">
        <v>8771</v>
      </c>
      <c r="N1210" s="5" t="s">
        <v>8772</v>
      </c>
      <c r="O1210" s="7" t="s">
        <v>8773</v>
      </c>
      <c r="P1210" s="5" t="s">
        <v>8774</v>
      </c>
      <c r="Q1210" s="4">
        <v>28013.0</v>
      </c>
      <c r="R1210" s="8">
        <v>4.04190894E13</v>
      </c>
      <c r="S1210" s="8">
        <v>-3.7016275E12</v>
      </c>
      <c r="T1210" s="5" t="s">
        <v>32</v>
      </c>
      <c r="U1210" s="6" t="s">
        <v>6543</v>
      </c>
      <c r="V1210" s="5" t="s">
        <v>8775</v>
      </c>
      <c r="W1210" s="5" t="s">
        <v>6545</v>
      </c>
      <c r="X1210" s="5" t="s">
        <v>6564</v>
      </c>
      <c r="Y1210" s="5" t="s">
        <v>6572</v>
      </c>
      <c r="Z1210" s="9" t="s">
        <v>8776</v>
      </c>
    </row>
    <row r="1211">
      <c r="A1211" s="4">
        <v>1210.0</v>
      </c>
      <c r="B1211" s="5" t="s">
        <v>8777</v>
      </c>
      <c r="C1211" s="5"/>
      <c r="D1211" s="6">
        <f t="shared" si="9"/>
        <v>10</v>
      </c>
      <c r="E1211" s="6">
        <f t="shared" si="10"/>
        <v>6</v>
      </c>
      <c r="F1211" s="5">
        <f t="shared" si="3"/>
        <v>5310</v>
      </c>
      <c r="G1211" s="5">
        <f t="shared" si="4"/>
        <v>8</v>
      </c>
      <c r="H1211" s="5">
        <f t="shared" si="5"/>
        <v>5107</v>
      </c>
      <c r="I1211" s="5">
        <f t="shared" si="6"/>
        <v>7</v>
      </c>
      <c r="J1211" s="5">
        <f t="shared" si="7"/>
        <v>3043</v>
      </c>
      <c r="K1211" s="5">
        <f t="shared" si="8"/>
        <v>6</v>
      </c>
      <c r="L1211" s="5" t="s">
        <v>8778</v>
      </c>
      <c r="M1211" s="5" t="s">
        <v>8779</v>
      </c>
      <c r="N1211" s="5" t="s">
        <v>8780</v>
      </c>
      <c r="O1211" s="7" t="s">
        <v>8781</v>
      </c>
      <c r="P1211" s="5" t="s">
        <v>8782</v>
      </c>
      <c r="Q1211" s="4">
        <v>28010.0</v>
      </c>
      <c r="R1211" s="8">
        <v>4.0434551872978E13</v>
      </c>
      <c r="S1211" s="8">
        <v>-3.68996322155E12</v>
      </c>
      <c r="T1211" s="5" t="s">
        <v>32</v>
      </c>
      <c r="U1211" s="6" t="s">
        <v>6543</v>
      </c>
      <c r="V1211" s="5" t="s">
        <v>8783</v>
      </c>
      <c r="W1211" s="5" t="s">
        <v>6545</v>
      </c>
      <c r="X1211" s="5" t="s">
        <v>6564</v>
      </c>
      <c r="Y1211" s="5"/>
      <c r="Z1211" s="9" t="s">
        <v>8784</v>
      </c>
    </row>
    <row r="1212">
      <c r="A1212" s="4">
        <v>1211.0</v>
      </c>
      <c r="B1212" s="5" t="s">
        <v>8785</v>
      </c>
      <c r="C1212" s="5"/>
      <c r="D1212" s="6">
        <f t="shared" si="9"/>
        <v>13</v>
      </c>
      <c r="E1212" s="6">
        <f t="shared" si="10"/>
        <v>4</v>
      </c>
      <c r="F1212" s="5">
        <f t="shared" si="3"/>
        <v>2200</v>
      </c>
      <c r="G1212" s="5">
        <f t="shared" si="4"/>
        <v>5</v>
      </c>
      <c r="H1212" s="5">
        <f t="shared" si="5"/>
        <v>2431</v>
      </c>
      <c r="I1212" s="5">
        <f t="shared" si="6"/>
        <v>5</v>
      </c>
      <c r="J1212" s="5">
        <f t="shared" si="7"/>
        <v>797</v>
      </c>
      <c r="K1212" s="5">
        <f t="shared" si="8"/>
        <v>8</v>
      </c>
      <c r="L1212" s="10" t="s">
        <v>8786</v>
      </c>
      <c r="M1212" s="5"/>
      <c r="N1212" s="5" t="s">
        <v>8787</v>
      </c>
      <c r="O1212" s="7" t="s">
        <v>8788</v>
      </c>
      <c r="P1212" s="5" t="s">
        <v>8789</v>
      </c>
      <c r="Q1212" s="4">
        <v>28012.0</v>
      </c>
      <c r="R1212" s="8">
        <v>4.0404034E13</v>
      </c>
      <c r="S1212" s="8">
        <v>-3.699996E12</v>
      </c>
      <c r="T1212" s="5" t="s">
        <v>32</v>
      </c>
      <c r="U1212" s="6" t="s">
        <v>6543</v>
      </c>
      <c r="V1212" s="5" t="s">
        <v>8049</v>
      </c>
      <c r="W1212" s="5" t="s">
        <v>6545</v>
      </c>
      <c r="X1212" s="5" t="s">
        <v>6572</v>
      </c>
      <c r="Y1212" s="5"/>
      <c r="Z1212" s="9" t="s">
        <v>8790</v>
      </c>
    </row>
    <row r="1213">
      <c r="A1213" s="4">
        <v>1212.0</v>
      </c>
      <c r="B1213" s="5" t="s">
        <v>8791</v>
      </c>
      <c r="C1213" s="5"/>
      <c r="D1213" s="6">
        <f t="shared" si="9"/>
        <v>9</v>
      </c>
      <c r="E1213" s="6">
        <f t="shared" si="10"/>
        <v>4</v>
      </c>
      <c r="F1213" s="5">
        <f t="shared" si="3"/>
        <v>3071</v>
      </c>
      <c r="G1213" s="5">
        <f t="shared" si="4"/>
        <v>10</v>
      </c>
      <c r="H1213" s="5">
        <f t="shared" si="5"/>
        <v>3987</v>
      </c>
      <c r="I1213" s="5">
        <f t="shared" si="6"/>
        <v>5</v>
      </c>
      <c r="J1213" s="5">
        <f t="shared" si="7"/>
        <v>790</v>
      </c>
      <c r="K1213" s="5">
        <f t="shared" si="8"/>
        <v>7</v>
      </c>
      <c r="L1213" s="5" t="s">
        <v>8792</v>
      </c>
      <c r="M1213" s="5" t="s">
        <v>8793</v>
      </c>
      <c r="N1213" s="5" t="s">
        <v>8794</v>
      </c>
      <c r="O1213" s="7" t="s">
        <v>8795</v>
      </c>
      <c r="P1213" s="5" t="s">
        <v>8796</v>
      </c>
      <c r="Q1213" s="4">
        <v>28020.0</v>
      </c>
      <c r="R1213" s="8">
        <v>4.0454490836811E13</v>
      </c>
      <c r="S1213" s="8">
        <v>-3.693975806236E12</v>
      </c>
      <c r="T1213" s="5" t="s">
        <v>32</v>
      </c>
      <c r="U1213" s="6" t="s">
        <v>6543</v>
      </c>
      <c r="V1213" s="5" t="s">
        <v>8797</v>
      </c>
      <c r="W1213" s="5" t="s">
        <v>6545</v>
      </c>
      <c r="X1213" s="5" t="s">
        <v>6546</v>
      </c>
      <c r="Y1213" s="5" t="s">
        <v>6572</v>
      </c>
      <c r="Z1213" s="9" t="s">
        <v>8798</v>
      </c>
    </row>
    <row r="1214">
      <c r="A1214" s="4">
        <v>1213.0</v>
      </c>
      <c r="B1214" s="5" t="s">
        <v>8799</v>
      </c>
      <c r="C1214" s="5"/>
      <c r="D1214" s="6">
        <f t="shared" si="9"/>
        <v>17</v>
      </c>
      <c r="E1214" s="6">
        <f t="shared" si="10"/>
        <v>4</v>
      </c>
      <c r="F1214" s="5">
        <f t="shared" si="3"/>
        <v>1478</v>
      </c>
      <c r="G1214" s="5">
        <f t="shared" si="4"/>
        <v>6</v>
      </c>
      <c r="H1214" s="5">
        <f t="shared" si="5"/>
        <v>4086</v>
      </c>
      <c r="I1214" s="5">
        <f t="shared" si="6"/>
        <v>9</v>
      </c>
      <c r="J1214" s="5">
        <f t="shared" si="7"/>
        <v>5837</v>
      </c>
      <c r="K1214" s="5">
        <f t="shared" si="8"/>
        <v>5</v>
      </c>
      <c r="L1214" s="5" t="s">
        <v>8800</v>
      </c>
      <c r="M1214" s="5" t="s">
        <v>8801</v>
      </c>
      <c r="N1214" s="5" t="s">
        <v>8802</v>
      </c>
      <c r="O1214" s="7" t="s">
        <v>8803</v>
      </c>
      <c r="P1214" s="5" t="s">
        <v>8804</v>
      </c>
      <c r="Q1214" s="4">
        <v>28003.0</v>
      </c>
      <c r="R1214" s="8">
        <v>4.0439639238595E13</v>
      </c>
      <c r="S1214" s="8">
        <v>-3.698178827763E12</v>
      </c>
      <c r="T1214" s="5" t="s">
        <v>32</v>
      </c>
      <c r="U1214" s="6" t="s">
        <v>6543</v>
      </c>
      <c r="V1214" s="5" t="s">
        <v>8805</v>
      </c>
      <c r="W1214" s="5" t="s">
        <v>6545</v>
      </c>
      <c r="X1214" s="5" t="s">
        <v>6546</v>
      </c>
      <c r="Y1214" s="5"/>
      <c r="Z1214" s="9" t="s">
        <v>8806</v>
      </c>
    </row>
    <row r="1215">
      <c r="A1215" s="4">
        <v>1214.0</v>
      </c>
      <c r="B1215" s="5" t="s">
        <v>8807</v>
      </c>
      <c r="C1215" s="5"/>
      <c r="D1215" s="6">
        <f t="shared" si="9"/>
        <v>16</v>
      </c>
      <c r="E1215" s="6">
        <f t="shared" si="10"/>
        <v>5</v>
      </c>
      <c r="F1215" s="5">
        <f t="shared" si="3"/>
        <v>769</v>
      </c>
      <c r="G1215" s="5">
        <f t="shared" si="4"/>
        <v>5</v>
      </c>
      <c r="H1215" s="5">
        <f t="shared" si="5"/>
        <v>1829</v>
      </c>
      <c r="I1215" s="5">
        <f t="shared" si="6"/>
        <v>8</v>
      </c>
      <c r="J1215" s="5">
        <f t="shared" si="7"/>
        <v>5622</v>
      </c>
      <c r="K1215" s="5">
        <f t="shared" si="8"/>
        <v>10</v>
      </c>
      <c r="L1215" s="5" t="s">
        <v>8808</v>
      </c>
      <c r="M1215" s="5" t="s">
        <v>8809</v>
      </c>
      <c r="N1215" s="5" t="s">
        <v>8810</v>
      </c>
      <c r="O1215" s="7" t="s">
        <v>8811</v>
      </c>
      <c r="P1215" s="5" t="s">
        <v>8812</v>
      </c>
      <c r="Q1215" s="4">
        <v>28013.0</v>
      </c>
      <c r="R1215" s="8">
        <v>4.04187596E13</v>
      </c>
      <c r="S1215" s="8">
        <v>-3.7082033E12</v>
      </c>
      <c r="T1215" s="5" t="s">
        <v>32</v>
      </c>
      <c r="U1215" s="6" t="s">
        <v>6543</v>
      </c>
      <c r="V1215" s="5" t="s">
        <v>8813</v>
      </c>
      <c r="W1215" s="5" t="s">
        <v>6545</v>
      </c>
      <c r="X1215" s="5" t="s">
        <v>6572</v>
      </c>
      <c r="Y1215" s="5"/>
      <c r="Z1215" s="9" t="s">
        <v>8814</v>
      </c>
    </row>
    <row r="1216">
      <c r="A1216" s="4">
        <v>1215.0</v>
      </c>
      <c r="B1216" s="5" t="s">
        <v>8815</v>
      </c>
      <c r="C1216" s="5"/>
      <c r="D1216" s="6">
        <f t="shared" si="9"/>
        <v>6</v>
      </c>
      <c r="E1216" s="6">
        <f t="shared" si="10"/>
        <v>5</v>
      </c>
      <c r="F1216" s="5">
        <f t="shared" si="3"/>
        <v>3657</v>
      </c>
      <c r="G1216" s="5">
        <f t="shared" si="4"/>
        <v>7</v>
      </c>
      <c r="H1216" s="5">
        <f t="shared" si="5"/>
        <v>4985</v>
      </c>
      <c r="I1216" s="5">
        <f t="shared" si="6"/>
        <v>6</v>
      </c>
      <c r="J1216" s="5">
        <f t="shared" si="7"/>
        <v>1105</v>
      </c>
      <c r="K1216" s="5">
        <f t="shared" si="8"/>
        <v>10</v>
      </c>
      <c r="L1216" s="5" t="s">
        <v>8816</v>
      </c>
      <c r="M1216" s="5" t="s">
        <v>8817</v>
      </c>
      <c r="N1216" s="5" t="s">
        <v>8818</v>
      </c>
      <c r="O1216" s="7" t="s">
        <v>8819</v>
      </c>
      <c r="P1216" s="5" t="s">
        <v>8820</v>
      </c>
      <c r="Q1216" s="4">
        <v>28028.0</v>
      </c>
      <c r="R1216" s="8">
        <v>4.04367211E13</v>
      </c>
      <c r="S1216" s="8">
        <v>-3.6623319E12</v>
      </c>
      <c r="T1216" s="5" t="s">
        <v>32</v>
      </c>
      <c r="U1216" s="6" t="s">
        <v>6543</v>
      </c>
      <c r="V1216" s="5" t="s">
        <v>8821</v>
      </c>
      <c r="W1216" s="5" t="s">
        <v>6545</v>
      </c>
      <c r="X1216" s="5" t="s">
        <v>6572</v>
      </c>
      <c r="Y1216" s="5"/>
      <c r="Z1216" s="9" t="s">
        <v>8822</v>
      </c>
    </row>
    <row r="1217">
      <c r="A1217" s="4">
        <v>1216.0</v>
      </c>
      <c r="B1217" s="5" t="s">
        <v>8823</v>
      </c>
      <c r="C1217" s="5"/>
      <c r="D1217" s="6">
        <f t="shared" si="9"/>
        <v>20</v>
      </c>
      <c r="E1217" s="6">
        <f t="shared" si="10"/>
        <v>6</v>
      </c>
      <c r="F1217" s="5">
        <f t="shared" si="3"/>
        <v>1591</v>
      </c>
      <c r="G1217" s="5">
        <f t="shared" si="4"/>
        <v>6</v>
      </c>
      <c r="H1217" s="5">
        <f t="shared" si="5"/>
        <v>1422</v>
      </c>
      <c r="I1217" s="5">
        <f t="shared" si="6"/>
        <v>7</v>
      </c>
      <c r="J1217" s="5">
        <f t="shared" si="7"/>
        <v>5816</v>
      </c>
      <c r="K1217" s="5">
        <f t="shared" si="8"/>
        <v>7</v>
      </c>
      <c r="L1217" s="5" t="s">
        <v>8824</v>
      </c>
      <c r="M1217" s="5" t="s">
        <v>8825</v>
      </c>
      <c r="N1217" s="5" t="s">
        <v>8826</v>
      </c>
      <c r="O1217" s="7" t="s">
        <v>8827</v>
      </c>
      <c r="P1217" s="5" t="s">
        <v>8828</v>
      </c>
      <c r="Q1217" s="4">
        <v>28005.0</v>
      </c>
      <c r="R1217" s="8">
        <v>4.0413803399404E13</v>
      </c>
      <c r="S1217" s="8">
        <v>-3.712340891361E12</v>
      </c>
      <c r="T1217" s="5" t="s">
        <v>32</v>
      </c>
      <c r="U1217" s="6" t="s">
        <v>6543</v>
      </c>
      <c r="V1217" s="5" t="s">
        <v>8829</v>
      </c>
      <c r="W1217" s="5" t="s">
        <v>6545</v>
      </c>
      <c r="X1217" s="5" t="s">
        <v>6572</v>
      </c>
      <c r="Y1217" s="5"/>
      <c r="Z1217" s="9" t="s">
        <v>8830</v>
      </c>
    </row>
    <row r="1218">
      <c r="A1218" s="4">
        <v>1217.0</v>
      </c>
      <c r="B1218" s="5" t="s">
        <v>8831</v>
      </c>
      <c r="C1218" s="5"/>
      <c r="D1218" s="6">
        <f t="shared" si="9"/>
        <v>4</v>
      </c>
      <c r="E1218" s="6">
        <f t="shared" si="10"/>
        <v>5</v>
      </c>
      <c r="F1218" s="5">
        <f t="shared" si="3"/>
        <v>1409</v>
      </c>
      <c r="G1218" s="5">
        <f t="shared" si="4"/>
        <v>9</v>
      </c>
      <c r="H1218" s="5">
        <f t="shared" si="5"/>
        <v>4374</v>
      </c>
      <c r="I1218" s="5">
        <f t="shared" si="6"/>
        <v>9</v>
      </c>
      <c r="J1218" s="5">
        <f t="shared" si="7"/>
        <v>3875</v>
      </c>
      <c r="K1218" s="5">
        <f t="shared" si="8"/>
        <v>7</v>
      </c>
      <c r="L1218" s="5" t="s">
        <v>8832</v>
      </c>
      <c r="M1218" s="5" t="s">
        <v>8833</v>
      </c>
      <c r="N1218" s="5" t="s">
        <v>8834</v>
      </c>
      <c r="O1218" s="7" t="s">
        <v>8835</v>
      </c>
      <c r="P1218" s="5" t="s">
        <v>8836</v>
      </c>
      <c r="Q1218" s="4">
        <v>28010.0</v>
      </c>
      <c r="R1218" s="8">
        <v>4.0430256301503E13</v>
      </c>
      <c r="S1218" s="8">
        <v>-3.697489500046E12</v>
      </c>
      <c r="T1218" s="5" t="s">
        <v>32</v>
      </c>
      <c r="U1218" s="6" t="s">
        <v>6543</v>
      </c>
      <c r="V1218" s="5" t="s">
        <v>8837</v>
      </c>
      <c r="W1218" s="5" t="s">
        <v>6545</v>
      </c>
      <c r="X1218" s="5" t="s">
        <v>6546</v>
      </c>
      <c r="Y1218" s="5" t="s">
        <v>6572</v>
      </c>
      <c r="Z1218" s="9" t="s">
        <v>8838</v>
      </c>
    </row>
    <row r="1219">
      <c r="A1219" s="4">
        <v>1218.0</v>
      </c>
      <c r="B1219" s="5" t="s">
        <v>8839</v>
      </c>
      <c r="C1219" s="5"/>
      <c r="D1219" s="6">
        <f t="shared" si="9"/>
        <v>19</v>
      </c>
      <c r="E1219" s="6">
        <f t="shared" si="10"/>
        <v>5</v>
      </c>
      <c r="F1219" s="5">
        <f t="shared" si="3"/>
        <v>4255</v>
      </c>
      <c r="G1219" s="5">
        <f t="shared" si="4"/>
        <v>9</v>
      </c>
      <c r="H1219" s="5">
        <f t="shared" si="5"/>
        <v>1357</v>
      </c>
      <c r="I1219" s="5">
        <f t="shared" si="6"/>
        <v>9</v>
      </c>
      <c r="J1219" s="5">
        <f t="shared" si="7"/>
        <v>4562</v>
      </c>
      <c r="K1219" s="5">
        <f t="shared" si="8"/>
        <v>8</v>
      </c>
      <c r="L1219" s="5"/>
      <c r="M1219" s="5" t="s">
        <v>8840</v>
      </c>
      <c r="N1219" s="5" t="s">
        <v>8841</v>
      </c>
      <c r="O1219" s="7" t="s">
        <v>8842</v>
      </c>
      <c r="P1219" s="5" t="s">
        <v>8843</v>
      </c>
      <c r="Q1219" s="4">
        <v>28015.0</v>
      </c>
      <c r="R1219" s="8">
        <v>4.0438471546657E13</v>
      </c>
      <c r="S1219" s="8">
        <v>-3.709816932678E12</v>
      </c>
      <c r="T1219" s="5" t="s">
        <v>32</v>
      </c>
      <c r="U1219" s="6" t="s">
        <v>6543</v>
      </c>
      <c r="V1219" s="5" t="s">
        <v>8844</v>
      </c>
      <c r="W1219" s="5" t="s">
        <v>6545</v>
      </c>
      <c r="X1219" s="5" t="s">
        <v>6572</v>
      </c>
      <c r="Y1219" s="5"/>
      <c r="Z1219" s="9" t="s">
        <v>8845</v>
      </c>
    </row>
    <row r="1220">
      <c r="A1220" s="4">
        <v>1219.0</v>
      </c>
      <c r="B1220" s="5" t="s">
        <v>8846</v>
      </c>
      <c r="C1220" s="5"/>
      <c r="D1220" s="6">
        <f t="shared" si="9"/>
        <v>16</v>
      </c>
      <c r="E1220" s="6">
        <f t="shared" si="10"/>
        <v>4</v>
      </c>
      <c r="F1220" s="5">
        <f t="shared" si="3"/>
        <v>5858</v>
      </c>
      <c r="G1220" s="5">
        <f t="shared" si="4"/>
        <v>7</v>
      </c>
      <c r="H1220" s="5">
        <f t="shared" si="5"/>
        <v>2936</v>
      </c>
      <c r="I1220" s="5">
        <f t="shared" si="6"/>
        <v>5</v>
      </c>
      <c r="J1220" s="5">
        <f t="shared" si="7"/>
        <v>5896</v>
      </c>
      <c r="K1220" s="5">
        <f t="shared" si="8"/>
        <v>5</v>
      </c>
      <c r="L1220" s="5" t="s">
        <v>8847</v>
      </c>
      <c r="M1220" s="5" t="s">
        <v>8848</v>
      </c>
      <c r="N1220" s="5" t="s">
        <v>8849</v>
      </c>
      <c r="O1220" s="7" t="s">
        <v>8850</v>
      </c>
      <c r="P1220" s="5" t="s">
        <v>8851</v>
      </c>
      <c r="Q1220" s="4">
        <v>28012.0</v>
      </c>
      <c r="R1220" s="8">
        <v>4.041063283087E13</v>
      </c>
      <c r="S1220" s="8">
        <v>-3.695204257965E12</v>
      </c>
      <c r="T1220" s="5" t="s">
        <v>32</v>
      </c>
      <c r="U1220" s="6" t="s">
        <v>6543</v>
      </c>
      <c r="V1220" s="5" t="s">
        <v>8852</v>
      </c>
      <c r="W1220" s="5" t="s">
        <v>6545</v>
      </c>
      <c r="X1220" s="5" t="s">
        <v>6564</v>
      </c>
      <c r="Y1220" s="5"/>
      <c r="Z1220" s="9" t="s">
        <v>8853</v>
      </c>
    </row>
    <row r="1221">
      <c r="A1221" s="4">
        <v>1220.0</v>
      </c>
      <c r="B1221" s="10" t="s">
        <v>8854</v>
      </c>
      <c r="C1221" s="5"/>
      <c r="D1221" s="6">
        <f t="shared" si="9"/>
        <v>5</v>
      </c>
      <c r="E1221" s="6">
        <f t="shared" si="10"/>
        <v>6</v>
      </c>
      <c r="F1221" s="5">
        <f t="shared" si="3"/>
        <v>1851</v>
      </c>
      <c r="G1221" s="5">
        <f t="shared" si="4"/>
        <v>10</v>
      </c>
      <c r="H1221" s="5">
        <f t="shared" si="5"/>
        <v>741</v>
      </c>
      <c r="I1221" s="5">
        <f t="shared" si="6"/>
        <v>9</v>
      </c>
      <c r="J1221" s="5">
        <f t="shared" si="7"/>
        <v>4065</v>
      </c>
      <c r="K1221" s="5">
        <f t="shared" si="8"/>
        <v>10</v>
      </c>
      <c r="L1221" s="5"/>
      <c r="M1221" s="5"/>
      <c r="N1221" s="5" t="s">
        <v>8855</v>
      </c>
      <c r="O1221" s="7" t="s">
        <v>8856</v>
      </c>
      <c r="P1221" s="5" t="s">
        <v>8857</v>
      </c>
      <c r="Q1221" s="4">
        <v>28004.0</v>
      </c>
      <c r="R1221" s="8">
        <v>4.0427001774265E13</v>
      </c>
      <c r="S1221" s="8">
        <v>-3.699586987495E12</v>
      </c>
      <c r="T1221" s="5" t="s">
        <v>32</v>
      </c>
      <c r="U1221" s="6" t="s">
        <v>6543</v>
      </c>
      <c r="V1221" s="5" t="s">
        <v>8858</v>
      </c>
      <c r="W1221" s="5" t="s">
        <v>6545</v>
      </c>
      <c r="X1221" s="5" t="s">
        <v>6564</v>
      </c>
      <c r="Y1221" s="5" t="s">
        <v>6572</v>
      </c>
      <c r="Z1221" s="9" t="s">
        <v>8859</v>
      </c>
    </row>
    <row r="1222">
      <c r="A1222" s="4">
        <v>1221.0</v>
      </c>
      <c r="B1222" s="5" t="s">
        <v>8860</v>
      </c>
      <c r="C1222" s="5"/>
      <c r="D1222" s="6">
        <f t="shared" si="9"/>
        <v>3</v>
      </c>
      <c r="E1222" s="6">
        <f t="shared" si="10"/>
        <v>5</v>
      </c>
      <c r="F1222" s="5">
        <f t="shared" si="3"/>
        <v>3230</v>
      </c>
      <c r="G1222" s="5">
        <f t="shared" si="4"/>
        <v>9</v>
      </c>
      <c r="H1222" s="5">
        <f t="shared" si="5"/>
        <v>5340</v>
      </c>
      <c r="I1222" s="5">
        <f t="shared" si="6"/>
        <v>7</v>
      </c>
      <c r="J1222" s="5">
        <f t="shared" si="7"/>
        <v>1283</v>
      </c>
      <c r="K1222" s="5">
        <f t="shared" si="8"/>
        <v>8</v>
      </c>
      <c r="L1222" s="5" t="s">
        <v>8861</v>
      </c>
      <c r="M1222" s="5" t="s">
        <v>8862</v>
      </c>
      <c r="N1222" s="5" t="s">
        <v>8863</v>
      </c>
      <c r="O1222" s="7" t="s">
        <v>8864</v>
      </c>
      <c r="P1222" s="5" t="s">
        <v>8865</v>
      </c>
      <c r="Q1222" s="4">
        <v>28020.0</v>
      </c>
      <c r="R1222" s="8">
        <v>4.0454690849682E13</v>
      </c>
      <c r="S1222" s="8">
        <v>-3.693970441818E12</v>
      </c>
      <c r="T1222" s="5" t="s">
        <v>32</v>
      </c>
      <c r="U1222" s="6" t="s">
        <v>6543</v>
      </c>
      <c r="V1222" s="5" t="s">
        <v>8866</v>
      </c>
      <c r="W1222" s="5" t="s">
        <v>6545</v>
      </c>
      <c r="X1222" s="5" t="s">
        <v>6546</v>
      </c>
      <c r="Y1222" s="5" t="s">
        <v>6638</v>
      </c>
      <c r="Z1222" s="9" t="s">
        <v>8867</v>
      </c>
    </row>
    <row r="1223">
      <c r="A1223" s="4">
        <v>1222.0</v>
      </c>
      <c r="B1223" s="5" t="s">
        <v>8868</v>
      </c>
      <c r="C1223" s="5"/>
      <c r="D1223" s="6">
        <f t="shared" si="9"/>
        <v>9</v>
      </c>
      <c r="E1223" s="6">
        <f t="shared" si="10"/>
        <v>6</v>
      </c>
      <c r="F1223" s="5">
        <f t="shared" si="3"/>
        <v>5091</v>
      </c>
      <c r="G1223" s="5">
        <f t="shared" si="4"/>
        <v>9</v>
      </c>
      <c r="H1223" s="5">
        <f t="shared" si="5"/>
        <v>3137</v>
      </c>
      <c r="I1223" s="5">
        <f t="shared" si="6"/>
        <v>10</v>
      </c>
      <c r="J1223" s="5">
        <f t="shared" si="7"/>
        <v>3658</v>
      </c>
      <c r="K1223" s="5">
        <f t="shared" si="8"/>
        <v>6</v>
      </c>
      <c r="L1223" s="5" t="s">
        <v>8869</v>
      </c>
      <c r="M1223" s="5" t="s">
        <v>8870</v>
      </c>
      <c r="N1223" s="5" t="s">
        <v>8871</v>
      </c>
      <c r="O1223" s="7" t="s">
        <v>8872</v>
      </c>
      <c r="P1223" s="5" t="s">
        <v>8873</v>
      </c>
      <c r="Q1223" s="4">
        <v>28004.0</v>
      </c>
      <c r="R1223" s="8">
        <v>4.04232058E13</v>
      </c>
      <c r="S1223" s="8">
        <v>-3.7022359E12</v>
      </c>
      <c r="T1223" s="5" t="s">
        <v>32</v>
      </c>
      <c r="U1223" s="6" t="s">
        <v>6543</v>
      </c>
      <c r="V1223" s="5" t="s">
        <v>8874</v>
      </c>
      <c r="W1223" s="5" t="s">
        <v>6545</v>
      </c>
      <c r="X1223" s="5" t="s">
        <v>6572</v>
      </c>
      <c r="Y1223" s="5"/>
      <c r="Z1223" s="9" t="s">
        <v>8875</v>
      </c>
    </row>
    <row r="1224">
      <c r="A1224" s="4">
        <v>1223.0</v>
      </c>
      <c r="B1224" s="5" t="s">
        <v>8876</v>
      </c>
      <c r="C1224" s="5"/>
      <c r="D1224" s="6">
        <f t="shared" si="9"/>
        <v>5</v>
      </c>
      <c r="E1224" s="6">
        <f t="shared" si="10"/>
        <v>6</v>
      </c>
      <c r="F1224" s="5">
        <f t="shared" si="3"/>
        <v>4179</v>
      </c>
      <c r="G1224" s="5">
        <f t="shared" si="4"/>
        <v>5</v>
      </c>
      <c r="H1224" s="5">
        <f t="shared" si="5"/>
        <v>642</v>
      </c>
      <c r="I1224" s="5">
        <f t="shared" si="6"/>
        <v>6</v>
      </c>
      <c r="J1224" s="5">
        <f t="shared" si="7"/>
        <v>2732</v>
      </c>
      <c r="K1224" s="5">
        <f t="shared" si="8"/>
        <v>10</v>
      </c>
      <c r="L1224" s="5" t="s">
        <v>8877</v>
      </c>
      <c r="M1224" s="5" t="s">
        <v>8878</v>
      </c>
      <c r="N1224" s="5" t="s">
        <v>8879</v>
      </c>
      <c r="O1224" s="7" t="s">
        <v>8880</v>
      </c>
      <c r="P1224" s="5" t="s">
        <v>8881</v>
      </c>
      <c r="Q1224" s="4">
        <v>28004.0</v>
      </c>
      <c r="R1224" s="8">
        <v>4.042108135685E13</v>
      </c>
      <c r="S1224" s="8">
        <v>-3.701976835728E12</v>
      </c>
      <c r="T1224" s="5" t="s">
        <v>32</v>
      </c>
      <c r="U1224" s="6" t="s">
        <v>6543</v>
      </c>
      <c r="V1224" s="5" t="s">
        <v>8882</v>
      </c>
      <c r="W1224" s="5" t="s">
        <v>6545</v>
      </c>
      <c r="X1224" s="5" t="s">
        <v>6564</v>
      </c>
      <c r="Y1224" s="5"/>
      <c r="Z1224" s="9" t="s">
        <v>8883</v>
      </c>
    </row>
    <row r="1225">
      <c r="A1225" s="4">
        <v>1224.0</v>
      </c>
      <c r="B1225" s="5" t="s">
        <v>8884</v>
      </c>
      <c r="C1225" s="5"/>
      <c r="D1225" s="6">
        <f t="shared" si="9"/>
        <v>19</v>
      </c>
      <c r="E1225" s="6">
        <f t="shared" si="10"/>
        <v>4</v>
      </c>
      <c r="F1225" s="5">
        <f t="shared" si="3"/>
        <v>5182</v>
      </c>
      <c r="G1225" s="5">
        <f t="shared" si="4"/>
        <v>8</v>
      </c>
      <c r="H1225" s="5">
        <f t="shared" si="5"/>
        <v>4570</v>
      </c>
      <c r="I1225" s="5">
        <f t="shared" si="6"/>
        <v>5</v>
      </c>
      <c r="J1225" s="5">
        <f t="shared" si="7"/>
        <v>2506</v>
      </c>
      <c r="K1225" s="5">
        <f t="shared" si="8"/>
        <v>8</v>
      </c>
      <c r="L1225" s="5" t="s">
        <v>8885</v>
      </c>
      <c r="M1225" s="5" t="s">
        <v>8886</v>
      </c>
      <c r="N1225" s="5" t="s">
        <v>8887</v>
      </c>
      <c r="O1225" s="7" t="s">
        <v>8888</v>
      </c>
      <c r="P1225" s="5" t="s">
        <v>8889</v>
      </c>
      <c r="Q1225" s="4">
        <v>28008.0</v>
      </c>
      <c r="R1225" s="8">
        <v>4.0421917536383E13</v>
      </c>
      <c r="S1225" s="8">
        <v>-3.713550567627E12</v>
      </c>
      <c r="T1225" s="5" t="s">
        <v>32</v>
      </c>
      <c r="U1225" s="6" t="s">
        <v>6543</v>
      </c>
      <c r="V1225" s="5" t="s">
        <v>8890</v>
      </c>
      <c r="W1225" s="5" t="s">
        <v>6545</v>
      </c>
      <c r="X1225" s="5" t="s">
        <v>6683</v>
      </c>
      <c r="Y1225" s="5"/>
      <c r="Z1225" s="9" t="s">
        <v>8891</v>
      </c>
    </row>
    <row r="1226">
      <c r="A1226" s="4">
        <v>1225.0</v>
      </c>
      <c r="B1226" s="5" t="s">
        <v>8892</v>
      </c>
      <c r="C1226" s="5"/>
      <c r="D1226" s="6">
        <f t="shared" si="9"/>
        <v>20</v>
      </c>
      <c r="E1226" s="6">
        <f t="shared" si="10"/>
        <v>6</v>
      </c>
      <c r="F1226" s="5">
        <f t="shared" si="3"/>
        <v>3729</v>
      </c>
      <c r="G1226" s="5">
        <f t="shared" si="4"/>
        <v>8</v>
      </c>
      <c r="H1226" s="5">
        <f t="shared" si="5"/>
        <v>2260</v>
      </c>
      <c r="I1226" s="5">
        <f t="shared" si="6"/>
        <v>7</v>
      </c>
      <c r="J1226" s="5">
        <f t="shared" si="7"/>
        <v>4769</v>
      </c>
      <c r="K1226" s="5">
        <f t="shared" si="8"/>
        <v>6</v>
      </c>
      <c r="L1226" s="5" t="s">
        <v>8893</v>
      </c>
      <c r="M1226" s="5" t="s">
        <v>8894</v>
      </c>
      <c r="N1226" s="5" t="s">
        <v>8895</v>
      </c>
      <c r="O1226" s="7" t="s">
        <v>8896</v>
      </c>
      <c r="P1226" s="5" t="s">
        <v>8897</v>
      </c>
      <c r="Q1226" s="4">
        <v>28004.0</v>
      </c>
      <c r="R1226" s="8">
        <v>4.0420751578669E13</v>
      </c>
      <c r="S1226" s="8">
        <v>-3.697323203087E12</v>
      </c>
      <c r="T1226" s="5" t="s">
        <v>32</v>
      </c>
      <c r="U1226" s="6" t="s">
        <v>6543</v>
      </c>
      <c r="V1226" s="5" t="s">
        <v>8898</v>
      </c>
      <c r="W1226" s="5" t="s">
        <v>6545</v>
      </c>
      <c r="X1226" s="5" t="s">
        <v>6638</v>
      </c>
      <c r="Y1226" s="5" t="s">
        <v>6572</v>
      </c>
      <c r="Z1226" s="9" t="s">
        <v>8899</v>
      </c>
    </row>
    <row r="1227">
      <c r="A1227" s="4">
        <v>1226.0</v>
      </c>
      <c r="B1227" s="5" t="s">
        <v>8900</v>
      </c>
      <c r="C1227" s="5"/>
      <c r="D1227" s="6">
        <f t="shared" si="9"/>
        <v>14</v>
      </c>
      <c r="E1227" s="6">
        <f t="shared" si="10"/>
        <v>5</v>
      </c>
      <c r="F1227" s="5">
        <f t="shared" si="3"/>
        <v>2790</v>
      </c>
      <c r="G1227" s="5">
        <f t="shared" si="4"/>
        <v>8</v>
      </c>
      <c r="H1227" s="5">
        <f t="shared" si="5"/>
        <v>5142</v>
      </c>
      <c r="I1227" s="5">
        <f t="shared" si="6"/>
        <v>7</v>
      </c>
      <c r="J1227" s="5">
        <f t="shared" si="7"/>
        <v>5850</v>
      </c>
      <c r="K1227" s="5">
        <f t="shared" si="8"/>
        <v>7</v>
      </c>
      <c r="L1227" s="5"/>
      <c r="M1227" s="5" t="s">
        <v>8901</v>
      </c>
      <c r="N1227" s="5" t="s">
        <v>8902</v>
      </c>
      <c r="O1227" s="7" t="s">
        <v>8903</v>
      </c>
      <c r="P1227" s="5" t="s">
        <v>8904</v>
      </c>
      <c r="Q1227" s="4">
        <v>28010.0</v>
      </c>
      <c r="R1227" s="8">
        <v>4.0433827116616E13</v>
      </c>
      <c r="S1227" s="8">
        <v>-3.691465258598E12</v>
      </c>
      <c r="T1227" s="5" t="s">
        <v>32</v>
      </c>
      <c r="U1227" s="6" t="s">
        <v>6543</v>
      </c>
      <c r="V1227" s="5" t="s">
        <v>8905</v>
      </c>
      <c r="W1227" s="5" t="s">
        <v>6545</v>
      </c>
      <c r="X1227" s="5" t="s">
        <v>6564</v>
      </c>
      <c r="Y1227" s="5"/>
      <c r="Z1227" s="9" t="s">
        <v>8906</v>
      </c>
    </row>
    <row r="1228">
      <c r="A1228" s="4">
        <v>1227.0</v>
      </c>
      <c r="B1228" s="5" t="s">
        <v>8907</v>
      </c>
      <c r="C1228" s="5"/>
      <c r="D1228" s="6">
        <f t="shared" si="9"/>
        <v>16</v>
      </c>
      <c r="E1228" s="6">
        <f t="shared" si="10"/>
        <v>5</v>
      </c>
      <c r="F1228" s="5">
        <f t="shared" si="3"/>
        <v>2516</v>
      </c>
      <c r="G1228" s="5">
        <f t="shared" si="4"/>
        <v>10</v>
      </c>
      <c r="H1228" s="5">
        <f t="shared" si="5"/>
        <v>2363</v>
      </c>
      <c r="I1228" s="5">
        <f t="shared" si="6"/>
        <v>10</v>
      </c>
      <c r="J1228" s="5">
        <f t="shared" si="7"/>
        <v>1598</v>
      </c>
      <c r="K1228" s="5">
        <f t="shared" si="8"/>
        <v>6</v>
      </c>
      <c r="L1228" s="5" t="s">
        <v>8908</v>
      </c>
      <c r="M1228" s="5" t="s">
        <v>8909</v>
      </c>
      <c r="N1228" s="5" t="s">
        <v>8910</v>
      </c>
      <c r="O1228" s="7" t="s">
        <v>8911</v>
      </c>
      <c r="P1228" s="5" t="s">
        <v>8912</v>
      </c>
      <c r="Q1228" s="4">
        <v>28015.0</v>
      </c>
      <c r="R1228" s="8">
        <v>4.0426895601339E13</v>
      </c>
      <c r="S1228" s="8">
        <v>-3.707740902901E12</v>
      </c>
      <c r="T1228" s="5" t="s">
        <v>32</v>
      </c>
      <c r="U1228" s="6" t="s">
        <v>6543</v>
      </c>
      <c r="V1228" s="5" t="s">
        <v>8913</v>
      </c>
      <c r="W1228" s="5" t="s">
        <v>6545</v>
      </c>
      <c r="X1228" s="5" t="s">
        <v>6546</v>
      </c>
      <c r="Y1228" s="5" t="s">
        <v>6564</v>
      </c>
      <c r="Z1228" s="9" t="s">
        <v>8914</v>
      </c>
    </row>
    <row r="1229">
      <c r="A1229" s="4">
        <v>1228.0</v>
      </c>
      <c r="B1229" s="5" t="s">
        <v>8915</v>
      </c>
      <c r="C1229" s="5"/>
      <c r="D1229" s="6">
        <f t="shared" si="9"/>
        <v>15</v>
      </c>
      <c r="E1229" s="6">
        <f t="shared" si="10"/>
        <v>5</v>
      </c>
      <c r="F1229" s="5">
        <f t="shared" si="3"/>
        <v>3346</v>
      </c>
      <c r="G1229" s="5">
        <f t="shared" si="4"/>
        <v>8</v>
      </c>
      <c r="H1229" s="5">
        <f t="shared" si="5"/>
        <v>3501</v>
      </c>
      <c r="I1229" s="5">
        <f t="shared" si="6"/>
        <v>8</v>
      </c>
      <c r="J1229" s="5">
        <f t="shared" si="7"/>
        <v>2106</v>
      </c>
      <c r="K1229" s="5">
        <f t="shared" si="8"/>
        <v>10</v>
      </c>
      <c r="L1229" s="5" t="s">
        <v>8916</v>
      </c>
      <c r="M1229" s="5" t="s">
        <v>8917</v>
      </c>
      <c r="N1229" s="5" t="s">
        <v>8918</v>
      </c>
      <c r="O1229" s="7" t="s">
        <v>8919</v>
      </c>
      <c r="P1229" s="5" t="s">
        <v>8920</v>
      </c>
      <c r="Q1229" s="4">
        <v>28013.0</v>
      </c>
      <c r="R1229" s="8">
        <v>4.04196997E13</v>
      </c>
      <c r="S1229" s="8">
        <v>-3.7024641E12</v>
      </c>
      <c r="T1229" s="5" t="s">
        <v>32</v>
      </c>
      <c r="U1229" s="6" t="s">
        <v>6543</v>
      </c>
      <c r="V1229" s="5" t="s">
        <v>8921</v>
      </c>
      <c r="W1229" s="5" t="s">
        <v>6545</v>
      </c>
      <c r="X1229" s="5" t="s">
        <v>6546</v>
      </c>
      <c r="Y1229" s="5" t="s">
        <v>6564</v>
      </c>
      <c r="Z1229" s="9" t="s">
        <v>8922</v>
      </c>
    </row>
    <row r="1230">
      <c r="A1230" s="4">
        <v>1229.0</v>
      </c>
      <c r="B1230" s="5" t="s">
        <v>8923</v>
      </c>
      <c r="C1230" s="5"/>
      <c r="D1230" s="6">
        <f t="shared" si="9"/>
        <v>18</v>
      </c>
      <c r="E1230" s="6">
        <f t="shared" si="10"/>
        <v>5</v>
      </c>
      <c r="F1230" s="5">
        <f t="shared" si="3"/>
        <v>4165</v>
      </c>
      <c r="G1230" s="5">
        <f t="shared" si="4"/>
        <v>10</v>
      </c>
      <c r="H1230" s="5">
        <f t="shared" si="5"/>
        <v>803</v>
      </c>
      <c r="I1230" s="5">
        <f t="shared" si="6"/>
        <v>7</v>
      </c>
      <c r="J1230" s="5">
        <f t="shared" si="7"/>
        <v>663</v>
      </c>
      <c r="K1230" s="5">
        <f t="shared" si="8"/>
        <v>5</v>
      </c>
      <c r="L1230" s="5" t="s">
        <v>8924</v>
      </c>
      <c r="M1230" s="5" t="s">
        <v>8925</v>
      </c>
      <c r="N1230" s="5" t="s">
        <v>8926</v>
      </c>
      <c r="O1230" s="7" t="s">
        <v>8927</v>
      </c>
      <c r="P1230" s="5" t="s">
        <v>7619</v>
      </c>
      <c r="Q1230" s="4">
        <v>28005.0</v>
      </c>
      <c r="R1230" s="8">
        <v>4.0414545729939E13</v>
      </c>
      <c r="S1230" s="8">
        <v>-3.707955479622E12</v>
      </c>
      <c r="T1230" s="5" t="s">
        <v>32</v>
      </c>
      <c r="U1230" s="6" t="s">
        <v>6543</v>
      </c>
      <c r="V1230" s="5"/>
      <c r="W1230" s="5" t="s">
        <v>6545</v>
      </c>
      <c r="X1230" s="5" t="s">
        <v>6683</v>
      </c>
      <c r="Y1230" s="5"/>
      <c r="Z1230" s="9" t="s">
        <v>8928</v>
      </c>
    </row>
    <row r="1231">
      <c r="A1231" s="4">
        <v>1230.0</v>
      </c>
      <c r="B1231" s="5" t="s">
        <v>8929</v>
      </c>
      <c r="C1231" s="5"/>
      <c r="D1231" s="6">
        <f t="shared" si="9"/>
        <v>5</v>
      </c>
      <c r="E1231" s="6">
        <f t="shared" si="10"/>
        <v>6</v>
      </c>
      <c r="F1231" s="5">
        <f t="shared" si="3"/>
        <v>4759</v>
      </c>
      <c r="G1231" s="5">
        <f t="shared" si="4"/>
        <v>10</v>
      </c>
      <c r="H1231" s="5">
        <f t="shared" si="5"/>
        <v>816</v>
      </c>
      <c r="I1231" s="5">
        <f t="shared" si="6"/>
        <v>9</v>
      </c>
      <c r="J1231" s="5">
        <f t="shared" si="7"/>
        <v>737</v>
      </c>
      <c r="K1231" s="5">
        <f t="shared" si="8"/>
        <v>5</v>
      </c>
      <c r="L1231" s="5" t="s">
        <v>8930</v>
      </c>
      <c r="M1231" s="5" t="s">
        <v>8931</v>
      </c>
      <c r="N1231" s="5" t="s">
        <v>8932</v>
      </c>
      <c r="O1231" s="7" t="s">
        <v>8933</v>
      </c>
      <c r="P1231" s="5" t="s">
        <v>8934</v>
      </c>
      <c r="Q1231" s="4">
        <v>28005.0</v>
      </c>
      <c r="R1231" s="8">
        <v>4.04123019E13</v>
      </c>
      <c r="S1231" s="8">
        <v>-3.7107744E12</v>
      </c>
      <c r="T1231" s="5" t="s">
        <v>32</v>
      </c>
      <c r="U1231" s="6" t="s">
        <v>6543</v>
      </c>
      <c r="V1231" s="5" t="s">
        <v>8935</v>
      </c>
      <c r="W1231" s="5" t="s">
        <v>6545</v>
      </c>
      <c r="X1231" s="5" t="s">
        <v>6546</v>
      </c>
      <c r="Y1231" s="5" t="s">
        <v>6572</v>
      </c>
      <c r="Z1231" s="9" t="s">
        <v>8936</v>
      </c>
    </row>
    <row r="1232">
      <c r="A1232" s="4">
        <v>1231.0</v>
      </c>
      <c r="B1232" s="5" t="s">
        <v>8937</v>
      </c>
      <c r="C1232" s="5"/>
      <c r="D1232" s="6">
        <f t="shared" si="9"/>
        <v>9</v>
      </c>
      <c r="E1232" s="6">
        <f t="shared" si="10"/>
        <v>6</v>
      </c>
      <c r="F1232" s="5">
        <f t="shared" si="3"/>
        <v>2305</v>
      </c>
      <c r="G1232" s="5">
        <f t="shared" si="4"/>
        <v>10</v>
      </c>
      <c r="H1232" s="5">
        <f t="shared" si="5"/>
        <v>2245</v>
      </c>
      <c r="I1232" s="5">
        <f t="shared" si="6"/>
        <v>9</v>
      </c>
      <c r="J1232" s="5">
        <f t="shared" si="7"/>
        <v>5273</v>
      </c>
      <c r="K1232" s="5">
        <f t="shared" si="8"/>
        <v>8</v>
      </c>
      <c r="L1232" s="5"/>
      <c r="M1232" s="5" t="s">
        <v>8938</v>
      </c>
      <c r="N1232" s="5" t="s">
        <v>8939</v>
      </c>
      <c r="O1232" s="7" t="s">
        <v>8940</v>
      </c>
      <c r="P1232" s="5" t="s">
        <v>8941</v>
      </c>
      <c r="Q1232" s="4">
        <v>28013.0</v>
      </c>
      <c r="R1232" s="8">
        <v>4.0418322605365E13</v>
      </c>
      <c r="S1232" s="8">
        <v>-3.703205287457E12</v>
      </c>
      <c r="T1232" s="5" t="s">
        <v>32</v>
      </c>
      <c r="U1232" s="6" t="s">
        <v>6543</v>
      </c>
      <c r="V1232" s="5" t="s">
        <v>8942</v>
      </c>
      <c r="W1232" s="5" t="s">
        <v>6545</v>
      </c>
      <c r="X1232" s="5" t="s">
        <v>6546</v>
      </c>
      <c r="Y1232" s="5" t="s">
        <v>6555</v>
      </c>
      <c r="Z1232" s="9" t="s">
        <v>8943</v>
      </c>
    </row>
    <row r="1233">
      <c r="A1233" s="4">
        <v>1232.0</v>
      </c>
      <c r="B1233" s="5" t="s">
        <v>8944</v>
      </c>
      <c r="C1233" s="5"/>
      <c r="D1233" s="6">
        <f t="shared" si="9"/>
        <v>12</v>
      </c>
      <c r="E1233" s="6">
        <f t="shared" si="10"/>
        <v>4</v>
      </c>
      <c r="F1233" s="5">
        <f t="shared" si="3"/>
        <v>676</v>
      </c>
      <c r="G1233" s="5">
        <f t="shared" si="4"/>
        <v>9</v>
      </c>
      <c r="H1233" s="5">
        <f t="shared" si="5"/>
        <v>3119</v>
      </c>
      <c r="I1233" s="5">
        <f t="shared" si="6"/>
        <v>9</v>
      </c>
      <c r="J1233" s="5">
        <f t="shared" si="7"/>
        <v>4871</v>
      </c>
      <c r="K1233" s="5">
        <f t="shared" si="8"/>
        <v>6</v>
      </c>
      <c r="L1233" s="5" t="s">
        <v>8945</v>
      </c>
      <c r="M1233" s="5" t="s">
        <v>8946</v>
      </c>
      <c r="N1233" s="5" t="s">
        <v>8947</v>
      </c>
      <c r="O1233" s="7" t="s">
        <v>8948</v>
      </c>
      <c r="P1233" s="5" t="s">
        <v>8949</v>
      </c>
      <c r="Q1233" s="4">
        <v>28012.0</v>
      </c>
      <c r="R1233" s="8">
        <v>4.04141138E13</v>
      </c>
      <c r="S1233" s="8">
        <v>-3.7020147E12</v>
      </c>
      <c r="T1233" s="5" t="s">
        <v>32</v>
      </c>
      <c r="U1233" s="6" t="s">
        <v>6543</v>
      </c>
      <c r="V1233" s="5" t="s">
        <v>8950</v>
      </c>
      <c r="W1233" s="5" t="s">
        <v>6545</v>
      </c>
      <c r="X1233" s="5" t="s">
        <v>6638</v>
      </c>
      <c r="Y1233" s="5" t="s">
        <v>6572</v>
      </c>
      <c r="Z1233" s="9" t="s">
        <v>8951</v>
      </c>
    </row>
    <row r="1234">
      <c r="A1234" s="4">
        <v>1233.0</v>
      </c>
      <c r="B1234" s="5" t="s">
        <v>8952</v>
      </c>
      <c r="C1234" s="5"/>
      <c r="D1234" s="6">
        <f t="shared" si="9"/>
        <v>7</v>
      </c>
      <c r="E1234" s="6">
        <f t="shared" si="10"/>
        <v>4</v>
      </c>
      <c r="F1234" s="5">
        <f t="shared" si="3"/>
        <v>4206</v>
      </c>
      <c r="G1234" s="5">
        <f t="shared" si="4"/>
        <v>9</v>
      </c>
      <c r="H1234" s="5">
        <f t="shared" si="5"/>
        <v>5205</v>
      </c>
      <c r="I1234" s="5">
        <f t="shared" si="6"/>
        <v>9</v>
      </c>
      <c r="J1234" s="5">
        <f t="shared" si="7"/>
        <v>3843</v>
      </c>
      <c r="K1234" s="5">
        <f t="shared" si="8"/>
        <v>5</v>
      </c>
      <c r="L1234" s="5" t="s">
        <v>8953</v>
      </c>
      <c r="M1234" s="5" t="s">
        <v>8954</v>
      </c>
      <c r="N1234" s="5" t="s">
        <v>8955</v>
      </c>
      <c r="O1234" s="7" t="s">
        <v>8956</v>
      </c>
      <c r="P1234" s="5" t="s">
        <v>8957</v>
      </c>
      <c r="Q1234" s="4">
        <v>28013.0</v>
      </c>
      <c r="R1234" s="8">
        <v>4.0420761788545E13</v>
      </c>
      <c r="S1234" s="8">
        <v>-3.710444569588E12</v>
      </c>
      <c r="T1234" s="5" t="s">
        <v>32</v>
      </c>
      <c r="U1234" s="6" t="s">
        <v>6543</v>
      </c>
      <c r="V1234" s="5" t="s">
        <v>8958</v>
      </c>
      <c r="W1234" s="5" t="s">
        <v>6545</v>
      </c>
      <c r="X1234" s="5" t="s">
        <v>6683</v>
      </c>
      <c r="Y1234" s="5"/>
      <c r="Z1234" s="9" t="s">
        <v>8959</v>
      </c>
    </row>
    <row r="1235">
      <c r="A1235" s="4">
        <v>1234.0</v>
      </c>
      <c r="B1235" s="5" t="s">
        <v>8960</v>
      </c>
      <c r="C1235" s="5"/>
      <c r="D1235" s="6">
        <f t="shared" si="9"/>
        <v>16</v>
      </c>
      <c r="E1235" s="6">
        <f t="shared" si="10"/>
        <v>5</v>
      </c>
      <c r="F1235" s="5">
        <f t="shared" si="3"/>
        <v>5852</v>
      </c>
      <c r="G1235" s="5">
        <f t="shared" si="4"/>
        <v>6</v>
      </c>
      <c r="H1235" s="5">
        <f t="shared" si="5"/>
        <v>4440</v>
      </c>
      <c r="I1235" s="5">
        <f t="shared" si="6"/>
        <v>7</v>
      </c>
      <c r="J1235" s="5">
        <f t="shared" si="7"/>
        <v>1408</v>
      </c>
      <c r="K1235" s="5">
        <f t="shared" si="8"/>
        <v>9</v>
      </c>
      <c r="L1235" s="5" t="s">
        <v>8961</v>
      </c>
      <c r="M1235" s="5" t="s">
        <v>8962</v>
      </c>
      <c r="N1235" s="5" t="s">
        <v>8963</v>
      </c>
      <c r="O1235" s="7" t="s">
        <v>8964</v>
      </c>
      <c r="P1235" s="5" t="s">
        <v>8965</v>
      </c>
      <c r="Q1235" s="4">
        <v>28013.0</v>
      </c>
      <c r="R1235" s="8">
        <v>4.0419834725574E13</v>
      </c>
      <c r="S1235" s="8">
        <v>-3.704208433628E12</v>
      </c>
      <c r="T1235" s="5" t="s">
        <v>32</v>
      </c>
      <c r="U1235" s="6" t="s">
        <v>6543</v>
      </c>
      <c r="V1235" s="5" t="s">
        <v>8966</v>
      </c>
      <c r="W1235" s="5" t="s">
        <v>6545</v>
      </c>
      <c r="X1235" s="5" t="s">
        <v>6683</v>
      </c>
      <c r="Y1235" s="5"/>
      <c r="Z1235" s="9" t="s">
        <v>8967</v>
      </c>
    </row>
    <row r="1236">
      <c r="A1236" s="4">
        <v>1235.0</v>
      </c>
      <c r="B1236" s="5" t="s">
        <v>8968</v>
      </c>
      <c r="C1236" s="5"/>
      <c r="D1236" s="6">
        <f t="shared" si="9"/>
        <v>9</v>
      </c>
      <c r="E1236" s="6">
        <f t="shared" si="10"/>
        <v>6</v>
      </c>
      <c r="F1236" s="5">
        <f t="shared" si="3"/>
        <v>791</v>
      </c>
      <c r="G1236" s="5">
        <f t="shared" si="4"/>
        <v>8</v>
      </c>
      <c r="H1236" s="5">
        <f t="shared" si="5"/>
        <v>4839</v>
      </c>
      <c r="I1236" s="5">
        <f t="shared" si="6"/>
        <v>7</v>
      </c>
      <c r="J1236" s="5">
        <f t="shared" si="7"/>
        <v>1055</v>
      </c>
      <c r="K1236" s="5">
        <f t="shared" si="8"/>
        <v>9</v>
      </c>
      <c r="L1236" s="10" t="s">
        <v>8969</v>
      </c>
      <c r="M1236" s="5"/>
      <c r="N1236" s="5" t="s">
        <v>8970</v>
      </c>
      <c r="O1236" s="7" t="s">
        <v>8971</v>
      </c>
      <c r="P1236" s="5" t="s">
        <v>8972</v>
      </c>
      <c r="Q1236" s="4">
        <v>28004.0</v>
      </c>
      <c r="R1236" s="8">
        <v>4.0425651E13</v>
      </c>
      <c r="S1236" s="8">
        <v>-3.7031697E12</v>
      </c>
      <c r="T1236" s="5" t="s">
        <v>32</v>
      </c>
      <c r="U1236" s="6" t="s">
        <v>6543</v>
      </c>
      <c r="V1236" s="5" t="s">
        <v>8973</v>
      </c>
      <c r="W1236" s="5" t="s">
        <v>6545</v>
      </c>
      <c r="X1236" s="5" t="s">
        <v>6546</v>
      </c>
      <c r="Y1236" s="5" t="s">
        <v>6564</v>
      </c>
      <c r="Z1236" s="9" t="s">
        <v>8974</v>
      </c>
    </row>
    <row r="1237">
      <c r="A1237" s="4">
        <v>1236.0</v>
      </c>
      <c r="B1237" s="5" t="s">
        <v>8975</v>
      </c>
      <c r="C1237" s="5"/>
      <c r="D1237" s="6">
        <f t="shared" si="9"/>
        <v>17</v>
      </c>
      <c r="E1237" s="6">
        <f t="shared" si="10"/>
        <v>5</v>
      </c>
      <c r="F1237" s="5">
        <f t="shared" si="3"/>
        <v>5739</v>
      </c>
      <c r="G1237" s="5">
        <f t="shared" si="4"/>
        <v>10</v>
      </c>
      <c r="H1237" s="5">
        <f t="shared" si="5"/>
        <v>1622</v>
      </c>
      <c r="I1237" s="5">
        <f t="shared" si="6"/>
        <v>5</v>
      </c>
      <c r="J1237" s="5">
        <f t="shared" si="7"/>
        <v>4308</v>
      </c>
      <c r="K1237" s="5">
        <f t="shared" si="8"/>
        <v>6</v>
      </c>
      <c r="L1237" s="5" t="s">
        <v>8976</v>
      </c>
      <c r="M1237" s="5" t="s">
        <v>8977</v>
      </c>
      <c r="N1237" s="5" t="s">
        <v>8978</v>
      </c>
      <c r="O1237" s="7" t="s">
        <v>8979</v>
      </c>
      <c r="P1237" s="5" t="s">
        <v>8980</v>
      </c>
      <c r="Q1237" s="4">
        <v>28014.0</v>
      </c>
      <c r="R1237" s="8">
        <v>4.0415268E13</v>
      </c>
      <c r="S1237" s="8">
        <v>-3.699611E12</v>
      </c>
      <c r="T1237" s="5" t="s">
        <v>32</v>
      </c>
      <c r="U1237" s="6" t="s">
        <v>6543</v>
      </c>
      <c r="V1237" s="5" t="s">
        <v>8981</v>
      </c>
      <c r="W1237" s="5" t="s">
        <v>6545</v>
      </c>
      <c r="X1237" s="5" t="s">
        <v>6564</v>
      </c>
      <c r="Y1237" s="5"/>
      <c r="Z1237" s="9" t="s">
        <v>8982</v>
      </c>
    </row>
    <row r="1238">
      <c r="A1238" s="4">
        <v>1237.0</v>
      </c>
      <c r="B1238" s="10" t="s">
        <v>8983</v>
      </c>
      <c r="C1238" s="5"/>
      <c r="D1238" s="6">
        <f t="shared" si="9"/>
        <v>4</v>
      </c>
      <c r="E1238" s="6">
        <f t="shared" si="10"/>
        <v>4</v>
      </c>
      <c r="F1238" s="5">
        <f t="shared" si="3"/>
        <v>4766</v>
      </c>
      <c r="G1238" s="5">
        <f t="shared" si="4"/>
        <v>10</v>
      </c>
      <c r="H1238" s="5">
        <f t="shared" si="5"/>
        <v>3247</v>
      </c>
      <c r="I1238" s="5">
        <f t="shared" si="6"/>
        <v>5</v>
      </c>
      <c r="J1238" s="5">
        <f t="shared" si="7"/>
        <v>1581</v>
      </c>
      <c r="K1238" s="5">
        <f t="shared" si="8"/>
        <v>9</v>
      </c>
      <c r="L1238" s="5"/>
      <c r="M1238" s="5" t="s">
        <v>8984</v>
      </c>
      <c r="N1238" s="5" t="s">
        <v>8985</v>
      </c>
      <c r="O1238" s="7" t="s">
        <v>8986</v>
      </c>
      <c r="P1238" s="5" t="s">
        <v>8987</v>
      </c>
      <c r="Q1238" s="4">
        <v>28010.0</v>
      </c>
      <c r="R1238" s="8">
        <v>4.0431723237348E13</v>
      </c>
      <c r="S1238" s="8">
        <v>-3.698200285435E12</v>
      </c>
      <c r="T1238" s="5" t="s">
        <v>32</v>
      </c>
      <c r="U1238" s="6" t="s">
        <v>6543</v>
      </c>
      <c r="V1238" s="5" t="s">
        <v>8988</v>
      </c>
      <c r="W1238" s="5" t="s">
        <v>6545</v>
      </c>
      <c r="X1238" s="5" t="s">
        <v>6564</v>
      </c>
      <c r="Y1238" s="5"/>
      <c r="Z1238" s="9" t="s">
        <v>8989</v>
      </c>
    </row>
    <row r="1239">
      <c r="A1239" s="4">
        <v>1238.0</v>
      </c>
      <c r="B1239" s="5" t="s">
        <v>8990</v>
      </c>
      <c r="C1239" s="5"/>
      <c r="D1239" s="6">
        <f t="shared" si="9"/>
        <v>9</v>
      </c>
      <c r="E1239" s="6">
        <f t="shared" si="10"/>
        <v>4</v>
      </c>
      <c r="F1239" s="5">
        <f t="shared" si="3"/>
        <v>4004</v>
      </c>
      <c r="G1239" s="5">
        <f t="shared" si="4"/>
        <v>9</v>
      </c>
      <c r="H1239" s="5">
        <f t="shared" si="5"/>
        <v>5309</v>
      </c>
      <c r="I1239" s="5">
        <f t="shared" si="6"/>
        <v>10</v>
      </c>
      <c r="J1239" s="5">
        <f t="shared" si="7"/>
        <v>5914</v>
      </c>
      <c r="K1239" s="5">
        <f t="shared" si="8"/>
        <v>9</v>
      </c>
      <c r="L1239" s="5" t="s">
        <v>8991</v>
      </c>
      <c r="M1239" s="5" t="s">
        <v>8992</v>
      </c>
      <c r="N1239" s="5" t="s">
        <v>8993</v>
      </c>
      <c r="O1239" s="7" t="s">
        <v>8994</v>
      </c>
      <c r="P1239" s="5" t="s">
        <v>8995</v>
      </c>
      <c r="Q1239" s="4">
        <v>28015.0</v>
      </c>
      <c r="R1239" s="8">
        <v>4.0435278663063E13</v>
      </c>
      <c r="S1239" s="8">
        <v>-3.713582754135E12</v>
      </c>
      <c r="T1239" s="5" t="s">
        <v>32</v>
      </c>
      <c r="U1239" s="6" t="s">
        <v>6543</v>
      </c>
      <c r="V1239" s="5" t="s">
        <v>8996</v>
      </c>
      <c r="W1239" s="5" t="s">
        <v>6545</v>
      </c>
      <c r="X1239" s="5" t="s">
        <v>6564</v>
      </c>
      <c r="Y1239" s="5" t="s">
        <v>6572</v>
      </c>
      <c r="Z1239" s="9" t="s">
        <v>8997</v>
      </c>
    </row>
    <row r="1240">
      <c r="A1240" s="4">
        <v>1239.0</v>
      </c>
      <c r="B1240" s="5" t="s">
        <v>8998</v>
      </c>
      <c r="C1240" s="5"/>
      <c r="D1240" s="6">
        <f t="shared" si="9"/>
        <v>4</v>
      </c>
      <c r="E1240" s="6">
        <f t="shared" si="10"/>
        <v>5</v>
      </c>
      <c r="F1240" s="5">
        <f t="shared" si="3"/>
        <v>709</v>
      </c>
      <c r="G1240" s="5">
        <f t="shared" si="4"/>
        <v>10</v>
      </c>
      <c r="H1240" s="5">
        <f t="shared" si="5"/>
        <v>2878</v>
      </c>
      <c r="I1240" s="5">
        <f t="shared" si="6"/>
        <v>8</v>
      </c>
      <c r="J1240" s="5">
        <f t="shared" si="7"/>
        <v>4825</v>
      </c>
      <c r="K1240" s="5">
        <f t="shared" si="8"/>
        <v>9</v>
      </c>
      <c r="L1240" s="5" t="s">
        <v>8999</v>
      </c>
      <c r="M1240" s="5" t="s">
        <v>9000</v>
      </c>
      <c r="N1240" s="5" t="s">
        <v>9001</v>
      </c>
      <c r="O1240" s="7" t="s">
        <v>9002</v>
      </c>
      <c r="P1240" s="5" t="s">
        <v>9003</v>
      </c>
      <c r="Q1240" s="4">
        <v>28008.0</v>
      </c>
      <c r="R1240" s="8">
        <v>4.04247033E13</v>
      </c>
      <c r="S1240" s="8">
        <v>-3.7136954E12</v>
      </c>
      <c r="T1240" s="5" t="s">
        <v>32</v>
      </c>
      <c r="U1240" s="6" t="s">
        <v>6543</v>
      </c>
      <c r="V1240" s="5" t="s">
        <v>9004</v>
      </c>
      <c r="W1240" s="5" t="s">
        <v>6545</v>
      </c>
      <c r="X1240" s="5" t="s">
        <v>6564</v>
      </c>
      <c r="Y1240" s="5"/>
      <c r="Z1240" s="9" t="s">
        <v>9005</v>
      </c>
    </row>
    <row r="1241">
      <c r="A1241" s="4">
        <v>1240.0</v>
      </c>
      <c r="B1241" s="5" t="s">
        <v>9006</v>
      </c>
      <c r="C1241" s="5"/>
      <c r="D1241" s="6">
        <f t="shared" si="9"/>
        <v>3</v>
      </c>
      <c r="E1241" s="6">
        <f t="shared" si="10"/>
        <v>6</v>
      </c>
      <c r="F1241" s="5">
        <f t="shared" si="3"/>
        <v>1411</v>
      </c>
      <c r="G1241" s="5">
        <f t="shared" si="4"/>
        <v>7</v>
      </c>
      <c r="H1241" s="5">
        <f t="shared" si="5"/>
        <v>5935</v>
      </c>
      <c r="I1241" s="5">
        <f t="shared" si="6"/>
        <v>10</v>
      </c>
      <c r="J1241" s="5">
        <f t="shared" si="7"/>
        <v>4697</v>
      </c>
      <c r="K1241" s="5">
        <f t="shared" si="8"/>
        <v>5</v>
      </c>
      <c r="L1241" s="5" t="s">
        <v>9007</v>
      </c>
      <c r="M1241" s="5" t="s">
        <v>9008</v>
      </c>
      <c r="N1241" s="5" t="s">
        <v>9009</v>
      </c>
      <c r="O1241" s="7" t="s">
        <v>9010</v>
      </c>
      <c r="P1241" s="5" t="s">
        <v>9011</v>
      </c>
      <c r="Q1241" s="4">
        <v>28001.0</v>
      </c>
      <c r="R1241" s="8">
        <v>4.0428839356053E13</v>
      </c>
      <c r="S1241" s="8">
        <v>-3.687640428543E12</v>
      </c>
      <c r="T1241" s="5" t="s">
        <v>32</v>
      </c>
      <c r="U1241" s="6" t="s">
        <v>6543</v>
      </c>
      <c r="V1241" s="5" t="s">
        <v>9012</v>
      </c>
      <c r="W1241" s="5" t="s">
        <v>6545</v>
      </c>
      <c r="X1241" s="5" t="s">
        <v>6555</v>
      </c>
      <c r="Y1241" s="5"/>
      <c r="Z1241" s="9" t="s">
        <v>9013</v>
      </c>
    </row>
    <row r="1242">
      <c r="A1242" s="4">
        <v>1241.0</v>
      </c>
      <c r="B1242" s="5" t="s">
        <v>9014</v>
      </c>
      <c r="C1242" s="5"/>
      <c r="D1242" s="6">
        <f t="shared" si="9"/>
        <v>3</v>
      </c>
      <c r="E1242" s="6">
        <f t="shared" si="10"/>
        <v>6</v>
      </c>
      <c r="F1242" s="5">
        <f t="shared" si="3"/>
        <v>3504</v>
      </c>
      <c r="G1242" s="5">
        <f t="shared" si="4"/>
        <v>10</v>
      </c>
      <c r="H1242" s="5">
        <f t="shared" si="5"/>
        <v>1965</v>
      </c>
      <c r="I1242" s="5">
        <f t="shared" si="6"/>
        <v>7</v>
      </c>
      <c r="J1242" s="5">
        <f t="shared" si="7"/>
        <v>5192</v>
      </c>
      <c r="K1242" s="5">
        <f t="shared" si="8"/>
        <v>9</v>
      </c>
      <c r="L1242" s="10" t="s">
        <v>9015</v>
      </c>
      <c r="M1242" s="5"/>
      <c r="N1242" s="5" t="s">
        <v>9016</v>
      </c>
      <c r="O1242" s="7" t="s">
        <v>9017</v>
      </c>
      <c r="P1242" s="5" t="s">
        <v>9018</v>
      </c>
      <c r="Q1242" s="4">
        <v>28020.0</v>
      </c>
      <c r="R1242" s="8">
        <v>4.04519444E13</v>
      </c>
      <c r="S1242" s="8">
        <v>-3.6944052E12</v>
      </c>
      <c r="T1242" s="5" t="s">
        <v>32</v>
      </c>
      <c r="U1242" s="6" t="s">
        <v>6543</v>
      </c>
      <c r="V1242" s="5" t="s">
        <v>9019</v>
      </c>
      <c r="W1242" s="5" t="s">
        <v>6545</v>
      </c>
      <c r="X1242" s="5" t="s">
        <v>6564</v>
      </c>
      <c r="Y1242" s="5"/>
      <c r="Z1242" s="9" t="s">
        <v>9020</v>
      </c>
    </row>
    <row r="1243">
      <c r="A1243" s="4">
        <v>1242.0</v>
      </c>
      <c r="B1243" s="5" t="s">
        <v>9021</v>
      </c>
      <c r="C1243" s="5"/>
      <c r="D1243" s="6">
        <f t="shared" si="9"/>
        <v>13</v>
      </c>
      <c r="E1243" s="6">
        <f t="shared" si="10"/>
        <v>5</v>
      </c>
      <c r="F1243" s="5">
        <f t="shared" si="3"/>
        <v>1593</v>
      </c>
      <c r="G1243" s="5">
        <f t="shared" si="4"/>
        <v>10</v>
      </c>
      <c r="H1243" s="5">
        <f t="shared" si="5"/>
        <v>3608</v>
      </c>
      <c r="I1243" s="5">
        <f t="shared" si="6"/>
        <v>8</v>
      </c>
      <c r="J1243" s="5">
        <f t="shared" si="7"/>
        <v>5154</v>
      </c>
      <c r="K1243" s="5">
        <f t="shared" si="8"/>
        <v>7</v>
      </c>
      <c r="L1243" s="5"/>
      <c r="M1243" s="5" t="s">
        <v>9022</v>
      </c>
      <c r="N1243" s="5" t="s">
        <v>9023</v>
      </c>
      <c r="O1243" s="7" t="s">
        <v>9024</v>
      </c>
      <c r="P1243" s="5" t="s">
        <v>9025</v>
      </c>
      <c r="Q1243" s="4">
        <v>28014.0</v>
      </c>
      <c r="R1243" s="8">
        <v>4.04172398E13</v>
      </c>
      <c r="S1243" s="8">
        <v>-3.6988732E12</v>
      </c>
      <c r="T1243" s="5" t="s">
        <v>32</v>
      </c>
      <c r="U1243" s="6" t="s">
        <v>6543</v>
      </c>
      <c r="V1243" s="5" t="s">
        <v>9026</v>
      </c>
      <c r="W1243" s="5" t="s">
        <v>6545</v>
      </c>
      <c r="X1243" s="5" t="s">
        <v>6564</v>
      </c>
      <c r="Y1243" s="5"/>
      <c r="Z1243" s="9" t="s">
        <v>9027</v>
      </c>
    </row>
    <row r="1244">
      <c r="A1244" s="4">
        <v>1243.0</v>
      </c>
      <c r="B1244" s="5" t="s">
        <v>9028</v>
      </c>
      <c r="C1244" s="5"/>
      <c r="D1244" s="6">
        <f t="shared" si="9"/>
        <v>10</v>
      </c>
      <c r="E1244" s="6">
        <f t="shared" si="10"/>
        <v>4</v>
      </c>
      <c r="F1244" s="5">
        <f t="shared" si="3"/>
        <v>2528</v>
      </c>
      <c r="G1244" s="5">
        <f t="shared" si="4"/>
        <v>6</v>
      </c>
      <c r="H1244" s="5">
        <f t="shared" si="5"/>
        <v>1501</v>
      </c>
      <c r="I1244" s="5">
        <f t="shared" si="6"/>
        <v>9</v>
      </c>
      <c r="J1244" s="5">
        <f t="shared" si="7"/>
        <v>5143</v>
      </c>
      <c r="K1244" s="5">
        <f t="shared" si="8"/>
        <v>8</v>
      </c>
      <c r="L1244" s="5" t="s">
        <v>9029</v>
      </c>
      <c r="M1244" s="5" t="s">
        <v>9030</v>
      </c>
      <c r="N1244" s="5" t="s">
        <v>9031</v>
      </c>
      <c r="O1244" s="7" t="s">
        <v>9032</v>
      </c>
      <c r="P1244" s="5" t="s">
        <v>9033</v>
      </c>
      <c r="Q1244" s="4">
        <v>28004.0</v>
      </c>
      <c r="R1244" s="8">
        <v>4.0420992531307E13</v>
      </c>
      <c r="S1244" s="8">
        <v>-3.698243200779E12</v>
      </c>
      <c r="T1244" s="5" t="s">
        <v>32</v>
      </c>
      <c r="U1244" s="6" t="s">
        <v>6543</v>
      </c>
      <c r="V1244" s="5" t="s">
        <v>9034</v>
      </c>
      <c r="W1244" s="5" t="s">
        <v>6545</v>
      </c>
      <c r="X1244" s="5" t="s">
        <v>6564</v>
      </c>
      <c r="Y1244" s="5"/>
      <c r="Z1244" s="9" t="s">
        <v>9035</v>
      </c>
    </row>
    <row r="1245">
      <c r="A1245" s="4">
        <v>1244.0</v>
      </c>
      <c r="B1245" s="5" t="s">
        <v>9036</v>
      </c>
      <c r="C1245" s="5"/>
      <c r="D1245" s="6">
        <f t="shared" si="9"/>
        <v>17</v>
      </c>
      <c r="E1245" s="6">
        <f t="shared" si="10"/>
        <v>4</v>
      </c>
      <c r="F1245" s="5">
        <f t="shared" si="3"/>
        <v>4392</v>
      </c>
      <c r="G1245" s="5">
        <f t="shared" si="4"/>
        <v>10</v>
      </c>
      <c r="H1245" s="5">
        <f t="shared" si="5"/>
        <v>3541</v>
      </c>
      <c r="I1245" s="5">
        <f t="shared" si="6"/>
        <v>9</v>
      </c>
      <c r="J1245" s="5">
        <f t="shared" si="7"/>
        <v>1117</v>
      </c>
      <c r="K1245" s="5">
        <f t="shared" si="8"/>
        <v>10</v>
      </c>
      <c r="L1245" s="5" t="s">
        <v>9037</v>
      </c>
      <c r="M1245" s="5" t="s">
        <v>9038</v>
      </c>
      <c r="N1245" s="5" t="s">
        <v>9039</v>
      </c>
      <c r="O1245" s="7" t="s">
        <v>9040</v>
      </c>
      <c r="P1245" s="5" t="s">
        <v>6579</v>
      </c>
      <c r="Q1245" s="4">
        <v>28012.0</v>
      </c>
      <c r="R1245" s="8">
        <v>4.04097428E13</v>
      </c>
      <c r="S1245" s="8">
        <v>-3.6930305E12</v>
      </c>
      <c r="T1245" s="5" t="s">
        <v>32</v>
      </c>
      <c r="U1245" s="6" t="s">
        <v>6543</v>
      </c>
      <c r="V1245" s="5" t="s">
        <v>9041</v>
      </c>
      <c r="W1245" s="5" t="s">
        <v>6545</v>
      </c>
      <c r="X1245" s="5" t="s">
        <v>6564</v>
      </c>
      <c r="Y1245" s="5" t="s">
        <v>6572</v>
      </c>
      <c r="Z1245" s="9" t="s">
        <v>9042</v>
      </c>
    </row>
    <row r="1246">
      <c r="A1246" s="4">
        <v>1245.0</v>
      </c>
      <c r="B1246" s="5" t="s">
        <v>9043</v>
      </c>
      <c r="C1246" s="5"/>
      <c r="D1246" s="6">
        <f t="shared" si="9"/>
        <v>13</v>
      </c>
      <c r="E1246" s="6">
        <f t="shared" si="10"/>
        <v>6</v>
      </c>
      <c r="F1246" s="5">
        <f t="shared" si="3"/>
        <v>5722</v>
      </c>
      <c r="G1246" s="5">
        <f t="shared" si="4"/>
        <v>8</v>
      </c>
      <c r="H1246" s="5">
        <f t="shared" si="5"/>
        <v>1496</v>
      </c>
      <c r="I1246" s="5">
        <f t="shared" si="6"/>
        <v>8</v>
      </c>
      <c r="J1246" s="5">
        <f t="shared" si="7"/>
        <v>989</v>
      </c>
      <c r="K1246" s="5">
        <f t="shared" si="8"/>
        <v>10</v>
      </c>
      <c r="L1246" s="5" t="s">
        <v>9044</v>
      </c>
      <c r="M1246" s="5" t="s">
        <v>9045</v>
      </c>
      <c r="N1246" s="5" t="s">
        <v>9046</v>
      </c>
      <c r="O1246" s="7" t="s">
        <v>9047</v>
      </c>
      <c r="P1246" s="5" t="s">
        <v>9048</v>
      </c>
      <c r="Q1246" s="4">
        <v>28004.0</v>
      </c>
      <c r="R1246" s="8">
        <v>4.0422144E13</v>
      </c>
      <c r="S1246" s="8">
        <v>-3.707537E12</v>
      </c>
      <c r="T1246" s="5" t="s">
        <v>32</v>
      </c>
      <c r="U1246" s="6" t="s">
        <v>6543</v>
      </c>
      <c r="V1246" s="5" t="s">
        <v>9049</v>
      </c>
      <c r="W1246" s="5" t="s">
        <v>6545</v>
      </c>
      <c r="X1246" s="5" t="s">
        <v>6546</v>
      </c>
      <c r="Y1246" s="5" t="s">
        <v>6564</v>
      </c>
      <c r="Z1246" s="9" t="s">
        <v>9050</v>
      </c>
    </row>
    <row r="1247">
      <c r="A1247" s="4">
        <v>1246.0</v>
      </c>
      <c r="B1247" s="5" t="s">
        <v>9051</v>
      </c>
      <c r="C1247" s="5"/>
      <c r="D1247" s="6">
        <f t="shared" si="9"/>
        <v>16</v>
      </c>
      <c r="E1247" s="6">
        <f t="shared" si="10"/>
        <v>5</v>
      </c>
      <c r="F1247" s="5">
        <f t="shared" si="3"/>
        <v>4877</v>
      </c>
      <c r="G1247" s="5">
        <f t="shared" si="4"/>
        <v>10</v>
      </c>
      <c r="H1247" s="5">
        <f t="shared" si="5"/>
        <v>1951</v>
      </c>
      <c r="I1247" s="5">
        <f t="shared" si="6"/>
        <v>5</v>
      </c>
      <c r="J1247" s="5">
        <f t="shared" si="7"/>
        <v>604</v>
      </c>
      <c r="K1247" s="5">
        <f t="shared" si="8"/>
        <v>8</v>
      </c>
      <c r="L1247" s="5" t="s">
        <v>9052</v>
      </c>
      <c r="M1247" s="5" t="s">
        <v>9053</v>
      </c>
      <c r="N1247" s="5" t="s">
        <v>9054</v>
      </c>
      <c r="O1247" s="7" t="s">
        <v>9055</v>
      </c>
      <c r="P1247" s="5" t="s">
        <v>9056</v>
      </c>
      <c r="Q1247" s="4">
        <v>28005.0</v>
      </c>
      <c r="R1247" s="8">
        <v>4.0414997E13</v>
      </c>
      <c r="S1247" s="8">
        <v>-3.709285E12</v>
      </c>
      <c r="T1247" s="5" t="s">
        <v>32</v>
      </c>
      <c r="U1247" s="6" t="s">
        <v>6543</v>
      </c>
      <c r="V1247" s="5" t="s">
        <v>9057</v>
      </c>
      <c r="W1247" s="5" t="s">
        <v>6545</v>
      </c>
      <c r="X1247" s="5" t="s">
        <v>6683</v>
      </c>
      <c r="Y1247" s="5"/>
      <c r="Z1247" s="9" t="s">
        <v>9058</v>
      </c>
    </row>
    <row r="1248">
      <c r="A1248" s="4">
        <v>1247.0</v>
      </c>
      <c r="B1248" s="5" t="s">
        <v>9059</v>
      </c>
      <c r="C1248" s="5"/>
      <c r="D1248" s="6">
        <f t="shared" si="9"/>
        <v>14</v>
      </c>
      <c r="E1248" s="6">
        <f t="shared" si="10"/>
        <v>4</v>
      </c>
      <c r="F1248" s="5">
        <f t="shared" si="3"/>
        <v>5602</v>
      </c>
      <c r="G1248" s="5">
        <f t="shared" si="4"/>
        <v>7</v>
      </c>
      <c r="H1248" s="5">
        <f t="shared" si="5"/>
        <v>3058</v>
      </c>
      <c r="I1248" s="5">
        <f t="shared" si="6"/>
        <v>5</v>
      </c>
      <c r="J1248" s="5">
        <f t="shared" si="7"/>
        <v>3561</v>
      </c>
      <c r="K1248" s="5">
        <f t="shared" si="8"/>
        <v>7</v>
      </c>
      <c r="L1248" s="10" t="s">
        <v>9060</v>
      </c>
      <c r="M1248" s="5"/>
      <c r="N1248" s="5" t="s">
        <v>9061</v>
      </c>
      <c r="O1248" s="7" t="s">
        <v>9062</v>
      </c>
      <c r="P1248" s="5" t="s">
        <v>9063</v>
      </c>
      <c r="Q1248" s="4">
        <v>28004.0</v>
      </c>
      <c r="R1248" s="8">
        <v>4.0424533210375E13</v>
      </c>
      <c r="S1248" s="8">
        <v>-3.696671426296E12</v>
      </c>
      <c r="T1248" s="5" t="s">
        <v>32</v>
      </c>
      <c r="U1248" s="6" t="s">
        <v>6543</v>
      </c>
      <c r="V1248" s="5" t="s">
        <v>9064</v>
      </c>
      <c r="W1248" s="5" t="s">
        <v>6545</v>
      </c>
      <c r="X1248" s="5" t="s">
        <v>6572</v>
      </c>
      <c r="Y1248" s="5"/>
      <c r="Z1248" s="9" t="s">
        <v>9065</v>
      </c>
    </row>
    <row r="1249">
      <c r="A1249" s="4">
        <v>1248.0</v>
      </c>
      <c r="B1249" s="5" t="s">
        <v>9066</v>
      </c>
      <c r="C1249" s="5"/>
      <c r="D1249" s="6">
        <f t="shared" si="9"/>
        <v>14</v>
      </c>
      <c r="E1249" s="6">
        <f t="shared" si="10"/>
        <v>6</v>
      </c>
      <c r="F1249" s="5">
        <f t="shared" si="3"/>
        <v>3218</v>
      </c>
      <c r="G1249" s="5">
        <f t="shared" si="4"/>
        <v>9</v>
      </c>
      <c r="H1249" s="5">
        <f t="shared" si="5"/>
        <v>4622</v>
      </c>
      <c r="I1249" s="5">
        <f t="shared" si="6"/>
        <v>10</v>
      </c>
      <c r="J1249" s="5">
        <f t="shared" si="7"/>
        <v>2280</v>
      </c>
      <c r="K1249" s="5">
        <f t="shared" si="8"/>
        <v>5</v>
      </c>
      <c r="L1249" s="5" t="s">
        <v>9067</v>
      </c>
      <c r="M1249" s="5" t="s">
        <v>9068</v>
      </c>
      <c r="N1249" s="5" t="s">
        <v>9069</v>
      </c>
      <c r="O1249" s="7" t="s">
        <v>9070</v>
      </c>
      <c r="P1249" s="5" t="s">
        <v>9071</v>
      </c>
      <c r="Q1249" s="4">
        <v>28005.0</v>
      </c>
      <c r="R1249" s="8">
        <v>4.0412609731071E13</v>
      </c>
      <c r="S1249" s="8">
        <v>-3.713909983635E12</v>
      </c>
      <c r="T1249" s="5" t="s">
        <v>32</v>
      </c>
      <c r="U1249" s="6" t="s">
        <v>6543</v>
      </c>
      <c r="V1249" s="5" t="s">
        <v>9072</v>
      </c>
      <c r="W1249" s="5" t="s">
        <v>6545</v>
      </c>
      <c r="X1249" s="5" t="s">
        <v>6572</v>
      </c>
      <c r="Y1249" s="5"/>
      <c r="Z1249" s="9" t="s">
        <v>9073</v>
      </c>
    </row>
    <row r="1250">
      <c r="A1250" s="4">
        <v>1249.0</v>
      </c>
      <c r="B1250" s="5" t="s">
        <v>9074</v>
      </c>
      <c r="C1250" s="5"/>
      <c r="D1250" s="6">
        <f t="shared" si="9"/>
        <v>18</v>
      </c>
      <c r="E1250" s="6">
        <f t="shared" si="10"/>
        <v>5</v>
      </c>
      <c r="F1250" s="5">
        <f t="shared" si="3"/>
        <v>3141</v>
      </c>
      <c r="G1250" s="5">
        <f t="shared" si="4"/>
        <v>5</v>
      </c>
      <c r="H1250" s="5">
        <f t="shared" si="5"/>
        <v>2899</v>
      </c>
      <c r="I1250" s="5">
        <f t="shared" si="6"/>
        <v>10</v>
      </c>
      <c r="J1250" s="5">
        <f t="shared" si="7"/>
        <v>2044</v>
      </c>
      <c r="K1250" s="5">
        <f t="shared" si="8"/>
        <v>7</v>
      </c>
      <c r="L1250" s="6" t="s">
        <v>6543</v>
      </c>
      <c r="M1250" s="5" t="s">
        <v>7403</v>
      </c>
      <c r="N1250" s="5" t="s">
        <v>9075</v>
      </c>
      <c r="O1250" s="7" t="s">
        <v>9076</v>
      </c>
      <c r="P1250" s="5" t="s">
        <v>9077</v>
      </c>
      <c r="Q1250" s="4">
        <v>28012.0</v>
      </c>
      <c r="R1250" s="8">
        <v>4.04108164E13</v>
      </c>
      <c r="S1250" s="8">
        <v>-3.6995307E12</v>
      </c>
      <c r="T1250" s="5" t="s">
        <v>32</v>
      </c>
      <c r="U1250" s="6" t="s">
        <v>6543</v>
      </c>
      <c r="V1250" s="5" t="s">
        <v>9078</v>
      </c>
      <c r="W1250" s="5" t="s">
        <v>6545</v>
      </c>
      <c r="X1250" s="5" t="s">
        <v>6638</v>
      </c>
      <c r="Y1250" s="5" t="s">
        <v>6572</v>
      </c>
      <c r="Z1250" s="9" t="s">
        <v>9079</v>
      </c>
    </row>
    <row r="1251">
      <c r="A1251" s="4">
        <v>1250.0</v>
      </c>
      <c r="B1251" s="5" t="s">
        <v>9080</v>
      </c>
      <c r="C1251" s="5"/>
      <c r="D1251" s="6">
        <f t="shared" si="9"/>
        <v>11</v>
      </c>
      <c r="E1251" s="6">
        <f t="shared" si="10"/>
        <v>4</v>
      </c>
      <c r="F1251" s="5">
        <f t="shared" si="3"/>
        <v>5247</v>
      </c>
      <c r="G1251" s="5">
        <f t="shared" si="4"/>
        <v>10</v>
      </c>
      <c r="H1251" s="5">
        <f t="shared" si="5"/>
        <v>1001</v>
      </c>
      <c r="I1251" s="5">
        <f t="shared" si="6"/>
        <v>7</v>
      </c>
      <c r="J1251" s="5">
        <f t="shared" si="7"/>
        <v>4131</v>
      </c>
      <c r="K1251" s="5">
        <f t="shared" si="8"/>
        <v>9</v>
      </c>
      <c r="L1251" s="5" t="s">
        <v>9081</v>
      </c>
      <c r="M1251" s="5" t="s">
        <v>9082</v>
      </c>
      <c r="N1251" s="5" t="s">
        <v>9083</v>
      </c>
      <c r="O1251" s="7" t="s">
        <v>9084</v>
      </c>
      <c r="P1251" s="5" t="s">
        <v>9085</v>
      </c>
      <c r="Q1251" s="4">
        <v>28015.0</v>
      </c>
      <c r="R1251" s="8">
        <v>4.0426858849133E13</v>
      </c>
      <c r="S1251" s="8">
        <v>-3.707993030548E12</v>
      </c>
      <c r="T1251" s="5" t="s">
        <v>32</v>
      </c>
      <c r="U1251" s="6" t="s">
        <v>6543</v>
      </c>
      <c r="V1251" s="5" t="s">
        <v>9086</v>
      </c>
      <c r="W1251" s="5" t="s">
        <v>6545</v>
      </c>
      <c r="X1251" s="5" t="s">
        <v>6546</v>
      </c>
      <c r="Y1251" s="5" t="s">
        <v>6638</v>
      </c>
      <c r="Z1251" s="9" t="s">
        <v>9087</v>
      </c>
    </row>
    <row r="1252">
      <c r="A1252" s="4">
        <v>1251.0</v>
      </c>
      <c r="B1252" s="5" t="s">
        <v>9088</v>
      </c>
      <c r="C1252" s="6"/>
      <c r="D1252" s="6">
        <f t="shared" si="9"/>
        <v>19</v>
      </c>
      <c r="E1252" s="6">
        <f t="shared" si="10"/>
        <v>6</v>
      </c>
      <c r="F1252" s="6">
        <v>0.0</v>
      </c>
      <c r="G1252" s="6">
        <v>0.0</v>
      </c>
      <c r="H1252" s="6">
        <v>1098.0</v>
      </c>
      <c r="I1252" s="6">
        <v>8.0</v>
      </c>
      <c r="J1252" s="6">
        <v>0.0</v>
      </c>
      <c r="K1252" s="6">
        <v>0.0</v>
      </c>
      <c r="L1252" s="5" t="s">
        <v>9089</v>
      </c>
      <c r="M1252" s="10" t="s">
        <v>9090</v>
      </c>
      <c r="N1252" s="5" t="s">
        <v>9091</v>
      </c>
      <c r="O1252" s="5" t="s">
        <v>9092</v>
      </c>
      <c r="P1252" s="5" t="s">
        <v>9093</v>
      </c>
      <c r="Q1252" s="4">
        <v>28013.0</v>
      </c>
      <c r="R1252" s="8">
        <v>4.04172897E13</v>
      </c>
      <c r="S1252" s="8">
        <v>-3.7038497E12</v>
      </c>
      <c r="T1252" s="5" t="s">
        <v>32</v>
      </c>
      <c r="U1252" s="6" t="s">
        <v>6543</v>
      </c>
      <c r="V1252" s="5" t="s">
        <v>9094</v>
      </c>
      <c r="W1252" s="6" t="s">
        <v>9095</v>
      </c>
      <c r="X1252" s="5"/>
      <c r="Y1252" s="5"/>
      <c r="Z1252" s="9" t="s">
        <v>9096</v>
      </c>
    </row>
    <row r="1253">
      <c r="A1253" s="4">
        <v>1252.0</v>
      </c>
      <c r="B1253" s="5" t="s">
        <v>9097</v>
      </c>
      <c r="C1253" s="5"/>
      <c r="D1253" s="6">
        <f t="shared" si="9"/>
        <v>12</v>
      </c>
      <c r="E1253" s="6">
        <f t="shared" si="10"/>
        <v>4</v>
      </c>
      <c r="F1253" s="6">
        <v>2.0</v>
      </c>
      <c r="G1253" s="6">
        <v>5.0</v>
      </c>
      <c r="H1253" s="6">
        <v>2345.0</v>
      </c>
      <c r="I1253" s="6">
        <v>9.0</v>
      </c>
      <c r="J1253" s="6">
        <v>0.0</v>
      </c>
      <c r="K1253" s="6">
        <v>0.0</v>
      </c>
      <c r="L1253" s="5" t="s">
        <v>9098</v>
      </c>
      <c r="M1253" s="10" t="s">
        <v>9099</v>
      </c>
      <c r="N1253" s="5" t="s">
        <v>9100</v>
      </c>
      <c r="O1253" s="5" t="s">
        <v>9101</v>
      </c>
      <c r="P1253" s="5" t="s">
        <v>9102</v>
      </c>
      <c r="Q1253" s="4">
        <v>28015.0</v>
      </c>
      <c r="R1253" s="8">
        <v>4.04314535E13</v>
      </c>
      <c r="S1253" s="8">
        <v>-3.7108689E12</v>
      </c>
      <c r="T1253" s="5" t="s">
        <v>32</v>
      </c>
      <c r="U1253" s="6" t="s">
        <v>6543</v>
      </c>
      <c r="V1253" s="5" t="s">
        <v>9103</v>
      </c>
      <c r="W1253" s="6" t="s">
        <v>9095</v>
      </c>
      <c r="X1253" s="5"/>
      <c r="Y1253" s="5"/>
      <c r="Z1253" s="9" t="s">
        <v>9104</v>
      </c>
    </row>
    <row r="1254">
      <c r="A1254" s="4">
        <v>1253.0</v>
      </c>
      <c r="B1254" s="5" t="s">
        <v>9105</v>
      </c>
      <c r="C1254" s="5"/>
      <c r="D1254" s="6">
        <f t="shared" si="9"/>
        <v>7</v>
      </c>
      <c r="E1254" s="6">
        <f t="shared" si="10"/>
        <v>5</v>
      </c>
      <c r="F1254" s="6">
        <v>0.0</v>
      </c>
      <c r="G1254" s="6">
        <v>0.0</v>
      </c>
      <c r="H1254" s="6">
        <v>567.0</v>
      </c>
      <c r="I1254" s="6">
        <v>7.0</v>
      </c>
      <c r="J1254" s="6">
        <v>0.0</v>
      </c>
      <c r="K1254" s="6">
        <v>0.0</v>
      </c>
      <c r="L1254" s="5" t="s">
        <v>9106</v>
      </c>
      <c r="M1254" s="10" t="s">
        <v>9107</v>
      </c>
      <c r="N1254" s="5" t="s">
        <v>9108</v>
      </c>
      <c r="O1254" s="5" t="s">
        <v>9109</v>
      </c>
      <c r="P1254" s="5" t="s">
        <v>9110</v>
      </c>
      <c r="Q1254" s="4">
        <v>28100.0</v>
      </c>
      <c r="R1254" s="8">
        <v>4.0551427186824E13</v>
      </c>
      <c r="S1254" s="8">
        <v>-3.65726172924E12</v>
      </c>
      <c r="T1254" s="5" t="s">
        <v>1397</v>
      </c>
      <c r="U1254" s="6" t="s">
        <v>6543</v>
      </c>
      <c r="V1254" s="5" t="s">
        <v>45</v>
      </c>
      <c r="W1254" s="6" t="s">
        <v>9095</v>
      </c>
      <c r="X1254" s="5"/>
      <c r="Y1254" s="5"/>
      <c r="Z1254" s="9" t="s">
        <v>9111</v>
      </c>
    </row>
    <row r="1255">
      <c r="A1255" s="4">
        <v>1254.0</v>
      </c>
      <c r="B1255" s="5" t="s">
        <v>9112</v>
      </c>
      <c r="C1255" s="5"/>
      <c r="D1255" s="6">
        <f t="shared" si="9"/>
        <v>3</v>
      </c>
      <c r="E1255" s="6">
        <f t="shared" si="10"/>
        <v>5</v>
      </c>
      <c r="F1255" s="6">
        <v>0.0</v>
      </c>
      <c r="G1255" s="6">
        <v>0.0</v>
      </c>
      <c r="H1255" s="6">
        <v>45.0</v>
      </c>
      <c r="I1255" s="6">
        <v>5.0</v>
      </c>
      <c r="J1255" s="6">
        <v>0.0</v>
      </c>
      <c r="K1255" s="6">
        <v>0.0</v>
      </c>
      <c r="L1255" s="5" t="s">
        <v>9113</v>
      </c>
      <c r="M1255" s="10" t="s">
        <v>9114</v>
      </c>
      <c r="N1255" s="5" t="s">
        <v>9115</v>
      </c>
      <c r="O1255" s="5" t="s">
        <v>9116</v>
      </c>
      <c r="P1255" s="5" t="s">
        <v>9117</v>
      </c>
      <c r="Q1255" s="4">
        <v>28014.0</v>
      </c>
      <c r="R1255" s="8">
        <v>4.04168066E13</v>
      </c>
      <c r="S1255" s="8">
        <v>-3.7012452E12</v>
      </c>
      <c r="T1255" s="5" t="s">
        <v>32</v>
      </c>
      <c r="U1255" s="6" t="s">
        <v>6543</v>
      </c>
      <c r="V1255" s="5" t="s">
        <v>9118</v>
      </c>
      <c r="W1255" s="6" t="s">
        <v>9095</v>
      </c>
      <c r="X1255" s="5"/>
      <c r="Y1255" s="5"/>
      <c r="Z1255" s="9" t="s">
        <v>9119</v>
      </c>
    </row>
    <row r="1256">
      <c r="A1256" s="4">
        <v>1255.0</v>
      </c>
      <c r="B1256" s="5" t="s">
        <v>9120</v>
      </c>
      <c r="C1256" s="5"/>
      <c r="D1256" s="6">
        <f t="shared" si="9"/>
        <v>15</v>
      </c>
      <c r="E1256" s="6">
        <f t="shared" si="10"/>
        <v>6</v>
      </c>
      <c r="F1256" s="6">
        <v>0.0</v>
      </c>
      <c r="G1256" s="6">
        <v>0.0</v>
      </c>
      <c r="H1256" s="6">
        <v>345.0</v>
      </c>
      <c r="I1256" s="6">
        <v>6.0</v>
      </c>
      <c r="J1256" s="6">
        <v>0.0</v>
      </c>
      <c r="K1256" s="6">
        <v>0.0</v>
      </c>
      <c r="L1256" s="5" t="s">
        <v>9121</v>
      </c>
      <c r="M1256" s="10" t="s">
        <v>9122</v>
      </c>
      <c r="N1256" s="5" t="s">
        <v>9123</v>
      </c>
      <c r="O1256" s="5" t="s">
        <v>9124</v>
      </c>
      <c r="P1256" s="5" t="s">
        <v>9125</v>
      </c>
      <c r="Q1256" s="4">
        <v>28010.0</v>
      </c>
      <c r="R1256" s="8">
        <v>4.04325781E13</v>
      </c>
      <c r="S1256" s="8">
        <v>-3.7000065E12</v>
      </c>
      <c r="T1256" s="5" t="s">
        <v>32</v>
      </c>
      <c r="U1256" s="6" t="s">
        <v>6543</v>
      </c>
      <c r="V1256" s="5" t="s">
        <v>9126</v>
      </c>
      <c r="W1256" s="6" t="s">
        <v>9095</v>
      </c>
      <c r="X1256" s="5"/>
      <c r="Y1256" s="5"/>
      <c r="Z1256" s="9" t="s">
        <v>9127</v>
      </c>
    </row>
    <row r="1257">
      <c r="A1257" s="4">
        <v>1256.0</v>
      </c>
      <c r="B1257" s="5" t="s">
        <v>9128</v>
      </c>
      <c r="C1257" s="5"/>
      <c r="D1257" s="6">
        <f t="shared" si="9"/>
        <v>10</v>
      </c>
      <c r="E1257" s="6">
        <f t="shared" si="10"/>
        <v>6</v>
      </c>
      <c r="F1257" s="6">
        <v>0.0</v>
      </c>
      <c r="G1257" s="6">
        <v>0.0</v>
      </c>
      <c r="H1257" s="6">
        <v>3678.0</v>
      </c>
      <c r="I1257" s="6">
        <v>3.0</v>
      </c>
      <c r="J1257" s="6">
        <v>0.0</v>
      </c>
      <c r="K1257" s="6">
        <v>0.0</v>
      </c>
      <c r="L1257" s="5" t="s">
        <v>9129</v>
      </c>
      <c r="M1257" s="10" t="s">
        <v>9130</v>
      </c>
      <c r="N1257" s="5" t="s">
        <v>9131</v>
      </c>
      <c r="O1257" s="5" t="s">
        <v>9132</v>
      </c>
      <c r="P1257" s="5" t="s">
        <v>9133</v>
      </c>
      <c r="Q1257" s="4">
        <v>28006.0</v>
      </c>
      <c r="R1257" s="8">
        <v>4.04331254E13</v>
      </c>
      <c r="S1257" s="8">
        <v>-3.6796968E12</v>
      </c>
      <c r="T1257" s="5" t="s">
        <v>32</v>
      </c>
      <c r="U1257" s="6" t="s">
        <v>6543</v>
      </c>
      <c r="V1257" s="5" t="s">
        <v>9134</v>
      </c>
      <c r="W1257" s="6" t="s">
        <v>9095</v>
      </c>
      <c r="X1257" s="5"/>
      <c r="Y1257" s="5"/>
      <c r="Z1257" s="9" t="s">
        <v>9135</v>
      </c>
    </row>
    <row r="1258">
      <c r="A1258" s="4">
        <v>1257.0</v>
      </c>
      <c r="B1258" s="5" t="s">
        <v>9136</v>
      </c>
      <c r="C1258" s="5"/>
      <c r="D1258" s="6">
        <f t="shared" si="9"/>
        <v>9</v>
      </c>
      <c r="E1258" s="6">
        <f t="shared" si="10"/>
        <v>5</v>
      </c>
      <c r="F1258" s="6">
        <v>0.0</v>
      </c>
      <c r="G1258" s="6">
        <v>0.0</v>
      </c>
      <c r="H1258" s="6">
        <v>543.0</v>
      </c>
      <c r="I1258" s="6">
        <v>4.0</v>
      </c>
      <c r="J1258" s="6">
        <v>0.0</v>
      </c>
      <c r="K1258" s="6">
        <v>0.0</v>
      </c>
      <c r="L1258" s="5" t="s">
        <v>9137</v>
      </c>
      <c r="M1258" s="10" t="s">
        <v>9138</v>
      </c>
      <c r="N1258" s="5" t="s">
        <v>9139</v>
      </c>
      <c r="O1258" s="5" t="s">
        <v>9140</v>
      </c>
      <c r="P1258" s="5" t="s">
        <v>9141</v>
      </c>
      <c r="Q1258" s="4">
        <v>28014.0</v>
      </c>
      <c r="R1258" s="8">
        <v>4.04197985E13</v>
      </c>
      <c r="S1258" s="8">
        <v>-3.6917338E12</v>
      </c>
      <c r="T1258" s="5" t="s">
        <v>32</v>
      </c>
      <c r="U1258" s="6" t="s">
        <v>6543</v>
      </c>
      <c r="V1258" s="5" t="s">
        <v>9142</v>
      </c>
      <c r="W1258" s="6" t="s">
        <v>9095</v>
      </c>
      <c r="X1258" s="5"/>
      <c r="Y1258" s="5"/>
      <c r="Z1258" s="9" t="s">
        <v>9143</v>
      </c>
    </row>
    <row r="1259">
      <c r="A1259" s="4">
        <v>1258.0</v>
      </c>
      <c r="B1259" s="5" t="s">
        <v>9144</v>
      </c>
      <c r="C1259" s="5"/>
      <c r="D1259" s="6">
        <f t="shared" si="9"/>
        <v>13</v>
      </c>
      <c r="E1259" s="6">
        <f t="shared" si="10"/>
        <v>5</v>
      </c>
      <c r="F1259" s="6">
        <v>3.0</v>
      </c>
      <c r="G1259" s="6">
        <v>7.0</v>
      </c>
      <c r="H1259" s="6">
        <v>567.0</v>
      </c>
      <c r="I1259" s="6">
        <v>8.0</v>
      </c>
      <c r="J1259" s="6">
        <v>0.0</v>
      </c>
      <c r="K1259" s="6">
        <v>0.0</v>
      </c>
      <c r="L1259" s="5" t="s">
        <v>9145</v>
      </c>
      <c r="M1259" s="10" t="s">
        <v>9146</v>
      </c>
      <c r="N1259" s="5" t="s">
        <v>9147</v>
      </c>
      <c r="O1259" s="5" t="s">
        <v>9148</v>
      </c>
      <c r="P1259" s="5" t="s">
        <v>9149</v>
      </c>
      <c r="Q1259" s="4">
        <v>28015.0</v>
      </c>
      <c r="R1259" s="8">
        <v>4.04295521E13</v>
      </c>
      <c r="S1259" s="8">
        <v>-3.713496E12</v>
      </c>
      <c r="T1259" s="5" t="s">
        <v>32</v>
      </c>
      <c r="U1259" s="6" t="s">
        <v>6543</v>
      </c>
      <c r="V1259" s="5" t="s">
        <v>9150</v>
      </c>
      <c r="W1259" s="6" t="s">
        <v>9095</v>
      </c>
      <c r="X1259" s="5"/>
      <c r="Y1259" s="5"/>
      <c r="Z1259" s="9" t="s">
        <v>9151</v>
      </c>
    </row>
    <row r="1260">
      <c r="A1260" s="4">
        <v>1259.0</v>
      </c>
      <c r="B1260" s="5" t="s">
        <v>9152</v>
      </c>
      <c r="C1260" s="5"/>
      <c r="D1260" s="6">
        <f t="shared" si="9"/>
        <v>20</v>
      </c>
      <c r="E1260" s="6">
        <f t="shared" si="10"/>
        <v>4</v>
      </c>
      <c r="F1260" s="6">
        <v>0.0</v>
      </c>
      <c r="G1260" s="6">
        <v>0.0</v>
      </c>
      <c r="H1260" s="6">
        <v>876.0</v>
      </c>
      <c r="I1260" s="6">
        <v>9.0</v>
      </c>
      <c r="J1260" s="6">
        <v>0.0</v>
      </c>
      <c r="K1260" s="6">
        <v>0.0</v>
      </c>
      <c r="L1260" s="5" t="s">
        <v>9153</v>
      </c>
      <c r="M1260" s="10" t="s">
        <v>9154</v>
      </c>
      <c r="N1260" s="5" t="s">
        <v>9155</v>
      </c>
      <c r="O1260" s="5" t="s">
        <v>9156</v>
      </c>
      <c r="P1260" s="5" t="s">
        <v>9157</v>
      </c>
      <c r="Q1260" s="4">
        <v>28010.0</v>
      </c>
      <c r="R1260" s="8">
        <v>4.04327316E13</v>
      </c>
      <c r="S1260" s="8">
        <v>-3.6992385E12</v>
      </c>
      <c r="T1260" s="5" t="s">
        <v>32</v>
      </c>
      <c r="U1260" s="6" t="s">
        <v>6543</v>
      </c>
      <c r="V1260" s="5" t="s">
        <v>9158</v>
      </c>
      <c r="W1260" s="6" t="s">
        <v>9095</v>
      </c>
      <c r="X1260" s="5"/>
      <c r="Y1260" s="5"/>
      <c r="Z1260" s="9" t="s">
        <v>9159</v>
      </c>
    </row>
    <row r="1261">
      <c r="A1261" s="4">
        <v>1260.0</v>
      </c>
      <c r="B1261" s="5" t="s">
        <v>9160</v>
      </c>
      <c r="C1261" s="5"/>
      <c r="D1261" s="6">
        <f t="shared" si="9"/>
        <v>13</v>
      </c>
      <c r="E1261" s="6">
        <f t="shared" si="10"/>
        <v>4</v>
      </c>
      <c r="F1261" s="6">
        <v>0.0</v>
      </c>
      <c r="G1261" s="6">
        <v>0.0</v>
      </c>
      <c r="H1261" s="6">
        <v>367.0</v>
      </c>
      <c r="I1261" s="6">
        <v>7.0</v>
      </c>
      <c r="J1261" s="6">
        <v>0.0</v>
      </c>
      <c r="K1261" s="6">
        <v>0.0</v>
      </c>
      <c r="L1261" s="5" t="s">
        <v>9161</v>
      </c>
      <c r="M1261" s="10" t="s">
        <v>9162</v>
      </c>
      <c r="N1261" s="5" t="s">
        <v>9163</v>
      </c>
      <c r="O1261" s="5" t="s">
        <v>9164</v>
      </c>
      <c r="P1261" s="5" t="s">
        <v>9165</v>
      </c>
      <c r="Q1261" s="4">
        <v>28006.0</v>
      </c>
      <c r="R1261" s="8">
        <v>4.0430035798985E13</v>
      </c>
      <c r="S1261" s="8">
        <v>-3.672325015068E12</v>
      </c>
      <c r="T1261" s="5" t="s">
        <v>32</v>
      </c>
      <c r="U1261" s="6" t="s">
        <v>6543</v>
      </c>
      <c r="V1261" s="5" t="s">
        <v>9166</v>
      </c>
      <c r="W1261" s="6" t="s">
        <v>9095</v>
      </c>
      <c r="X1261" s="5"/>
      <c r="Y1261" s="5"/>
      <c r="Z1261" s="9" t="s">
        <v>9167</v>
      </c>
    </row>
    <row r="1262">
      <c r="A1262" s="4">
        <v>1261.0</v>
      </c>
      <c r="B1262" s="5" t="s">
        <v>9168</v>
      </c>
      <c r="C1262" s="5"/>
      <c r="D1262" s="6">
        <f t="shared" si="9"/>
        <v>3</v>
      </c>
      <c r="E1262" s="6">
        <f t="shared" si="10"/>
        <v>6</v>
      </c>
      <c r="F1262" s="6">
        <v>0.0</v>
      </c>
      <c r="G1262" s="6">
        <v>0.0</v>
      </c>
      <c r="H1262" s="6">
        <v>478.0</v>
      </c>
      <c r="I1262" s="6">
        <v>8.0</v>
      </c>
      <c r="J1262" s="6">
        <v>0.0</v>
      </c>
      <c r="K1262" s="6">
        <v>0.0</v>
      </c>
      <c r="L1262" s="5" t="s">
        <v>9169</v>
      </c>
      <c r="M1262" s="10" t="s">
        <v>9170</v>
      </c>
      <c r="N1262" s="5" t="s">
        <v>9171</v>
      </c>
      <c r="O1262" s="5" t="s">
        <v>9172</v>
      </c>
      <c r="P1262" s="5" t="s">
        <v>9173</v>
      </c>
      <c r="Q1262" s="4">
        <v>28014.0</v>
      </c>
      <c r="R1262" s="8">
        <v>4.04126252E13</v>
      </c>
      <c r="S1262" s="8">
        <v>-3.6891105E12</v>
      </c>
      <c r="T1262" s="5" t="s">
        <v>32</v>
      </c>
      <c r="U1262" s="6" t="s">
        <v>6543</v>
      </c>
      <c r="V1262" s="5" t="s">
        <v>9174</v>
      </c>
      <c r="W1262" s="6" t="s">
        <v>9095</v>
      </c>
      <c r="X1262" s="5"/>
      <c r="Y1262" s="5"/>
      <c r="Z1262" s="9" t="s">
        <v>9175</v>
      </c>
    </row>
    <row r="1263">
      <c r="A1263" s="4">
        <v>1262.0</v>
      </c>
      <c r="B1263" s="5" t="s">
        <v>9176</v>
      </c>
      <c r="C1263" s="5"/>
      <c r="D1263" s="6">
        <f t="shared" si="9"/>
        <v>17</v>
      </c>
      <c r="E1263" s="6">
        <f t="shared" si="10"/>
        <v>5</v>
      </c>
      <c r="F1263" s="6">
        <v>0.0</v>
      </c>
      <c r="G1263" s="6">
        <v>0.0</v>
      </c>
      <c r="H1263" s="6">
        <v>865.0</v>
      </c>
      <c r="I1263" s="6">
        <v>9.0</v>
      </c>
      <c r="J1263" s="6">
        <v>0.0</v>
      </c>
      <c r="K1263" s="6">
        <v>0.0</v>
      </c>
      <c r="L1263" s="5" t="s">
        <v>9177</v>
      </c>
      <c r="M1263" s="10" t="s">
        <v>9178</v>
      </c>
      <c r="N1263" s="5" t="s">
        <v>9179</v>
      </c>
      <c r="O1263" s="5" t="s">
        <v>9180</v>
      </c>
      <c r="P1263" s="5" t="s">
        <v>9181</v>
      </c>
      <c r="Q1263" s="4">
        <v>28013.0</v>
      </c>
      <c r="R1263" s="8">
        <v>4.04173972E13</v>
      </c>
      <c r="S1263" s="8">
        <v>-3.7068864E12</v>
      </c>
      <c r="T1263" s="5" t="s">
        <v>32</v>
      </c>
      <c r="U1263" s="6" t="s">
        <v>6543</v>
      </c>
      <c r="V1263" s="5" t="s">
        <v>9182</v>
      </c>
      <c r="W1263" s="6" t="s">
        <v>9095</v>
      </c>
      <c r="X1263" s="5"/>
      <c r="Y1263" s="5"/>
      <c r="Z1263" s="9" t="s">
        <v>9183</v>
      </c>
    </row>
    <row r="1264">
      <c r="A1264" s="4">
        <v>1263.0</v>
      </c>
      <c r="B1264" s="5" t="s">
        <v>9184</v>
      </c>
      <c r="C1264" s="5"/>
      <c r="D1264" s="6">
        <f t="shared" si="9"/>
        <v>18</v>
      </c>
      <c r="E1264" s="6">
        <f t="shared" si="10"/>
        <v>6</v>
      </c>
      <c r="F1264" s="6">
        <v>0.0</v>
      </c>
      <c r="G1264" s="6">
        <v>0.0</v>
      </c>
      <c r="H1264" s="6">
        <v>555.0</v>
      </c>
      <c r="I1264" s="6">
        <v>8.0</v>
      </c>
      <c r="J1264" s="6">
        <v>0.0</v>
      </c>
      <c r="K1264" s="6">
        <v>0.0</v>
      </c>
      <c r="L1264" s="5" t="s">
        <v>9185</v>
      </c>
      <c r="M1264" s="10" t="s">
        <v>9186</v>
      </c>
      <c r="N1264" s="5" t="s">
        <v>9187</v>
      </c>
      <c r="O1264" s="5" t="s">
        <v>9188</v>
      </c>
      <c r="P1264" s="5" t="s">
        <v>9189</v>
      </c>
      <c r="Q1264" s="4">
        <v>28015.0</v>
      </c>
      <c r="R1264" s="8">
        <v>4.04295784E13</v>
      </c>
      <c r="S1264" s="8">
        <v>-3.7103452E12</v>
      </c>
      <c r="T1264" s="5" t="s">
        <v>32</v>
      </c>
      <c r="U1264" s="6" t="s">
        <v>6543</v>
      </c>
      <c r="V1264" s="5" t="s">
        <v>9190</v>
      </c>
      <c r="W1264" s="6" t="s">
        <v>9095</v>
      </c>
      <c r="X1264" s="5"/>
      <c r="Y1264" s="5"/>
      <c r="Z1264" s="9" t="s">
        <v>9191</v>
      </c>
    </row>
    <row r="1265">
      <c r="A1265" s="4">
        <v>1264.0</v>
      </c>
      <c r="B1265" s="5" t="s">
        <v>9192</v>
      </c>
      <c r="C1265" s="5"/>
      <c r="D1265" s="6">
        <f t="shared" si="9"/>
        <v>19</v>
      </c>
      <c r="E1265" s="6">
        <f t="shared" si="10"/>
        <v>4</v>
      </c>
      <c r="F1265" s="6">
        <v>0.0</v>
      </c>
      <c r="G1265" s="6">
        <v>0.0</v>
      </c>
      <c r="H1265" s="6">
        <v>567.0</v>
      </c>
      <c r="I1265" s="6">
        <v>7.0</v>
      </c>
      <c r="J1265" s="6">
        <v>0.0</v>
      </c>
      <c r="K1265" s="6">
        <v>0.0</v>
      </c>
      <c r="L1265" s="5" t="s">
        <v>9193</v>
      </c>
      <c r="M1265" s="10" t="s">
        <v>9194</v>
      </c>
      <c r="N1265" s="5" t="s">
        <v>9195</v>
      </c>
      <c r="O1265" s="5" t="s">
        <v>9196</v>
      </c>
      <c r="P1265" s="5" t="s">
        <v>9197</v>
      </c>
      <c r="Q1265" s="4">
        <v>28008.0</v>
      </c>
      <c r="R1265" s="8">
        <v>4.0431718133243E13</v>
      </c>
      <c r="S1265" s="8">
        <v>-3.716635107994E12</v>
      </c>
      <c r="T1265" s="5" t="s">
        <v>32</v>
      </c>
      <c r="U1265" s="6" t="s">
        <v>6543</v>
      </c>
      <c r="V1265" s="5" t="s">
        <v>9198</v>
      </c>
      <c r="W1265" s="6" t="s">
        <v>9095</v>
      </c>
      <c r="X1265" s="5"/>
      <c r="Y1265" s="5"/>
      <c r="Z1265" s="9" t="s">
        <v>9199</v>
      </c>
    </row>
    <row r="1266">
      <c r="A1266" s="4">
        <v>1265.0</v>
      </c>
      <c r="B1266" s="5" t="s">
        <v>9200</v>
      </c>
      <c r="C1266" s="5"/>
      <c r="D1266" s="6">
        <f t="shared" si="9"/>
        <v>6</v>
      </c>
      <c r="E1266" s="6">
        <f t="shared" si="10"/>
        <v>6</v>
      </c>
      <c r="F1266" s="6">
        <v>2.0</v>
      </c>
      <c r="G1266" s="6">
        <v>8.0</v>
      </c>
      <c r="H1266" s="6">
        <v>457.0</v>
      </c>
      <c r="I1266" s="6">
        <v>6.0</v>
      </c>
      <c r="J1266" s="6">
        <v>0.0</v>
      </c>
      <c r="K1266" s="6">
        <v>0.0</v>
      </c>
      <c r="L1266" s="5" t="s">
        <v>9201</v>
      </c>
      <c r="M1266" s="10" t="s">
        <v>9202</v>
      </c>
      <c r="N1266" s="5" t="s">
        <v>9203</v>
      </c>
      <c r="O1266" s="5" t="s">
        <v>9204</v>
      </c>
      <c r="P1266" s="5" t="s">
        <v>9205</v>
      </c>
      <c r="Q1266" s="4">
        <v>28013.0</v>
      </c>
      <c r="R1266" s="8">
        <v>4.04177237E13</v>
      </c>
      <c r="S1266" s="8">
        <v>-3.7087117E12</v>
      </c>
      <c r="T1266" s="5" t="s">
        <v>32</v>
      </c>
      <c r="U1266" s="6" t="s">
        <v>6543</v>
      </c>
      <c r="V1266" s="5" t="s">
        <v>9206</v>
      </c>
      <c r="W1266" s="6" t="s">
        <v>9095</v>
      </c>
      <c r="X1266" s="5"/>
      <c r="Y1266" s="5"/>
      <c r="Z1266" s="9" t="s">
        <v>9207</v>
      </c>
    </row>
    <row r="1267">
      <c r="A1267" s="4">
        <v>1266.0</v>
      </c>
      <c r="B1267" s="5" t="s">
        <v>9208</v>
      </c>
      <c r="C1267" s="5"/>
      <c r="D1267" s="6">
        <f t="shared" si="9"/>
        <v>4</v>
      </c>
      <c r="E1267" s="6">
        <f t="shared" si="10"/>
        <v>6</v>
      </c>
      <c r="F1267" s="6">
        <v>0.0</v>
      </c>
      <c r="G1267" s="6">
        <v>0.0</v>
      </c>
      <c r="H1267" s="6">
        <v>56.0</v>
      </c>
      <c r="I1267" s="6">
        <v>8.0</v>
      </c>
      <c r="J1267" s="6">
        <v>0.0</v>
      </c>
      <c r="K1267" s="6">
        <v>0.0</v>
      </c>
      <c r="L1267" s="5" t="s">
        <v>9209</v>
      </c>
      <c r="M1267" s="10" t="s">
        <v>9186</v>
      </c>
      <c r="N1267" s="5" t="s">
        <v>9210</v>
      </c>
      <c r="O1267" s="5" t="s">
        <v>9211</v>
      </c>
      <c r="P1267" s="5" t="s">
        <v>9212</v>
      </c>
      <c r="Q1267" s="4">
        <v>28015.0</v>
      </c>
      <c r="R1267" s="8">
        <v>4.0426217724088E13</v>
      </c>
      <c r="S1267" s="8">
        <v>-3.712354302406E12</v>
      </c>
      <c r="T1267" s="5" t="s">
        <v>32</v>
      </c>
      <c r="U1267" s="6" t="s">
        <v>6543</v>
      </c>
      <c r="V1267" s="5" t="s">
        <v>9213</v>
      </c>
      <c r="W1267" s="6" t="s">
        <v>9095</v>
      </c>
      <c r="X1267" s="5"/>
      <c r="Y1267" s="5"/>
      <c r="Z1267" s="9" t="s">
        <v>9214</v>
      </c>
    </row>
    <row r="1268">
      <c r="A1268" s="4">
        <v>1267.0</v>
      </c>
      <c r="B1268" s="5" t="s">
        <v>9215</v>
      </c>
      <c r="C1268" s="5"/>
      <c r="D1268" s="6">
        <f t="shared" si="9"/>
        <v>19</v>
      </c>
      <c r="E1268" s="6">
        <f t="shared" si="10"/>
        <v>6</v>
      </c>
      <c r="F1268" s="6">
        <v>0.0</v>
      </c>
      <c r="G1268" s="6">
        <v>0.0</v>
      </c>
      <c r="H1268" s="6">
        <v>423.0</v>
      </c>
      <c r="I1268" s="6">
        <v>9.0</v>
      </c>
      <c r="J1268" s="6">
        <v>0.0</v>
      </c>
      <c r="K1268" s="6">
        <v>0.0</v>
      </c>
      <c r="L1268" s="5" t="s">
        <v>9216</v>
      </c>
      <c r="M1268" s="10" t="s">
        <v>9217</v>
      </c>
      <c r="N1268" s="5" t="s">
        <v>9218</v>
      </c>
      <c r="O1268" s="5" t="s">
        <v>9219</v>
      </c>
      <c r="P1268" s="5" t="s">
        <v>9220</v>
      </c>
      <c r="Q1268" s="4">
        <v>28001.0</v>
      </c>
      <c r="R1268" s="8">
        <v>4.04232686E13</v>
      </c>
      <c r="S1268" s="8">
        <v>-3.683134E12</v>
      </c>
      <c r="T1268" s="5" t="s">
        <v>32</v>
      </c>
      <c r="U1268" s="6" t="s">
        <v>6543</v>
      </c>
      <c r="V1268" s="5" t="s">
        <v>9221</v>
      </c>
      <c r="W1268" s="6" t="s">
        <v>9095</v>
      </c>
      <c r="X1268" s="5"/>
      <c r="Y1268" s="5"/>
      <c r="Z1268" s="9" t="s">
        <v>9222</v>
      </c>
    </row>
    <row r="1269">
      <c r="A1269" s="4">
        <v>1268.0</v>
      </c>
      <c r="B1269" s="5" t="s">
        <v>9223</v>
      </c>
      <c r="C1269" s="5"/>
      <c r="D1269" s="6">
        <f t="shared" si="9"/>
        <v>14</v>
      </c>
      <c r="E1269" s="6">
        <f t="shared" si="10"/>
        <v>6</v>
      </c>
      <c r="F1269" s="6">
        <v>4.0</v>
      </c>
      <c r="G1269" s="6">
        <v>6.0</v>
      </c>
      <c r="H1269" s="6">
        <v>234.0</v>
      </c>
      <c r="I1269" s="6">
        <v>8.0</v>
      </c>
      <c r="J1269" s="6">
        <v>0.0</v>
      </c>
      <c r="K1269" s="6">
        <v>0.0</v>
      </c>
      <c r="L1269" s="5" t="s">
        <v>9224</v>
      </c>
      <c r="M1269" s="10" t="s">
        <v>9225</v>
      </c>
      <c r="N1269" s="5" t="s">
        <v>9226</v>
      </c>
      <c r="O1269" s="5" t="s">
        <v>9227</v>
      </c>
      <c r="P1269" s="5" t="s">
        <v>9228</v>
      </c>
      <c r="Q1269" s="4">
        <v>28014.0</v>
      </c>
      <c r="R1269" s="8">
        <v>4.04170124E13</v>
      </c>
      <c r="S1269" s="8">
        <v>-3.6955584E12</v>
      </c>
      <c r="T1269" s="5" t="s">
        <v>32</v>
      </c>
      <c r="U1269" s="6" t="s">
        <v>6543</v>
      </c>
      <c r="V1269" s="5" t="s">
        <v>9229</v>
      </c>
      <c r="W1269" s="6" t="s">
        <v>9095</v>
      </c>
      <c r="X1269" s="5"/>
      <c r="Y1269" s="5"/>
      <c r="Z1269" s="9" t="s">
        <v>9230</v>
      </c>
    </row>
    <row r="1270">
      <c r="A1270" s="4">
        <v>1269.0</v>
      </c>
      <c r="B1270" s="5" t="s">
        <v>9231</v>
      </c>
      <c r="C1270" s="5"/>
      <c r="D1270" s="6">
        <f t="shared" si="9"/>
        <v>18</v>
      </c>
      <c r="E1270" s="6">
        <f t="shared" si="10"/>
        <v>4</v>
      </c>
      <c r="F1270" s="6">
        <v>0.0</v>
      </c>
      <c r="G1270" s="6">
        <v>0.0</v>
      </c>
      <c r="H1270" s="6">
        <v>5678.0</v>
      </c>
      <c r="I1270" s="6">
        <v>6.0</v>
      </c>
      <c r="J1270" s="6">
        <v>0.0</v>
      </c>
      <c r="K1270" s="6">
        <v>0.0</v>
      </c>
      <c r="L1270" s="5" t="s">
        <v>9232</v>
      </c>
      <c r="M1270" s="10" t="s">
        <v>9233</v>
      </c>
      <c r="N1270" s="5" t="s">
        <v>9234</v>
      </c>
      <c r="O1270" s="5" t="s">
        <v>9235</v>
      </c>
      <c r="P1270" s="5" t="s">
        <v>9236</v>
      </c>
      <c r="Q1270" s="4">
        <v>28010.0</v>
      </c>
      <c r="R1270" s="8">
        <v>4.04290811E13</v>
      </c>
      <c r="S1270" s="8">
        <v>-3.6918978E12</v>
      </c>
      <c r="T1270" s="5" t="s">
        <v>32</v>
      </c>
      <c r="U1270" s="6" t="s">
        <v>6543</v>
      </c>
      <c r="V1270" s="5" t="s">
        <v>9237</v>
      </c>
      <c r="W1270" s="6" t="s">
        <v>9095</v>
      </c>
      <c r="X1270" s="5"/>
      <c r="Y1270" s="5"/>
      <c r="Z1270" s="9" t="s">
        <v>9238</v>
      </c>
    </row>
    <row r="1271">
      <c r="A1271" s="4">
        <v>1270.0</v>
      </c>
      <c r="B1271" s="5" t="s">
        <v>9239</v>
      </c>
      <c r="C1271" s="5"/>
      <c r="D1271" s="6">
        <f t="shared" si="9"/>
        <v>19</v>
      </c>
      <c r="E1271" s="6">
        <f t="shared" si="10"/>
        <v>5</v>
      </c>
      <c r="F1271" s="6">
        <v>0.0</v>
      </c>
      <c r="G1271" s="6">
        <v>0.0</v>
      </c>
      <c r="H1271" s="6">
        <v>543.0</v>
      </c>
      <c r="I1271" s="6">
        <v>6.0</v>
      </c>
      <c r="J1271" s="6">
        <v>0.0</v>
      </c>
      <c r="K1271" s="6">
        <v>0.0</v>
      </c>
      <c r="L1271" s="5" t="s">
        <v>9240</v>
      </c>
      <c r="M1271" s="10" t="s">
        <v>9241</v>
      </c>
      <c r="N1271" s="5" t="s">
        <v>9242</v>
      </c>
      <c r="O1271" s="5" t="s">
        <v>9243</v>
      </c>
      <c r="P1271" s="5" t="s">
        <v>9244</v>
      </c>
      <c r="Q1271" s="4">
        <v>28013.0</v>
      </c>
      <c r="R1271" s="8">
        <v>4.04177827E13</v>
      </c>
      <c r="S1271" s="8">
        <v>-3.7083188E12</v>
      </c>
      <c r="T1271" s="5" t="s">
        <v>32</v>
      </c>
      <c r="U1271" s="6" t="s">
        <v>6543</v>
      </c>
      <c r="V1271" s="5" t="s">
        <v>9245</v>
      </c>
      <c r="W1271" s="6" t="s">
        <v>9095</v>
      </c>
      <c r="X1271" s="5"/>
      <c r="Y1271" s="5"/>
      <c r="Z1271" s="9" t="s">
        <v>9246</v>
      </c>
    </row>
    <row r="1272">
      <c r="A1272" s="4">
        <v>1271.0</v>
      </c>
      <c r="B1272" s="5" t="s">
        <v>9247</v>
      </c>
      <c r="C1272" s="5"/>
      <c r="D1272" s="6">
        <f t="shared" si="9"/>
        <v>6</v>
      </c>
      <c r="E1272" s="6">
        <f t="shared" si="10"/>
        <v>5</v>
      </c>
      <c r="F1272" s="6">
        <v>4.0</v>
      </c>
      <c r="G1272" s="6">
        <v>6.0</v>
      </c>
      <c r="H1272" s="6">
        <v>222.0</v>
      </c>
      <c r="I1272" s="6">
        <v>5.0</v>
      </c>
      <c r="J1272" s="6">
        <v>0.0</v>
      </c>
      <c r="K1272" s="6">
        <v>0.0</v>
      </c>
      <c r="L1272" s="5" t="s">
        <v>9248</v>
      </c>
      <c r="M1272" s="10" t="s">
        <v>9249</v>
      </c>
      <c r="N1272" s="5" t="s">
        <v>9250</v>
      </c>
      <c r="O1272" s="5" t="s">
        <v>9251</v>
      </c>
      <c r="P1272" s="5" t="s">
        <v>9252</v>
      </c>
      <c r="Q1272" s="4">
        <v>28013.0</v>
      </c>
      <c r="R1272" s="8">
        <v>4.04196215E13</v>
      </c>
      <c r="S1272" s="8">
        <v>-3.7108753E12</v>
      </c>
      <c r="T1272" s="5" t="s">
        <v>32</v>
      </c>
      <c r="U1272" s="6" t="s">
        <v>6543</v>
      </c>
      <c r="V1272" s="5" t="s">
        <v>9253</v>
      </c>
      <c r="W1272" s="6" t="s">
        <v>9095</v>
      </c>
      <c r="X1272" s="5"/>
      <c r="Y1272" s="5"/>
      <c r="Z1272" s="9" t="s">
        <v>9254</v>
      </c>
    </row>
    <row r="1273">
      <c r="A1273" s="4">
        <v>1272.0</v>
      </c>
      <c r="B1273" s="5" t="s">
        <v>9255</v>
      </c>
      <c r="C1273" s="5"/>
      <c r="D1273" s="6">
        <f t="shared" si="9"/>
        <v>12</v>
      </c>
      <c r="E1273" s="6">
        <f t="shared" si="10"/>
        <v>5</v>
      </c>
      <c r="F1273" s="6">
        <v>0.0</v>
      </c>
      <c r="G1273" s="6">
        <v>0.0</v>
      </c>
      <c r="H1273" s="6">
        <v>23.0</v>
      </c>
      <c r="I1273" s="6">
        <v>6.0</v>
      </c>
      <c r="J1273" s="6">
        <v>0.0</v>
      </c>
      <c r="K1273" s="6">
        <v>0.0</v>
      </c>
      <c r="L1273" s="5" t="s">
        <v>9256</v>
      </c>
      <c r="M1273" s="10" t="s">
        <v>9257</v>
      </c>
      <c r="N1273" s="5" t="s">
        <v>9258</v>
      </c>
      <c r="O1273" s="5" t="s">
        <v>9259</v>
      </c>
      <c r="P1273" s="5" t="s">
        <v>9260</v>
      </c>
      <c r="Q1273" s="4">
        <v>28004.0</v>
      </c>
      <c r="R1273" s="8">
        <v>4.04197666E13</v>
      </c>
      <c r="S1273" s="8">
        <v>-3.6973335E12</v>
      </c>
      <c r="T1273" s="5" t="s">
        <v>32</v>
      </c>
      <c r="U1273" s="6" t="s">
        <v>6543</v>
      </c>
      <c r="V1273" s="5" t="s">
        <v>9261</v>
      </c>
      <c r="W1273" s="6" t="s">
        <v>9095</v>
      </c>
      <c r="X1273" s="5"/>
      <c r="Y1273" s="5"/>
      <c r="Z1273" s="9" t="s">
        <v>9262</v>
      </c>
    </row>
    <row r="1274">
      <c r="A1274" s="4">
        <v>1273.0</v>
      </c>
      <c r="B1274" s="5" t="s">
        <v>9263</v>
      </c>
      <c r="C1274" s="5"/>
      <c r="D1274" s="6">
        <f t="shared" si="9"/>
        <v>6</v>
      </c>
      <c r="E1274" s="6">
        <f t="shared" si="10"/>
        <v>6</v>
      </c>
      <c r="F1274" s="6">
        <v>0.0</v>
      </c>
      <c r="G1274" s="6">
        <v>0.0</v>
      </c>
      <c r="H1274" s="6">
        <v>432.0</v>
      </c>
      <c r="I1274" s="6">
        <v>6.0</v>
      </c>
      <c r="J1274" s="6">
        <v>0.0</v>
      </c>
      <c r="K1274" s="6">
        <v>0.0</v>
      </c>
      <c r="L1274" s="5" t="s">
        <v>9264</v>
      </c>
      <c r="M1274" s="10" t="s">
        <v>9265</v>
      </c>
      <c r="N1274" s="5" t="s">
        <v>9266</v>
      </c>
      <c r="O1274" s="5" t="s">
        <v>9267</v>
      </c>
      <c r="P1274" s="5" t="s">
        <v>9268</v>
      </c>
      <c r="Q1274" s="4">
        <v>28010.0</v>
      </c>
      <c r="R1274" s="8">
        <v>4.0427469341505E13</v>
      </c>
      <c r="S1274" s="8">
        <v>-3.693683445454E12</v>
      </c>
      <c r="T1274" s="5" t="s">
        <v>32</v>
      </c>
      <c r="U1274" s="6" t="s">
        <v>6543</v>
      </c>
      <c r="V1274" s="5" t="s">
        <v>9269</v>
      </c>
      <c r="W1274" s="6" t="s">
        <v>9095</v>
      </c>
      <c r="X1274" s="5"/>
      <c r="Y1274" s="5"/>
      <c r="Z1274" s="9" t="s">
        <v>9270</v>
      </c>
    </row>
    <row r="1275">
      <c r="A1275" s="4">
        <v>1274.0</v>
      </c>
      <c r="B1275" s="5" t="s">
        <v>9271</v>
      </c>
      <c r="C1275" s="5"/>
      <c r="D1275" s="6">
        <f t="shared" si="9"/>
        <v>20</v>
      </c>
      <c r="E1275" s="6">
        <f t="shared" si="10"/>
        <v>5</v>
      </c>
      <c r="F1275" s="6">
        <v>0.0</v>
      </c>
      <c r="G1275" s="6">
        <v>0.0</v>
      </c>
      <c r="H1275" s="6">
        <v>435.0</v>
      </c>
      <c r="I1275" s="6">
        <v>7.0</v>
      </c>
      <c r="J1275" s="6">
        <v>0.0</v>
      </c>
      <c r="K1275" s="6">
        <v>0.0</v>
      </c>
      <c r="L1275" s="5" t="s">
        <v>9272</v>
      </c>
      <c r="M1275" s="10" t="s">
        <v>9273</v>
      </c>
      <c r="N1275" s="5" t="s">
        <v>9274</v>
      </c>
      <c r="O1275" s="5" t="s">
        <v>9275</v>
      </c>
      <c r="P1275" s="5" t="s">
        <v>9276</v>
      </c>
      <c r="Q1275" s="4">
        <v>28006.0</v>
      </c>
      <c r="R1275" s="8">
        <v>4.04287756E13</v>
      </c>
      <c r="S1275" s="8">
        <v>-3.6747825E12</v>
      </c>
      <c r="T1275" s="5" t="s">
        <v>32</v>
      </c>
      <c r="U1275" s="6" t="s">
        <v>6543</v>
      </c>
      <c r="V1275" s="5" t="s">
        <v>9277</v>
      </c>
      <c r="W1275" s="6" t="s">
        <v>9095</v>
      </c>
      <c r="X1275" s="5"/>
      <c r="Y1275" s="5"/>
      <c r="Z1275" s="9" t="s">
        <v>9278</v>
      </c>
    </row>
    <row r="1276">
      <c r="A1276" s="4">
        <v>1275.0</v>
      </c>
      <c r="B1276" s="5" t="s">
        <v>9279</v>
      </c>
      <c r="D1276" s="6">
        <f t="shared" si="9"/>
        <v>5</v>
      </c>
      <c r="E1276" s="6">
        <f t="shared" si="10"/>
        <v>5</v>
      </c>
      <c r="F1276" s="6">
        <f t="shared" ref="F1276:F1368" si="11">RANDBETWEEN(3,100)</f>
        <v>21</v>
      </c>
      <c r="G1276" s="6">
        <f t="shared" ref="G1276:G1368" si="12">RANDBETWEEN(5,8)</f>
        <v>8</v>
      </c>
      <c r="H1276" s="5">
        <f t="shared" ref="H1276:H1368" si="13">RANDBETWEEN(500,6000)</f>
        <v>4041</v>
      </c>
      <c r="I1276" s="5">
        <f t="shared" ref="I1276:I1368" si="14">RANDBETWEEN(5,10)</f>
        <v>10</v>
      </c>
      <c r="J1276" s="6">
        <f t="shared" ref="J1276:J1368" si="15">RANDBETWEEN(3,100)</f>
        <v>92</v>
      </c>
      <c r="K1276" s="6">
        <f t="shared" ref="K1276:K1368" si="16">RANDBETWEEN(5,8)</f>
        <v>8</v>
      </c>
      <c r="L1276" s="10" t="s">
        <v>9280</v>
      </c>
      <c r="M1276" s="5"/>
      <c r="N1276" s="5" t="s">
        <v>9281</v>
      </c>
      <c r="O1276" s="7" t="s">
        <v>9282</v>
      </c>
      <c r="P1276" s="5" t="s">
        <v>9283</v>
      </c>
      <c r="Q1276" s="4">
        <v>28005.0</v>
      </c>
      <c r="R1276" s="8">
        <v>4.04104309E13</v>
      </c>
      <c r="S1276" s="8">
        <v>-3.7094612E12</v>
      </c>
      <c r="T1276" s="5" t="s">
        <v>32</v>
      </c>
      <c r="U1276" s="6" t="s">
        <v>6543</v>
      </c>
      <c r="V1276" s="5" t="s">
        <v>9284</v>
      </c>
      <c r="W1276" s="6" t="s">
        <v>9285</v>
      </c>
      <c r="X1276" s="10" t="s">
        <v>9286</v>
      </c>
      <c r="Y1276" s="5"/>
      <c r="Z1276" s="9" t="s">
        <v>9287</v>
      </c>
    </row>
    <row r="1277">
      <c r="A1277" s="4">
        <v>1276.0</v>
      </c>
      <c r="B1277" s="5" t="s">
        <v>9288</v>
      </c>
      <c r="D1277" s="6">
        <f t="shared" si="9"/>
        <v>9</v>
      </c>
      <c r="E1277" s="6">
        <f t="shared" si="10"/>
        <v>4</v>
      </c>
      <c r="F1277" s="6">
        <f t="shared" si="11"/>
        <v>94</v>
      </c>
      <c r="G1277" s="6">
        <f t="shared" si="12"/>
        <v>5</v>
      </c>
      <c r="H1277" s="5">
        <f t="shared" si="13"/>
        <v>1870</v>
      </c>
      <c r="I1277" s="5">
        <f t="shared" si="14"/>
        <v>5</v>
      </c>
      <c r="J1277" s="6">
        <f t="shared" si="15"/>
        <v>10</v>
      </c>
      <c r="K1277" s="6">
        <f t="shared" si="16"/>
        <v>7</v>
      </c>
      <c r="L1277" s="5" t="s">
        <v>9289</v>
      </c>
      <c r="M1277" s="5" t="s">
        <v>9290</v>
      </c>
      <c r="N1277" s="5" t="s">
        <v>9291</v>
      </c>
      <c r="O1277" s="7" t="s">
        <v>9292</v>
      </c>
      <c r="P1277" s="5" t="s">
        <v>9293</v>
      </c>
      <c r="Q1277" s="4">
        <v>28008.0</v>
      </c>
      <c r="R1277" s="8">
        <v>4.04346757E13</v>
      </c>
      <c r="S1277" s="8">
        <v>-3.7195106E12</v>
      </c>
      <c r="T1277" s="5" t="s">
        <v>32</v>
      </c>
      <c r="U1277" s="6" t="s">
        <v>6543</v>
      </c>
      <c r="V1277" s="5" t="s">
        <v>9294</v>
      </c>
      <c r="W1277" s="6" t="s">
        <v>9285</v>
      </c>
      <c r="X1277" s="10" t="s">
        <v>9286</v>
      </c>
      <c r="Y1277" s="5"/>
      <c r="Z1277" s="9" t="s">
        <v>9295</v>
      </c>
    </row>
    <row r="1278">
      <c r="A1278" s="4">
        <v>1277.0</v>
      </c>
      <c r="B1278" s="5" t="s">
        <v>9296</v>
      </c>
      <c r="D1278" s="6">
        <f t="shared" si="9"/>
        <v>11</v>
      </c>
      <c r="E1278" s="6">
        <f t="shared" si="10"/>
        <v>5</v>
      </c>
      <c r="F1278" s="6">
        <f t="shared" si="11"/>
        <v>81</v>
      </c>
      <c r="G1278" s="6">
        <f t="shared" si="12"/>
        <v>6</v>
      </c>
      <c r="H1278" s="5">
        <f t="shared" si="13"/>
        <v>1946</v>
      </c>
      <c r="I1278" s="5">
        <f t="shared" si="14"/>
        <v>8</v>
      </c>
      <c r="J1278" s="6">
        <f t="shared" si="15"/>
        <v>48</v>
      </c>
      <c r="K1278" s="6">
        <f t="shared" si="16"/>
        <v>5</v>
      </c>
      <c r="L1278" s="5" t="s">
        <v>9297</v>
      </c>
      <c r="M1278" s="10" t="s">
        <v>9298</v>
      </c>
      <c r="N1278" s="5" t="s">
        <v>9299</v>
      </c>
      <c r="O1278" s="7" t="s">
        <v>9300</v>
      </c>
      <c r="P1278" s="5" t="s">
        <v>9301</v>
      </c>
      <c r="Q1278" s="4">
        <v>28031.0</v>
      </c>
      <c r="R1278" s="8">
        <v>4.03801447E13</v>
      </c>
      <c r="S1278" s="8">
        <v>-3.6353572E12</v>
      </c>
      <c r="T1278" s="5" t="s">
        <v>32</v>
      </c>
      <c r="U1278" s="6" t="s">
        <v>6543</v>
      </c>
      <c r="V1278" s="5" t="s">
        <v>9302</v>
      </c>
      <c r="W1278" s="6" t="s">
        <v>9285</v>
      </c>
      <c r="X1278" s="10" t="s">
        <v>9286</v>
      </c>
      <c r="Y1278" s="5"/>
      <c r="Z1278" s="9" t="s">
        <v>9303</v>
      </c>
    </row>
    <row r="1279">
      <c r="A1279" s="4">
        <v>1278.0</v>
      </c>
      <c r="B1279" s="5" t="s">
        <v>9304</v>
      </c>
      <c r="D1279" s="6">
        <f t="shared" si="9"/>
        <v>12</v>
      </c>
      <c r="E1279" s="6">
        <f t="shared" si="10"/>
        <v>5</v>
      </c>
      <c r="F1279" s="6">
        <f t="shared" si="11"/>
        <v>91</v>
      </c>
      <c r="G1279" s="6">
        <f t="shared" si="12"/>
        <v>7</v>
      </c>
      <c r="H1279" s="5">
        <f t="shared" si="13"/>
        <v>4255</v>
      </c>
      <c r="I1279" s="5">
        <f t="shared" si="14"/>
        <v>6</v>
      </c>
      <c r="J1279" s="6">
        <f t="shared" si="15"/>
        <v>87</v>
      </c>
      <c r="K1279" s="6">
        <f t="shared" si="16"/>
        <v>7</v>
      </c>
      <c r="L1279" s="5" t="s">
        <v>9305</v>
      </c>
      <c r="M1279" s="10" t="s">
        <v>9306</v>
      </c>
      <c r="N1279" s="5" t="s">
        <v>9307</v>
      </c>
      <c r="O1279" s="7" t="s">
        <v>9308</v>
      </c>
      <c r="P1279" s="5" t="s">
        <v>9309</v>
      </c>
      <c r="Q1279" s="4">
        <v>28037.0</v>
      </c>
      <c r="R1279" s="8">
        <v>4.043776E13</v>
      </c>
      <c r="S1279" s="8">
        <v>-3.62015E12</v>
      </c>
      <c r="T1279" s="5" t="s">
        <v>32</v>
      </c>
      <c r="U1279" s="6" t="s">
        <v>6543</v>
      </c>
      <c r="V1279" s="5" t="s">
        <v>9310</v>
      </c>
      <c r="W1279" s="6" t="s">
        <v>9285</v>
      </c>
      <c r="X1279" s="10" t="s">
        <v>9286</v>
      </c>
      <c r="Y1279" s="5"/>
      <c r="Z1279" s="9" t="s">
        <v>9311</v>
      </c>
    </row>
    <row r="1280">
      <c r="A1280" s="4">
        <v>1279.0</v>
      </c>
      <c r="B1280" s="5" t="s">
        <v>9312</v>
      </c>
      <c r="D1280" s="6">
        <f t="shared" si="9"/>
        <v>14</v>
      </c>
      <c r="E1280" s="6">
        <f t="shared" si="10"/>
        <v>4</v>
      </c>
      <c r="F1280" s="6">
        <f t="shared" si="11"/>
        <v>87</v>
      </c>
      <c r="G1280" s="6">
        <f t="shared" si="12"/>
        <v>8</v>
      </c>
      <c r="H1280" s="5">
        <f t="shared" si="13"/>
        <v>1554</v>
      </c>
      <c r="I1280" s="5">
        <f t="shared" si="14"/>
        <v>9</v>
      </c>
      <c r="J1280" s="6">
        <f t="shared" si="15"/>
        <v>45</v>
      </c>
      <c r="K1280" s="6">
        <f t="shared" si="16"/>
        <v>7</v>
      </c>
      <c r="L1280" s="5" t="s">
        <v>9313</v>
      </c>
      <c r="M1280" s="10" t="s">
        <v>9314</v>
      </c>
      <c r="N1280" s="5" t="s">
        <v>9315</v>
      </c>
      <c r="O1280" s="7" t="s">
        <v>9316</v>
      </c>
      <c r="P1280" s="5" t="s">
        <v>9317</v>
      </c>
      <c r="Q1280" s="4">
        <v>28014.0</v>
      </c>
      <c r="R1280" s="8">
        <v>4.04170089E13</v>
      </c>
      <c r="S1280" s="8">
        <v>-3.700388E12</v>
      </c>
      <c r="T1280" s="5" t="s">
        <v>32</v>
      </c>
      <c r="U1280" s="6" t="s">
        <v>6543</v>
      </c>
      <c r="V1280" s="5" t="s">
        <v>9318</v>
      </c>
      <c r="W1280" s="6" t="s">
        <v>9285</v>
      </c>
      <c r="X1280" s="5" t="s">
        <v>9319</v>
      </c>
      <c r="Y1280" s="5"/>
      <c r="Z1280" s="9" t="s">
        <v>9320</v>
      </c>
    </row>
    <row r="1281">
      <c r="A1281" s="4">
        <v>1280.0</v>
      </c>
      <c r="B1281" s="5" t="s">
        <v>9321</v>
      </c>
      <c r="D1281" s="6">
        <f t="shared" si="9"/>
        <v>16</v>
      </c>
      <c r="E1281" s="6">
        <f t="shared" si="10"/>
        <v>5</v>
      </c>
      <c r="F1281" s="6">
        <f t="shared" si="11"/>
        <v>20</v>
      </c>
      <c r="G1281" s="6">
        <f t="shared" si="12"/>
        <v>8</v>
      </c>
      <c r="H1281" s="5">
        <f t="shared" si="13"/>
        <v>5826</v>
      </c>
      <c r="I1281" s="5">
        <f t="shared" si="14"/>
        <v>9</v>
      </c>
      <c r="J1281" s="6">
        <f t="shared" si="15"/>
        <v>75</v>
      </c>
      <c r="K1281" s="6">
        <f t="shared" si="16"/>
        <v>8</v>
      </c>
      <c r="L1281" s="5" t="s">
        <v>9322</v>
      </c>
      <c r="M1281" s="10" t="s">
        <v>9323</v>
      </c>
      <c r="N1281" s="5" t="s">
        <v>9324</v>
      </c>
      <c r="O1281" s="7" t="s">
        <v>9325</v>
      </c>
      <c r="P1281" s="5" t="s">
        <v>9326</v>
      </c>
      <c r="Q1281" s="4">
        <v>28018.0</v>
      </c>
      <c r="R1281" s="8">
        <v>4.03924992E13</v>
      </c>
      <c r="S1281" s="8">
        <v>-3.6588437E12</v>
      </c>
      <c r="T1281" s="5" t="s">
        <v>32</v>
      </c>
      <c r="U1281" s="6" t="s">
        <v>6543</v>
      </c>
      <c r="V1281" s="5" t="s">
        <v>9327</v>
      </c>
      <c r="W1281" s="6" t="s">
        <v>9285</v>
      </c>
      <c r="X1281" s="5" t="s">
        <v>9319</v>
      </c>
      <c r="Y1281" s="5"/>
      <c r="Z1281" s="9" t="s">
        <v>9328</v>
      </c>
    </row>
    <row r="1282">
      <c r="A1282" s="4">
        <v>1281.0</v>
      </c>
      <c r="B1282" s="5" t="s">
        <v>9329</v>
      </c>
      <c r="D1282" s="6">
        <f t="shared" si="9"/>
        <v>18</v>
      </c>
      <c r="E1282" s="6">
        <f t="shared" si="10"/>
        <v>5</v>
      </c>
      <c r="F1282" s="6">
        <f t="shared" si="11"/>
        <v>41</v>
      </c>
      <c r="G1282" s="6">
        <f t="shared" si="12"/>
        <v>7</v>
      </c>
      <c r="H1282" s="5">
        <f t="shared" si="13"/>
        <v>3387</v>
      </c>
      <c r="I1282" s="5">
        <f t="shared" si="14"/>
        <v>8</v>
      </c>
      <c r="J1282" s="6">
        <f t="shared" si="15"/>
        <v>22</v>
      </c>
      <c r="K1282" s="6">
        <f t="shared" si="16"/>
        <v>7</v>
      </c>
      <c r="L1282" s="5" t="s">
        <v>9330</v>
      </c>
      <c r="M1282" s="10" t="s">
        <v>9331</v>
      </c>
      <c r="N1282" s="5" t="s">
        <v>9332</v>
      </c>
      <c r="O1282" s="7" t="s">
        <v>9333</v>
      </c>
      <c r="P1282" s="5" t="s">
        <v>9334</v>
      </c>
      <c r="Q1282" s="4">
        <v>28045.0</v>
      </c>
      <c r="R1282" s="8">
        <v>4.0384278146806E13</v>
      </c>
      <c r="S1282" s="8">
        <v>-3.689646720886E12</v>
      </c>
      <c r="T1282" s="5" t="s">
        <v>32</v>
      </c>
      <c r="U1282" s="6" t="s">
        <v>6543</v>
      </c>
      <c r="V1282" s="5" t="s">
        <v>9335</v>
      </c>
      <c r="W1282" s="6" t="s">
        <v>9285</v>
      </c>
      <c r="X1282" s="10" t="s">
        <v>9286</v>
      </c>
      <c r="Y1282" s="5"/>
      <c r="Z1282" s="9" t="s">
        <v>9336</v>
      </c>
    </row>
    <row r="1283">
      <c r="A1283" s="4">
        <v>1282.0</v>
      </c>
      <c r="B1283" s="10" t="s">
        <v>9337</v>
      </c>
      <c r="D1283" s="6">
        <f t="shared" si="9"/>
        <v>11</v>
      </c>
      <c r="E1283" s="6">
        <f t="shared" si="10"/>
        <v>4</v>
      </c>
      <c r="F1283" s="6">
        <f t="shared" si="11"/>
        <v>48</v>
      </c>
      <c r="G1283" s="6">
        <f t="shared" si="12"/>
        <v>7</v>
      </c>
      <c r="H1283" s="5">
        <f t="shared" si="13"/>
        <v>4334</v>
      </c>
      <c r="I1283" s="5">
        <f t="shared" si="14"/>
        <v>6</v>
      </c>
      <c r="J1283" s="6">
        <f t="shared" si="15"/>
        <v>17</v>
      </c>
      <c r="K1283" s="6">
        <f t="shared" si="16"/>
        <v>6</v>
      </c>
      <c r="L1283" s="5"/>
      <c r="M1283" s="5"/>
      <c r="N1283" s="5" t="s">
        <v>9338</v>
      </c>
      <c r="O1283" s="7" t="s">
        <v>9339</v>
      </c>
      <c r="P1283" s="5" t="s">
        <v>9340</v>
      </c>
      <c r="Q1283" s="4">
        <v>28806.0</v>
      </c>
      <c r="R1283" s="8">
        <v>4.05082938E13</v>
      </c>
      <c r="S1283" s="8">
        <v>-3.3608554E12</v>
      </c>
      <c r="T1283" s="10" t="s">
        <v>2504</v>
      </c>
      <c r="U1283" s="6" t="s">
        <v>6543</v>
      </c>
      <c r="V1283" s="5"/>
      <c r="W1283" s="6" t="s">
        <v>9285</v>
      </c>
      <c r="X1283" s="10" t="s">
        <v>9286</v>
      </c>
      <c r="Y1283" s="5"/>
      <c r="Z1283" s="9" t="s">
        <v>9341</v>
      </c>
    </row>
    <row r="1284">
      <c r="A1284" s="4">
        <v>1283.0</v>
      </c>
      <c r="B1284" s="10" t="s">
        <v>9342</v>
      </c>
      <c r="D1284" s="6">
        <f t="shared" si="9"/>
        <v>12</v>
      </c>
      <c r="E1284" s="6">
        <f t="shared" si="10"/>
        <v>6</v>
      </c>
      <c r="F1284" s="6">
        <f t="shared" si="11"/>
        <v>41</v>
      </c>
      <c r="G1284" s="6">
        <f t="shared" si="12"/>
        <v>6</v>
      </c>
      <c r="H1284" s="5">
        <f t="shared" si="13"/>
        <v>4153</v>
      </c>
      <c r="I1284" s="5">
        <f t="shared" si="14"/>
        <v>6</v>
      </c>
      <c r="J1284" s="6">
        <f t="shared" si="15"/>
        <v>52</v>
      </c>
      <c r="K1284" s="6">
        <f t="shared" si="16"/>
        <v>7</v>
      </c>
      <c r="L1284" s="5"/>
      <c r="M1284" s="5"/>
      <c r="N1284" s="5" t="s">
        <v>9343</v>
      </c>
      <c r="O1284" s="7" t="s">
        <v>9344</v>
      </c>
      <c r="P1284" s="5" t="s">
        <v>9345</v>
      </c>
      <c r="Q1284" s="4">
        <v>28045.0</v>
      </c>
      <c r="R1284" s="8">
        <v>4.0395538672567E13</v>
      </c>
      <c r="S1284" s="8">
        <v>-3.703379631043E12</v>
      </c>
      <c r="T1284" s="5" t="s">
        <v>32</v>
      </c>
      <c r="U1284" s="6" t="s">
        <v>6543</v>
      </c>
      <c r="V1284" s="5" t="s">
        <v>9346</v>
      </c>
      <c r="W1284" s="6" t="s">
        <v>9285</v>
      </c>
      <c r="X1284" s="10" t="s">
        <v>9286</v>
      </c>
      <c r="Y1284" s="5"/>
      <c r="Z1284" s="9" t="s">
        <v>9347</v>
      </c>
    </row>
    <row r="1285">
      <c r="A1285" s="4">
        <v>1284.0</v>
      </c>
      <c r="B1285" s="5" t="s">
        <v>9348</v>
      </c>
      <c r="D1285" s="6">
        <f t="shared" si="9"/>
        <v>18</v>
      </c>
      <c r="E1285" s="6">
        <f t="shared" si="10"/>
        <v>5</v>
      </c>
      <c r="F1285" s="6">
        <f t="shared" si="11"/>
        <v>47</v>
      </c>
      <c r="G1285" s="6">
        <f t="shared" si="12"/>
        <v>7</v>
      </c>
      <c r="H1285" s="5">
        <f t="shared" si="13"/>
        <v>2959</v>
      </c>
      <c r="I1285" s="5">
        <f t="shared" si="14"/>
        <v>5</v>
      </c>
      <c r="J1285" s="6">
        <f t="shared" si="15"/>
        <v>61</v>
      </c>
      <c r="K1285" s="6">
        <f t="shared" si="16"/>
        <v>5</v>
      </c>
      <c r="L1285" s="5" t="s">
        <v>9349</v>
      </c>
      <c r="M1285" s="10" t="s">
        <v>9350</v>
      </c>
      <c r="N1285" s="5" t="s">
        <v>9351</v>
      </c>
      <c r="O1285" s="7" t="s">
        <v>9352</v>
      </c>
      <c r="P1285" s="5" t="s">
        <v>9353</v>
      </c>
      <c r="Q1285" s="4">
        <v>28660.0</v>
      </c>
      <c r="R1285" s="8">
        <v>4.0393152709663E13</v>
      </c>
      <c r="S1285" s="8">
        <v>-3.8787317276E12</v>
      </c>
      <c r="T1285" s="10" t="s">
        <v>1160</v>
      </c>
      <c r="U1285" s="6" t="s">
        <v>6543</v>
      </c>
      <c r="V1285" s="5" t="s">
        <v>45</v>
      </c>
      <c r="W1285" s="6" t="s">
        <v>9285</v>
      </c>
      <c r="X1285" s="10" t="s">
        <v>9286</v>
      </c>
      <c r="Y1285" s="5"/>
      <c r="Z1285" s="9" t="s">
        <v>9354</v>
      </c>
    </row>
    <row r="1286">
      <c r="A1286" s="4">
        <v>1285.0</v>
      </c>
      <c r="B1286" s="5" t="s">
        <v>9355</v>
      </c>
      <c r="D1286" s="6">
        <f t="shared" si="9"/>
        <v>8</v>
      </c>
      <c r="E1286" s="6">
        <f t="shared" si="10"/>
        <v>5</v>
      </c>
      <c r="F1286" s="6">
        <f t="shared" si="11"/>
        <v>78</v>
      </c>
      <c r="G1286" s="6">
        <f t="shared" si="12"/>
        <v>6</v>
      </c>
      <c r="H1286" s="5">
        <f t="shared" si="13"/>
        <v>3408</v>
      </c>
      <c r="I1286" s="5">
        <f t="shared" si="14"/>
        <v>5</v>
      </c>
      <c r="J1286" s="6">
        <f t="shared" si="15"/>
        <v>13</v>
      </c>
      <c r="K1286" s="6">
        <f t="shared" si="16"/>
        <v>5</v>
      </c>
      <c r="L1286" s="5" t="s">
        <v>9356</v>
      </c>
      <c r="M1286" s="10" t="s">
        <v>9357</v>
      </c>
      <c r="N1286" s="5" t="s">
        <v>9358</v>
      </c>
      <c r="O1286" s="7" t="s">
        <v>9359</v>
      </c>
      <c r="P1286" s="5" t="s">
        <v>9360</v>
      </c>
      <c r="Q1286" s="4">
        <v>28003.0</v>
      </c>
      <c r="R1286" s="8">
        <v>4.044162753449E13</v>
      </c>
      <c r="S1286" s="8">
        <v>-3.710868358612E12</v>
      </c>
      <c r="T1286" s="5" t="s">
        <v>32</v>
      </c>
      <c r="U1286" s="6" t="s">
        <v>6543</v>
      </c>
      <c r="V1286" s="5" t="s">
        <v>9361</v>
      </c>
      <c r="W1286" s="6" t="s">
        <v>9285</v>
      </c>
      <c r="X1286" s="10" t="s">
        <v>9286</v>
      </c>
      <c r="Y1286" s="5"/>
      <c r="Z1286" s="9" t="s">
        <v>9362</v>
      </c>
    </row>
    <row r="1287">
      <c r="A1287" s="4">
        <v>1286.0</v>
      </c>
      <c r="B1287" s="5" t="s">
        <v>9363</v>
      </c>
      <c r="D1287" s="6">
        <f t="shared" si="9"/>
        <v>17</v>
      </c>
      <c r="E1287" s="6">
        <f t="shared" si="10"/>
        <v>5</v>
      </c>
      <c r="F1287" s="6">
        <f t="shared" si="11"/>
        <v>21</v>
      </c>
      <c r="G1287" s="6">
        <f t="shared" si="12"/>
        <v>6</v>
      </c>
      <c r="H1287" s="5">
        <f t="shared" si="13"/>
        <v>1703</v>
      </c>
      <c r="I1287" s="5">
        <f t="shared" si="14"/>
        <v>6</v>
      </c>
      <c r="J1287" s="6">
        <f t="shared" si="15"/>
        <v>81</v>
      </c>
      <c r="K1287" s="6">
        <f t="shared" si="16"/>
        <v>6</v>
      </c>
      <c r="L1287" s="5" t="s">
        <v>9364</v>
      </c>
      <c r="M1287" s="10" t="s">
        <v>729</v>
      </c>
      <c r="N1287" s="5" t="s">
        <v>9365</v>
      </c>
      <c r="O1287" s="7" t="s">
        <v>9366</v>
      </c>
      <c r="P1287" s="5" t="s">
        <v>9367</v>
      </c>
      <c r="Q1287" s="4">
        <v>28013.0</v>
      </c>
      <c r="R1287" s="8">
        <v>4.0416485757315E13</v>
      </c>
      <c r="S1287" s="8">
        <v>-3.710449934006E12</v>
      </c>
      <c r="T1287" s="5" t="s">
        <v>32</v>
      </c>
      <c r="U1287" s="6" t="s">
        <v>6543</v>
      </c>
      <c r="V1287" s="5" t="s">
        <v>9368</v>
      </c>
      <c r="W1287" s="6" t="s">
        <v>9285</v>
      </c>
      <c r="X1287" s="10" t="s">
        <v>9369</v>
      </c>
      <c r="Y1287" s="5"/>
      <c r="Z1287" s="9" t="s">
        <v>9370</v>
      </c>
    </row>
    <row r="1288">
      <c r="A1288" s="4">
        <v>1287.0</v>
      </c>
      <c r="B1288" s="10" t="s">
        <v>9371</v>
      </c>
      <c r="D1288" s="6">
        <f t="shared" si="9"/>
        <v>10</v>
      </c>
      <c r="E1288" s="6">
        <f t="shared" si="10"/>
        <v>6</v>
      </c>
      <c r="F1288" s="6">
        <f t="shared" si="11"/>
        <v>64</v>
      </c>
      <c r="G1288" s="6">
        <f t="shared" si="12"/>
        <v>6</v>
      </c>
      <c r="H1288" s="5">
        <f t="shared" si="13"/>
        <v>4007</v>
      </c>
      <c r="I1288" s="5">
        <f t="shared" si="14"/>
        <v>5</v>
      </c>
      <c r="J1288" s="6">
        <f t="shared" si="15"/>
        <v>77</v>
      </c>
      <c r="K1288" s="6">
        <f t="shared" si="16"/>
        <v>5</v>
      </c>
      <c r="L1288" s="5"/>
      <c r="M1288" s="5"/>
      <c r="N1288" s="5" t="s">
        <v>9372</v>
      </c>
      <c r="O1288" s="7" t="s">
        <v>9373</v>
      </c>
      <c r="P1288" s="5" t="s">
        <v>9374</v>
      </c>
      <c r="Q1288" s="4">
        <v>28042.0</v>
      </c>
      <c r="R1288" s="8">
        <v>4.04706219E13</v>
      </c>
      <c r="S1288" s="8">
        <v>-3.5951191E12</v>
      </c>
      <c r="T1288" s="5" t="s">
        <v>32</v>
      </c>
      <c r="U1288" s="6" t="s">
        <v>6543</v>
      </c>
      <c r="V1288" s="5" t="s">
        <v>9375</v>
      </c>
      <c r="W1288" s="6" t="s">
        <v>9285</v>
      </c>
      <c r="X1288" s="10" t="s">
        <v>9286</v>
      </c>
      <c r="Y1288" s="5"/>
      <c r="Z1288" s="9" t="s">
        <v>9376</v>
      </c>
    </row>
    <row r="1289">
      <c r="A1289" s="4">
        <v>1288.0</v>
      </c>
      <c r="B1289" s="5" t="s">
        <v>9377</v>
      </c>
      <c r="D1289" s="6">
        <f t="shared" si="9"/>
        <v>14</v>
      </c>
      <c r="E1289" s="6">
        <f t="shared" si="10"/>
        <v>5</v>
      </c>
      <c r="F1289" s="6">
        <f t="shared" si="11"/>
        <v>40</v>
      </c>
      <c r="G1289" s="6">
        <f t="shared" si="12"/>
        <v>5</v>
      </c>
      <c r="H1289" s="5">
        <f t="shared" si="13"/>
        <v>5810</v>
      </c>
      <c r="I1289" s="5">
        <f t="shared" si="14"/>
        <v>8</v>
      </c>
      <c r="J1289" s="6">
        <f t="shared" si="15"/>
        <v>68</v>
      </c>
      <c r="K1289" s="6">
        <f t="shared" si="16"/>
        <v>7</v>
      </c>
      <c r="L1289" s="5" t="s">
        <v>9378</v>
      </c>
      <c r="M1289" s="10" t="s">
        <v>9379</v>
      </c>
      <c r="N1289" s="5" t="s">
        <v>9380</v>
      </c>
      <c r="O1289" s="7" t="s">
        <v>9381</v>
      </c>
      <c r="P1289" s="5" t="s">
        <v>9382</v>
      </c>
      <c r="Q1289" s="4">
        <v>28035.0</v>
      </c>
      <c r="R1289" s="8">
        <v>4.0485310284536E13</v>
      </c>
      <c r="S1289" s="8">
        <v>-3.737003803253E12</v>
      </c>
      <c r="T1289" s="5" t="s">
        <v>32</v>
      </c>
      <c r="U1289" s="6" t="s">
        <v>6543</v>
      </c>
      <c r="V1289" s="5" t="s">
        <v>45</v>
      </c>
      <c r="W1289" s="6" t="s">
        <v>9285</v>
      </c>
      <c r="X1289" s="10" t="s">
        <v>9286</v>
      </c>
      <c r="Y1289" s="5"/>
      <c r="Z1289" s="9" t="s">
        <v>9383</v>
      </c>
    </row>
    <row r="1290">
      <c r="A1290" s="4">
        <v>1289.0</v>
      </c>
      <c r="B1290" s="10" t="s">
        <v>9384</v>
      </c>
      <c r="D1290" s="6">
        <f t="shared" si="9"/>
        <v>16</v>
      </c>
      <c r="E1290" s="6">
        <f t="shared" si="10"/>
        <v>6</v>
      </c>
      <c r="F1290" s="6">
        <f t="shared" si="11"/>
        <v>95</v>
      </c>
      <c r="G1290" s="6">
        <f t="shared" si="12"/>
        <v>6</v>
      </c>
      <c r="H1290" s="5">
        <f t="shared" si="13"/>
        <v>2150</v>
      </c>
      <c r="I1290" s="5">
        <f t="shared" si="14"/>
        <v>7</v>
      </c>
      <c r="J1290" s="6">
        <f t="shared" si="15"/>
        <v>97</v>
      </c>
      <c r="K1290" s="6">
        <f t="shared" si="16"/>
        <v>8</v>
      </c>
      <c r="L1290" s="5"/>
      <c r="M1290" s="5"/>
      <c r="N1290" s="5" t="s">
        <v>9385</v>
      </c>
      <c r="O1290" s="7" t="s">
        <v>9386</v>
      </c>
      <c r="P1290" s="5" t="s">
        <v>9387</v>
      </c>
      <c r="Q1290" s="4">
        <v>28055.0</v>
      </c>
      <c r="R1290" s="8">
        <v>4.04801027E13</v>
      </c>
      <c r="S1290" s="8">
        <v>-3.6129891E12</v>
      </c>
      <c r="T1290" s="5" t="s">
        <v>32</v>
      </c>
      <c r="U1290" s="6" t="s">
        <v>6543</v>
      </c>
      <c r="V1290" s="5" t="s">
        <v>45</v>
      </c>
      <c r="W1290" s="6" t="s">
        <v>9285</v>
      </c>
      <c r="X1290" s="10" t="s">
        <v>9286</v>
      </c>
      <c r="Y1290" s="5"/>
      <c r="Z1290" s="9" t="s">
        <v>9388</v>
      </c>
    </row>
    <row r="1291">
      <c r="A1291" s="4">
        <v>1290.0</v>
      </c>
      <c r="B1291" s="5" t="s">
        <v>9389</v>
      </c>
      <c r="D1291" s="6">
        <f t="shared" si="9"/>
        <v>18</v>
      </c>
      <c r="E1291" s="6">
        <f t="shared" si="10"/>
        <v>4</v>
      </c>
      <c r="F1291" s="6">
        <f t="shared" si="11"/>
        <v>66</v>
      </c>
      <c r="G1291" s="6">
        <f t="shared" si="12"/>
        <v>8</v>
      </c>
      <c r="H1291" s="5">
        <f t="shared" si="13"/>
        <v>4860</v>
      </c>
      <c r="I1291" s="5">
        <f t="shared" si="14"/>
        <v>10</v>
      </c>
      <c r="J1291" s="6">
        <f t="shared" si="15"/>
        <v>7</v>
      </c>
      <c r="K1291" s="6">
        <f t="shared" si="16"/>
        <v>8</v>
      </c>
      <c r="L1291" s="5" t="s">
        <v>9390</v>
      </c>
      <c r="M1291" s="10" t="s">
        <v>9391</v>
      </c>
      <c r="N1291" s="5" t="s">
        <v>9392</v>
      </c>
      <c r="O1291" s="7" t="s">
        <v>9393</v>
      </c>
      <c r="P1291" s="5" t="s">
        <v>9394</v>
      </c>
      <c r="Q1291" s="4">
        <v>28021.0</v>
      </c>
      <c r="R1291" s="8">
        <v>4.0350599743453E13</v>
      </c>
      <c r="S1291" s="8">
        <v>-3.718464374542E12</v>
      </c>
      <c r="T1291" s="5" t="s">
        <v>32</v>
      </c>
      <c r="U1291" s="6" t="s">
        <v>6543</v>
      </c>
      <c r="V1291" s="5" t="s">
        <v>9395</v>
      </c>
      <c r="W1291" s="6" t="s">
        <v>9285</v>
      </c>
      <c r="X1291" s="10" t="s">
        <v>9286</v>
      </c>
      <c r="Y1291" s="5"/>
      <c r="Z1291" s="9" t="s">
        <v>9396</v>
      </c>
    </row>
    <row r="1292">
      <c r="A1292" s="4">
        <v>1291.0</v>
      </c>
      <c r="B1292" s="5" t="s">
        <v>9397</v>
      </c>
      <c r="D1292" s="6">
        <f t="shared" si="9"/>
        <v>16</v>
      </c>
      <c r="E1292" s="6">
        <f t="shared" si="10"/>
        <v>6</v>
      </c>
      <c r="F1292" s="6">
        <f t="shared" si="11"/>
        <v>20</v>
      </c>
      <c r="G1292" s="6">
        <f t="shared" si="12"/>
        <v>5</v>
      </c>
      <c r="H1292" s="5">
        <f t="shared" si="13"/>
        <v>812</v>
      </c>
      <c r="I1292" s="5">
        <f t="shared" si="14"/>
        <v>8</v>
      </c>
      <c r="J1292" s="6">
        <f t="shared" si="15"/>
        <v>83</v>
      </c>
      <c r="K1292" s="6">
        <f t="shared" si="16"/>
        <v>7</v>
      </c>
      <c r="L1292" s="5" t="s">
        <v>9398</v>
      </c>
      <c r="M1292" s="10" t="s">
        <v>9399</v>
      </c>
      <c r="N1292" s="5" t="s">
        <v>9400</v>
      </c>
      <c r="O1292" s="7" t="s">
        <v>9401</v>
      </c>
      <c r="P1292" s="5" t="s">
        <v>9402</v>
      </c>
      <c r="Q1292" s="4">
        <v>28232.0</v>
      </c>
      <c r="R1292" s="8">
        <v>4.0522991004742E13</v>
      </c>
      <c r="S1292" s="8">
        <v>-3.898805379868E12</v>
      </c>
      <c r="T1292" s="5" t="s">
        <v>2067</v>
      </c>
      <c r="U1292" s="6" t="s">
        <v>6543</v>
      </c>
      <c r="V1292" s="5"/>
      <c r="W1292" s="6" t="s">
        <v>9285</v>
      </c>
      <c r="X1292" s="10" t="s">
        <v>9286</v>
      </c>
      <c r="Y1292" s="5"/>
      <c r="Z1292" s="9" t="s">
        <v>9403</v>
      </c>
    </row>
    <row r="1293">
      <c r="A1293" s="4">
        <v>1292.0</v>
      </c>
      <c r="B1293" s="10" t="s">
        <v>9404</v>
      </c>
      <c r="D1293" s="6">
        <f t="shared" si="9"/>
        <v>6</v>
      </c>
      <c r="E1293" s="6">
        <f t="shared" si="10"/>
        <v>6</v>
      </c>
      <c r="F1293" s="6">
        <f t="shared" si="11"/>
        <v>72</v>
      </c>
      <c r="G1293" s="6">
        <f t="shared" si="12"/>
        <v>5</v>
      </c>
      <c r="H1293" s="5">
        <f t="shared" si="13"/>
        <v>805</v>
      </c>
      <c r="I1293" s="5">
        <f t="shared" si="14"/>
        <v>7</v>
      </c>
      <c r="J1293" s="6">
        <f t="shared" si="15"/>
        <v>49</v>
      </c>
      <c r="K1293" s="6">
        <f t="shared" si="16"/>
        <v>8</v>
      </c>
      <c r="L1293" s="5"/>
      <c r="M1293" s="10" t="s">
        <v>9405</v>
      </c>
      <c r="N1293" s="5" t="s">
        <v>9406</v>
      </c>
      <c r="O1293" s="7" t="s">
        <v>9407</v>
      </c>
      <c r="P1293" s="5" t="s">
        <v>9408</v>
      </c>
      <c r="Q1293" s="4">
        <v>28031.0</v>
      </c>
      <c r="R1293" s="8">
        <v>4.0377267457426E13</v>
      </c>
      <c r="S1293" s="8">
        <v>-3.612323999405E12</v>
      </c>
      <c r="T1293" s="5" t="s">
        <v>32</v>
      </c>
      <c r="U1293" s="6" t="s">
        <v>6543</v>
      </c>
      <c r="V1293" s="5" t="s">
        <v>79</v>
      </c>
      <c r="W1293" s="6" t="s">
        <v>9285</v>
      </c>
      <c r="X1293" s="10" t="s">
        <v>9286</v>
      </c>
      <c r="Y1293" s="5"/>
      <c r="Z1293" s="9" t="s">
        <v>9409</v>
      </c>
    </row>
    <row r="1294">
      <c r="A1294" s="4">
        <v>1293.0</v>
      </c>
      <c r="B1294" s="5" t="s">
        <v>9410</v>
      </c>
      <c r="D1294" s="6">
        <f t="shared" si="9"/>
        <v>8</v>
      </c>
      <c r="E1294" s="6">
        <f t="shared" si="10"/>
        <v>6</v>
      </c>
      <c r="F1294" s="6">
        <f t="shared" si="11"/>
        <v>79</v>
      </c>
      <c r="G1294" s="6">
        <f t="shared" si="12"/>
        <v>6</v>
      </c>
      <c r="H1294" s="5">
        <f t="shared" si="13"/>
        <v>2197</v>
      </c>
      <c r="I1294" s="5">
        <f t="shared" si="14"/>
        <v>6</v>
      </c>
      <c r="J1294" s="6">
        <f t="shared" si="15"/>
        <v>38</v>
      </c>
      <c r="K1294" s="6">
        <f t="shared" si="16"/>
        <v>5</v>
      </c>
      <c r="L1294" s="5" t="s">
        <v>9411</v>
      </c>
      <c r="M1294" s="10" t="s">
        <v>9412</v>
      </c>
      <c r="N1294" s="5" t="s">
        <v>9413</v>
      </c>
      <c r="O1294" s="7" t="s">
        <v>9414</v>
      </c>
      <c r="P1294" s="5" t="s">
        <v>9415</v>
      </c>
      <c r="Q1294" s="4">
        <v>28041.0</v>
      </c>
      <c r="R1294" s="8">
        <v>4.03574247E13</v>
      </c>
      <c r="S1294" s="8">
        <v>-3.6915859E12</v>
      </c>
      <c r="T1294" s="5" t="s">
        <v>32</v>
      </c>
      <c r="U1294" s="6" t="s">
        <v>6543</v>
      </c>
      <c r="V1294" s="5" t="s">
        <v>9416</v>
      </c>
      <c r="W1294" s="6" t="s">
        <v>9285</v>
      </c>
      <c r="X1294" s="10" t="s">
        <v>9286</v>
      </c>
      <c r="Y1294" s="5"/>
      <c r="Z1294" s="9" t="s">
        <v>9417</v>
      </c>
    </row>
    <row r="1295">
      <c r="A1295" s="4">
        <v>1294.0</v>
      </c>
      <c r="B1295" s="5" t="s">
        <v>9418</v>
      </c>
      <c r="D1295" s="6">
        <f t="shared" si="9"/>
        <v>5</v>
      </c>
      <c r="E1295" s="6">
        <f t="shared" si="10"/>
        <v>4</v>
      </c>
      <c r="F1295" s="6">
        <f t="shared" si="11"/>
        <v>28</v>
      </c>
      <c r="G1295" s="6">
        <f t="shared" si="12"/>
        <v>5</v>
      </c>
      <c r="H1295" s="5">
        <f t="shared" si="13"/>
        <v>1900</v>
      </c>
      <c r="I1295" s="5">
        <f t="shared" si="14"/>
        <v>10</v>
      </c>
      <c r="J1295" s="6">
        <f t="shared" si="15"/>
        <v>59</v>
      </c>
      <c r="K1295" s="6">
        <f t="shared" si="16"/>
        <v>6</v>
      </c>
      <c r="L1295" s="5" t="s">
        <v>9419</v>
      </c>
      <c r="M1295" s="10" t="s">
        <v>9420</v>
      </c>
      <c r="N1295" s="5" t="s">
        <v>9421</v>
      </c>
      <c r="O1295" s="7" t="s">
        <v>9422</v>
      </c>
      <c r="P1295" s="5" t="s">
        <v>9423</v>
      </c>
      <c r="Q1295" s="4">
        <v>28003.0</v>
      </c>
      <c r="R1295" s="8">
        <v>4.0441002881129E13</v>
      </c>
      <c r="S1295" s="8">
        <v>-3.708658218384E12</v>
      </c>
      <c r="T1295" s="5" t="s">
        <v>32</v>
      </c>
      <c r="U1295" s="6" t="s">
        <v>6543</v>
      </c>
      <c r="V1295" s="5" t="s">
        <v>9424</v>
      </c>
      <c r="W1295" s="6" t="s">
        <v>9285</v>
      </c>
      <c r="X1295" s="10" t="s">
        <v>9286</v>
      </c>
      <c r="Y1295" s="5"/>
      <c r="Z1295" s="9" t="s">
        <v>9425</v>
      </c>
    </row>
    <row r="1296">
      <c r="A1296" s="4">
        <v>1295.0</v>
      </c>
      <c r="B1296" s="5" t="s">
        <v>9426</v>
      </c>
      <c r="D1296" s="6">
        <f t="shared" si="9"/>
        <v>11</v>
      </c>
      <c r="E1296" s="6">
        <f t="shared" si="10"/>
        <v>4</v>
      </c>
      <c r="F1296" s="6">
        <f t="shared" si="11"/>
        <v>49</v>
      </c>
      <c r="G1296" s="6">
        <f t="shared" si="12"/>
        <v>8</v>
      </c>
      <c r="H1296" s="5">
        <f t="shared" si="13"/>
        <v>2649</v>
      </c>
      <c r="I1296" s="5">
        <f t="shared" si="14"/>
        <v>7</v>
      </c>
      <c r="J1296" s="6">
        <f t="shared" si="15"/>
        <v>56</v>
      </c>
      <c r="K1296" s="6">
        <f t="shared" si="16"/>
        <v>5</v>
      </c>
      <c r="L1296" s="5" t="s">
        <v>9427</v>
      </c>
      <c r="M1296" s="10" t="s">
        <v>9428</v>
      </c>
      <c r="N1296" s="5" t="s">
        <v>9429</v>
      </c>
      <c r="O1296" s="7" t="s">
        <v>9430</v>
      </c>
      <c r="P1296" s="5" t="s">
        <v>9431</v>
      </c>
      <c r="Q1296" s="4">
        <v>28047.0</v>
      </c>
      <c r="R1296" s="8">
        <v>4.03985086E13</v>
      </c>
      <c r="S1296" s="8">
        <v>-3.7378444E12</v>
      </c>
      <c r="T1296" s="5" t="s">
        <v>32</v>
      </c>
      <c r="U1296" s="6" t="s">
        <v>6543</v>
      </c>
      <c r="V1296" s="5" t="s">
        <v>9432</v>
      </c>
      <c r="W1296" s="6" t="s">
        <v>9285</v>
      </c>
      <c r="X1296" s="10" t="s">
        <v>9286</v>
      </c>
      <c r="Y1296" s="5"/>
      <c r="Z1296" s="9" t="s">
        <v>9433</v>
      </c>
    </row>
    <row r="1297">
      <c r="A1297" s="4">
        <v>1296.0</v>
      </c>
      <c r="B1297" s="10" t="s">
        <v>9434</v>
      </c>
      <c r="D1297" s="6">
        <f t="shared" si="9"/>
        <v>16</v>
      </c>
      <c r="E1297" s="6">
        <f t="shared" si="10"/>
        <v>5</v>
      </c>
      <c r="F1297" s="6">
        <f t="shared" si="11"/>
        <v>41</v>
      </c>
      <c r="G1297" s="6">
        <f t="shared" si="12"/>
        <v>8</v>
      </c>
      <c r="H1297" s="5">
        <f t="shared" si="13"/>
        <v>1511</v>
      </c>
      <c r="I1297" s="5">
        <f t="shared" si="14"/>
        <v>9</v>
      </c>
      <c r="J1297" s="6">
        <f t="shared" si="15"/>
        <v>44</v>
      </c>
      <c r="K1297" s="6">
        <f t="shared" si="16"/>
        <v>7</v>
      </c>
      <c r="L1297" s="5"/>
      <c r="M1297" s="5"/>
      <c r="N1297" s="5" t="s">
        <v>9435</v>
      </c>
      <c r="O1297" s="7" t="s">
        <v>9436</v>
      </c>
      <c r="P1297" s="5" t="s">
        <v>9437</v>
      </c>
      <c r="Q1297" s="4">
        <v>28221.0</v>
      </c>
      <c r="R1297" s="8">
        <v>4.0459339960688E13</v>
      </c>
      <c r="S1297" s="8">
        <v>-3.85847568512E12</v>
      </c>
      <c r="T1297" s="5" t="s">
        <v>9438</v>
      </c>
      <c r="U1297" s="6" t="s">
        <v>6543</v>
      </c>
      <c r="V1297" s="5" t="s">
        <v>9439</v>
      </c>
      <c r="W1297" s="6" t="s">
        <v>9285</v>
      </c>
      <c r="X1297" s="10" t="s">
        <v>9286</v>
      </c>
      <c r="Y1297" s="5"/>
      <c r="Z1297" s="9" t="s">
        <v>9440</v>
      </c>
    </row>
    <row r="1298">
      <c r="A1298" s="4">
        <v>1297.0</v>
      </c>
      <c r="B1298" s="5" t="s">
        <v>9441</v>
      </c>
      <c r="D1298" s="6">
        <f t="shared" si="9"/>
        <v>5</v>
      </c>
      <c r="E1298" s="6">
        <f t="shared" si="10"/>
        <v>5</v>
      </c>
      <c r="F1298" s="6">
        <f t="shared" si="11"/>
        <v>10</v>
      </c>
      <c r="G1298" s="6">
        <f t="shared" si="12"/>
        <v>7</v>
      </c>
      <c r="H1298" s="5">
        <f t="shared" si="13"/>
        <v>3284</v>
      </c>
      <c r="I1298" s="5">
        <f t="shared" si="14"/>
        <v>5</v>
      </c>
      <c r="J1298" s="6">
        <f t="shared" si="15"/>
        <v>9</v>
      </c>
      <c r="K1298" s="6">
        <f t="shared" si="16"/>
        <v>5</v>
      </c>
      <c r="L1298" s="5" t="s">
        <v>9442</v>
      </c>
      <c r="M1298" s="10" t="s">
        <v>9443</v>
      </c>
      <c r="N1298" s="5" t="s">
        <v>9444</v>
      </c>
      <c r="O1298" s="7" t="s">
        <v>9445</v>
      </c>
      <c r="P1298" s="5" t="s">
        <v>9446</v>
      </c>
      <c r="Q1298" s="4">
        <v>28034.0</v>
      </c>
      <c r="R1298" s="8">
        <v>4.049679866157E13</v>
      </c>
      <c r="S1298" s="8">
        <v>-3.697929382324E12</v>
      </c>
      <c r="T1298" s="5" t="s">
        <v>32</v>
      </c>
      <c r="U1298" s="6" t="s">
        <v>6543</v>
      </c>
      <c r="V1298" s="5" t="s">
        <v>9447</v>
      </c>
      <c r="W1298" s="6" t="s">
        <v>9285</v>
      </c>
      <c r="X1298" s="10" t="s">
        <v>9286</v>
      </c>
      <c r="Y1298" s="5"/>
      <c r="Z1298" s="9" t="s">
        <v>9448</v>
      </c>
    </row>
    <row r="1299">
      <c r="A1299" s="4">
        <v>1298.0</v>
      </c>
      <c r="B1299" s="5" t="s">
        <v>9449</v>
      </c>
      <c r="D1299" s="6">
        <f t="shared" si="9"/>
        <v>18</v>
      </c>
      <c r="E1299" s="6">
        <f t="shared" si="10"/>
        <v>6</v>
      </c>
      <c r="F1299" s="6">
        <f t="shared" si="11"/>
        <v>56</v>
      </c>
      <c r="G1299" s="6">
        <f t="shared" si="12"/>
        <v>7</v>
      </c>
      <c r="H1299" s="5">
        <f t="shared" si="13"/>
        <v>5018</v>
      </c>
      <c r="I1299" s="5">
        <f t="shared" si="14"/>
        <v>10</v>
      </c>
      <c r="J1299" s="6">
        <f t="shared" si="15"/>
        <v>11</v>
      </c>
      <c r="K1299" s="6">
        <f t="shared" si="16"/>
        <v>8</v>
      </c>
      <c r="L1299" s="5" t="s">
        <v>9450</v>
      </c>
      <c r="M1299" s="10" t="s">
        <v>9451</v>
      </c>
      <c r="N1299" s="5" t="s">
        <v>9452</v>
      </c>
      <c r="O1299" s="7" t="s">
        <v>9453</v>
      </c>
      <c r="P1299" s="5" t="s">
        <v>9454</v>
      </c>
      <c r="Q1299" s="4">
        <v>28700.0</v>
      </c>
      <c r="R1299" s="8">
        <v>4.0616949512003E13</v>
      </c>
      <c r="S1299" s="8">
        <v>-3.585319519043E12</v>
      </c>
      <c r="T1299" s="10" t="s">
        <v>1635</v>
      </c>
      <c r="U1299" s="6" t="s">
        <v>6543</v>
      </c>
      <c r="V1299" s="5" t="s">
        <v>9455</v>
      </c>
      <c r="W1299" s="6" t="s">
        <v>9285</v>
      </c>
      <c r="X1299" s="10" t="s">
        <v>9286</v>
      </c>
      <c r="Y1299" s="5"/>
      <c r="Z1299" s="9" t="s">
        <v>9456</v>
      </c>
    </row>
    <row r="1300">
      <c r="A1300" s="4">
        <v>1299.0</v>
      </c>
      <c r="B1300" s="5" t="s">
        <v>9457</v>
      </c>
      <c r="D1300" s="6">
        <f t="shared" si="9"/>
        <v>4</v>
      </c>
      <c r="E1300" s="6">
        <f t="shared" si="10"/>
        <v>6</v>
      </c>
      <c r="F1300" s="6">
        <f t="shared" si="11"/>
        <v>20</v>
      </c>
      <c r="G1300" s="6">
        <f t="shared" si="12"/>
        <v>7</v>
      </c>
      <c r="H1300" s="5">
        <f t="shared" si="13"/>
        <v>1655</v>
      </c>
      <c r="I1300" s="5">
        <f t="shared" si="14"/>
        <v>5</v>
      </c>
      <c r="J1300" s="6">
        <f t="shared" si="15"/>
        <v>3</v>
      </c>
      <c r="K1300" s="6">
        <f t="shared" si="16"/>
        <v>7</v>
      </c>
      <c r="L1300" s="5" t="s">
        <v>9458</v>
      </c>
      <c r="M1300" s="10" t="s">
        <v>9459</v>
      </c>
      <c r="N1300" s="5" t="s">
        <v>9460</v>
      </c>
      <c r="O1300" s="7" t="s">
        <v>9461</v>
      </c>
      <c r="P1300" s="5" t="s">
        <v>9462</v>
      </c>
      <c r="Q1300" s="4">
        <v>28013.0</v>
      </c>
      <c r="R1300" s="8">
        <v>4.0418923986075E13</v>
      </c>
      <c r="S1300" s="8">
        <v>-3.704854846001E12</v>
      </c>
      <c r="T1300" s="5" t="s">
        <v>32</v>
      </c>
      <c r="U1300" s="6" t="s">
        <v>6543</v>
      </c>
      <c r="V1300" s="5" t="s">
        <v>9463</v>
      </c>
      <c r="W1300" s="6" t="s">
        <v>9285</v>
      </c>
      <c r="X1300" s="10" t="s">
        <v>9464</v>
      </c>
      <c r="Y1300" s="5"/>
      <c r="Z1300" s="9" t="s">
        <v>9465</v>
      </c>
    </row>
    <row r="1301">
      <c r="A1301" s="4">
        <v>1300.0</v>
      </c>
      <c r="B1301" s="5" t="s">
        <v>9466</v>
      </c>
      <c r="D1301" s="6">
        <f t="shared" si="9"/>
        <v>9</v>
      </c>
      <c r="E1301" s="6">
        <f t="shared" si="10"/>
        <v>5</v>
      </c>
      <c r="F1301" s="6">
        <f t="shared" si="11"/>
        <v>88</v>
      </c>
      <c r="G1301" s="6">
        <f t="shared" si="12"/>
        <v>8</v>
      </c>
      <c r="H1301" s="5">
        <f t="shared" si="13"/>
        <v>4503</v>
      </c>
      <c r="I1301" s="5">
        <f t="shared" si="14"/>
        <v>9</v>
      </c>
      <c r="J1301" s="6">
        <f t="shared" si="15"/>
        <v>91</v>
      </c>
      <c r="K1301" s="6">
        <f t="shared" si="16"/>
        <v>5</v>
      </c>
      <c r="L1301" s="5" t="s">
        <v>9467</v>
      </c>
      <c r="M1301" s="10" t="s">
        <v>9468</v>
      </c>
      <c r="N1301" s="5" t="s">
        <v>9469</v>
      </c>
      <c r="O1301" s="7" t="s">
        <v>9470</v>
      </c>
      <c r="P1301" s="5" t="s">
        <v>9471</v>
      </c>
      <c r="Q1301" s="4">
        <v>28005.0</v>
      </c>
      <c r="R1301" s="8">
        <v>4.04076236E13</v>
      </c>
      <c r="S1301" s="8">
        <v>-3.7173636E12</v>
      </c>
      <c r="T1301" s="5" t="s">
        <v>32</v>
      </c>
      <c r="U1301" s="6" t="s">
        <v>6543</v>
      </c>
      <c r="V1301" s="5" t="s">
        <v>9472</v>
      </c>
      <c r="W1301" s="6" t="s">
        <v>9285</v>
      </c>
      <c r="X1301" s="10" t="s">
        <v>9286</v>
      </c>
      <c r="Y1301" s="5"/>
      <c r="Z1301" s="9" t="s">
        <v>9473</v>
      </c>
    </row>
    <row r="1302">
      <c r="A1302" s="4">
        <v>1301.0</v>
      </c>
      <c r="B1302" s="5" t="s">
        <v>9474</v>
      </c>
      <c r="D1302" s="6">
        <f t="shared" si="9"/>
        <v>20</v>
      </c>
      <c r="E1302" s="6">
        <f t="shared" si="10"/>
        <v>6</v>
      </c>
      <c r="F1302" s="6">
        <f t="shared" si="11"/>
        <v>5</v>
      </c>
      <c r="G1302" s="6">
        <f t="shared" si="12"/>
        <v>8</v>
      </c>
      <c r="H1302" s="5">
        <f t="shared" si="13"/>
        <v>633</v>
      </c>
      <c r="I1302" s="5">
        <f t="shared" si="14"/>
        <v>5</v>
      </c>
      <c r="J1302" s="6">
        <f t="shared" si="15"/>
        <v>30</v>
      </c>
      <c r="K1302" s="6">
        <f t="shared" si="16"/>
        <v>6</v>
      </c>
      <c r="L1302" s="5" t="s">
        <v>9475</v>
      </c>
      <c r="M1302" s="10" t="s">
        <v>9476</v>
      </c>
      <c r="N1302" s="5" t="s">
        <v>9477</v>
      </c>
      <c r="O1302" s="7" t="s">
        <v>9478</v>
      </c>
      <c r="P1302" s="5" t="s">
        <v>9479</v>
      </c>
      <c r="Q1302" s="4">
        <v>28006.0</v>
      </c>
      <c r="R1302" s="8">
        <v>4.044255E13</v>
      </c>
      <c r="S1302" s="8">
        <v>-3.6862379E12</v>
      </c>
      <c r="T1302" s="5" t="s">
        <v>32</v>
      </c>
      <c r="U1302" s="6" t="s">
        <v>6543</v>
      </c>
      <c r="V1302" s="5"/>
      <c r="W1302" s="6" t="s">
        <v>9285</v>
      </c>
      <c r="X1302" s="10" t="s">
        <v>9286</v>
      </c>
      <c r="Y1302" s="5"/>
      <c r="Z1302" s="9" t="s">
        <v>9480</v>
      </c>
    </row>
    <row r="1303">
      <c r="A1303" s="4">
        <v>1302.0</v>
      </c>
      <c r="B1303" s="5" t="s">
        <v>9481</v>
      </c>
      <c r="D1303" s="6">
        <f t="shared" si="9"/>
        <v>16</v>
      </c>
      <c r="E1303" s="6">
        <f t="shared" si="10"/>
        <v>6</v>
      </c>
      <c r="F1303" s="6">
        <f t="shared" si="11"/>
        <v>71</v>
      </c>
      <c r="G1303" s="6">
        <f t="shared" si="12"/>
        <v>5</v>
      </c>
      <c r="H1303" s="5">
        <f t="shared" si="13"/>
        <v>1971</v>
      </c>
      <c r="I1303" s="5">
        <f t="shared" si="14"/>
        <v>10</v>
      </c>
      <c r="J1303" s="6">
        <f t="shared" si="15"/>
        <v>97</v>
      </c>
      <c r="K1303" s="6">
        <f t="shared" si="16"/>
        <v>6</v>
      </c>
      <c r="L1303" s="5" t="s">
        <v>9482</v>
      </c>
      <c r="M1303" s="10" t="s">
        <v>9483</v>
      </c>
      <c r="N1303" s="5" t="s">
        <v>9484</v>
      </c>
      <c r="O1303" s="7" t="s">
        <v>9485</v>
      </c>
      <c r="P1303" s="5" t="s">
        <v>9486</v>
      </c>
      <c r="Q1303" s="4">
        <v>28049.0</v>
      </c>
      <c r="R1303" s="8">
        <v>4.0499621498629E13</v>
      </c>
      <c r="S1303" s="8">
        <v>-3.713346719742E12</v>
      </c>
      <c r="T1303" s="5" t="s">
        <v>32</v>
      </c>
      <c r="U1303" s="6" t="s">
        <v>6543</v>
      </c>
      <c r="V1303" s="5" t="s">
        <v>9487</v>
      </c>
      <c r="W1303" s="6" t="s">
        <v>9285</v>
      </c>
      <c r="X1303" s="10" t="s">
        <v>9286</v>
      </c>
      <c r="Y1303" s="5"/>
      <c r="Z1303" s="9" t="s">
        <v>9488</v>
      </c>
    </row>
    <row r="1304">
      <c r="A1304" s="4">
        <v>1303.0</v>
      </c>
      <c r="B1304" s="5" t="s">
        <v>9489</v>
      </c>
      <c r="D1304" s="6">
        <f t="shared" si="9"/>
        <v>10</v>
      </c>
      <c r="E1304" s="6">
        <f t="shared" si="10"/>
        <v>6</v>
      </c>
      <c r="F1304" s="6">
        <f t="shared" si="11"/>
        <v>60</v>
      </c>
      <c r="G1304" s="6">
        <f t="shared" si="12"/>
        <v>8</v>
      </c>
      <c r="H1304" s="5">
        <f t="shared" si="13"/>
        <v>1459</v>
      </c>
      <c r="I1304" s="5">
        <f t="shared" si="14"/>
        <v>9</v>
      </c>
      <c r="J1304" s="6">
        <f t="shared" si="15"/>
        <v>32</v>
      </c>
      <c r="K1304" s="6">
        <f t="shared" si="16"/>
        <v>6</v>
      </c>
      <c r="L1304" s="5" t="s">
        <v>9490</v>
      </c>
      <c r="M1304" s="10" t="s">
        <v>9491</v>
      </c>
      <c r="N1304" s="5" t="s">
        <v>9492</v>
      </c>
      <c r="O1304" s="7" t="s">
        <v>9493</v>
      </c>
      <c r="P1304" s="5" t="s">
        <v>1966</v>
      </c>
      <c r="Q1304" s="4">
        <v>28036.0</v>
      </c>
      <c r="R1304" s="8">
        <v>4.0472310054837E13</v>
      </c>
      <c r="S1304" s="8">
        <v>-3.682442307472E12</v>
      </c>
      <c r="T1304" s="5" t="s">
        <v>32</v>
      </c>
      <c r="U1304" s="6" t="s">
        <v>6543</v>
      </c>
      <c r="V1304" s="5" t="s">
        <v>9494</v>
      </c>
      <c r="W1304" s="6" t="s">
        <v>9285</v>
      </c>
      <c r="X1304" s="10" t="s">
        <v>9286</v>
      </c>
      <c r="Y1304" s="5"/>
      <c r="Z1304" s="9" t="s">
        <v>9495</v>
      </c>
    </row>
    <row r="1305">
      <c r="A1305" s="4">
        <v>1304.0</v>
      </c>
      <c r="B1305" s="5" t="s">
        <v>9496</v>
      </c>
      <c r="D1305" s="6">
        <f t="shared" si="9"/>
        <v>17</v>
      </c>
      <c r="E1305" s="6">
        <f t="shared" si="10"/>
        <v>6</v>
      </c>
      <c r="F1305" s="6">
        <f t="shared" si="11"/>
        <v>72</v>
      </c>
      <c r="G1305" s="6">
        <f t="shared" si="12"/>
        <v>6</v>
      </c>
      <c r="H1305" s="5">
        <f t="shared" si="13"/>
        <v>2848</v>
      </c>
      <c r="I1305" s="5">
        <f t="shared" si="14"/>
        <v>9</v>
      </c>
      <c r="J1305" s="6">
        <f t="shared" si="15"/>
        <v>68</v>
      </c>
      <c r="K1305" s="6">
        <f t="shared" si="16"/>
        <v>8</v>
      </c>
      <c r="L1305" s="5" t="s">
        <v>9497</v>
      </c>
      <c r="M1305" s="10" t="s">
        <v>9498</v>
      </c>
      <c r="N1305" s="5" t="s">
        <v>9499</v>
      </c>
      <c r="O1305" s="7" t="s">
        <v>9500</v>
      </c>
      <c r="P1305" s="5" t="s">
        <v>9501</v>
      </c>
      <c r="Q1305" s="4">
        <v>28916.0</v>
      </c>
      <c r="R1305" s="8">
        <v>4.0332511095064E13</v>
      </c>
      <c r="S1305" s="8">
        <v>-3.745672702789E12</v>
      </c>
      <c r="T1305" s="5" t="s">
        <v>386</v>
      </c>
      <c r="U1305" s="6" t="s">
        <v>6543</v>
      </c>
      <c r="V1305" s="5" t="s">
        <v>9502</v>
      </c>
      <c r="W1305" s="6" t="s">
        <v>9285</v>
      </c>
      <c r="X1305" s="10" t="s">
        <v>9286</v>
      </c>
      <c r="Y1305" s="5"/>
      <c r="Z1305" s="9" t="s">
        <v>9503</v>
      </c>
    </row>
    <row r="1306">
      <c r="A1306" s="4">
        <v>1305.0</v>
      </c>
      <c r="B1306" s="10" t="s">
        <v>9504</v>
      </c>
      <c r="D1306" s="6">
        <f t="shared" si="9"/>
        <v>7</v>
      </c>
      <c r="E1306" s="6">
        <f t="shared" si="10"/>
        <v>6</v>
      </c>
      <c r="F1306" s="6">
        <f t="shared" si="11"/>
        <v>78</v>
      </c>
      <c r="G1306" s="6">
        <f t="shared" si="12"/>
        <v>8</v>
      </c>
      <c r="H1306" s="5">
        <f t="shared" si="13"/>
        <v>715</v>
      </c>
      <c r="I1306" s="5">
        <f t="shared" si="14"/>
        <v>7</v>
      </c>
      <c r="J1306" s="6">
        <f t="shared" si="15"/>
        <v>75</v>
      </c>
      <c r="K1306" s="6">
        <f t="shared" si="16"/>
        <v>8</v>
      </c>
      <c r="L1306" s="5"/>
      <c r="M1306" s="10" t="s">
        <v>9505</v>
      </c>
      <c r="N1306" s="5" t="s">
        <v>9506</v>
      </c>
      <c r="O1306" s="7" t="s">
        <v>9507</v>
      </c>
      <c r="P1306" s="5" t="s">
        <v>9508</v>
      </c>
      <c r="Q1306" s="4">
        <v>28922.0</v>
      </c>
      <c r="R1306" s="8">
        <v>4.0338873749476E13</v>
      </c>
      <c r="S1306" s="8">
        <v>-3.840472698212E12</v>
      </c>
      <c r="T1306" s="5" t="s">
        <v>9509</v>
      </c>
      <c r="U1306" s="6" t="s">
        <v>6543</v>
      </c>
      <c r="V1306" s="5" t="s">
        <v>79</v>
      </c>
      <c r="W1306" s="6" t="s">
        <v>9285</v>
      </c>
      <c r="X1306" s="10" t="s">
        <v>9286</v>
      </c>
      <c r="Y1306" s="5"/>
      <c r="Z1306" s="9" t="s">
        <v>9510</v>
      </c>
    </row>
    <row r="1307">
      <c r="A1307" s="4">
        <v>1306.0</v>
      </c>
      <c r="B1307" s="10" t="s">
        <v>9511</v>
      </c>
      <c r="D1307" s="6">
        <f t="shared" si="9"/>
        <v>18</v>
      </c>
      <c r="E1307" s="6">
        <f t="shared" si="10"/>
        <v>4</v>
      </c>
      <c r="F1307" s="6">
        <f t="shared" si="11"/>
        <v>47</v>
      </c>
      <c r="G1307" s="6">
        <f t="shared" si="12"/>
        <v>8</v>
      </c>
      <c r="H1307" s="5">
        <f t="shared" si="13"/>
        <v>5058</v>
      </c>
      <c r="I1307" s="5">
        <f t="shared" si="14"/>
        <v>7</v>
      </c>
      <c r="J1307" s="6">
        <f t="shared" si="15"/>
        <v>10</v>
      </c>
      <c r="K1307" s="6">
        <f t="shared" si="16"/>
        <v>6</v>
      </c>
      <c r="L1307" s="5"/>
      <c r="M1307" s="10" t="s">
        <v>9512</v>
      </c>
      <c r="N1307" s="5" t="s">
        <v>9513</v>
      </c>
      <c r="O1307" s="7" t="s">
        <v>9514</v>
      </c>
      <c r="P1307" s="5" t="s">
        <v>9515</v>
      </c>
      <c r="Q1307" s="4">
        <v>28918.0</v>
      </c>
      <c r="R1307" s="8">
        <v>4.0340302E13</v>
      </c>
      <c r="S1307" s="8">
        <v>-3.760473E12</v>
      </c>
      <c r="T1307" s="5" t="s">
        <v>386</v>
      </c>
      <c r="U1307" s="6" t="s">
        <v>6543</v>
      </c>
      <c r="V1307" s="5" t="s">
        <v>79</v>
      </c>
      <c r="W1307" s="6" t="s">
        <v>9285</v>
      </c>
      <c r="X1307" s="10" t="s">
        <v>9286</v>
      </c>
      <c r="Y1307" s="5"/>
      <c r="Z1307" s="9" t="s">
        <v>9516</v>
      </c>
    </row>
    <row r="1308">
      <c r="A1308" s="4">
        <v>1307.0</v>
      </c>
      <c r="B1308" s="10" t="s">
        <v>9517</v>
      </c>
      <c r="D1308" s="6">
        <f t="shared" si="9"/>
        <v>15</v>
      </c>
      <c r="E1308" s="6">
        <f t="shared" si="10"/>
        <v>6</v>
      </c>
      <c r="F1308" s="6">
        <f t="shared" si="11"/>
        <v>38</v>
      </c>
      <c r="G1308" s="6">
        <f t="shared" si="12"/>
        <v>7</v>
      </c>
      <c r="H1308" s="5">
        <f t="shared" si="13"/>
        <v>1919</v>
      </c>
      <c r="I1308" s="5">
        <f t="shared" si="14"/>
        <v>5</v>
      </c>
      <c r="J1308" s="6">
        <f t="shared" si="15"/>
        <v>91</v>
      </c>
      <c r="K1308" s="6">
        <f t="shared" si="16"/>
        <v>7</v>
      </c>
      <c r="L1308" s="5"/>
      <c r="M1308" s="10" t="s">
        <v>9518</v>
      </c>
      <c r="N1308" s="5" t="s">
        <v>9519</v>
      </c>
      <c r="O1308" s="7" t="s">
        <v>9520</v>
      </c>
      <c r="P1308" s="5" t="s">
        <v>9521</v>
      </c>
      <c r="Q1308" s="4">
        <v>28042.0</v>
      </c>
      <c r="R1308" s="8">
        <v>4.04622449E13</v>
      </c>
      <c r="S1308" s="8">
        <v>-3.6140724E12</v>
      </c>
      <c r="T1308" s="5" t="s">
        <v>32</v>
      </c>
      <c r="U1308" s="6" t="s">
        <v>6543</v>
      </c>
      <c r="V1308" s="5" t="s">
        <v>9522</v>
      </c>
      <c r="W1308" s="6" t="s">
        <v>9285</v>
      </c>
      <c r="X1308" s="10" t="s">
        <v>9369</v>
      </c>
      <c r="Y1308" s="5"/>
      <c r="Z1308" s="9" t="s">
        <v>9523</v>
      </c>
    </row>
    <row r="1309">
      <c r="A1309" s="4">
        <v>1308.0</v>
      </c>
      <c r="B1309" s="10" t="s">
        <v>9524</v>
      </c>
      <c r="D1309" s="6">
        <f t="shared" si="9"/>
        <v>5</v>
      </c>
      <c r="E1309" s="6">
        <f t="shared" si="10"/>
        <v>5</v>
      </c>
      <c r="F1309" s="6">
        <f t="shared" si="11"/>
        <v>27</v>
      </c>
      <c r="G1309" s="6">
        <f t="shared" si="12"/>
        <v>6</v>
      </c>
      <c r="H1309" s="5">
        <f t="shared" si="13"/>
        <v>1974</v>
      </c>
      <c r="I1309" s="5">
        <f t="shared" si="14"/>
        <v>10</v>
      </c>
      <c r="J1309" s="6">
        <f t="shared" si="15"/>
        <v>53</v>
      </c>
      <c r="K1309" s="6">
        <f t="shared" si="16"/>
        <v>6</v>
      </c>
      <c r="L1309" s="5"/>
      <c r="M1309" s="5"/>
      <c r="N1309" s="5" t="s">
        <v>9525</v>
      </c>
      <c r="O1309" s="7" t="s">
        <v>9526</v>
      </c>
      <c r="P1309" s="5" t="s">
        <v>9527</v>
      </c>
      <c r="Q1309" s="4">
        <v>28943.0</v>
      </c>
      <c r="R1309" s="8">
        <v>4.02818556E13</v>
      </c>
      <c r="S1309" s="8">
        <v>-3.8014402E12</v>
      </c>
      <c r="T1309" s="5" t="s">
        <v>9528</v>
      </c>
      <c r="U1309" s="6" t="s">
        <v>6543</v>
      </c>
      <c r="V1309" s="5" t="s">
        <v>79</v>
      </c>
      <c r="W1309" s="6" t="s">
        <v>9285</v>
      </c>
      <c r="X1309" s="10" t="s">
        <v>9286</v>
      </c>
      <c r="Y1309" s="5"/>
      <c r="Z1309" s="9" t="s">
        <v>9529</v>
      </c>
    </row>
    <row r="1310">
      <c r="A1310" s="4">
        <v>1309.0</v>
      </c>
      <c r="B1310" s="5" t="s">
        <v>9530</v>
      </c>
      <c r="D1310" s="6">
        <f t="shared" si="9"/>
        <v>12</v>
      </c>
      <c r="E1310" s="6">
        <f t="shared" si="10"/>
        <v>4</v>
      </c>
      <c r="F1310" s="6">
        <f t="shared" si="11"/>
        <v>41</v>
      </c>
      <c r="G1310" s="6">
        <f t="shared" si="12"/>
        <v>7</v>
      </c>
      <c r="H1310" s="5">
        <f t="shared" si="13"/>
        <v>2513</v>
      </c>
      <c r="I1310" s="5">
        <f t="shared" si="14"/>
        <v>9</v>
      </c>
      <c r="J1310" s="6">
        <f t="shared" si="15"/>
        <v>24</v>
      </c>
      <c r="K1310" s="6">
        <f t="shared" si="16"/>
        <v>5</v>
      </c>
      <c r="L1310" s="5" t="s">
        <v>9531</v>
      </c>
      <c r="M1310" s="10" t="s">
        <v>9532</v>
      </c>
      <c r="N1310" s="5" t="s">
        <v>9533</v>
      </c>
      <c r="O1310" s="7" t="s">
        <v>9534</v>
      </c>
      <c r="P1310" s="5" t="s">
        <v>9535</v>
      </c>
      <c r="Q1310" s="4">
        <v>28007.0</v>
      </c>
      <c r="R1310" s="8">
        <v>4.04155094E13</v>
      </c>
      <c r="S1310" s="8">
        <v>-3.667073E12</v>
      </c>
      <c r="T1310" s="5" t="s">
        <v>32</v>
      </c>
      <c r="U1310" s="6" t="s">
        <v>6543</v>
      </c>
      <c r="V1310" s="5" t="s">
        <v>9536</v>
      </c>
      <c r="W1310" s="6" t="s">
        <v>9285</v>
      </c>
      <c r="X1310" s="5" t="s">
        <v>9319</v>
      </c>
      <c r="Y1310" s="5"/>
      <c r="Z1310" s="9" t="s">
        <v>9537</v>
      </c>
    </row>
    <row r="1311">
      <c r="A1311" s="4">
        <v>1310.0</v>
      </c>
      <c r="B1311" s="5" t="s">
        <v>9538</v>
      </c>
      <c r="D1311" s="6">
        <f t="shared" si="9"/>
        <v>12</v>
      </c>
      <c r="E1311" s="6">
        <f t="shared" si="10"/>
        <v>6</v>
      </c>
      <c r="F1311" s="6">
        <f t="shared" si="11"/>
        <v>86</v>
      </c>
      <c r="G1311" s="6">
        <f t="shared" si="12"/>
        <v>6</v>
      </c>
      <c r="H1311" s="5">
        <f t="shared" si="13"/>
        <v>3767</v>
      </c>
      <c r="I1311" s="5">
        <f t="shared" si="14"/>
        <v>7</v>
      </c>
      <c r="J1311" s="6">
        <f t="shared" si="15"/>
        <v>68</v>
      </c>
      <c r="K1311" s="6">
        <f t="shared" si="16"/>
        <v>5</v>
      </c>
      <c r="L1311" s="5" t="s">
        <v>9539</v>
      </c>
      <c r="M1311" s="10" t="s">
        <v>9540</v>
      </c>
      <c r="N1311" s="5" t="s">
        <v>9541</v>
      </c>
      <c r="O1311" s="7" t="s">
        <v>9542</v>
      </c>
      <c r="P1311" s="5" t="s">
        <v>9543</v>
      </c>
      <c r="Q1311" s="4">
        <v>28030.0</v>
      </c>
      <c r="R1311" s="8">
        <v>4.0398336E13</v>
      </c>
      <c r="S1311" s="8">
        <v>-3.6314151E12</v>
      </c>
      <c r="T1311" s="5" t="s">
        <v>32</v>
      </c>
      <c r="U1311" s="6" t="s">
        <v>6543</v>
      </c>
      <c r="V1311" s="5" t="s">
        <v>9544</v>
      </c>
      <c r="W1311" s="6" t="s">
        <v>9285</v>
      </c>
      <c r="X1311" s="10" t="s">
        <v>9286</v>
      </c>
      <c r="Y1311" s="5"/>
      <c r="Z1311" s="9" t="s">
        <v>9545</v>
      </c>
    </row>
    <row r="1312">
      <c r="A1312" s="4">
        <v>1311.0</v>
      </c>
      <c r="B1312" s="5" t="s">
        <v>9546</v>
      </c>
      <c r="D1312" s="6">
        <f t="shared" si="9"/>
        <v>8</v>
      </c>
      <c r="E1312" s="6">
        <f t="shared" si="10"/>
        <v>5</v>
      </c>
      <c r="F1312" s="6">
        <f t="shared" si="11"/>
        <v>6</v>
      </c>
      <c r="G1312" s="6">
        <f t="shared" si="12"/>
        <v>8</v>
      </c>
      <c r="H1312" s="5">
        <f t="shared" si="13"/>
        <v>3475</v>
      </c>
      <c r="I1312" s="5">
        <f t="shared" si="14"/>
        <v>10</v>
      </c>
      <c r="J1312" s="6">
        <f t="shared" si="15"/>
        <v>21</v>
      </c>
      <c r="K1312" s="6">
        <f t="shared" si="16"/>
        <v>7</v>
      </c>
      <c r="L1312" s="5" t="s">
        <v>7240</v>
      </c>
      <c r="M1312" s="10" t="s">
        <v>7241</v>
      </c>
      <c r="N1312" s="5" t="s">
        <v>9547</v>
      </c>
      <c r="O1312" s="7" t="s">
        <v>9548</v>
      </c>
      <c r="P1312" s="5" t="s">
        <v>7244</v>
      </c>
      <c r="Q1312" s="4">
        <v>28004.0</v>
      </c>
      <c r="R1312" s="8">
        <v>4.0421409091459E13</v>
      </c>
      <c r="S1312" s="8">
        <v>-3.704822659493E12</v>
      </c>
      <c r="T1312" s="5" t="s">
        <v>32</v>
      </c>
      <c r="U1312" s="6" t="s">
        <v>6543</v>
      </c>
      <c r="V1312" s="5" t="s">
        <v>9549</v>
      </c>
      <c r="W1312" s="6" t="s">
        <v>9285</v>
      </c>
      <c r="X1312" s="5" t="s">
        <v>9319</v>
      </c>
      <c r="Y1312" s="5"/>
      <c r="Z1312" s="9" t="s">
        <v>9550</v>
      </c>
    </row>
    <row r="1313">
      <c r="A1313" s="4">
        <v>1312.0</v>
      </c>
      <c r="B1313" s="5" t="s">
        <v>9551</v>
      </c>
      <c r="D1313" s="6">
        <f t="shared" si="9"/>
        <v>12</v>
      </c>
      <c r="E1313" s="6">
        <f t="shared" si="10"/>
        <v>4</v>
      </c>
      <c r="F1313" s="6">
        <f t="shared" si="11"/>
        <v>44</v>
      </c>
      <c r="G1313" s="6">
        <f t="shared" si="12"/>
        <v>5</v>
      </c>
      <c r="H1313" s="5">
        <f t="shared" si="13"/>
        <v>3036</v>
      </c>
      <c r="I1313" s="5">
        <f t="shared" si="14"/>
        <v>6</v>
      </c>
      <c r="J1313" s="6">
        <f t="shared" si="15"/>
        <v>74</v>
      </c>
      <c r="K1313" s="6">
        <f t="shared" si="16"/>
        <v>5</v>
      </c>
      <c r="L1313" s="5" t="s">
        <v>9552</v>
      </c>
      <c r="M1313" s="10" t="s">
        <v>9553</v>
      </c>
      <c r="N1313" s="5" t="s">
        <v>9554</v>
      </c>
      <c r="O1313" s="7" t="s">
        <v>9555</v>
      </c>
      <c r="P1313" s="5" t="s">
        <v>9556</v>
      </c>
      <c r="Q1313" s="4">
        <v>28045.0</v>
      </c>
      <c r="R1313" s="8">
        <v>4.03923915E13</v>
      </c>
      <c r="S1313" s="8">
        <v>-3.6972575E12</v>
      </c>
      <c r="T1313" s="5" t="s">
        <v>32</v>
      </c>
      <c r="U1313" s="6" t="s">
        <v>6543</v>
      </c>
      <c r="V1313" s="5" t="s">
        <v>9557</v>
      </c>
      <c r="W1313" s="6" t="s">
        <v>9285</v>
      </c>
      <c r="X1313" s="10" t="s">
        <v>9369</v>
      </c>
      <c r="Y1313" s="5"/>
      <c r="Z1313" s="9" t="s">
        <v>9558</v>
      </c>
    </row>
    <row r="1314">
      <c r="A1314" s="4">
        <v>1313.0</v>
      </c>
      <c r="B1314" s="5" t="s">
        <v>9559</v>
      </c>
      <c r="D1314" s="6">
        <f t="shared" si="9"/>
        <v>7</v>
      </c>
      <c r="E1314" s="6">
        <f t="shared" si="10"/>
        <v>4</v>
      </c>
      <c r="F1314" s="6">
        <f t="shared" si="11"/>
        <v>17</v>
      </c>
      <c r="G1314" s="6">
        <f t="shared" si="12"/>
        <v>8</v>
      </c>
      <c r="H1314" s="5">
        <f t="shared" si="13"/>
        <v>3478</v>
      </c>
      <c r="I1314" s="5">
        <f t="shared" si="14"/>
        <v>9</v>
      </c>
      <c r="J1314" s="6">
        <f t="shared" si="15"/>
        <v>39</v>
      </c>
      <c r="K1314" s="6">
        <f t="shared" si="16"/>
        <v>5</v>
      </c>
      <c r="L1314" s="5" t="s">
        <v>9560</v>
      </c>
      <c r="M1314" s="10" t="s">
        <v>9561</v>
      </c>
      <c r="N1314" s="5" t="s">
        <v>9562</v>
      </c>
      <c r="O1314" s="7" t="s">
        <v>9563</v>
      </c>
      <c r="P1314" s="5" t="s">
        <v>9564</v>
      </c>
      <c r="Q1314" s="4">
        <v>28014.0</v>
      </c>
      <c r="R1314" s="8">
        <v>4.04150216E13</v>
      </c>
      <c r="S1314" s="8">
        <v>-3.6897149E12</v>
      </c>
      <c r="T1314" s="5" t="s">
        <v>32</v>
      </c>
      <c r="U1314" s="6" t="s">
        <v>6543</v>
      </c>
      <c r="V1314" s="5" t="s">
        <v>9565</v>
      </c>
      <c r="W1314" s="6" t="s">
        <v>9285</v>
      </c>
      <c r="X1314" s="10" t="s">
        <v>9369</v>
      </c>
      <c r="Y1314" s="5"/>
      <c r="Z1314" s="9" t="s">
        <v>9566</v>
      </c>
    </row>
    <row r="1315">
      <c r="A1315" s="4">
        <v>1314.0</v>
      </c>
      <c r="B1315" s="5" t="s">
        <v>9567</v>
      </c>
      <c r="D1315" s="6">
        <f t="shared" si="9"/>
        <v>7</v>
      </c>
      <c r="E1315" s="6">
        <f t="shared" si="10"/>
        <v>5</v>
      </c>
      <c r="F1315" s="6">
        <f t="shared" si="11"/>
        <v>73</v>
      </c>
      <c r="G1315" s="6">
        <f t="shared" si="12"/>
        <v>7</v>
      </c>
      <c r="H1315" s="5">
        <f t="shared" si="13"/>
        <v>4136</v>
      </c>
      <c r="I1315" s="5">
        <f t="shared" si="14"/>
        <v>7</v>
      </c>
      <c r="J1315" s="6">
        <f t="shared" si="15"/>
        <v>87</v>
      </c>
      <c r="K1315" s="6">
        <f t="shared" si="16"/>
        <v>6</v>
      </c>
      <c r="L1315" s="5" t="s">
        <v>9568</v>
      </c>
      <c r="M1315" s="10" t="s">
        <v>9569</v>
      </c>
      <c r="N1315" s="5" t="s">
        <v>9570</v>
      </c>
      <c r="O1315" s="7" t="s">
        <v>9571</v>
      </c>
      <c r="P1315" s="5" t="s">
        <v>9572</v>
      </c>
      <c r="Q1315" s="4">
        <v>28020.0</v>
      </c>
      <c r="R1315" s="8">
        <v>4.045329891103E13</v>
      </c>
      <c r="S1315" s="8">
        <v>-3.692843914032E12</v>
      </c>
      <c r="T1315" s="5" t="s">
        <v>32</v>
      </c>
      <c r="U1315" s="6" t="s">
        <v>6543</v>
      </c>
      <c r="V1315" s="5" t="s">
        <v>9573</v>
      </c>
      <c r="W1315" s="6" t="s">
        <v>9285</v>
      </c>
      <c r="X1315" s="5" t="s">
        <v>9319</v>
      </c>
      <c r="Y1315" s="5"/>
      <c r="Z1315" s="9" t="s">
        <v>9574</v>
      </c>
    </row>
    <row r="1316">
      <c r="A1316" s="4">
        <v>1315.0</v>
      </c>
      <c r="B1316" s="5" t="s">
        <v>9575</v>
      </c>
      <c r="D1316" s="6">
        <f t="shared" si="9"/>
        <v>19</v>
      </c>
      <c r="E1316" s="6">
        <f t="shared" si="10"/>
        <v>5</v>
      </c>
      <c r="F1316" s="6">
        <f t="shared" si="11"/>
        <v>37</v>
      </c>
      <c r="G1316" s="6">
        <f t="shared" si="12"/>
        <v>8</v>
      </c>
      <c r="H1316" s="5">
        <f t="shared" si="13"/>
        <v>744</v>
      </c>
      <c r="I1316" s="5">
        <f t="shared" si="14"/>
        <v>5</v>
      </c>
      <c r="J1316" s="6">
        <f t="shared" si="15"/>
        <v>77</v>
      </c>
      <c r="K1316" s="6">
        <f t="shared" si="16"/>
        <v>8</v>
      </c>
      <c r="L1316" s="5" t="s">
        <v>9576</v>
      </c>
      <c r="M1316" s="10" t="s">
        <v>9577</v>
      </c>
      <c r="N1316" s="5" t="s">
        <v>9578</v>
      </c>
      <c r="O1316" s="7" t="s">
        <v>9579</v>
      </c>
      <c r="P1316" s="5" t="s">
        <v>9580</v>
      </c>
      <c r="Q1316" s="4">
        <v>28008.0</v>
      </c>
      <c r="R1316" s="8">
        <v>4.0422038010722E13</v>
      </c>
      <c r="S1316" s="8">
        <v>-3.722747862339E12</v>
      </c>
      <c r="T1316" s="5" t="s">
        <v>32</v>
      </c>
      <c r="U1316" s="6" t="s">
        <v>6543</v>
      </c>
      <c r="V1316" s="5" t="s">
        <v>9581</v>
      </c>
      <c r="W1316" s="6" t="s">
        <v>9285</v>
      </c>
      <c r="X1316" s="10" t="s">
        <v>9369</v>
      </c>
      <c r="Y1316" s="5"/>
      <c r="Z1316" s="9" t="s">
        <v>9582</v>
      </c>
    </row>
    <row r="1317">
      <c r="A1317" s="4">
        <v>1316.0</v>
      </c>
      <c r="B1317" s="5" t="s">
        <v>9583</v>
      </c>
      <c r="D1317" s="6">
        <f t="shared" si="9"/>
        <v>12</v>
      </c>
      <c r="E1317" s="6">
        <f t="shared" si="10"/>
        <v>6</v>
      </c>
      <c r="F1317" s="6">
        <f t="shared" si="11"/>
        <v>26</v>
      </c>
      <c r="G1317" s="6">
        <f t="shared" si="12"/>
        <v>6</v>
      </c>
      <c r="H1317" s="5">
        <f t="shared" si="13"/>
        <v>4665</v>
      </c>
      <c r="I1317" s="5">
        <f t="shared" si="14"/>
        <v>5</v>
      </c>
      <c r="J1317" s="6">
        <f t="shared" si="15"/>
        <v>24</v>
      </c>
      <c r="K1317" s="6">
        <f t="shared" si="16"/>
        <v>8</v>
      </c>
      <c r="L1317" s="5" t="s">
        <v>9584</v>
      </c>
      <c r="M1317" s="10" t="s">
        <v>9585</v>
      </c>
      <c r="N1317" s="5" t="s">
        <v>9586</v>
      </c>
      <c r="O1317" s="7" t="s">
        <v>9587</v>
      </c>
      <c r="P1317" s="5" t="s">
        <v>9588</v>
      </c>
      <c r="Q1317" s="4">
        <v>28005.0</v>
      </c>
      <c r="R1317" s="8">
        <v>4.04139777E13</v>
      </c>
      <c r="S1317" s="8">
        <v>-3.712081E12</v>
      </c>
      <c r="T1317" s="5" t="s">
        <v>32</v>
      </c>
      <c r="U1317" s="6" t="s">
        <v>6543</v>
      </c>
      <c r="V1317" s="5" t="s">
        <v>9589</v>
      </c>
      <c r="W1317" s="6" t="s">
        <v>9285</v>
      </c>
      <c r="X1317" s="10" t="s">
        <v>9369</v>
      </c>
      <c r="Y1317" s="5"/>
      <c r="Z1317" s="9" t="s">
        <v>9590</v>
      </c>
    </row>
    <row r="1318">
      <c r="A1318" s="4">
        <v>1317.0</v>
      </c>
      <c r="B1318" s="5" t="s">
        <v>9591</v>
      </c>
      <c r="D1318" s="6">
        <f t="shared" si="9"/>
        <v>20</v>
      </c>
      <c r="E1318" s="6">
        <f t="shared" si="10"/>
        <v>5</v>
      </c>
      <c r="F1318" s="6">
        <f t="shared" si="11"/>
        <v>40</v>
      </c>
      <c r="G1318" s="6">
        <f t="shared" si="12"/>
        <v>5</v>
      </c>
      <c r="H1318" s="5">
        <f t="shared" si="13"/>
        <v>3284</v>
      </c>
      <c r="I1318" s="5">
        <f t="shared" si="14"/>
        <v>7</v>
      </c>
      <c r="J1318" s="6">
        <f t="shared" si="15"/>
        <v>87</v>
      </c>
      <c r="K1318" s="6">
        <f t="shared" si="16"/>
        <v>6</v>
      </c>
      <c r="L1318" s="5" t="s">
        <v>9592</v>
      </c>
      <c r="M1318" s="10" t="s">
        <v>9593</v>
      </c>
      <c r="N1318" s="5" t="s">
        <v>9594</v>
      </c>
      <c r="O1318" s="7" t="s">
        <v>9595</v>
      </c>
      <c r="P1318" s="5" t="s">
        <v>9596</v>
      </c>
      <c r="Q1318" s="4">
        <v>28045.0</v>
      </c>
      <c r="R1318" s="8">
        <v>4.0402651118485E13</v>
      </c>
      <c r="S1318" s="8">
        <v>-3.689619898796E12</v>
      </c>
      <c r="T1318" s="5" t="s">
        <v>32</v>
      </c>
      <c r="U1318" s="6" t="s">
        <v>6543</v>
      </c>
      <c r="V1318" s="5" t="s">
        <v>9597</v>
      </c>
      <c r="W1318" s="6" t="s">
        <v>9285</v>
      </c>
      <c r="X1318" s="10" t="s">
        <v>9369</v>
      </c>
      <c r="Y1318" s="5"/>
      <c r="Z1318" s="9" t="s">
        <v>9598</v>
      </c>
    </row>
    <row r="1319">
      <c r="A1319" s="4">
        <v>1318.0</v>
      </c>
      <c r="B1319" s="5" t="s">
        <v>9599</v>
      </c>
      <c r="D1319" s="6">
        <f t="shared" si="9"/>
        <v>4</v>
      </c>
      <c r="E1319" s="6">
        <f t="shared" si="10"/>
        <v>4</v>
      </c>
      <c r="F1319" s="6">
        <f t="shared" si="11"/>
        <v>56</v>
      </c>
      <c r="G1319" s="6">
        <f t="shared" si="12"/>
        <v>7</v>
      </c>
      <c r="H1319" s="5">
        <f t="shared" si="13"/>
        <v>1939</v>
      </c>
      <c r="I1319" s="5">
        <f t="shared" si="14"/>
        <v>10</v>
      </c>
      <c r="J1319" s="6">
        <f t="shared" si="15"/>
        <v>50</v>
      </c>
      <c r="K1319" s="6">
        <f t="shared" si="16"/>
        <v>5</v>
      </c>
      <c r="L1319" s="5" t="s">
        <v>9600</v>
      </c>
      <c r="M1319" s="10" t="s">
        <v>9601</v>
      </c>
      <c r="N1319" s="5" t="s">
        <v>9602</v>
      </c>
      <c r="O1319" s="7" t="s">
        <v>9603</v>
      </c>
      <c r="P1319" s="5" t="s">
        <v>9604</v>
      </c>
      <c r="Q1319" s="4">
        <v>28005.0</v>
      </c>
      <c r="R1319" s="8">
        <v>4.03996482E13</v>
      </c>
      <c r="S1319" s="8">
        <v>-3.7106167E12</v>
      </c>
      <c r="T1319" s="5" t="s">
        <v>32</v>
      </c>
      <c r="U1319" s="6" t="s">
        <v>6543</v>
      </c>
      <c r="V1319" s="5" t="s">
        <v>9605</v>
      </c>
      <c r="W1319" s="6" t="s">
        <v>9285</v>
      </c>
      <c r="X1319" s="10" t="s">
        <v>9369</v>
      </c>
      <c r="Y1319" s="5"/>
      <c r="Z1319" s="9" t="s">
        <v>9606</v>
      </c>
    </row>
    <row r="1320">
      <c r="A1320" s="4">
        <v>1319.0</v>
      </c>
      <c r="B1320" s="5" t="s">
        <v>9607</v>
      </c>
      <c r="D1320" s="6">
        <f t="shared" si="9"/>
        <v>3</v>
      </c>
      <c r="E1320" s="6">
        <f t="shared" si="10"/>
        <v>4</v>
      </c>
      <c r="F1320" s="6">
        <f t="shared" si="11"/>
        <v>3</v>
      </c>
      <c r="G1320" s="6">
        <f t="shared" si="12"/>
        <v>6</v>
      </c>
      <c r="H1320" s="5">
        <f t="shared" si="13"/>
        <v>5458</v>
      </c>
      <c r="I1320" s="5">
        <f t="shared" si="14"/>
        <v>7</v>
      </c>
      <c r="J1320" s="6">
        <f t="shared" si="15"/>
        <v>51</v>
      </c>
      <c r="K1320" s="6">
        <f t="shared" si="16"/>
        <v>6</v>
      </c>
      <c r="L1320" s="5" t="s">
        <v>9608</v>
      </c>
      <c r="M1320" s="10" t="s">
        <v>9609</v>
      </c>
      <c r="N1320" s="5" t="s">
        <v>9610</v>
      </c>
      <c r="O1320" s="7" t="s">
        <v>9611</v>
      </c>
      <c r="P1320" s="5" t="s">
        <v>9612</v>
      </c>
      <c r="Q1320" s="4">
        <v>28008.0</v>
      </c>
      <c r="R1320" s="8">
        <v>4.0424888493141E13</v>
      </c>
      <c r="S1320" s="8">
        <v>-3.715092837811E12</v>
      </c>
      <c r="T1320" s="5" t="s">
        <v>32</v>
      </c>
      <c r="U1320" s="6" t="s">
        <v>6543</v>
      </c>
      <c r="V1320" s="5" t="s">
        <v>9613</v>
      </c>
      <c r="W1320" s="6" t="s">
        <v>9285</v>
      </c>
      <c r="X1320" s="10" t="s">
        <v>9369</v>
      </c>
      <c r="Y1320" s="5"/>
      <c r="Z1320" s="9" t="s">
        <v>9614</v>
      </c>
    </row>
    <row r="1321">
      <c r="A1321" s="4">
        <v>1320.0</v>
      </c>
      <c r="B1321" s="5" t="s">
        <v>9615</v>
      </c>
      <c r="D1321" s="6">
        <f t="shared" si="9"/>
        <v>3</v>
      </c>
      <c r="E1321" s="6">
        <f t="shared" si="10"/>
        <v>4</v>
      </c>
      <c r="F1321" s="6">
        <f t="shared" si="11"/>
        <v>21</v>
      </c>
      <c r="G1321" s="6">
        <f t="shared" si="12"/>
        <v>6</v>
      </c>
      <c r="H1321" s="5">
        <f t="shared" si="13"/>
        <v>5284</v>
      </c>
      <c r="I1321" s="5">
        <f t="shared" si="14"/>
        <v>9</v>
      </c>
      <c r="J1321" s="6">
        <f t="shared" si="15"/>
        <v>41</v>
      </c>
      <c r="K1321" s="6">
        <f t="shared" si="16"/>
        <v>5</v>
      </c>
      <c r="L1321" s="5" t="s">
        <v>9616</v>
      </c>
      <c r="M1321" s="10" t="s">
        <v>9617</v>
      </c>
      <c r="N1321" s="5" t="s">
        <v>9618</v>
      </c>
      <c r="O1321" s="7" t="s">
        <v>9619</v>
      </c>
      <c r="P1321" s="5" t="s">
        <v>9620</v>
      </c>
      <c r="Q1321" s="4">
        <v>28013.0</v>
      </c>
      <c r="R1321" s="8">
        <v>4.04188476E13</v>
      </c>
      <c r="S1321" s="8">
        <v>-3.7011362E12</v>
      </c>
      <c r="T1321" s="5" t="s">
        <v>32</v>
      </c>
      <c r="U1321" s="6" t="s">
        <v>6543</v>
      </c>
      <c r="V1321" s="5" t="s">
        <v>9621</v>
      </c>
      <c r="W1321" s="6" t="s">
        <v>9285</v>
      </c>
      <c r="X1321" s="10" t="s">
        <v>9369</v>
      </c>
      <c r="Y1321" s="5"/>
      <c r="Z1321" s="9" t="s">
        <v>9622</v>
      </c>
    </row>
    <row r="1322">
      <c r="A1322" s="4">
        <v>1321.0</v>
      </c>
      <c r="B1322" s="5" t="s">
        <v>9623</v>
      </c>
      <c r="D1322" s="6">
        <f t="shared" si="9"/>
        <v>11</v>
      </c>
      <c r="E1322" s="6">
        <f t="shared" si="10"/>
        <v>6</v>
      </c>
      <c r="F1322" s="6">
        <f t="shared" si="11"/>
        <v>55</v>
      </c>
      <c r="G1322" s="6">
        <f t="shared" si="12"/>
        <v>8</v>
      </c>
      <c r="H1322" s="5">
        <f t="shared" si="13"/>
        <v>3351</v>
      </c>
      <c r="I1322" s="5">
        <f t="shared" si="14"/>
        <v>10</v>
      </c>
      <c r="J1322" s="6">
        <f t="shared" si="15"/>
        <v>35</v>
      </c>
      <c r="K1322" s="6">
        <f t="shared" si="16"/>
        <v>6</v>
      </c>
      <c r="L1322" s="5" t="s">
        <v>9624</v>
      </c>
      <c r="M1322" s="10" t="s">
        <v>9625</v>
      </c>
      <c r="N1322" s="5" t="s">
        <v>9626</v>
      </c>
      <c r="O1322" s="7" t="s">
        <v>9627</v>
      </c>
      <c r="P1322" s="5" t="s">
        <v>9628</v>
      </c>
      <c r="Q1322" s="4">
        <v>28011.0</v>
      </c>
      <c r="R1322" s="8">
        <v>4.0410502124678E13</v>
      </c>
      <c r="S1322" s="8">
        <v>-3.72293561697E12</v>
      </c>
      <c r="T1322" s="5" t="s">
        <v>32</v>
      </c>
      <c r="U1322" s="6" t="s">
        <v>6543</v>
      </c>
      <c r="V1322" s="5" t="s">
        <v>9629</v>
      </c>
      <c r="W1322" s="6" t="s">
        <v>9285</v>
      </c>
      <c r="X1322" s="10" t="s">
        <v>9369</v>
      </c>
      <c r="Y1322" s="5"/>
      <c r="Z1322" s="9" t="s">
        <v>9630</v>
      </c>
    </row>
    <row r="1323">
      <c r="A1323" s="4">
        <v>1322.0</v>
      </c>
      <c r="B1323" s="5" t="s">
        <v>9631</v>
      </c>
      <c r="D1323" s="6">
        <f t="shared" si="9"/>
        <v>7</v>
      </c>
      <c r="E1323" s="6">
        <f t="shared" si="10"/>
        <v>4</v>
      </c>
      <c r="F1323" s="6">
        <f t="shared" si="11"/>
        <v>32</v>
      </c>
      <c r="G1323" s="6">
        <f t="shared" si="12"/>
        <v>7</v>
      </c>
      <c r="H1323" s="5">
        <f t="shared" si="13"/>
        <v>2675</v>
      </c>
      <c r="I1323" s="5">
        <f t="shared" si="14"/>
        <v>7</v>
      </c>
      <c r="J1323" s="6">
        <f t="shared" si="15"/>
        <v>80</v>
      </c>
      <c r="K1323" s="6">
        <f t="shared" si="16"/>
        <v>5</v>
      </c>
      <c r="L1323" s="5" t="s">
        <v>9632</v>
      </c>
      <c r="M1323" s="10" t="s">
        <v>9633</v>
      </c>
      <c r="N1323" s="5" t="s">
        <v>9634</v>
      </c>
      <c r="O1323" s="7" t="s">
        <v>9635</v>
      </c>
      <c r="P1323" s="5" t="s">
        <v>9636</v>
      </c>
      <c r="Q1323" s="4">
        <v>28005.0</v>
      </c>
      <c r="R1323" s="8">
        <v>4.041531E13</v>
      </c>
      <c r="S1323" s="8">
        <v>-3.709818E12</v>
      </c>
      <c r="T1323" s="5" t="s">
        <v>32</v>
      </c>
      <c r="U1323" s="6" t="s">
        <v>6543</v>
      </c>
      <c r="V1323" s="5" t="s">
        <v>9637</v>
      </c>
      <c r="W1323" s="6" t="s">
        <v>9285</v>
      </c>
      <c r="X1323" s="10" t="s">
        <v>9369</v>
      </c>
      <c r="Y1323" s="5"/>
      <c r="Z1323" s="9" t="s">
        <v>9638</v>
      </c>
    </row>
    <row r="1324">
      <c r="A1324" s="4">
        <v>1323.0</v>
      </c>
      <c r="B1324" s="5" t="s">
        <v>9639</v>
      </c>
      <c r="D1324" s="6">
        <f t="shared" si="9"/>
        <v>5</v>
      </c>
      <c r="E1324" s="6">
        <f t="shared" si="10"/>
        <v>6</v>
      </c>
      <c r="F1324" s="6">
        <f t="shared" si="11"/>
        <v>53</v>
      </c>
      <c r="G1324" s="6">
        <f t="shared" si="12"/>
        <v>5</v>
      </c>
      <c r="H1324" s="5">
        <f t="shared" si="13"/>
        <v>3882</v>
      </c>
      <c r="I1324" s="5">
        <f t="shared" si="14"/>
        <v>5</v>
      </c>
      <c r="J1324" s="6">
        <f t="shared" si="15"/>
        <v>50</v>
      </c>
      <c r="K1324" s="6">
        <f t="shared" si="16"/>
        <v>7</v>
      </c>
      <c r="L1324" s="5" t="s">
        <v>9640</v>
      </c>
      <c r="M1324" s="10" t="s">
        <v>9641</v>
      </c>
      <c r="N1324" s="5" t="s">
        <v>9642</v>
      </c>
      <c r="O1324" s="7" t="s">
        <v>9643</v>
      </c>
      <c r="P1324" s="5" t="s">
        <v>9644</v>
      </c>
      <c r="Q1324" s="4">
        <v>28020.0</v>
      </c>
      <c r="R1324" s="8">
        <v>4.04583471E13</v>
      </c>
      <c r="S1324" s="8">
        <v>-3.6918575E12</v>
      </c>
      <c r="T1324" s="5" t="s">
        <v>32</v>
      </c>
      <c r="U1324" s="6" t="s">
        <v>6543</v>
      </c>
      <c r="V1324" s="5" t="s">
        <v>9645</v>
      </c>
      <c r="W1324" s="6" t="s">
        <v>9285</v>
      </c>
      <c r="X1324" s="10" t="s">
        <v>9464</v>
      </c>
      <c r="Y1324" s="5"/>
      <c r="Z1324" s="9" t="s">
        <v>9646</v>
      </c>
    </row>
    <row r="1325">
      <c r="A1325" s="4">
        <v>1324.0</v>
      </c>
      <c r="B1325" s="5" t="s">
        <v>9647</v>
      </c>
      <c r="D1325" s="6">
        <f t="shared" si="9"/>
        <v>10</v>
      </c>
      <c r="E1325" s="6">
        <f t="shared" si="10"/>
        <v>4</v>
      </c>
      <c r="F1325" s="6">
        <f t="shared" si="11"/>
        <v>26</v>
      </c>
      <c r="G1325" s="6">
        <f t="shared" si="12"/>
        <v>5</v>
      </c>
      <c r="H1325" s="5">
        <f t="shared" si="13"/>
        <v>1402</v>
      </c>
      <c r="I1325" s="5">
        <f t="shared" si="14"/>
        <v>6</v>
      </c>
      <c r="J1325" s="6">
        <f t="shared" si="15"/>
        <v>29</v>
      </c>
      <c r="K1325" s="6">
        <f t="shared" si="16"/>
        <v>8</v>
      </c>
      <c r="L1325" s="5" t="s">
        <v>9648</v>
      </c>
      <c r="M1325" s="10" t="s">
        <v>9649</v>
      </c>
      <c r="N1325" s="5" t="s">
        <v>9650</v>
      </c>
      <c r="O1325" s="7" t="s">
        <v>9651</v>
      </c>
      <c r="P1325" s="5" t="s">
        <v>9652</v>
      </c>
      <c r="Q1325" s="4">
        <v>28043.0</v>
      </c>
      <c r="R1325" s="8">
        <v>4.0463009224998E13</v>
      </c>
      <c r="S1325" s="8">
        <v>-3.637896180153E12</v>
      </c>
      <c r="T1325" s="5" t="s">
        <v>32</v>
      </c>
      <c r="U1325" s="6" t="s">
        <v>6543</v>
      </c>
      <c r="V1325" s="5" t="s">
        <v>9653</v>
      </c>
      <c r="W1325" s="6" t="s">
        <v>9285</v>
      </c>
      <c r="X1325" s="5" t="s">
        <v>9654</v>
      </c>
      <c r="Y1325" s="5"/>
      <c r="Z1325" s="9" t="s">
        <v>9655</v>
      </c>
    </row>
    <row r="1326">
      <c r="A1326" s="4">
        <v>1325.0</v>
      </c>
      <c r="B1326" s="5" t="s">
        <v>9656</v>
      </c>
      <c r="D1326" s="6">
        <f t="shared" si="9"/>
        <v>20</v>
      </c>
      <c r="E1326" s="6">
        <f t="shared" si="10"/>
        <v>5</v>
      </c>
      <c r="F1326" s="6">
        <f t="shared" si="11"/>
        <v>84</v>
      </c>
      <c r="G1326" s="6">
        <f t="shared" si="12"/>
        <v>6</v>
      </c>
      <c r="H1326" s="5">
        <f t="shared" si="13"/>
        <v>3754</v>
      </c>
      <c r="I1326" s="5">
        <f t="shared" si="14"/>
        <v>10</v>
      </c>
      <c r="J1326" s="6">
        <f t="shared" si="15"/>
        <v>27</v>
      </c>
      <c r="K1326" s="6">
        <f t="shared" si="16"/>
        <v>5</v>
      </c>
      <c r="L1326" s="5" t="s">
        <v>9657</v>
      </c>
      <c r="M1326" s="10" t="s">
        <v>9658</v>
      </c>
      <c r="N1326" s="5" t="s">
        <v>9659</v>
      </c>
      <c r="O1326" s="7" t="s">
        <v>9660</v>
      </c>
      <c r="P1326" s="5" t="s">
        <v>9661</v>
      </c>
      <c r="Q1326" s="4">
        <v>28040.0</v>
      </c>
      <c r="R1326" s="8">
        <v>4.0436952700224E13</v>
      </c>
      <c r="S1326" s="8">
        <v>-3.731274604797E12</v>
      </c>
      <c r="T1326" s="5" t="s">
        <v>32</v>
      </c>
      <c r="U1326" s="6" t="s">
        <v>6543</v>
      </c>
      <c r="V1326" s="5" t="s">
        <v>9662</v>
      </c>
      <c r="W1326" s="6" t="s">
        <v>9285</v>
      </c>
      <c r="X1326" s="5" t="s">
        <v>9663</v>
      </c>
      <c r="Y1326" s="5"/>
      <c r="Z1326" s="9" t="s">
        <v>9664</v>
      </c>
    </row>
    <row r="1327">
      <c r="A1327" s="4">
        <v>1326.0</v>
      </c>
      <c r="B1327" s="5" t="s">
        <v>9665</v>
      </c>
      <c r="D1327" s="6">
        <f t="shared" si="9"/>
        <v>3</v>
      </c>
      <c r="E1327" s="6">
        <f t="shared" si="10"/>
        <v>6</v>
      </c>
      <c r="F1327" s="6">
        <f t="shared" si="11"/>
        <v>34</v>
      </c>
      <c r="G1327" s="6">
        <f t="shared" si="12"/>
        <v>6</v>
      </c>
      <c r="H1327" s="5">
        <f t="shared" si="13"/>
        <v>1866</v>
      </c>
      <c r="I1327" s="5">
        <f t="shared" si="14"/>
        <v>10</v>
      </c>
      <c r="J1327" s="6">
        <f t="shared" si="15"/>
        <v>10</v>
      </c>
      <c r="K1327" s="6">
        <f t="shared" si="16"/>
        <v>5</v>
      </c>
      <c r="L1327" s="5" t="s">
        <v>9666</v>
      </c>
      <c r="M1327" s="10" t="s">
        <v>9667</v>
      </c>
      <c r="N1327" s="5" t="s">
        <v>9668</v>
      </c>
      <c r="O1327" s="7" t="s">
        <v>9669</v>
      </c>
      <c r="P1327" s="5" t="s">
        <v>9670</v>
      </c>
      <c r="Q1327" s="4">
        <v>28003.0</v>
      </c>
      <c r="R1327" s="8">
        <v>4.0441411151957E13</v>
      </c>
      <c r="S1327" s="8">
        <v>-3.705632686615E12</v>
      </c>
      <c r="T1327" s="5" t="s">
        <v>32</v>
      </c>
      <c r="U1327" s="6" t="s">
        <v>6543</v>
      </c>
      <c r="V1327" s="5" t="s">
        <v>9671</v>
      </c>
      <c r="W1327" s="6" t="s">
        <v>9285</v>
      </c>
      <c r="X1327" s="10" t="s">
        <v>9286</v>
      </c>
      <c r="Y1327" s="5"/>
      <c r="Z1327" s="9" t="s">
        <v>9672</v>
      </c>
    </row>
    <row r="1328">
      <c r="A1328" s="4">
        <v>1327.0</v>
      </c>
      <c r="B1328" s="5" t="s">
        <v>9673</v>
      </c>
      <c r="D1328" s="6">
        <f t="shared" si="9"/>
        <v>15</v>
      </c>
      <c r="E1328" s="6">
        <f t="shared" si="10"/>
        <v>4</v>
      </c>
      <c r="F1328" s="6">
        <f t="shared" si="11"/>
        <v>43</v>
      </c>
      <c r="G1328" s="6">
        <f t="shared" si="12"/>
        <v>8</v>
      </c>
      <c r="H1328" s="5">
        <f t="shared" si="13"/>
        <v>2054</v>
      </c>
      <c r="I1328" s="5">
        <f t="shared" si="14"/>
        <v>10</v>
      </c>
      <c r="J1328" s="6">
        <f t="shared" si="15"/>
        <v>70</v>
      </c>
      <c r="K1328" s="6">
        <f t="shared" si="16"/>
        <v>5</v>
      </c>
      <c r="L1328" s="5" t="s">
        <v>9674</v>
      </c>
      <c r="M1328" s="10" t="s">
        <v>9675</v>
      </c>
      <c r="N1328" s="5" t="s">
        <v>9676</v>
      </c>
      <c r="O1328" s="7" t="s">
        <v>9677</v>
      </c>
      <c r="P1328" s="5" t="s">
        <v>9678</v>
      </c>
      <c r="Q1328" s="4">
        <v>28011.0</v>
      </c>
      <c r="R1328" s="8">
        <v>4.0415775101147E13</v>
      </c>
      <c r="S1328" s="8">
        <v>-3.733704686165E12</v>
      </c>
      <c r="T1328" s="5" t="s">
        <v>32</v>
      </c>
      <c r="U1328" s="6" t="s">
        <v>6543</v>
      </c>
      <c r="V1328" s="5" t="s">
        <v>9679</v>
      </c>
      <c r="W1328" s="6" t="s">
        <v>9285</v>
      </c>
      <c r="X1328" s="10" t="s">
        <v>9286</v>
      </c>
      <c r="Y1328" s="5"/>
      <c r="Z1328" s="9" t="s">
        <v>9680</v>
      </c>
    </row>
    <row r="1329">
      <c r="A1329" s="4">
        <v>1328.0</v>
      </c>
      <c r="B1329" s="5" t="s">
        <v>9681</v>
      </c>
      <c r="D1329" s="6">
        <f t="shared" si="9"/>
        <v>11</v>
      </c>
      <c r="E1329" s="6">
        <f t="shared" si="10"/>
        <v>5</v>
      </c>
      <c r="F1329" s="6">
        <f t="shared" si="11"/>
        <v>3</v>
      </c>
      <c r="G1329" s="6">
        <f t="shared" si="12"/>
        <v>7</v>
      </c>
      <c r="H1329" s="5">
        <f t="shared" si="13"/>
        <v>1084</v>
      </c>
      <c r="I1329" s="5">
        <f t="shared" si="14"/>
        <v>6</v>
      </c>
      <c r="J1329" s="6">
        <f t="shared" si="15"/>
        <v>94</v>
      </c>
      <c r="K1329" s="6">
        <f t="shared" si="16"/>
        <v>5</v>
      </c>
      <c r="L1329" s="5" t="s">
        <v>9682</v>
      </c>
      <c r="M1329" s="10" t="s">
        <v>9683</v>
      </c>
      <c r="N1329" s="5" t="s">
        <v>9684</v>
      </c>
      <c r="O1329" s="7" t="s">
        <v>9685</v>
      </c>
      <c r="P1329" s="5" t="s">
        <v>9686</v>
      </c>
      <c r="Q1329" s="4">
        <v>28040.0</v>
      </c>
      <c r="R1329" s="8">
        <v>4.0461870509246E13</v>
      </c>
      <c r="S1329" s="8">
        <v>-3.74907374382E12</v>
      </c>
      <c r="T1329" s="5" t="s">
        <v>32</v>
      </c>
      <c r="U1329" s="6" t="s">
        <v>6543</v>
      </c>
      <c r="V1329" s="5" t="s">
        <v>9687</v>
      </c>
      <c r="W1329" s="6" t="s">
        <v>9285</v>
      </c>
      <c r="X1329" s="10" t="s">
        <v>9286</v>
      </c>
      <c r="Y1329" s="5"/>
      <c r="Z1329" s="9" t="s">
        <v>9688</v>
      </c>
    </row>
    <row r="1330">
      <c r="A1330" s="4">
        <v>1329.0</v>
      </c>
      <c r="B1330" s="5" t="s">
        <v>9689</v>
      </c>
      <c r="D1330" s="6">
        <f t="shared" si="9"/>
        <v>3</v>
      </c>
      <c r="E1330" s="6">
        <f t="shared" si="10"/>
        <v>6</v>
      </c>
      <c r="F1330" s="6">
        <f t="shared" si="11"/>
        <v>94</v>
      </c>
      <c r="G1330" s="6">
        <f t="shared" si="12"/>
        <v>6</v>
      </c>
      <c r="H1330" s="5">
        <f t="shared" si="13"/>
        <v>3704</v>
      </c>
      <c r="I1330" s="5">
        <f t="shared" si="14"/>
        <v>5</v>
      </c>
      <c r="J1330" s="6">
        <f t="shared" si="15"/>
        <v>24</v>
      </c>
      <c r="K1330" s="6">
        <f t="shared" si="16"/>
        <v>6</v>
      </c>
      <c r="L1330" s="5" t="s">
        <v>9690</v>
      </c>
      <c r="M1330" s="10" t="s">
        <v>9691</v>
      </c>
      <c r="N1330" s="5" t="s">
        <v>9692</v>
      </c>
      <c r="O1330" s="7" t="s">
        <v>9693</v>
      </c>
      <c r="P1330" s="5" t="s">
        <v>9694</v>
      </c>
      <c r="Q1330" s="4">
        <v>28029.0</v>
      </c>
      <c r="R1330" s="8">
        <v>4.04789256E13</v>
      </c>
      <c r="S1330" s="8">
        <v>-3.6935268E12</v>
      </c>
      <c r="T1330" s="5" t="s">
        <v>32</v>
      </c>
      <c r="U1330" s="6" t="s">
        <v>6543</v>
      </c>
      <c r="V1330" s="5" t="s">
        <v>9695</v>
      </c>
      <c r="W1330" s="6" t="s">
        <v>9285</v>
      </c>
      <c r="X1330" s="10" t="s">
        <v>9286</v>
      </c>
      <c r="Y1330" s="5"/>
      <c r="Z1330" s="9" t="s">
        <v>9696</v>
      </c>
    </row>
    <row r="1331">
      <c r="A1331" s="4">
        <v>1330.0</v>
      </c>
      <c r="B1331" s="5" t="s">
        <v>9697</v>
      </c>
      <c r="D1331" s="6">
        <f t="shared" si="9"/>
        <v>11</v>
      </c>
      <c r="E1331" s="6">
        <f t="shared" si="10"/>
        <v>6</v>
      </c>
      <c r="F1331" s="6">
        <f t="shared" si="11"/>
        <v>23</v>
      </c>
      <c r="G1331" s="6">
        <f t="shared" si="12"/>
        <v>7</v>
      </c>
      <c r="H1331" s="5">
        <f t="shared" si="13"/>
        <v>4998</v>
      </c>
      <c r="I1331" s="5">
        <f t="shared" si="14"/>
        <v>7</v>
      </c>
      <c r="J1331" s="6">
        <f t="shared" si="15"/>
        <v>51</v>
      </c>
      <c r="K1331" s="6">
        <f t="shared" si="16"/>
        <v>8</v>
      </c>
      <c r="L1331" s="5" t="s">
        <v>9698</v>
      </c>
      <c r="M1331" s="10" t="s">
        <v>9699</v>
      </c>
      <c r="N1331" s="5" t="s">
        <v>9700</v>
      </c>
      <c r="O1331" s="7" t="s">
        <v>9701</v>
      </c>
      <c r="P1331" s="5" t="s">
        <v>9702</v>
      </c>
      <c r="Q1331" s="4">
        <v>28007.0</v>
      </c>
      <c r="R1331" s="8">
        <v>4.04136143E13</v>
      </c>
      <c r="S1331" s="8">
        <v>-3.6647262E12</v>
      </c>
      <c r="T1331" s="5" t="s">
        <v>32</v>
      </c>
      <c r="U1331" s="6" t="s">
        <v>6543</v>
      </c>
      <c r="V1331" s="5" t="s">
        <v>9703</v>
      </c>
      <c r="W1331" s="6" t="s">
        <v>9285</v>
      </c>
      <c r="X1331" s="10" t="s">
        <v>9286</v>
      </c>
      <c r="Y1331" s="5"/>
      <c r="Z1331" s="9" t="s">
        <v>9704</v>
      </c>
    </row>
    <row r="1332">
      <c r="A1332" s="4">
        <v>1331.0</v>
      </c>
      <c r="B1332" s="5" t="s">
        <v>9705</v>
      </c>
      <c r="D1332" s="6">
        <f t="shared" si="9"/>
        <v>14</v>
      </c>
      <c r="E1332" s="6">
        <f t="shared" si="10"/>
        <v>6</v>
      </c>
      <c r="F1332" s="6">
        <f t="shared" si="11"/>
        <v>79</v>
      </c>
      <c r="G1332" s="6">
        <f t="shared" si="12"/>
        <v>8</v>
      </c>
      <c r="H1332" s="5">
        <f t="shared" si="13"/>
        <v>2944</v>
      </c>
      <c r="I1332" s="5">
        <f t="shared" si="14"/>
        <v>6</v>
      </c>
      <c r="J1332" s="6">
        <f t="shared" si="15"/>
        <v>58</v>
      </c>
      <c r="K1332" s="6">
        <f t="shared" si="16"/>
        <v>6</v>
      </c>
      <c r="L1332" s="5" t="s">
        <v>7892</v>
      </c>
      <c r="M1332" s="10" t="s">
        <v>9706</v>
      </c>
      <c r="N1332" s="5" t="s">
        <v>9707</v>
      </c>
      <c r="O1332" s="7" t="s">
        <v>9708</v>
      </c>
      <c r="P1332" s="5" t="s">
        <v>9709</v>
      </c>
      <c r="Q1332" s="4">
        <v>28014.0</v>
      </c>
      <c r="R1332" s="8">
        <v>4.041251170433E13</v>
      </c>
      <c r="S1332" s="8">
        <v>-3.694072365761E12</v>
      </c>
      <c r="T1332" s="5" t="s">
        <v>32</v>
      </c>
      <c r="U1332" s="6" t="s">
        <v>6543</v>
      </c>
      <c r="V1332" s="5" t="s">
        <v>9710</v>
      </c>
      <c r="W1332" s="6" t="s">
        <v>9285</v>
      </c>
      <c r="X1332" s="10" t="s">
        <v>9464</v>
      </c>
      <c r="Y1332" s="5"/>
      <c r="Z1332" s="9" t="s">
        <v>9711</v>
      </c>
    </row>
    <row r="1333">
      <c r="A1333" s="4">
        <v>1332.0</v>
      </c>
      <c r="B1333" s="5" t="s">
        <v>9712</v>
      </c>
      <c r="D1333" s="6">
        <f t="shared" si="9"/>
        <v>9</v>
      </c>
      <c r="E1333" s="6">
        <f t="shared" si="10"/>
        <v>6</v>
      </c>
      <c r="F1333" s="6">
        <f t="shared" si="11"/>
        <v>53</v>
      </c>
      <c r="G1333" s="6">
        <f t="shared" si="12"/>
        <v>8</v>
      </c>
      <c r="H1333" s="5">
        <f t="shared" si="13"/>
        <v>1487</v>
      </c>
      <c r="I1333" s="5">
        <f t="shared" si="14"/>
        <v>7</v>
      </c>
      <c r="J1333" s="6">
        <f t="shared" si="15"/>
        <v>8</v>
      </c>
      <c r="K1333" s="6">
        <f t="shared" si="16"/>
        <v>8</v>
      </c>
      <c r="L1333" s="5" t="s">
        <v>9713</v>
      </c>
      <c r="M1333" s="10" t="s">
        <v>9714</v>
      </c>
      <c r="N1333" s="5" t="s">
        <v>9715</v>
      </c>
      <c r="O1333" s="7" t="s">
        <v>9716</v>
      </c>
      <c r="P1333" s="5" t="s">
        <v>9717</v>
      </c>
      <c r="Q1333" s="4">
        <v>28008.0</v>
      </c>
      <c r="R1333" s="8">
        <v>4.04253322E13</v>
      </c>
      <c r="S1333" s="8">
        <v>-3.7132706E12</v>
      </c>
      <c r="T1333" s="5" t="s">
        <v>32</v>
      </c>
      <c r="U1333" s="6" t="s">
        <v>6543</v>
      </c>
      <c r="V1333" s="5" t="s">
        <v>9718</v>
      </c>
      <c r="W1333" s="6" t="s">
        <v>9285</v>
      </c>
      <c r="X1333" s="5" t="s">
        <v>9319</v>
      </c>
      <c r="Y1333" s="5"/>
      <c r="Z1333" s="9" t="s">
        <v>9719</v>
      </c>
    </row>
    <row r="1334">
      <c r="A1334" s="4">
        <v>1333.0</v>
      </c>
      <c r="B1334" s="5" t="s">
        <v>9720</v>
      </c>
      <c r="D1334" s="6">
        <f t="shared" si="9"/>
        <v>3</v>
      </c>
      <c r="E1334" s="6">
        <f t="shared" si="10"/>
        <v>6</v>
      </c>
      <c r="F1334" s="6">
        <f t="shared" si="11"/>
        <v>89</v>
      </c>
      <c r="G1334" s="6">
        <f t="shared" si="12"/>
        <v>7</v>
      </c>
      <c r="H1334" s="5">
        <f t="shared" si="13"/>
        <v>651</v>
      </c>
      <c r="I1334" s="5">
        <f t="shared" si="14"/>
        <v>10</v>
      </c>
      <c r="J1334" s="6">
        <f t="shared" si="15"/>
        <v>61</v>
      </c>
      <c r="K1334" s="6">
        <f t="shared" si="16"/>
        <v>5</v>
      </c>
      <c r="L1334" s="5" t="s">
        <v>9721</v>
      </c>
      <c r="M1334" s="10" t="s">
        <v>9722</v>
      </c>
      <c r="N1334" s="5" t="s">
        <v>9723</v>
      </c>
      <c r="O1334" s="7" t="s">
        <v>9724</v>
      </c>
      <c r="P1334" s="5" t="s">
        <v>9725</v>
      </c>
      <c r="Q1334" s="4">
        <v>28039.0</v>
      </c>
      <c r="R1334" s="8">
        <v>4.04484248E13</v>
      </c>
      <c r="S1334" s="8">
        <v>-3.7065989E12</v>
      </c>
      <c r="T1334" s="5" t="s">
        <v>32</v>
      </c>
      <c r="U1334" s="6" t="s">
        <v>6543</v>
      </c>
      <c r="V1334" s="5" t="s">
        <v>45</v>
      </c>
      <c r="W1334" s="6" t="s">
        <v>9285</v>
      </c>
      <c r="X1334" s="5" t="s">
        <v>9319</v>
      </c>
      <c r="Y1334" s="5"/>
      <c r="Z1334" s="9" t="s">
        <v>9726</v>
      </c>
    </row>
    <row r="1335">
      <c r="A1335" s="4">
        <v>1334.0</v>
      </c>
      <c r="B1335" s="5" t="s">
        <v>9727</v>
      </c>
      <c r="D1335" s="6">
        <f t="shared" si="9"/>
        <v>7</v>
      </c>
      <c r="E1335" s="6">
        <f t="shared" si="10"/>
        <v>5</v>
      </c>
      <c r="F1335" s="6">
        <f t="shared" si="11"/>
        <v>15</v>
      </c>
      <c r="G1335" s="6">
        <f t="shared" si="12"/>
        <v>6</v>
      </c>
      <c r="H1335" s="5">
        <f t="shared" si="13"/>
        <v>4469</v>
      </c>
      <c r="I1335" s="5">
        <f t="shared" si="14"/>
        <v>10</v>
      </c>
      <c r="J1335" s="6">
        <f t="shared" si="15"/>
        <v>90</v>
      </c>
      <c r="K1335" s="6">
        <f t="shared" si="16"/>
        <v>8</v>
      </c>
      <c r="L1335" s="5" t="s">
        <v>9728</v>
      </c>
      <c r="M1335" s="10" t="s">
        <v>9729</v>
      </c>
      <c r="N1335" s="5" t="s">
        <v>9730</v>
      </c>
      <c r="O1335" s="7" t="s">
        <v>9731</v>
      </c>
      <c r="P1335" s="5" t="s">
        <v>9732</v>
      </c>
      <c r="Q1335" s="4">
        <v>28028.0</v>
      </c>
      <c r="R1335" s="8">
        <v>4.04246685E13</v>
      </c>
      <c r="S1335" s="8">
        <v>-3.6655885E12</v>
      </c>
      <c r="T1335" s="5" t="s">
        <v>32</v>
      </c>
      <c r="U1335" s="6" t="s">
        <v>6543</v>
      </c>
      <c r="V1335" s="5" t="s">
        <v>9733</v>
      </c>
      <c r="W1335" s="6" t="s">
        <v>9285</v>
      </c>
      <c r="X1335" s="5" t="s">
        <v>9319</v>
      </c>
      <c r="Y1335" s="5"/>
      <c r="Z1335" s="9" t="s">
        <v>9734</v>
      </c>
    </row>
    <row r="1336">
      <c r="A1336" s="4">
        <v>1335.0</v>
      </c>
      <c r="B1336" s="5" t="s">
        <v>9735</v>
      </c>
      <c r="D1336" s="6">
        <f t="shared" si="9"/>
        <v>12</v>
      </c>
      <c r="E1336" s="6">
        <f t="shared" si="10"/>
        <v>6</v>
      </c>
      <c r="F1336" s="6">
        <f t="shared" si="11"/>
        <v>60</v>
      </c>
      <c r="G1336" s="6">
        <f t="shared" si="12"/>
        <v>5</v>
      </c>
      <c r="H1336" s="5">
        <f t="shared" si="13"/>
        <v>4016</v>
      </c>
      <c r="I1336" s="5">
        <f t="shared" si="14"/>
        <v>5</v>
      </c>
      <c r="J1336" s="6">
        <f t="shared" si="15"/>
        <v>13</v>
      </c>
      <c r="K1336" s="6">
        <f t="shared" si="16"/>
        <v>7</v>
      </c>
      <c r="L1336" s="5" t="s">
        <v>9736</v>
      </c>
      <c r="M1336" s="10" t="s">
        <v>9737</v>
      </c>
      <c r="N1336" s="5" t="s">
        <v>9738</v>
      </c>
      <c r="O1336" s="7" t="s">
        <v>9739</v>
      </c>
      <c r="P1336" s="5" t="s">
        <v>9740</v>
      </c>
      <c r="Q1336" s="4">
        <v>28006.0</v>
      </c>
      <c r="R1336" s="8">
        <v>4.0429635625902E13</v>
      </c>
      <c r="S1336" s="8">
        <v>-3.673065304756E12</v>
      </c>
      <c r="T1336" s="5" t="s">
        <v>32</v>
      </c>
      <c r="U1336" s="6" t="s">
        <v>6543</v>
      </c>
      <c r="V1336" s="5" t="s">
        <v>9741</v>
      </c>
      <c r="W1336" s="6" t="s">
        <v>9285</v>
      </c>
      <c r="X1336" s="5" t="s">
        <v>9319</v>
      </c>
      <c r="Y1336" s="5"/>
      <c r="Z1336" s="9" t="s">
        <v>9742</v>
      </c>
    </row>
    <row r="1337">
      <c r="A1337" s="4">
        <v>1336.0</v>
      </c>
      <c r="B1337" s="5" t="s">
        <v>9743</v>
      </c>
      <c r="D1337" s="6">
        <f t="shared" si="9"/>
        <v>6</v>
      </c>
      <c r="E1337" s="6">
        <f t="shared" si="10"/>
        <v>6</v>
      </c>
      <c r="F1337" s="6">
        <f t="shared" si="11"/>
        <v>52</v>
      </c>
      <c r="G1337" s="6">
        <f t="shared" si="12"/>
        <v>6</v>
      </c>
      <c r="H1337" s="5">
        <f t="shared" si="13"/>
        <v>1093</v>
      </c>
      <c r="I1337" s="5">
        <f t="shared" si="14"/>
        <v>7</v>
      </c>
      <c r="J1337" s="6">
        <f t="shared" si="15"/>
        <v>49</v>
      </c>
      <c r="K1337" s="6">
        <f t="shared" si="16"/>
        <v>6</v>
      </c>
      <c r="L1337" s="5" t="s">
        <v>9744</v>
      </c>
      <c r="M1337" s="10" t="s">
        <v>9745</v>
      </c>
      <c r="N1337" s="5" t="s">
        <v>9746</v>
      </c>
      <c r="O1337" s="7" t="s">
        <v>9747</v>
      </c>
      <c r="P1337" s="5" t="s">
        <v>9652</v>
      </c>
      <c r="Q1337" s="4">
        <v>28043.0</v>
      </c>
      <c r="R1337" s="8">
        <v>4.04629451E13</v>
      </c>
      <c r="S1337" s="8">
        <v>-3.6370298E12</v>
      </c>
      <c r="T1337" s="5" t="s">
        <v>32</v>
      </c>
      <c r="U1337" s="6" t="s">
        <v>6543</v>
      </c>
      <c r="V1337" s="5" t="s">
        <v>9748</v>
      </c>
      <c r="W1337" s="6" t="s">
        <v>9285</v>
      </c>
      <c r="X1337" s="5" t="s">
        <v>9319</v>
      </c>
      <c r="Y1337" s="5"/>
      <c r="Z1337" s="9" t="s">
        <v>9749</v>
      </c>
    </row>
    <row r="1338">
      <c r="A1338" s="4">
        <v>1337.0</v>
      </c>
      <c r="B1338" s="5" t="s">
        <v>9750</v>
      </c>
      <c r="D1338" s="6">
        <f t="shared" si="9"/>
        <v>16</v>
      </c>
      <c r="E1338" s="6">
        <f t="shared" si="10"/>
        <v>6</v>
      </c>
      <c r="F1338" s="6">
        <f t="shared" si="11"/>
        <v>40</v>
      </c>
      <c r="G1338" s="6">
        <f t="shared" si="12"/>
        <v>5</v>
      </c>
      <c r="H1338" s="5">
        <f t="shared" si="13"/>
        <v>5848</v>
      </c>
      <c r="I1338" s="5">
        <f t="shared" si="14"/>
        <v>7</v>
      </c>
      <c r="J1338" s="6">
        <f t="shared" si="15"/>
        <v>85</v>
      </c>
      <c r="K1338" s="6">
        <f t="shared" si="16"/>
        <v>5</v>
      </c>
      <c r="L1338" s="5" t="s">
        <v>9751</v>
      </c>
      <c r="M1338" s="10" t="s">
        <v>9752</v>
      </c>
      <c r="N1338" s="5" t="s">
        <v>9753</v>
      </c>
      <c r="O1338" s="7" t="s">
        <v>9754</v>
      </c>
      <c r="P1338" s="5" t="s">
        <v>9755</v>
      </c>
      <c r="Q1338" s="4">
        <v>28028.0</v>
      </c>
      <c r="R1338" s="8">
        <v>4.0427438714929E13</v>
      </c>
      <c r="S1338" s="8">
        <v>-3.668859601021E12</v>
      </c>
      <c r="T1338" s="5" t="s">
        <v>32</v>
      </c>
      <c r="U1338" s="6" t="s">
        <v>6543</v>
      </c>
      <c r="V1338" s="5" t="s">
        <v>9756</v>
      </c>
      <c r="W1338" s="6" t="s">
        <v>9285</v>
      </c>
      <c r="X1338" s="5" t="s">
        <v>9319</v>
      </c>
      <c r="Y1338" s="5"/>
      <c r="Z1338" s="9" t="s">
        <v>9757</v>
      </c>
    </row>
    <row r="1339">
      <c r="A1339" s="4">
        <v>1338.0</v>
      </c>
      <c r="B1339" s="5" t="s">
        <v>9758</v>
      </c>
      <c r="D1339" s="6">
        <f t="shared" si="9"/>
        <v>6</v>
      </c>
      <c r="E1339" s="6">
        <f t="shared" si="10"/>
        <v>5</v>
      </c>
      <c r="F1339" s="6">
        <f t="shared" si="11"/>
        <v>31</v>
      </c>
      <c r="G1339" s="6">
        <f t="shared" si="12"/>
        <v>5</v>
      </c>
      <c r="H1339" s="5">
        <f t="shared" si="13"/>
        <v>1168</v>
      </c>
      <c r="I1339" s="5">
        <f t="shared" si="14"/>
        <v>7</v>
      </c>
      <c r="J1339" s="6">
        <f t="shared" si="15"/>
        <v>60</v>
      </c>
      <c r="K1339" s="6">
        <f t="shared" si="16"/>
        <v>5</v>
      </c>
      <c r="L1339" s="5" t="s">
        <v>9759</v>
      </c>
      <c r="M1339" s="10" t="s">
        <v>9760</v>
      </c>
      <c r="N1339" s="5" t="s">
        <v>9761</v>
      </c>
      <c r="O1339" s="7" t="s">
        <v>9762</v>
      </c>
      <c r="P1339" s="5" t="s">
        <v>9763</v>
      </c>
      <c r="Q1339" s="4">
        <v>28020.0</v>
      </c>
      <c r="R1339" s="8">
        <v>4.04477371E13</v>
      </c>
      <c r="S1339" s="8">
        <v>-3.6957256E12</v>
      </c>
      <c r="T1339" s="5" t="s">
        <v>32</v>
      </c>
      <c r="U1339" s="6" t="s">
        <v>6543</v>
      </c>
      <c r="V1339" s="5" t="s">
        <v>9764</v>
      </c>
      <c r="W1339" s="6" t="s">
        <v>9285</v>
      </c>
      <c r="X1339" s="10" t="s">
        <v>9464</v>
      </c>
      <c r="Y1339" s="5"/>
      <c r="Z1339" s="9" t="s">
        <v>9765</v>
      </c>
    </row>
    <row r="1340">
      <c r="A1340" s="4">
        <v>1339.0</v>
      </c>
      <c r="B1340" s="5" t="s">
        <v>9766</v>
      </c>
      <c r="D1340" s="6">
        <f t="shared" si="9"/>
        <v>16</v>
      </c>
      <c r="E1340" s="6">
        <f t="shared" si="10"/>
        <v>6</v>
      </c>
      <c r="F1340" s="6">
        <f t="shared" si="11"/>
        <v>73</v>
      </c>
      <c r="G1340" s="6">
        <f t="shared" si="12"/>
        <v>7</v>
      </c>
      <c r="H1340" s="5">
        <f t="shared" si="13"/>
        <v>5211</v>
      </c>
      <c r="I1340" s="5">
        <f t="shared" si="14"/>
        <v>7</v>
      </c>
      <c r="J1340" s="6">
        <f t="shared" si="15"/>
        <v>31</v>
      </c>
      <c r="K1340" s="6">
        <f t="shared" si="16"/>
        <v>6</v>
      </c>
      <c r="L1340" s="5" t="s">
        <v>9767</v>
      </c>
      <c r="M1340" s="10" t="s">
        <v>9768</v>
      </c>
      <c r="N1340" s="5" t="s">
        <v>9769</v>
      </c>
      <c r="O1340" s="7" t="s">
        <v>9770</v>
      </c>
      <c r="P1340" s="5" t="s">
        <v>9771</v>
      </c>
      <c r="Q1340" s="4">
        <v>28020.0</v>
      </c>
      <c r="R1340" s="8">
        <v>4.04573807E13</v>
      </c>
      <c r="S1340" s="8">
        <v>-3.6976216E12</v>
      </c>
      <c r="T1340" s="5" t="s">
        <v>32</v>
      </c>
      <c r="U1340" s="6" t="s">
        <v>6543</v>
      </c>
      <c r="V1340" s="5" t="s">
        <v>9772</v>
      </c>
      <c r="W1340" s="6" t="s">
        <v>9285</v>
      </c>
      <c r="X1340" s="10" t="s">
        <v>9464</v>
      </c>
      <c r="Y1340" s="5"/>
      <c r="Z1340" s="9" t="s">
        <v>9773</v>
      </c>
    </row>
    <row r="1341">
      <c r="A1341" s="4">
        <v>1340.0</v>
      </c>
      <c r="B1341" s="5" t="s">
        <v>9774</v>
      </c>
      <c r="D1341" s="6">
        <f t="shared" si="9"/>
        <v>16</v>
      </c>
      <c r="E1341" s="6">
        <f t="shared" si="10"/>
        <v>4</v>
      </c>
      <c r="F1341" s="6">
        <f t="shared" si="11"/>
        <v>51</v>
      </c>
      <c r="G1341" s="6">
        <f t="shared" si="12"/>
        <v>7</v>
      </c>
      <c r="H1341" s="5">
        <f t="shared" si="13"/>
        <v>1956</v>
      </c>
      <c r="I1341" s="5">
        <f t="shared" si="14"/>
        <v>8</v>
      </c>
      <c r="J1341" s="6">
        <f t="shared" si="15"/>
        <v>10</v>
      </c>
      <c r="K1341" s="6">
        <f t="shared" si="16"/>
        <v>6</v>
      </c>
      <c r="L1341" s="10" t="s">
        <v>9775</v>
      </c>
      <c r="M1341" s="5"/>
      <c r="N1341" s="5" t="s">
        <v>9776</v>
      </c>
      <c r="O1341" s="7" t="s">
        <v>9777</v>
      </c>
      <c r="P1341" s="5" t="s">
        <v>9778</v>
      </c>
      <c r="Q1341" s="4">
        <v>28040.0</v>
      </c>
      <c r="R1341" s="8">
        <v>4.04526463E13</v>
      </c>
      <c r="S1341" s="8">
        <v>-3.7130692E12</v>
      </c>
      <c r="T1341" s="5" t="s">
        <v>32</v>
      </c>
      <c r="U1341" s="6" t="s">
        <v>6543</v>
      </c>
      <c r="V1341" s="5" t="s">
        <v>9779</v>
      </c>
      <c r="W1341" s="6" t="s">
        <v>9285</v>
      </c>
      <c r="X1341" s="5" t="s">
        <v>9319</v>
      </c>
      <c r="Y1341" s="5"/>
      <c r="Z1341" s="9" t="s">
        <v>9780</v>
      </c>
    </row>
    <row r="1342">
      <c r="A1342" s="4">
        <v>1341.0</v>
      </c>
      <c r="B1342" s="5" t="s">
        <v>9781</v>
      </c>
      <c r="D1342" s="6">
        <f t="shared" si="9"/>
        <v>19</v>
      </c>
      <c r="E1342" s="6">
        <f t="shared" si="10"/>
        <v>4</v>
      </c>
      <c r="F1342" s="6">
        <f t="shared" si="11"/>
        <v>88</v>
      </c>
      <c r="G1342" s="6">
        <f t="shared" si="12"/>
        <v>6</v>
      </c>
      <c r="H1342" s="5">
        <f t="shared" si="13"/>
        <v>2303</v>
      </c>
      <c r="I1342" s="5">
        <f t="shared" si="14"/>
        <v>10</v>
      </c>
      <c r="J1342" s="6">
        <f t="shared" si="15"/>
        <v>58</v>
      </c>
      <c r="K1342" s="6">
        <f t="shared" si="16"/>
        <v>6</v>
      </c>
      <c r="L1342" s="5" t="s">
        <v>9782</v>
      </c>
      <c r="M1342" s="10" t="s">
        <v>9783</v>
      </c>
      <c r="N1342" s="5" t="s">
        <v>9784</v>
      </c>
      <c r="O1342" s="7" t="s">
        <v>9785</v>
      </c>
      <c r="P1342" s="5" t="s">
        <v>9786</v>
      </c>
      <c r="Q1342" s="4">
        <v>28003.0</v>
      </c>
      <c r="R1342" s="8">
        <v>4.04380095E13</v>
      </c>
      <c r="S1342" s="8">
        <v>-3.693803E12</v>
      </c>
      <c r="T1342" s="5" t="s">
        <v>32</v>
      </c>
      <c r="U1342" s="6" t="s">
        <v>6543</v>
      </c>
      <c r="V1342" s="5" t="s">
        <v>9787</v>
      </c>
      <c r="W1342" s="6" t="s">
        <v>9285</v>
      </c>
      <c r="X1342" s="5" t="s">
        <v>9319</v>
      </c>
      <c r="Y1342" s="5"/>
      <c r="Z1342" s="9" t="s">
        <v>9788</v>
      </c>
    </row>
    <row r="1343">
      <c r="A1343" s="4">
        <v>1342.0</v>
      </c>
      <c r="B1343" s="5" t="s">
        <v>9789</v>
      </c>
      <c r="D1343" s="6">
        <f t="shared" si="9"/>
        <v>13</v>
      </c>
      <c r="E1343" s="6">
        <f t="shared" si="10"/>
        <v>4</v>
      </c>
      <c r="F1343" s="6">
        <f t="shared" si="11"/>
        <v>82</v>
      </c>
      <c r="G1343" s="6">
        <f t="shared" si="12"/>
        <v>5</v>
      </c>
      <c r="H1343" s="5">
        <f t="shared" si="13"/>
        <v>812</v>
      </c>
      <c r="I1343" s="5">
        <f t="shared" si="14"/>
        <v>10</v>
      </c>
      <c r="J1343" s="6">
        <f t="shared" si="15"/>
        <v>17</v>
      </c>
      <c r="K1343" s="6">
        <f t="shared" si="16"/>
        <v>5</v>
      </c>
      <c r="L1343" s="5" t="s">
        <v>9790</v>
      </c>
      <c r="M1343" s="10" t="s">
        <v>9791</v>
      </c>
      <c r="N1343" s="5" t="s">
        <v>9792</v>
      </c>
      <c r="O1343" s="7" t="s">
        <v>9793</v>
      </c>
      <c r="P1343" s="5" t="s">
        <v>9794</v>
      </c>
      <c r="Q1343" s="4">
        <v>28012.0</v>
      </c>
      <c r="R1343" s="8">
        <v>4.04143084E13</v>
      </c>
      <c r="S1343" s="8">
        <v>-3.7042841E12</v>
      </c>
      <c r="T1343" s="5" t="s">
        <v>32</v>
      </c>
      <c r="U1343" s="6" t="s">
        <v>6543</v>
      </c>
      <c r="V1343" s="5" t="s">
        <v>9795</v>
      </c>
      <c r="W1343" s="6" t="s">
        <v>9285</v>
      </c>
      <c r="X1343" s="10" t="s">
        <v>9464</v>
      </c>
      <c r="Y1343" s="5"/>
      <c r="Z1343" s="9" t="s">
        <v>9796</v>
      </c>
    </row>
    <row r="1344">
      <c r="A1344" s="4">
        <v>1343.0</v>
      </c>
      <c r="B1344" s="5" t="s">
        <v>9797</v>
      </c>
      <c r="D1344" s="6">
        <f t="shared" si="9"/>
        <v>17</v>
      </c>
      <c r="E1344" s="6">
        <f t="shared" si="10"/>
        <v>4</v>
      </c>
      <c r="F1344" s="6">
        <f t="shared" si="11"/>
        <v>15</v>
      </c>
      <c r="G1344" s="6">
        <f t="shared" si="12"/>
        <v>8</v>
      </c>
      <c r="H1344" s="5">
        <f t="shared" si="13"/>
        <v>4937</v>
      </c>
      <c r="I1344" s="5">
        <f t="shared" si="14"/>
        <v>8</v>
      </c>
      <c r="J1344" s="6">
        <f t="shared" si="15"/>
        <v>44</v>
      </c>
      <c r="K1344" s="6">
        <f t="shared" si="16"/>
        <v>7</v>
      </c>
      <c r="L1344" s="5" t="s">
        <v>9798</v>
      </c>
      <c r="M1344" s="10" t="s">
        <v>9799</v>
      </c>
      <c r="N1344" s="5" t="s">
        <v>9800</v>
      </c>
      <c r="O1344" s="7" t="s">
        <v>9801</v>
      </c>
      <c r="P1344" s="5" t="s">
        <v>9802</v>
      </c>
      <c r="Q1344" s="4">
        <v>28012.0</v>
      </c>
      <c r="R1344" s="8">
        <v>4.041442E13</v>
      </c>
      <c r="S1344" s="8">
        <v>-3.7019151E12</v>
      </c>
      <c r="T1344" s="5" t="s">
        <v>32</v>
      </c>
      <c r="U1344" s="6" t="s">
        <v>6543</v>
      </c>
      <c r="V1344" s="5" t="s">
        <v>9803</v>
      </c>
      <c r="W1344" s="6" t="s">
        <v>9285</v>
      </c>
      <c r="X1344" s="5" t="s">
        <v>9319</v>
      </c>
      <c r="Y1344" s="5"/>
      <c r="Z1344" s="9" t="s">
        <v>9804</v>
      </c>
    </row>
    <row r="1345">
      <c r="A1345" s="4">
        <v>1344.0</v>
      </c>
      <c r="B1345" s="10" t="s">
        <v>9805</v>
      </c>
      <c r="D1345" s="6">
        <f t="shared" si="9"/>
        <v>17</v>
      </c>
      <c r="E1345" s="6">
        <f t="shared" si="10"/>
        <v>5</v>
      </c>
      <c r="F1345" s="6">
        <f t="shared" si="11"/>
        <v>93</v>
      </c>
      <c r="G1345" s="6">
        <f t="shared" si="12"/>
        <v>6</v>
      </c>
      <c r="H1345" s="5">
        <f t="shared" si="13"/>
        <v>968</v>
      </c>
      <c r="I1345" s="5">
        <f t="shared" si="14"/>
        <v>8</v>
      </c>
      <c r="J1345" s="6">
        <f t="shared" si="15"/>
        <v>78</v>
      </c>
      <c r="K1345" s="6">
        <f t="shared" si="16"/>
        <v>7</v>
      </c>
      <c r="L1345" s="5"/>
      <c r="M1345" s="10" t="s">
        <v>9806</v>
      </c>
      <c r="N1345" s="5" t="s">
        <v>9807</v>
      </c>
      <c r="O1345" s="7" t="s">
        <v>9808</v>
      </c>
      <c r="P1345" s="5" t="s">
        <v>9809</v>
      </c>
      <c r="Q1345" s="4">
        <v>28006.0</v>
      </c>
      <c r="R1345" s="8">
        <v>4.04267727E13</v>
      </c>
      <c r="S1345" s="8">
        <v>-3.6862613E12</v>
      </c>
      <c r="T1345" s="5" t="s">
        <v>32</v>
      </c>
      <c r="U1345" s="6" t="s">
        <v>6543</v>
      </c>
      <c r="V1345" s="5" t="s">
        <v>9810</v>
      </c>
      <c r="W1345" s="6" t="s">
        <v>9285</v>
      </c>
      <c r="X1345" s="10" t="s">
        <v>9464</v>
      </c>
      <c r="Y1345" s="5"/>
      <c r="Z1345" s="9" t="s">
        <v>9811</v>
      </c>
    </row>
    <row r="1346">
      <c r="A1346" s="4">
        <v>1345.0</v>
      </c>
      <c r="B1346" s="5" t="s">
        <v>9812</v>
      </c>
      <c r="D1346" s="6">
        <f t="shared" si="9"/>
        <v>12</v>
      </c>
      <c r="E1346" s="6">
        <f t="shared" si="10"/>
        <v>6</v>
      </c>
      <c r="F1346" s="6">
        <f t="shared" si="11"/>
        <v>12</v>
      </c>
      <c r="G1346" s="6">
        <f t="shared" si="12"/>
        <v>6</v>
      </c>
      <c r="H1346" s="5">
        <f t="shared" si="13"/>
        <v>4556</v>
      </c>
      <c r="I1346" s="5">
        <f t="shared" si="14"/>
        <v>9</v>
      </c>
      <c r="J1346" s="6">
        <f t="shared" si="15"/>
        <v>39</v>
      </c>
      <c r="K1346" s="6">
        <f t="shared" si="16"/>
        <v>6</v>
      </c>
      <c r="L1346" s="5" t="s">
        <v>9813</v>
      </c>
      <c r="M1346" s="10" t="s">
        <v>9814</v>
      </c>
      <c r="N1346" s="5" t="s">
        <v>9815</v>
      </c>
      <c r="O1346" s="7" t="s">
        <v>9816</v>
      </c>
      <c r="P1346" s="5" t="s">
        <v>9817</v>
      </c>
      <c r="Q1346" s="4">
        <v>28220.0</v>
      </c>
      <c r="R1346" s="8">
        <v>4.0485057322288E13</v>
      </c>
      <c r="S1346" s="8">
        <v>-3.933094739914E12</v>
      </c>
      <c r="T1346" s="5" t="s">
        <v>9438</v>
      </c>
      <c r="U1346" s="6" t="s">
        <v>6543</v>
      </c>
      <c r="V1346" s="5" t="s">
        <v>9818</v>
      </c>
      <c r="W1346" s="6" t="s">
        <v>9285</v>
      </c>
      <c r="X1346" s="5" t="s">
        <v>9819</v>
      </c>
      <c r="Y1346" s="5"/>
      <c r="Z1346" s="9" t="s">
        <v>9820</v>
      </c>
    </row>
    <row r="1347">
      <c r="A1347" s="4">
        <v>1346.0</v>
      </c>
      <c r="B1347" s="5" t="s">
        <v>9821</v>
      </c>
      <c r="D1347" s="6">
        <f t="shared" si="9"/>
        <v>7</v>
      </c>
      <c r="E1347" s="6">
        <f t="shared" si="10"/>
        <v>6</v>
      </c>
      <c r="F1347" s="6">
        <f t="shared" si="11"/>
        <v>48</v>
      </c>
      <c r="G1347" s="6">
        <f t="shared" si="12"/>
        <v>5</v>
      </c>
      <c r="H1347" s="5">
        <f t="shared" si="13"/>
        <v>1922</v>
      </c>
      <c r="I1347" s="5">
        <f t="shared" si="14"/>
        <v>10</v>
      </c>
      <c r="J1347" s="6">
        <f t="shared" si="15"/>
        <v>29</v>
      </c>
      <c r="K1347" s="6">
        <f t="shared" si="16"/>
        <v>8</v>
      </c>
      <c r="L1347" s="5" t="s">
        <v>9822</v>
      </c>
      <c r="M1347" s="10" t="s">
        <v>9823</v>
      </c>
      <c r="N1347" s="5" t="s">
        <v>9824</v>
      </c>
      <c r="O1347" s="7" t="s">
        <v>9825</v>
      </c>
      <c r="P1347" s="5" t="s">
        <v>9826</v>
      </c>
      <c r="Q1347" s="4">
        <v>28130.0</v>
      </c>
      <c r="R1347" s="8">
        <v>4.0609814959446E13</v>
      </c>
      <c r="S1347" s="8">
        <v>-3.468546867371E12</v>
      </c>
      <c r="T1347" s="10" t="s">
        <v>9827</v>
      </c>
      <c r="U1347" s="6" t="s">
        <v>6543</v>
      </c>
      <c r="V1347" s="5" t="s">
        <v>45</v>
      </c>
      <c r="W1347" s="6" t="s">
        <v>9285</v>
      </c>
      <c r="X1347" s="5" t="s">
        <v>9819</v>
      </c>
      <c r="Y1347" s="5"/>
      <c r="Z1347" s="9" t="s">
        <v>9828</v>
      </c>
    </row>
    <row r="1348">
      <c r="A1348" s="4">
        <v>1347.0</v>
      </c>
      <c r="B1348" s="5" t="s">
        <v>9829</v>
      </c>
      <c r="D1348" s="6">
        <f t="shared" si="9"/>
        <v>5</v>
      </c>
      <c r="E1348" s="6">
        <f t="shared" si="10"/>
        <v>6</v>
      </c>
      <c r="F1348" s="6">
        <f t="shared" si="11"/>
        <v>43</v>
      </c>
      <c r="G1348" s="6">
        <f t="shared" si="12"/>
        <v>5</v>
      </c>
      <c r="H1348" s="5">
        <f t="shared" si="13"/>
        <v>2386</v>
      </c>
      <c r="I1348" s="5">
        <f t="shared" si="14"/>
        <v>9</v>
      </c>
      <c r="J1348" s="6">
        <f t="shared" si="15"/>
        <v>3</v>
      </c>
      <c r="K1348" s="6">
        <f t="shared" si="16"/>
        <v>7</v>
      </c>
      <c r="L1348" s="5" t="s">
        <v>9830</v>
      </c>
      <c r="M1348" s="10" t="s">
        <v>9831</v>
      </c>
      <c r="N1348" s="5" t="s">
        <v>9832</v>
      </c>
      <c r="O1348" s="7" t="s">
        <v>9833</v>
      </c>
      <c r="P1348" s="5" t="s">
        <v>9834</v>
      </c>
      <c r="Q1348" s="4">
        <v>28810.0</v>
      </c>
      <c r="R1348" s="8">
        <v>4.0445183457096E13</v>
      </c>
      <c r="S1348" s="8">
        <v>-3.26997756958E12</v>
      </c>
      <c r="T1348" s="5" t="s">
        <v>9835</v>
      </c>
      <c r="U1348" s="6" t="s">
        <v>6543</v>
      </c>
      <c r="V1348" s="5" t="s">
        <v>9836</v>
      </c>
      <c r="W1348" s="6" t="s">
        <v>9285</v>
      </c>
      <c r="X1348" s="5" t="s">
        <v>9819</v>
      </c>
      <c r="Y1348" s="5"/>
      <c r="Z1348" s="9" t="s">
        <v>9837</v>
      </c>
    </row>
    <row r="1349">
      <c r="A1349" s="4">
        <v>1348.0</v>
      </c>
      <c r="B1349" s="5" t="s">
        <v>9838</v>
      </c>
      <c r="D1349" s="6">
        <f t="shared" si="9"/>
        <v>8</v>
      </c>
      <c r="E1349" s="6">
        <f t="shared" si="10"/>
        <v>4</v>
      </c>
      <c r="F1349" s="6">
        <f t="shared" si="11"/>
        <v>14</v>
      </c>
      <c r="G1349" s="6">
        <f t="shared" si="12"/>
        <v>8</v>
      </c>
      <c r="H1349" s="5">
        <f t="shared" si="13"/>
        <v>1314</v>
      </c>
      <c r="I1349" s="5">
        <f t="shared" si="14"/>
        <v>7</v>
      </c>
      <c r="J1349" s="6">
        <f t="shared" si="15"/>
        <v>88</v>
      </c>
      <c r="K1349" s="6">
        <f t="shared" si="16"/>
        <v>6</v>
      </c>
      <c r="L1349" s="5" t="s">
        <v>9839</v>
      </c>
      <c r="M1349" s="10" t="s">
        <v>9840</v>
      </c>
      <c r="N1349" s="5" t="s">
        <v>9841</v>
      </c>
      <c r="O1349" s="7" t="s">
        <v>9842</v>
      </c>
      <c r="P1349" s="5" t="s">
        <v>9843</v>
      </c>
      <c r="Q1349" s="4">
        <v>28691.0</v>
      </c>
      <c r="R1349" s="8">
        <v>4.0450157E13</v>
      </c>
      <c r="S1349" s="8">
        <v>-3.9818923E12</v>
      </c>
      <c r="T1349" s="10" t="s">
        <v>3267</v>
      </c>
      <c r="U1349" s="6" t="s">
        <v>6543</v>
      </c>
      <c r="V1349" s="5" t="s">
        <v>9844</v>
      </c>
      <c r="W1349" s="6" t="s">
        <v>9285</v>
      </c>
      <c r="X1349" s="5" t="s">
        <v>9819</v>
      </c>
      <c r="Y1349" s="5"/>
      <c r="Z1349" s="9" t="s">
        <v>9845</v>
      </c>
    </row>
    <row r="1350">
      <c r="A1350" s="4">
        <v>1349.0</v>
      </c>
      <c r="B1350" s="5" t="s">
        <v>9846</v>
      </c>
      <c r="D1350" s="6">
        <f t="shared" si="9"/>
        <v>19</v>
      </c>
      <c r="E1350" s="6">
        <f t="shared" si="10"/>
        <v>5</v>
      </c>
      <c r="F1350" s="6">
        <f t="shared" si="11"/>
        <v>7</v>
      </c>
      <c r="G1350" s="6">
        <f t="shared" si="12"/>
        <v>7</v>
      </c>
      <c r="H1350" s="5">
        <f t="shared" si="13"/>
        <v>3514</v>
      </c>
      <c r="I1350" s="5">
        <f t="shared" si="14"/>
        <v>9</v>
      </c>
      <c r="J1350" s="6">
        <f t="shared" si="15"/>
        <v>20</v>
      </c>
      <c r="K1350" s="6">
        <f t="shared" si="16"/>
        <v>6</v>
      </c>
      <c r="L1350" s="5" t="s">
        <v>9847</v>
      </c>
      <c r="M1350" s="10" t="s">
        <v>9848</v>
      </c>
      <c r="N1350" s="5" t="s">
        <v>9849</v>
      </c>
      <c r="O1350" s="7" t="s">
        <v>9850</v>
      </c>
      <c r="P1350" s="5" t="s">
        <v>9851</v>
      </c>
      <c r="Q1350" s="4">
        <v>28109.0</v>
      </c>
      <c r="R1350" s="8">
        <v>4.0517273E13</v>
      </c>
      <c r="S1350" s="8">
        <v>-3.617428E12</v>
      </c>
      <c r="T1350" s="5" t="s">
        <v>1397</v>
      </c>
      <c r="U1350" s="6" t="s">
        <v>6543</v>
      </c>
      <c r="V1350" s="5" t="s">
        <v>530</v>
      </c>
      <c r="W1350" s="6" t="s">
        <v>9285</v>
      </c>
      <c r="X1350" s="5" t="s">
        <v>9819</v>
      </c>
      <c r="Y1350" s="5"/>
      <c r="Z1350" s="9" t="s">
        <v>9852</v>
      </c>
    </row>
    <row r="1351">
      <c r="A1351" s="4">
        <v>1350.0</v>
      </c>
      <c r="B1351" s="5" t="s">
        <v>9853</v>
      </c>
      <c r="D1351" s="6">
        <f t="shared" si="9"/>
        <v>13</v>
      </c>
      <c r="E1351" s="6">
        <f t="shared" si="10"/>
        <v>5</v>
      </c>
      <c r="F1351" s="6">
        <f t="shared" si="11"/>
        <v>79</v>
      </c>
      <c r="G1351" s="6">
        <f t="shared" si="12"/>
        <v>5</v>
      </c>
      <c r="H1351" s="5">
        <f t="shared" si="13"/>
        <v>4273</v>
      </c>
      <c r="I1351" s="5">
        <f t="shared" si="14"/>
        <v>9</v>
      </c>
      <c r="J1351" s="6">
        <f t="shared" si="15"/>
        <v>87</v>
      </c>
      <c r="K1351" s="6">
        <f t="shared" si="16"/>
        <v>5</v>
      </c>
      <c r="L1351" s="5" t="s">
        <v>9854</v>
      </c>
      <c r="M1351" s="10" t="s">
        <v>9855</v>
      </c>
      <c r="N1351" s="5" t="s">
        <v>9856</v>
      </c>
      <c r="O1351" s="7" t="s">
        <v>9857</v>
      </c>
      <c r="P1351" s="5" t="s">
        <v>9858</v>
      </c>
      <c r="Q1351" s="4">
        <v>28670.0</v>
      </c>
      <c r="R1351" s="8">
        <v>4.0380388006643E13</v>
      </c>
      <c r="S1351" s="8">
        <v>-3.945100307465E12</v>
      </c>
      <c r="T1351" s="10" t="s">
        <v>9859</v>
      </c>
      <c r="U1351" s="6" t="s">
        <v>6543</v>
      </c>
      <c r="V1351" s="5" t="s">
        <v>9860</v>
      </c>
      <c r="W1351" s="6" t="s">
        <v>9285</v>
      </c>
      <c r="X1351" s="5" t="s">
        <v>9819</v>
      </c>
      <c r="Y1351" s="5"/>
      <c r="Z1351" s="9" t="s">
        <v>9861</v>
      </c>
    </row>
    <row r="1352">
      <c r="A1352" s="4">
        <v>1351.0</v>
      </c>
      <c r="B1352" s="5" t="s">
        <v>9862</v>
      </c>
      <c r="D1352" s="6">
        <f t="shared" si="9"/>
        <v>9</v>
      </c>
      <c r="E1352" s="6">
        <f t="shared" si="10"/>
        <v>5</v>
      </c>
      <c r="F1352" s="6">
        <f t="shared" si="11"/>
        <v>5</v>
      </c>
      <c r="G1352" s="6">
        <f t="shared" si="12"/>
        <v>8</v>
      </c>
      <c r="H1352" s="5">
        <f t="shared" si="13"/>
        <v>2842</v>
      </c>
      <c r="I1352" s="5">
        <f t="shared" si="14"/>
        <v>7</v>
      </c>
      <c r="J1352" s="6">
        <f t="shared" si="15"/>
        <v>20</v>
      </c>
      <c r="K1352" s="6">
        <f t="shared" si="16"/>
        <v>8</v>
      </c>
      <c r="L1352" s="5" t="s">
        <v>9863</v>
      </c>
      <c r="M1352" s="10" t="s">
        <v>9864</v>
      </c>
      <c r="N1352" s="5" t="s">
        <v>9865</v>
      </c>
      <c r="O1352" s="7" t="s">
        <v>9866</v>
      </c>
      <c r="P1352" s="5" t="s">
        <v>9867</v>
      </c>
      <c r="Q1352" s="4">
        <v>28300.0</v>
      </c>
      <c r="R1352" s="8">
        <v>4.0041630801112E13</v>
      </c>
      <c r="S1352" s="8">
        <v>-3.567352383749E12</v>
      </c>
      <c r="T1352" s="5" t="s">
        <v>6845</v>
      </c>
      <c r="U1352" s="6" t="s">
        <v>6543</v>
      </c>
      <c r="V1352" s="5" t="s">
        <v>9868</v>
      </c>
      <c r="W1352" s="6" t="s">
        <v>9285</v>
      </c>
      <c r="X1352" s="5" t="s">
        <v>9819</v>
      </c>
      <c r="Y1352" s="5"/>
      <c r="Z1352" s="9" t="s">
        <v>9869</v>
      </c>
    </row>
    <row r="1353">
      <c r="A1353" s="4">
        <v>1352.0</v>
      </c>
      <c r="B1353" s="5" t="s">
        <v>9870</v>
      </c>
      <c r="D1353" s="6">
        <f t="shared" si="9"/>
        <v>4</v>
      </c>
      <c r="E1353" s="6">
        <f t="shared" si="10"/>
        <v>4</v>
      </c>
      <c r="F1353" s="6">
        <f t="shared" si="11"/>
        <v>94</v>
      </c>
      <c r="G1353" s="6">
        <f t="shared" si="12"/>
        <v>6</v>
      </c>
      <c r="H1353" s="5">
        <f t="shared" si="13"/>
        <v>2430</v>
      </c>
      <c r="I1353" s="5">
        <f t="shared" si="14"/>
        <v>9</v>
      </c>
      <c r="J1353" s="6">
        <f t="shared" si="15"/>
        <v>90</v>
      </c>
      <c r="K1353" s="6">
        <f t="shared" si="16"/>
        <v>5</v>
      </c>
      <c r="L1353" s="5" t="s">
        <v>9871</v>
      </c>
      <c r="M1353" s="10" t="s">
        <v>9872</v>
      </c>
      <c r="N1353" s="5" t="s">
        <v>9873</v>
      </c>
      <c r="O1353" s="7" t="s">
        <v>9874</v>
      </c>
      <c r="P1353" s="5" t="s">
        <v>9875</v>
      </c>
      <c r="Q1353" s="4">
        <v>28108.0</v>
      </c>
      <c r="R1353" s="8">
        <v>4.05172843E13</v>
      </c>
      <c r="S1353" s="8">
        <v>-3.6603233E12</v>
      </c>
      <c r="T1353" s="5" t="s">
        <v>1397</v>
      </c>
      <c r="U1353" s="6" t="s">
        <v>6543</v>
      </c>
      <c r="V1353" s="5" t="s">
        <v>9876</v>
      </c>
      <c r="W1353" s="6" t="s">
        <v>9285</v>
      </c>
      <c r="X1353" s="5" t="s">
        <v>9819</v>
      </c>
      <c r="Y1353" s="5"/>
      <c r="Z1353" s="9" t="s">
        <v>9877</v>
      </c>
    </row>
    <row r="1354">
      <c r="A1354" s="4">
        <v>1353.0</v>
      </c>
      <c r="B1354" s="5" t="s">
        <v>9878</v>
      </c>
      <c r="D1354" s="6">
        <f t="shared" si="9"/>
        <v>7</v>
      </c>
      <c r="E1354" s="6">
        <f t="shared" si="10"/>
        <v>5</v>
      </c>
      <c r="F1354" s="6">
        <f t="shared" si="11"/>
        <v>40</v>
      </c>
      <c r="G1354" s="6">
        <f t="shared" si="12"/>
        <v>5</v>
      </c>
      <c r="H1354" s="5">
        <f t="shared" si="13"/>
        <v>1805</v>
      </c>
      <c r="I1354" s="5">
        <f t="shared" si="14"/>
        <v>7</v>
      </c>
      <c r="J1354" s="6">
        <f t="shared" si="15"/>
        <v>36</v>
      </c>
      <c r="K1354" s="6">
        <f t="shared" si="16"/>
        <v>6</v>
      </c>
      <c r="L1354" s="5" t="s">
        <v>9879</v>
      </c>
      <c r="M1354" s="10" t="s">
        <v>9880</v>
      </c>
      <c r="N1354" s="5" t="s">
        <v>9881</v>
      </c>
      <c r="O1354" s="7" t="s">
        <v>9882</v>
      </c>
      <c r="P1354" s="5" t="s">
        <v>9883</v>
      </c>
      <c r="Q1354" s="4">
        <v>28707.0</v>
      </c>
      <c r="R1354" s="8">
        <v>4.06198161E13</v>
      </c>
      <c r="S1354" s="8">
        <v>-3.5909843E12</v>
      </c>
      <c r="T1354" s="10" t="s">
        <v>1635</v>
      </c>
      <c r="U1354" s="6" t="s">
        <v>6543</v>
      </c>
      <c r="V1354" s="5" t="s">
        <v>9884</v>
      </c>
      <c r="W1354" s="6" t="s">
        <v>9285</v>
      </c>
      <c r="X1354" s="10" t="s">
        <v>9286</v>
      </c>
      <c r="Y1354" s="5"/>
      <c r="Z1354" s="9" t="s">
        <v>9885</v>
      </c>
    </row>
    <row r="1355">
      <c r="A1355" s="4">
        <v>1354.0</v>
      </c>
      <c r="B1355" s="5" t="s">
        <v>9886</v>
      </c>
      <c r="D1355" s="6">
        <f t="shared" si="9"/>
        <v>8</v>
      </c>
      <c r="E1355" s="6">
        <f t="shared" si="10"/>
        <v>5</v>
      </c>
      <c r="F1355" s="6">
        <f t="shared" si="11"/>
        <v>32</v>
      </c>
      <c r="G1355" s="6">
        <f t="shared" si="12"/>
        <v>7</v>
      </c>
      <c r="H1355" s="5">
        <f t="shared" si="13"/>
        <v>3866</v>
      </c>
      <c r="I1355" s="5">
        <f t="shared" si="14"/>
        <v>5</v>
      </c>
      <c r="J1355" s="6">
        <f t="shared" si="15"/>
        <v>18</v>
      </c>
      <c r="K1355" s="6">
        <f t="shared" si="16"/>
        <v>7</v>
      </c>
      <c r="L1355" s="5" t="s">
        <v>9887</v>
      </c>
      <c r="M1355" s="10" t="s">
        <v>9888</v>
      </c>
      <c r="N1355" s="5" t="s">
        <v>9889</v>
      </c>
      <c r="O1355" s="7" t="s">
        <v>9890</v>
      </c>
      <c r="P1355" s="5" t="s">
        <v>9891</v>
      </c>
      <c r="Q1355" s="4">
        <v>28200.0</v>
      </c>
      <c r="R1355" s="8">
        <v>4.0581529E13</v>
      </c>
      <c r="S1355" s="8">
        <v>-4.158292E12</v>
      </c>
      <c r="T1355" s="5" t="s">
        <v>1874</v>
      </c>
      <c r="U1355" s="6" t="s">
        <v>6543</v>
      </c>
      <c r="V1355" s="5" t="s">
        <v>9892</v>
      </c>
      <c r="W1355" s="6" t="s">
        <v>9285</v>
      </c>
      <c r="X1355" s="5" t="s">
        <v>9819</v>
      </c>
      <c r="Y1355" s="5"/>
      <c r="Z1355" s="9" t="s">
        <v>9893</v>
      </c>
    </row>
    <row r="1356">
      <c r="A1356" s="4">
        <v>1355.0</v>
      </c>
      <c r="B1356" s="5" t="s">
        <v>9894</v>
      </c>
      <c r="D1356" s="6">
        <f t="shared" si="9"/>
        <v>16</v>
      </c>
      <c r="E1356" s="6">
        <f t="shared" si="10"/>
        <v>4</v>
      </c>
      <c r="F1356" s="6">
        <f t="shared" si="11"/>
        <v>14</v>
      </c>
      <c r="G1356" s="6">
        <f t="shared" si="12"/>
        <v>6</v>
      </c>
      <c r="H1356" s="5">
        <f t="shared" si="13"/>
        <v>4555</v>
      </c>
      <c r="I1356" s="5">
        <f t="shared" si="14"/>
        <v>9</v>
      </c>
      <c r="J1356" s="6">
        <f t="shared" si="15"/>
        <v>45</v>
      </c>
      <c r="K1356" s="6">
        <f t="shared" si="16"/>
        <v>7</v>
      </c>
      <c r="L1356" s="5" t="s">
        <v>9895</v>
      </c>
      <c r="M1356" s="10" t="s">
        <v>9896</v>
      </c>
      <c r="N1356" s="5" t="s">
        <v>9897</v>
      </c>
      <c r="O1356" s="7" t="s">
        <v>9898</v>
      </c>
      <c r="P1356" s="5" t="s">
        <v>9899</v>
      </c>
      <c r="Q1356" s="4">
        <v>28222.0</v>
      </c>
      <c r="R1356" s="8">
        <v>4.044693073016E13</v>
      </c>
      <c r="S1356" s="8">
        <v>-3.868861198425E12</v>
      </c>
      <c r="T1356" s="5" t="s">
        <v>9438</v>
      </c>
      <c r="U1356" s="6" t="s">
        <v>6543</v>
      </c>
      <c r="V1356" s="5" t="s">
        <v>9900</v>
      </c>
      <c r="W1356" s="6" t="s">
        <v>9285</v>
      </c>
      <c r="X1356" s="10" t="s">
        <v>9286</v>
      </c>
      <c r="Y1356" s="5"/>
      <c r="Z1356" s="9" t="s">
        <v>9901</v>
      </c>
    </row>
    <row r="1357">
      <c r="A1357" s="4">
        <v>1356.0</v>
      </c>
      <c r="B1357" s="5" t="s">
        <v>9902</v>
      </c>
      <c r="D1357" s="6">
        <f t="shared" si="9"/>
        <v>17</v>
      </c>
      <c r="E1357" s="6">
        <f t="shared" si="10"/>
        <v>6</v>
      </c>
      <c r="F1357" s="6">
        <f t="shared" si="11"/>
        <v>37</v>
      </c>
      <c r="G1357" s="6">
        <f t="shared" si="12"/>
        <v>8</v>
      </c>
      <c r="H1357" s="5">
        <f t="shared" si="13"/>
        <v>1942</v>
      </c>
      <c r="I1357" s="5">
        <f t="shared" si="14"/>
        <v>7</v>
      </c>
      <c r="J1357" s="6">
        <f t="shared" si="15"/>
        <v>10</v>
      </c>
      <c r="K1357" s="6">
        <f t="shared" si="16"/>
        <v>7</v>
      </c>
      <c r="L1357" s="5" t="s">
        <v>9903</v>
      </c>
      <c r="M1357" s="10" t="s">
        <v>9904</v>
      </c>
      <c r="N1357" s="5" t="s">
        <v>9905</v>
      </c>
      <c r="O1357" s="7" t="s">
        <v>9906</v>
      </c>
      <c r="P1357" s="5" t="s">
        <v>9907</v>
      </c>
      <c r="Q1357" s="4">
        <v>28660.0</v>
      </c>
      <c r="R1357" s="8">
        <v>4.0417482296999E13</v>
      </c>
      <c r="S1357" s="8">
        <v>-3.861136436462E12</v>
      </c>
      <c r="T1357" s="10" t="s">
        <v>1160</v>
      </c>
      <c r="U1357" s="6" t="s">
        <v>6543</v>
      </c>
      <c r="V1357" s="5" t="s">
        <v>9908</v>
      </c>
      <c r="W1357" s="6" t="s">
        <v>9285</v>
      </c>
      <c r="X1357" s="5" t="s">
        <v>9819</v>
      </c>
      <c r="Y1357" s="5"/>
      <c r="Z1357" s="9" t="s">
        <v>9909</v>
      </c>
    </row>
    <row r="1358">
      <c r="A1358" s="4">
        <v>1357.0</v>
      </c>
      <c r="B1358" s="5" t="s">
        <v>9910</v>
      </c>
      <c r="D1358" s="6">
        <f t="shared" si="9"/>
        <v>8</v>
      </c>
      <c r="E1358" s="6">
        <f t="shared" si="10"/>
        <v>4</v>
      </c>
      <c r="F1358" s="6">
        <f t="shared" si="11"/>
        <v>48</v>
      </c>
      <c r="G1358" s="6">
        <f t="shared" si="12"/>
        <v>8</v>
      </c>
      <c r="H1358" s="5">
        <f t="shared" si="13"/>
        <v>3648</v>
      </c>
      <c r="I1358" s="5">
        <f t="shared" si="14"/>
        <v>5</v>
      </c>
      <c r="J1358" s="6">
        <f t="shared" si="15"/>
        <v>69</v>
      </c>
      <c r="K1358" s="6">
        <f t="shared" si="16"/>
        <v>7</v>
      </c>
      <c r="L1358" s="5" t="s">
        <v>9911</v>
      </c>
      <c r="M1358" s="10" t="s">
        <v>9912</v>
      </c>
      <c r="N1358" s="5" t="s">
        <v>9913</v>
      </c>
      <c r="O1358" s="7" t="s">
        <v>9914</v>
      </c>
      <c r="P1358" s="5" t="s">
        <v>9915</v>
      </c>
      <c r="Q1358" s="4">
        <v>28290.0</v>
      </c>
      <c r="R1358" s="8">
        <v>4.0547155E13</v>
      </c>
      <c r="S1358" s="8">
        <v>-3.91865E12</v>
      </c>
      <c r="T1358" s="5" t="s">
        <v>2067</v>
      </c>
      <c r="U1358" s="6" t="s">
        <v>6543</v>
      </c>
      <c r="V1358" s="5" t="s">
        <v>9916</v>
      </c>
      <c r="W1358" s="6" t="s">
        <v>9285</v>
      </c>
      <c r="X1358" s="5" t="s">
        <v>9819</v>
      </c>
      <c r="Y1358" s="5"/>
      <c r="Z1358" s="9" t="s">
        <v>9917</v>
      </c>
    </row>
    <row r="1359">
      <c r="A1359" s="4">
        <v>1358.0</v>
      </c>
      <c r="B1359" s="5" t="s">
        <v>9918</v>
      </c>
      <c r="D1359" s="6">
        <f t="shared" si="9"/>
        <v>6</v>
      </c>
      <c r="E1359" s="6">
        <f t="shared" si="10"/>
        <v>4</v>
      </c>
      <c r="F1359" s="6">
        <f t="shared" si="11"/>
        <v>60</v>
      </c>
      <c r="G1359" s="6">
        <f t="shared" si="12"/>
        <v>7</v>
      </c>
      <c r="H1359" s="5">
        <f t="shared" si="13"/>
        <v>925</v>
      </c>
      <c r="I1359" s="5">
        <f t="shared" si="14"/>
        <v>5</v>
      </c>
      <c r="J1359" s="6">
        <f t="shared" si="15"/>
        <v>60</v>
      </c>
      <c r="K1359" s="6">
        <f t="shared" si="16"/>
        <v>6</v>
      </c>
      <c r="L1359" s="5" t="s">
        <v>9919</v>
      </c>
      <c r="M1359" s="10" t="s">
        <v>9920</v>
      </c>
      <c r="N1359" s="5" t="s">
        <v>9921</v>
      </c>
      <c r="O1359" s="7" t="s">
        <v>9922</v>
      </c>
      <c r="P1359" s="5" t="s">
        <v>9923</v>
      </c>
      <c r="Q1359" s="4">
        <v>28045.0</v>
      </c>
      <c r="R1359" s="8">
        <v>4.04027456E13</v>
      </c>
      <c r="S1359" s="8">
        <v>-3.6935455E12</v>
      </c>
      <c r="T1359" s="5" t="s">
        <v>32</v>
      </c>
      <c r="U1359" s="6" t="s">
        <v>6543</v>
      </c>
      <c r="V1359" s="5" t="s">
        <v>9924</v>
      </c>
      <c r="W1359" s="6" t="s">
        <v>9285</v>
      </c>
      <c r="X1359" s="5" t="s">
        <v>9319</v>
      </c>
      <c r="Y1359" s="5"/>
      <c r="Z1359" s="9" t="s">
        <v>9925</v>
      </c>
    </row>
    <row r="1360">
      <c r="A1360" s="4">
        <v>1359.0</v>
      </c>
      <c r="B1360" s="5" t="s">
        <v>9926</v>
      </c>
      <c r="D1360" s="6">
        <f t="shared" si="9"/>
        <v>8</v>
      </c>
      <c r="E1360" s="6">
        <f t="shared" si="10"/>
        <v>4</v>
      </c>
      <c r="F1360" s="6">
        <f t="shared" si="11"/>
        <v>86</v>
      </c>
      <c r="G1360" s="6">
        <f t="shared" si="12"/>
        <v>7</v>
      </c>
      <c r="H1360" s="5">
        <f t="shared" si="13"/>
        <v>2811</v>
      </c>
      <c r="I1360" s="5">
        <f t="shared" si="14"/>
        <v>9</v>
      </c>
      <c r="J1360" s="6">
        <f t="shared" si="15"/>
        <v>19</v>
      </c>
      <c r="K1360" s="6">
        <f t="shared" si="16"/>
        <v>8</v>
      </c>
      <c r="L1360" s="5" t="s">
        <v>9927</v>
      </c>
      <c r="M1360" s="10" t="s">
        <v>9928</v>
      </c>
      <c r="N1360" s="5" t="s">
        <v>9929</v>
      </c>
      <c r="O1360" s="7" t="s">
        <v>9930</v>
      </c>
      <c r="P1360" s="5" t="s">
        <v>9931</v>
      </c>
      <c r="Q1360" s="4">
        <v>28003.0</v>
      </c>
      <c r="R1360" s="8">
        <v>4.04431484E13</v>
      </c>
      <c r="S1360" s="8">
        <v>-3.6972897E12</v>
      </c>
      <c r="T1360" s="5" t="s">
        <v>32</v>
      </c>
      <c r="U1360" s="6" t="s">
        <v>6543</v>
      </c>
      <c r="V1360" s="5" t="s">
        <v>9932</v>
      </c>
      <c r="W1360" s="6" t="s">
        <v>9285</v>
      </c>
      <c r="X1360" s="5" t="s">
        <v>9319</v>
      </c>
      <c r="Y1360" s="5"/>
      <c r="Z1360" s="9" t="s">
        <v>9933</v>
      </c>
    </row>
    <row r="1361">
      <c r="A1361" s="4">
        <v>1360.0</v>
      </c>
      <c r="B1361" s="5" t="s">
        <v>9934</v>
      </c>
      <c r="D1361" s="6">
        <f t="shared" si="9"/>
        <v>15</v>
      </c>
      <c r="E1361" s="6">
        <f t="shared" si="10"/>
        <v>4</v>
      </c>
      <c r="F1361" s="6">
        <f t="shared" si="11"/>
        <v>97</v>
      </c>
      <c r="G1361" s="6">
        <f t="shared" si="12"/>
        <v>8</v>
      </c>
      <c r="H1361" s="5">
        <f t="shared" si="13"/>
        <v>2145</v>
      </c>
      <c r="I1361" s="5">
        <f t="shared" si="14"/>
        <v>6</v>
      </c>
      <c r="J1361" s="6">
        <f t="shared" si="15"/>
        <v>39</v>
      </c>
      <c r="K1361" s="6">
        <f t="shared" si="16"/>
        <v>8</v>
      </c>
      <c r="L1361" s="5" t="s">
        <v>9935</v>
      </c>
      <c r="M1361" s="10" t="s">
        <v>9936</v>
      </c>
      <c r="N1361" s="5" t="s">
        <v>9937</v>
      </c>
      <c r="O1361" s="7" t="s">
        <v>9938</v>
      </c>
      <c r="P1361" s="5" t="s">
        <v>9939</v>
      </c>
      <c r="Q1361" s="4">
        <v>28001.0</v>
      </c>
      <c r="R1361" s="8">
        <v>4.0429121114154E13</v>
      </c>
      <c r="S1361" s="8">
        <v>-3.681696653366E12</v>
      </c>
      <c r="T1361" s="5" t="s">
        <v>32</v>
      </c>
      <c r="U1361" s="6" t="s">
        <v>6543</v>
      </c>
      <c r="V1361" s="5" t="s">
        <v>9940</v>
      </c>
      <c r="W1361" s="6" t="s">
        <v>9285</v>
      </c>
      <c r="X1361" s="5" t="s">
        <v>9319</v>
      </c>
      <c r="Y1361" s="5"/>
      <c r="Z1361" s="9" t="s">
        <v>9941</v>
      </c>
    </row>
    <row r="1362">
      <c r="A1362" s="4">
        <v>1361.0</v>
      </c>
      <c r="B1362" s="5" t="s">
        <v>9942</v>
      </c>
      <c r="D1362" s="6">
        <f t="shared" si="9"/>
        <v>5</v>
      </c>
      <c r="E1362" s="6">
        <f t="shared" si="10"/>
        <v>5</v>
      </c>
      <c r="F1362" s="6">
        <f t="shared" si="11"/>
        <v>86</v>
      </c>
      <c r="G1362" s="6">
        <f t="shared" si="12"/>
        <v>8</v>
      </c>
      <c r="H1362" s="5">
        <f t="shared" si="13"/>
        <v>5153</v>
      </c>
      <c r="I1362" s="5">
        <f t="shared" si="14"/>
        <v>9</v>
      </c>
      <c r="J1362" s="6">
        <f t="shared" si="15"/>
        <v>53</v>
      </c>
      <c r="K1362" s="6">
        <f t="shared" si="16"/>
        <v>7</v>
      </c>
      <c r="L1362" s="5" t="s">
        <v>9943</v>
      </c>
      <c r="M1362" s="10" t="s">
        <v>9944</v>
      </c>
      <c r="N1362" s="5" t="s">
        <v>9945</v>
      </c>
      <c r="O1362" s="7" t="s">
        <v>9946</v>
      </c>
      <c r="P1362" s="5" t="s">
        <v>9947</v>
      </c>
      <c r="Q1362" s="4">
        <v>28042.0</v>
      </c>
      <c r="R1362" s="8">
        <v>4.0468661703814E13</v>
      </c>
      <c r="S1362" s="8">
        <v>-3.609566688538E12</v>
      </c>
      <c r="T1362" s="5" t="s">
        <v>32</v>
      </c>
      <c r="U1362" s="6" t="s">
        <v>6543</v>
      </c>
      <c r="V1362" s="5" t="s">
        <v>9948</v>
      </c>
      <c r="W1362" s="6" t="s">
        <v>9285</v>
      </c>
      <c r="X1362" s="5" t="s">
        <v>9819</v>
      </c>
      <c r="Y1362" s="5"/>
      <c r="Z1362" s="9" t="s">
        <v>9949</v>
      </c>
    </row>
    <row r="1363">
      <c r="A1363" s="4">
        <v>1362.0</v>
      </c>
      <c r="B1363" s="5" t="s">
        <v>9950</v>
      </c>
      <c r="D1363" s="6">
        <f t="shared" si="9"/>
        <v>17</v>
      </c>
      <c r="E1363" s="6">
        <f t="shared" si="10"/>
        <v>5</v>
      </c>
      <c r="F1363" s="6">
        <f t="shared" si="11"/>
        <v>43</v>
      </c>
      <c r="G1363" s="6">
        <f t="shared" si="12"/>
        <v>5</v>
      </c>
      <c r="H1363" s="5">
        <f t="shared" si="13"/>
        <v>5560</v>
      </c>
      <c r="I1363" s="5">
        <f t="shared" si="14"/>
        <v>8</v>
      </c>
      <c r="J1363" s="6">
        <f t="shared" si="15"/>
        <v>71</v>
      </c>
      <c r="K1363" s="6">
        <f t="shared" si="16"/>
        <v>6</v>
      </c>
      <c r="L1363" s="5" t="s">
        <v>9951</v>
      </c>
      <c r="M1363" s="10" t="s">
        <v>9952</v>
      </c>
      <c r="N1363" s="5" t="s">
        <v>9953</v>
      </c>
      <c r="O1363" s="7" t="s">
        <v>9954</v>
      </c>
      <c r="P1363" s="5" t="s">
        <v>9955</v>
      </c>
      <c r="Q1363" s="4">
        <v>28040.0</v>
      </c>
      <c r="R1363" s="8">
        <v>4.0438618529975E13</v>
      </c>
      <c r="S1363" s="8">
        <v>-3.742475509644E12</v>
      </c>
      <c r="T1363" s="5" t="s">
        <v>32</v>
      </c>
      <c r="U1363" s="6" t="s">
        <v>6543</v>
      </c>
      <c r="V1363" s="5" t="s">
        <v>9956</v>
      </c>
      <c r="W1363" s="6" t="s">
        <v>9285</v>
      </c>
      <c r="X1363" s="10" t="s">
        <v>9286</v>
      </c>
      <c r="Y1363" s="5"/>
      <c r="Z1363" s="9" t="s">
        <v>9957</v>
      </c>
    </row>
    <row r="1364">
      <c r="A1364" s="4">
        <v>1363.0</v>
      </c>
      <c r="B1364" s="10" t="s">
        <v>9958</v>
      </c>
      <c r="D1364" s="6">
        <f t="shared" si="9"/>
        <v>16</v>
      </c>
      <c r="E1364" s="6">
        <f t="shared" si="10"/>
        <v>4</v>
      </c>
      <c r="F1364" s="6">
        <f t="shared" si="11"/>
        <v>73</v>
      </c>
      <c r="G1364" s="6">
        <f t="shared" si="12"/>
        <v>6</v>
      </c>
      <c r="H1364" s="5">
        <f t="shared" si="13"/>
        <v>2999</v>
      </c>
      <c r="I1364" s="5">
        <f t="shared" si="14"/>
        <v>9</v>
      </c>
      <c r="J1364" s="6">
        <f t="shared" si="15"/>
        <v>30</v>
      </c>
      <c r="K1364" s="6">
        <f t="shared" si="16"/>
        <v>7</v>
      </c>
      <c r="L1364" s="5"/>
      <c r="M1364" s="10" t="s">
        <v>9959</v>
      </c>
      <c r="N1364" s="5" t="s">
        <v>9960</v>
      </c>
      <c r="O1364" s="7" t="s">
        <v>9961</v>
      </c>
      <c r="P1364" s="5" t="s">
        <v>161</v>
      </c>
      <c r="Q1364" s="4">
        <v>28006.0</v>
      </c>
      <c r="R1364" s="8">
        <v>4.04322143E13</v>
      </c>
      <c r="S1364" s="8">
        <v>-3.6869647E12</v>
      </c>
      <c r="T1364" s="5" t="s">
        <v>32</v>
      </c>
      <c r="U1364" s="6" t="s">
        <v>6543</v>
      </c>
      <c r="V1364" s="5" t="s">
        <v>9962</v>
      </c>
      <c r="W1364" s="6" t="s">
        <v>9285</v>
      </c>
      <c r="X1364" s="5" t="s">
        <v>9319</v>
      </c>
      <c r="Y1364" s="5"/>
      <c r="Z1364" s="9" t="s">
        <v>9963</v>
      </c>
    </row>
    <row r="1365">
      <c r="A1365" s="4">
        <v>1364.0</v>
      </c>
      <c r="B1365" s="10" t="s">
        <v>9964</v>
      </c>
      <c r="D1365" s="6">
        <f t="shared" si="9"/>
        <v>19</v>
      </c>
      <c r="E1365" s="6">
        <f t="shared" si="10"/>
        <v>6</v>
      </c>
      <c r="F1365" s="6">
        <f t="shared" si="11"/>
        <v>76</v>
      </c>
      <c r="G1365" s="6">
        <f t="shared" si="12"/>
        <v>6</v>
      </c>
      <c r="H1365" s="5">
        <f t="shared" si="13"/>
        <v>5217</v>
      </c>
      <c r="I1365" s="5">
        <f t="shared" si="14"/>
        <v>7</v>
      </c>
      <c r="J1365" s="6">
        <f t="shared" si="15"/>
        <v>76</v>
      </c>
      <c r="K1365" s="6">
        <f t="shared" si="16"/>
        <v>6</v>
      </c>
      <c r="L1365" s="5"/>
      <c r="M1365" s="5"/>
      <c r="N1365" s="5" t="s">
        <v>9965</v>
      </c>
      <c r="O1365" s="7" t="s">
        <v>9966</v>
      </c>
      <c r="P1365" s="5" t="s">
        <v>9967</v>
      </c>
      <c r="Q1365" s="4">
        <v>28015.0</v>
      </c>
      <c r="R1365" s="8">
        <v>4.0429654001249E13</v>
      </c>
      <c r="S1365" s="8">
        <v>-3.714730739594E12</v>
      </c>
      <c r="T1365" s="5" t="s">
        <v>32</v>
      </c>
      <c r="U1365" s="6" t="s">
        <v>6543</v>
      </c>
      <c r="V1365" s="5" t="s">
        <v>9968</v>
      </c>
      <c r="W1365" s="6" t="s">
        <v>9285</v>
      </c>
      <c r="X1365" s="5" t="s">
        <v>9319</v>
      </c>
      <c r="Y1365" s="5"/>
      <c r="Z1365" s="9" t="s">
        <v>9969</v>
      </c>
    </row>
    <row r="1366">
      <c r="A1366" s="4">
        <v>1365.0</v>
      </c>
      <c r="B1366" s="5" t="s">
        <v>9970</v>
      </c>
      <c r="D1366" s="6">
        <f t="shared" si="9"/>
        <v>15</v>
      </c>
      <c r="E1366" s="6">
        <f t="shared" si="10"/>
        <v>4</v>
      </c>
      <c r="F1366" s="6">
        <f t="shared" si="11"/>
        <v>41</v>
      </c>
      <c r="G1366" s="6">
        <f t="shared" si="12"/>
        <v>7</v>
      </c>
      <c r="H1366" s="5">
        <f t="shared" si="13"/>
        <v>4750</v>
      </c>
      <c r="I1366" s="5">
        <f t="shared" si="14"/>
        <v>8</v>
      </c>
      <c r="J1366" s="6">
        <f t="shared" si="15"/>
        <v>91</v>
      </c>
      <c r="K1366" s="6">
        <f t="shared" si="16"/>
        <v>7</v>
      </c>
      <c r="L1366" s="5" t="s">
        <v>9971</v>
      </c>
      <c r="M1366" s="10" t="s">
        <v>9972</v>
      </c>
      <c r="N1366" s="5" t="s">
        <v>9973</v>
      </c>
      <c r="O1366" s="7" t="s">
        <v>9974</v>
      </c>
      <c r="P1366" s="5" t="s">
        <v>9975</v>
      </c>
      <c r="Q1366" s="4">
        <v>28036.0</v>
      </c>
      <c r="R1366" s="8">
        <v>4.04713612E13</v>
      </c>
      <c r="S1366" s="8">
        <v>-3.6814711E12</v>
      </c>
      <c r="T1366" s="5" t="s">
        <v>32</v>
      </c>
      <c r="U1366" s="6" t="s">
        <v>6543</v>
      </c>
      <c r="V1366" s="5" t="s">
        <v>9976</v>
      </c>
      <c r="W1366" s="6" t="s">
        <v>9285</v>
      </c>
      <c r="X1366" s="5" t="s">
        <v>9319</v>
      </c>
      <c r="Y1366" s="5"/>
      <c r="Z1366" s="9" t="s">
        <v>9977</v>
      </c>
    </row>
    <row r="1367">
      <c r="A1367" s="4">
        <v>1366.0</v>
      </c>
      <c r="B1367" s="5" t="s">
        <v>9978</v>
      </c>
      <c r="D1367" s="6">
        <f t="shared" si="9"/>
        <v>5</v>
      </c>
      <c r="E1367" s="6">
        <f t="shared" si="10"/>
        <v>5</v>
      </c>
      <c r="F1367" s="6">
        <f t="shared" si="11"/>
        <v>59</v>
      </c>
      <c r="G1367" s="6">
        <f t="shared" si="12"/>
        <v>5</v>
      </c>
      <c r="H1367" s="5">
        <f t="shared" si="13"/>
        <v>2689</v>
      </c>
      <c r="I1367" s="5">
        <f t="shared" si="14"/>
        <v>8</v>
      </c>
      <c r="J1367" s="6">
        <f t="shared" si="15"/>
        <v>99</v>
      </c>
      <c r="K1367" s="6">
        <f t="shared" si="16"/>
        <v>7</v>
      </c>
      <c r="L1367" s="5" t="s">
        <v>9979</v>
      </c>
      <c r="M1367" s="10" t="s">
        <v>9980</v>
      </c>
      <c r="N1367" s="5" t="s">
        <v>9981</v>
      </c>
      <c r="O1367" s="7" t="s">
        <v>9982</v>
      </c>
      <c r="P1367" s="5" t="s">
        <v>9983</v>
      </c>
      <c r="Q1367" s="4">
        <v>28013.0</v>
      </c>
      <c r="R1367" s="8">
        <v>4.0418207229504E13</v>
      </c>
      <c r="S1367" s="8">
        <v>-3.707813322544E12</v>
      </c>
      <c r="T1367" s="5" t="s">
        <v>32</v>
      </c>
      <c r="U1367" s="6" t="s">
        <v>6543</v>
      </c>
      <c r="V1367" s="5" t="s">
        <v>9984</v>
      </c>
      <c r="W1367" s="6" t="s">
        <v>9285</v>
      </c>
      <c r="X1367" s="5" t="s">
        <v>9319</v>
      </c>
      <c r="Y1367" s="5"/>
      <c r="Z1367" s="9" t="s">
        <v>9985</v>
      </c>
    </row>
    <row r="1368">
      <c r="A1368" s="4">
        <v>1367.0</v>
      </c>
      <c r="B1368" s="5" t="s">
        <v>9986</v>
      </c>
      <c r="D1368" s="6">
        <f t="shared" si="9"/>
        <v>5</v>
      </c>
      <c r="E1368" s="6">
        <f t="shared" si="10"/>
        <v>4</v>
      </c>
      <c r="F1368" s="6">
        <f t="shared" si="11"/>
        <v>49</v>
      </c>
      <c r="G1368" s="6">
        <f t="shared" si="12"/>
        <v>8</v>
      </c>
      <c r="H1368" s="5">
        <f t="shared" si="13"/>
        <v>5223</v>
      </c>
      <c r="I1368" s="5">
        <f t="shared" si="14"/>
        <v>9</v>
      </c>
      <c r="J1368" s="6">
        <f t="shared" si="15"/>
        <v>49</v>
      </c>
      <c r="K1368" s="6">
        <f t="shared" si="16"/>
        <v>6</v>
      </c>
      <c r="L1368" s="5" t="s">
        <v>9987</v>
      </c>
      <c r="M1368" s="10" t="s">
        <v>9988</v>
      </c>
      <c r="N1368" s="5" t="s">
        <v>9989</v>
      </c>
      <c r="O1368" s="7" t="s">
        <v>9990</v>
      </c>
      <c r="P1368" s="5" t="s">
        <v>9991</v>
      </c>
      <c r="Q1368" s="4">
        <v>28015.0</v>
      </c>
      <c r="R1368" s="8">
        <v>4.04326464E13</v>
      </c>
      <c r="S1368" s="8">
        <v>-3.7149503E12</v>
      </c>
      <c r="T1368" s="5" t="s">
        <v>32</v>
      </c>
      <c r="U1368" s="6" t="s">
        <v>6543</v>
      </c>
      <c r="V1368" s="5" t="s">
        <v>9992</v>
      </c>
      <c r="W1368" s="6" t="s">
        <v>9285</v>
      </c>
      <c r="X1368" s="5" t="s">
        <v>9319</v>
      </c>
      <c r="Y1368" s="5"/>
      <c r="Z1368" s="9" t="s">
        <v>9993</v>
      </c>
    </row>
    <row r="1369">
      <c r="A1369" s="4">
        <v>1368.0</v>
      </c>
      <c r="B1369" s="5" t="s">
        <v>9994</v>
      </c>
      <c r="E1369" s="5"/>
      <c r="F1369" s="5"/>
      <c r="G1369" s="5"/>
      <c r="H1369" s="5"/>
      <c r="I1369" s="5"/>
      <c r="J1369" s="5"/>
      <c r="K1369" s="5"/>
      <c r="L1369" s="5"/>
      <c r="M1369" s="5" t="s">
        <v>9995</v>
      </c>
      <c r="N1369" s="5" t="s">
        <v>9996</v>
      </c>
      <c r="O1369" s="7" t="s">
        <v>9997</v>
      </c>
      <c r="P1369" s="5" t="s">
        <v>9998</v>
      </c>
      <c r="Q1369" s="4">
        <v>28013.0</v>
      </c>
      <c r="R1369" s="8">
        <v>4.04161019E13</v>
      </c>
      <c r="S1369" s="8">
        <v>-3.7084466E12</v>
      </c>
      <c r="T1369" s="5" t="s">
        <v>32</v>
      </c>
      <c r="U1369" s="6" t="s">
        <v>6543</v>
      </c>
      <c r="V1369" s="5" t="s">
        <v>9999</v>
      </c>
      <c r="W1369" s="6" t="s">
        <v>10000</v>
      </c>
      <c r="X1369" s="5" t="s">
        <v>10001</v>
      </c>
      <c r="Y1369" s="5"/>
      <c r="Z1369" s="9" t="s">
        <v>10002</v>
      </c>
    </row>
    <row r="1370">
      <c r="A1370" s="4">
        <v>1369.0</v>
      </c>
      <c r="B1370" s="5" t="s">
        <v>10003</v>
      </c>
      <c r="E1370" s="5"/>
      <c r="F1370" s="5"/>
      <c r="G1370" s="5"/>
      <c r="H1370" s="5"/>
      <c r="I1370" s="5"/>
      <c r="J1370" s="5"/>
      <c r="K1370" s="5"/>
      <c r="L1370" s="5" t="s">
        <v>10004</v>
      </c>
      <c r="M1370" s="5" t="s">
        <v>10005</v>
      </c>
      <c r="N1370" s="5" t="s">
        <v>10006</v>
      </c>
      <c r="O1370" s="7" t="s">
        <v>10007</v>
      </c>
      <c r="P1370" s="5" t="s">
        <v>10008</v>
      </c>
      <c r="Q1370" s="4">
        <v>28013.0</v>
      </c>
      <c r="R1370" s="8">
        <v>4.0417278E13</v>
      </c>
      <c r="S1370" s="8">
        <v>-3.7116815E12</v>
      </c>
      <c r="T1370" s="5" t="s">
        <v>32</v>
      </c>
      <c r="U1370" s="6" t="s">
        <v>6543</v>
      </c>
      <c r="V1370" s="5" t="s">
        <v>10009</v>
      </c>
      <c r="W1370" s="6" t="s">
        <v>10000</v>
      </c>
      <c r="X1370" s="5" t="s">
        <v>10001</v>
      </c>
      <c r="Y1370" s="5"/>
      <c r="Z1370" s="9" t="s">
        <v>10010</v>
      </c>
    </row>
    <row r="1371">
      <c r="A1371" s="4">
        <v>1370.0</v>
      </c>
      <c r="B1371" s="5" t="s">
        <v>10011</v>
      </c>
      <c r="E1371" s="5"/>
      <c r="F1371" s="5"/>
      <c r="G1371" s="5"/>
      <c r="H1371" s="5"/>
      <c r="I1371" s="5"/>
      <c r="J1371" s="5"/>
      <c r="K1371" s="5"/>
      <c r="L1371" s="5" t="s">
        <v>10012</v>
      </c>
      <c r="M1371" s="5" t="s">
        <v>10013</v>
      </c>
      <c r="N1371" s="5" t="s">
        <v>10014</v>
      </c>
      <c r="O1371" s="7" t="s">
        <v>10015</v>
      </c>
      <c r="P1371" s="5" t="s">
        <v>10016</v>
      </c>
      <c r="Q1371" s="4">
        <v>28015.0</v>
      </c>
      <c r="R1371" s="8">
        <v>4.043018E13</v>
      </c>
      <c r="S1371" s="8">
        <v>-3.7053937E12</v>
      </c>
      <c r="T1371" s="5" t="s">
        <v>32</v>
      </c>
      <c r="U1371" s="6" t="s">
        <v>6543</v>
      </c>
      <c r="V1371" s="5" t="s">
        <v>10017</v>
      </c>
      <c r="W1371" s="6" t="s">
        <v>10000</v>
      </c>
      <c r="X1371" s="5" t="s">
        <v>10001</v>
      </c>
      <c r="Y1371" s="5"/>
      <c r="Z1371" s="9" t="s">
        <v>10018</v>
      </c>
    </row>
    <row r="1372">
      <c r="A1372" s="4">
        <v>1371.0</v>
      </c>
      <c r="B1372" s="5" t="s">
        <v>10019</v>
      </c>
      <c r="E1372" s="5"/>
      <c r="F1372" s="5"/>
      <c r="G1372" s="5"/>
      <c r="H1372" s="5"/>
      <c r="I1372" s="5"/>
      <c r="J1372" s="5"/>
      <c r="K1372" s="5"/>
      <c r="L1372" s="5"/>
      <c r="M1372" s="5" t="s">
        <v>10020</v>
      </c>
      <c r="N1372" s="5" t="s">
        <v>10021</v>
      </c>
      <c r="O1372" s="7" t="s">
        <v>10022</v>
      </c>
      <c r="P1372" s="5" t="s">
        <v>10023</v>
      </c>
      <c r="Q1372" s="4">
        <v>28012.0</v>
      </c>
      <c r="R1372" s="8">
        <v>4.04158E13</v>
      </c>
      <c r="S1372" s="8">
        <v>-3.7084877E12</v>
      </c>
      <c r="T1372" s="5" t="s">
        <v>32</v>
      </c>
      <c r="U1372" s="6" t="s">
        <v>6543</v>
      </c>
      <c r="V1372" s="5" t="s">
        <v>10024</v>
      </c>
      <c r="W1372" s="6" t="s">
        <v>10000</v>
      </c>
      <c r="X1372" s="5" t="s">
        <v>10001</v>
      </c>
      <c r="Y1372" s="5"/>
      <c r="Z1372" s="9" t="s">
        <v>10025</v>
      </c>
    </row>
    <row r="1373">
      <c r="A1373" s="4">
        <v>1372.0</v>
      </c>
      <c r="B1373" s="5" t="s">
        <v>10026</v>
      </c>
      <c r="E1373" s="5"/>
      <c r="F1373" s="5"/>
      <c r="G1373" s="5"/>
      <c r="H1373" s="5"/>
      <c r="I1373" s="5"/>
      <c r="J1373" s="5"/>
      <c r="K1373" s="5"/>
      <c r="L1373" s="5"/>
      <c r="M1373" s="5"/>
      <c r="N1373" s="5" t="s">
        <v>10027</v>
      </c>
      <c r="O1373" s="7" t="s">
        <v>10028</v>
      </c>
      <c r="P1373" s="5" t="s">
        <v>10029</v>
      </c>
      <c r="Q1373" s="4">
        <v>28009.0</v>
      </c>
      <c r="R1373" s="8">
        <v>4.04206066E13</v>
      </c>
      <c r="S1373" s="8">
        <v>-3.6869404E12</v>
      </c>
      <c r="T1373" s="5" t="s">
        <v>32</v>
      </c>
      <c r="U1373" s="6" t="s">
        <v>6543</v>
      </c>
      <c r="V1373" s="5" t="s">
        <v>10030</v>
      </c>
      <c r="W1373" s="6" t="s">
        <v>10000</v>
      </c>
      <c r="X1373" s="5" t="s">
        <v>10001</v>
      </c>
      <c r="Y1373" s="5"/>
      <c r="Z1373" s="9" t="s">
        <v>10031</v>
      </c>
    </row>
    <row r="1374">
      <c r="A1374" s="4">
        <v>1373.0</v>
      </c>
      <c r="B1374" s="5" t="s">
        <v>10032</v>
      </c>
      <c r="E1374" s="5"/>
      <c r="F1374" s="5"/>
      <c r="G1374" s="5"/>
      <c r="H1374" s="5"/>
      <c r="I1374" s="5"/>
      <c r="J1374" s="5"/>
      <c r="K1374" s="5"/>
      <c r="L1374" s="5"/>
      <c r="M1374" s="5" t="s">
        <v>10033</v>
      </c>
      <c r="N1374" s="5" t="s">
        <v>10034</v>
      </c>
      <c r="O1374" s="7" t="s">
        <v>10035</v>
      </c>
      <c r="P1374" s="5" t="s">
        <v>10036</v>
      </c>
      <c r="Q1374" s="4">
        <v>28010.0</v>
      </c>
      <c r="R1374" s="8">
        <v>4.04315134E13</v>
      </c>
      <c r="S1374" s="8">
        <v>-3.703648E12</v>
      </c>
      <c r="T1374" s="5" t="s">
        <v>32</v>
      </c>
      <c r="U1374" s="6" t="s">
        <v>6543</v>
      </c>
      <c r="V1374" s="5" t="s">
        <v>10037</v>
      </c>
      <c r="W1374" s="6" t="s">
        <v>10000</v>
      </c>
      <c r="X1374" s="5" t="s">
        <v>10001</v>
      </c>
      <c r="Y1374" s="5"/>
      <c r="Z1374" s="9" t="s">
        <v>10038</v>
      </c>
    </row>
    <row r="1375">
      <c r="A1375" s="4">
        <v>1374.0</v>
      </c>
      <c r="B1375" s="5" t="s">
        <v>10039</v>
      </c>
      <c r="E1375" s="5"/>
      <c r="F1375" s="5"/>
      <c r="G1375" s="5"/>
      <c r="H1375" s="5"/>
      <c r="I1375" s="5"/>
      <c r="J1375" s="5"/>
      <c r="K1375" s="5"/>
      <c r="L1375" s="5" t="s">
        <v>10040</v>
      </c>
      <c r="M1375" s="5" t="s">
        <v>10041</v>
      </c>
      <c r="N1375" s="5" t="s">
        <v>10042</v>
      </c>
      <c r="O1375" s="7" t="s">
        <v>10043</v>
      </c>
      <c r="P1375" s="5" t="s">
        <v>10044</v>
      </c>
      <c r="Q1375" s="4">
        <v>28004.0</v>
      </c>
      <c r="R1375" s="8">
        <v>4.04243357E13</v>
      </c>
      <c r="S1375" s="8">
        <v>-3.7060517E12</v>
      </c>
      <c r="T1375" s="5" t="s">
        <v>32</v>
      </c>
      <c r="U1375" s="6" t="s">
        <v>6543</v>
      </c>
      <c r="V1375" s="5" t="s">
        <v>10045</v>
      </c>
      <c r="W1375" s="6" t="s">
        <v>10000</v>
      </c>
      <c r="X1375" s="5" t="s">
        <v>10046</v>
      </c>
      <c r="Y1375" s="5"/>
      <c r="Z1375" s="9" t="s">
        <v>10047</v>
      </c>
    </row>
    <row r="1376">
      <c r="A1376" s="4">
        <v>1375.0</v>
      </c>
      <c r="B1376" s="5" t="s">
        <v>10048</v>
      </c>
      <c r="E1376" s="5"/>
      <c r="F1376" s="5"/>
      <c r="G1376" s="5"/>
      <c r="H1376" s="5"/>
      <c r="I1376" s="5"/>
      <c r="J1376" s="5"/>
      <c r="K1376" s="5"/>
      <c r="L1376" s="5"/>
      <c r="M1376" s="5" t="s">
        <v>10049</v>
      </c>
      <c r="N1376" s="5" t="s">
        <v>10050</v>
      </c>
      <c r="O1376" s="7" t="s">
        <v>10051</v>
      </c>
      <c r="P1376" s="5" t="s">
        <v>10052</v>
      </c>
      <c r="Q1376" s="4">
        <v>28015.0</v>
      </c>
      <c r="R1376" s="8">
        <v>4.04337175E13</v>
      </c>
      <c r="S1376" s="8">
        <v>-3.7154924E12</v>
      </c>
      <c r="T1376" s="5" t="s">
        <v>32</v>
      </c>
      <c r="U1376" s="6" t="s">
        <v>6543</v>
      </c>
      <c r="V1376" s="5" t="s">
        <v>10053</v>
      </c>
      <c r="W1376" s="6" t="s">
        <v>10000</v>
      </c>
      <c r="X1376" s="5" t="s">
        <v>10046</v>
      </c>
      <c r="Y1376" s="5"/>
      <c r="Z1376" s="9" t="s">
        <v>10054</v>
      </c>
    </row>
    <row r="1377">
      <c r="A1377" s="4">
        <v>1376.0</v>
      </c>
      <c r="B1377" s="5" t="s">
        <v>10055</v>
      </c>
      <c r="E1377" s="5"/>
      <c r="F1377" s="5"/>
      <c r="G1377" s="5"/>
      <c r="H1377" s="5"/>
      <c r="I1377" s="5"/>
      <c r="J1377" s="5"/>
      <c r="K1377" s="5"/>
      <c r="L1377" s="5" t="s">
        <v>10056</v>
      </c>
      <c r="M1377" s="5" t="s">
        <v>10057</v>
      </c>
      <c r="N1377" s="5" t="s">
        <v>10058</v>
      </c>
      <c r="O1377" s="7" t="s">
        <v>10059</v>
      </c>
      <c r="P1377" s="5" t="s">
        <v>10060</v>
      </c>
      <c r="Q1377" s="4">
        <v>28012.0</v>
      </c>
      <c r="R1377" s="8">
        <v>4.04118223E13</v>
      </c>
      <c r="S1377" s="8">
        <v>-3.7020083E12</v>
      </c>
      <c r="T1377" s="5" t="s">
        <v>32</v>
      </c>
      <c r="U1377" s="6" t="s">
        <v>6543</v>
      </c>
      <c r="V1377" s="5"/>
      <c r="W1377" s="6" t="s">
        <v>10000</v>
      </c>
      <c r="X1377" s="5" t="s">
        <v>10046</v>
      </c>
      <c r="Y1377" s="5"/>
      <c r="Z1377" s="9" t="s">
        <v>10061</v>
      </c>
    </row>
    <row r="1378">
      <c r="A1378" s="4">
        <v>1377.0</v>
      </c>
      <c r="B1378" s="5" t="s">
        <v>10062</v>
      </c>
      <c r="E1378" s="5"/>
      <c r="F1378" s="5"/>
      <c r="G1378" s="5"/>
      <c r="H1378" s="5"/>
      <c r="I1378" s="5"/>
      <c r="J1378" s="5"/>
      <c r="K1378" s="5"/>
      <c r="L1378" s="5" t="s">
        <v>10063</v>
      </c>
      <c r="M1378" s="5" t="s">
        <v>10064</v>
      </c>
      <c r="N1378" s="5" t="s">
        <v>10065</v>
      </c>
      <c r="O1378" s="7" t="s">
        <v>10066</v>
      </c>
      <c r="P1378" s="5" t="s">
        <v>10067</v>
      </c>
      <c r="Q1378" s="4">
        <v>28015.0</v>
      </c>
      <c r="R1378" s="8">
        <v>4.04343078E13</v>
      </c>
      <c r="S1378" s="8">
        <v>-3.7105515E12</v>
      </c>
      <c r="T1378" s="5" t="s">
        <v>32</v>
      </c>
      <c r="U1378" s="6" t="s">
        <v>6543</v>
      </c>
      <c r="V1378" s="5" t="s">
        <v>10068</v>
      </c>
      <c r="W1378" s="6" t="s">
        <v>10000</v>
      </c>
      <c r="X1378" s="5" t="s">
        <v>10046</v>
      </c>
      <c r="Y1378" s="5"/>
      <c r="Z1378" s="9" t="s">
        <v>10069</v>
      </c>
    </row>
    <row r="1379">
      <c r="A1379" s="4">
        <v>1378.0</v>
      </c>
      <c r="B1379" s="5" t="s">
        <v>10070</v>
      </c>
      <c r="E1379" s="5"/>
      <c r="F1379" s="5"/>
      <c r="G1379" s="5"/>
      <c r="H1379" s="5"/>
      <c r="I1379" s="5"/>
      <c r="J1379" s="5"/>
      <c r="K1379" s="5"/>
      <c r="L1379" s="5" t="s">
        <v>10071</v>
      </c>
      <c r="M1379" s="5" t="s">
        <v>10072</v>
      </c>
      <c r="N1379" s="5" t="s">
        <v>10073</v>
      </c>
      <c r="O1379" s="7" t="s">
        <v>10074</v>
      </c>
      <c r="P1379" s="5" t="s">
        <v>10075</v>
      </c>
      <c r="Q1379" s="4">
        <v>28005.0</v>
      </c>
      <c r="R1379" s="8">
        <v>4.0410447E13</v>
      </c>
      <c r="S1379" s="8">
        <v>-3.7077168E12</v>
      </c>
      <c r="T1379" s="5" t="s">
        <v>32</v>
      </c>
      <c r="U1379" s="6" t="s">
        <v>6543</v>
      </c>
      <c r="V1379" s="5" t="s">
        <v>10076</v>
      </c>
      <c r="W1379" s="6" t="s">
        <v>10000</v>
      </c>
      <c r="X1379" s="5" t="s">
        <v>47</v>
      </c>
      <c r="Y1379" s="5"/>
      <c r="Z1379" s="9" t="s">
        <v>10077</v>
      </c>
    </row>
    <row r="1380">
      <c r="A1380" s="4">
        <v>1379.0</v>
      </c>
      <c r="B1380" s="5" t="s">
        <v>10078</v>
      </c>
      <c r="E1380" s="5"/>
      <c r="F1380" s="5"/>
      <c r="G1380" s="5"/>
      <c r="H1380" s="5"/>
      <c r="I1380" s="5"/>
      <c r="J1380" s="5"/>
      <c r="K1380" s="5"/>
      <c r="L1380" s="5"/>
      <c r="M1380" s="5" t="s">
        <v>10079</v>
      </c>
      <c r="N1380" s="5" t="s">
        <v>10080</v>
      </c>
      <c r="O1380" s="7" t="s">
        <v>10081</v>
      </c>
      <c r="P1380" s="5" t="s">
        <v>10082</v>
      </c>
      <c r="Q1380" s="4">
        <v>28012.0</v>
      </c>
      <c r="R1380" s="8">
        <v>4.04069418E13</v>
      </c>
      <c r="S1380" s="8">
        <v>-3.6991939E12</v>
      </c>
      <c r="T1380" s="5" t="s">
        <v>32</v>
      </c>
      <c r="U1380" s="6" t="s">
        <v>6543</v>
      </c>
      <c r="V1380" s="5" t="s">
        <v>10083</v>
      </c>
      <c r="W1380" s="6" t="s">
        <v>10000</v>
      </c>
      <c r="X1380" s="5" t="s">
        <v>10046</v>
      </c>
      <c r="Y1380" s="5"/>
      <c r="Z1380" s="9" t="s">
        <v>10084</v>
      </c>
    </row>
    <row r="1381">
      <c r="A1381" s="4">
        <v>1380.0</v>
      </c>
      <c r="B1381" s="5" t="s">
        <v>10085</v>
      </c>
      <c r="E1381" s="5"/>
      <c r="F1381" s="5"/>
      <c r="G1381" s="5"/>
      <c r="H1381" s="5"/>
      <c r="I1381" s="5"/>
      <c r="J1381" s="5"/>
      <c r="K1381" s="5"/>
      <c r="L1381" s="5"/>
      <c r="M1381" s="5" t="s">
        <v>10086</v>
      </c>
      <c r="N1381" s="5" t="s">
        <v>10087</v>
      </c>
      <c r="O1381" s="7" t="s">
        <v>10088</v>
      </c>
      <c r="P1381" s="5" t="s">
        <v>10089</v>
      </c>
      <c r="Q1381" s="4">
        <v>28012.0</v>
      </c>
      <c r="R1381" s="8">
        <v>4.04088227E13</v>
      </c>
      <c r="S1381" s="8">
        <v>-3.6994695E12</v>
      </c>
      <c r="T1381" s="5" t="s">
        <v>32</v>
      </c>
      <c r="U1381" s="6" t="s">
        <v>6543</v>
      </c>
      <c r="V1381" s="5" t="s">
        <v>10090</v>
      </c>
      <c r="W1381" s="6" t="s">
        <v>10000</v>
      </c>
      <c r="X1381" s="5" t="s">
        <v>10046</v>
      </c>
      <c r="Y1381" s="5"/>
      <c r="Z1381" s="9" t="s">
        <v>10091</v>
      </c>
    </row>
    <row r="1382">
      <c r="A1382" s="4">
        <v>1381.0</v>
      </c>
      <c r="B1382" s="5" t="s">
        <v>10092</v>
      </c>
      <c r="E1382" s="5"/>
      <c r="F1382" s="5"/>
      <c r="G1382" s="5"/>
      <c r="H1382" s="5"/>
      <c r="I1382" s="5"/>
      <c r="J1382" s="5"/>
      <c r="K1382" s="5"/>
      <c r="L1382" s="5" t="s">
        <v>10093</v>
      </c>
      <c r="M1382" s="5" t="s">
        <v>10094</v>
      </c>
      <c r="N1382" s="5" t="s">
        <v>10095</v>
      </c>
      <c r="O1382" s="7" t="s">
        <v>10096</v>
      </c>
      <c r="P1382" s="5" t="s">
        <v>10097</v>
      </c>
      <c r="Q1382" s="4">
        <v>28014.0</v>
      </c>
      <c r="R1382" s="8">
        <v>4.04119618E13</v>
      </c>
      <c r="S1382" s="8">
        <v>-3.6943137E12</v>
      </c>
      <c r="T1382" s="5" t="s">
        <v>32</v>
      </c>
      <c r="U1382" s="6" t="s">
        <v>6543</v>
      </c>
      <c r="V1382" s="5" t="s">
        <v>10098</v>
      </c>
      <c r="W1382" s="6" t="s">
        <v>10000</v>
      </c>
      <c r="X1382" s="5" t="s">
        <v>10046</v>
      </c>
      <c r="Y1382" s="5"/>
      <c r="Z1382" s="9" t="s">
        <v>10099</v>
      </c>
    </row>
    <row r="1383">
      <c r="A1383" s="4">
        <v>1382.0</v>
      </c>
      <c r="B1383" s="5" t="s">
        <v>10100</v>
      </c>
      <c r="E1383" s="5"/>
      <c r="F1383" s="5"/>
      <c r="G1383" s="5"/>
      <c r="H1383" s="5"/>
      <c r="I1383" s="5"/>
      <c r="J1383" s="5"/>
      <c r="K1383" s="5"/>
      <c r="L1383" s="5" t="s">
        <v>10101</v>
      </c>
      <c r="M1383" s="5" t="s">
        <v>10102</v>
      </c>
      <c r="N1383" s="5" t="s">
        <v>10103</v>
      </c>
      <c r="O1383" s="7" t="s">
        <v>10104</v>
      </c>
      <c r="P1383" s="5" t="s">
        <v>10105</v>
      </c>
      <c r="Q1383" s="4">
        <v>28005.0</v>
      </c>
      <c r="R1383" s="8">
        <v>4.04105626E13</v>
      </c>
      <c r="S1383" s="8">
        <v>-3.7078804E12</v>
      </c>
      <c r="T1383" s="5" t="s">
        <v>32</v>
      </c>
      <c r="U1383" s="6" t="s">
        <v>6543</v>
      </c>
      <c r="V1383" s="5" t="s">
        <v>10106</v>
      </c>
      <c r="W1383" s="6" t="s">
        <v>10000</v>
      </c>
      <c r="X1383" s="5" t="s">
        <v>10046</v>
      </c>
      <c r="Y1383" s="5"/>
      <c r="Z1383" s="9" t="s">
        <v>10107</v>
      </c>
    </row>
    <row r="1384">
      <c r="A1384" s="4">
        <v>1383.0</v>
      </c>
      <c r="B1384" s="5" t="s">
        <v>10108</v>
      </c>
      <c r="E1384" s="5"/>
      <c r="F1384" s="5"/>
      <c r="G1384" s="5"/>
      <c r="H1384" s="5"/>
      <c r="I1384" s="5"/>
      <c r="J1384" s="5"/>
      <c r="K1384" s="5"/>
      <c r="L1384" s="5" t="s">
        <v>10109</v>
      </c>
      <c r="M1384" s="5" t="s">
        <v>10110</v>
      </c>
      <c r="N1384" s="5" t="s">
        <v>10111</v>
      </c>
      <c r="O1384" s="7" t="s">
        <v>10112</v>
      </c>
      <c r="P1384" s="5" t="s">
        <v>10113</v>
      </c>
      <c r="Q1384" s="4">
        <v>28004.0</v>
      </c>
      <c r="R1384" s="8">
        <v>4.04242074E13</v>
      </c>
      <c r="S1384" s="8">
        <v>-3.6970938E12</v>
      </c>
      <c r="T1384" s="5" t="s">
        <v>32</v>
      </c>
      <c r="U1384" s="6" t="s">
        <v>6543</v>
      </c>
      <c r="V1384" s="5" t="s">
        <v>10114</v>
      </c>
      <c r="W1384" s="6" t="s">
        <v>10000</v>
      </c>
      <c r="X1384" s="5" t="s">
        <v>10046</v>
      </c>
      <c r="Y1384" s="5"/>
      <c r="Z1384" s="9" t="s">
        <v>10115</v>
      </c>
    </row>
    <row r="1385">
      <c r="A1385" s="4">
        <v>1384.0</v>
      </c>
      <c r="B1385" s="5" t="s">
        <v>10116</v>
      </c>
      <c r="C1385" s="5"/>
      <c r="D1385" s="5"/>
      <c r="E1385" s="5"/>
      <c r="F1385" s="5"/>
      <c r="G1385" s="5"/>
      <c r="H1385" s="5"/>
      <c r="I1385" s="5"/>
      <c r="J1385" s="5"/>
      <c r="K1385" s="5"/>
      <c r="L1385" s="5" t="s">
        <v>10117</v>
      </c>
      <c r="M1385" s="5" t="s">
        <v>10118</v>
      </c>
      <c r="N1385" s="5" t="s">
        <v>10119</v>
      </c>
      <c r="O1385" s="7" t="s">
        <v>10120</v>
      </c>
      <c r="P1385" s="5" t="s">
        <v>10121</v>
      </c>
      <c r="Q1385" s="4">
        <v>28012.0</v>
      </c>
      <c r="R1385" s="8">
        <v>4.04063937E13</v>
      </c>
      <c r="S1385" s="8">
        <v>-3.700517E12</v>
      </c>
      <c r="T1385" s="5" t="s">
        <v>32</v>
      </c>
      <c r="U1385" s="6" t="s">
        <v>6543</v>
      </c>
      <c r="V1385" s="5" t="s">
        <v>10122</v>
      </c>
      <c r="W1385" s="6" t="s">
        <v>10000</v>
      </c>
      <c r="X1385" s="5" t="s">
        <v>10123</v>
      </c>
      <c r="Y1385" s="5"/>
      <c r="Z1385" s="9" t="s">
        <v>10124</v>
      </c>
    </row>
    <row r="1386">
      <c r="A1386" s="4">
        <v>1385.0</v>
      </c>
      <c r="B1386" s="5" t="s">
        <v>10125</v>
      </c>
      <c r="C1386" s="5"/>
      <c r="D1386" s="5"/>
      <c r="E1386" s="5"/>
      <c r="F1386" s="5"/>
      <c r="G1386" s="5"/>
      <c r="H1386" s="5"/>
      <c r="I1386" s="5"/>
      <c r="J1386" s="5"/>
      <c r="K1386" s="5"/>
      <c r="L1386" s="5" t="s">
        <v>10126</v>
      </c>
      <c r="M1386" s="5" t="s">
        <v>10127</v>
      </c>
      <c r="N1386" s="5" t="s">
        <v>10128</v>
      </c>
      <c r="O1386" s="7" t="s">
        <v>10129</v>
      </c>
      <c r="P1386" s="5" t="s">
        <v>10130</v>
      </c>
      <c r="Q1386" s="4">
        <v>28014.0</v>
      </c>
      <c r="R1386" s="8">
        <v>4.04121616E13</v>
      </c>
      <c r="S1386" s="8">
        <v>-3.6951113E12</v>
      </c>
      <c r="T1386" s="5" t="s">
        <v>32</v>
      </c>
      <c r="U1386" s="6" t="s">
        <v>6543</v>
      </c>
      <c r="V1386" s="5" t="s">
        <v>10131</v>
      </c>
      <c r="W1386" s="6" t="s">
        <v>10000</v>
      </c>
      <c r="X1386" s="5" t="s">
        <v>10123</v>
      </c>
      <c r="Y1386" s="5"/>
      <c r="Z1386" s="9" t="s">
        <v>10132</v>
      </c>
    </row>
    <row r="1387">
      <c r="A1387" s="4">
        <v>1386.0</v>
      </c>
      <c r="B1387" s="5" t="s">
        <v>10133</v>
      </c>
      <c r="C1387" s="5"/>
      <c r="D1387" s="5"/>
      <c r="E1387" s="5"/>
      <c r="F1387" s="5"/>
      <c r="G1387" s="5"/>
      <c r="H1387" s="5"/>
      <c r="I1387" s="5"/>
      <c r="J1387" s="5"/>
      <c r="K1387" s="5"/>
      <c r="L1387" s="5" t="s">
        <v>10134</v>
      </c>
      <c r="M1387" s="5" t="s">
        <v>10135</v>
      </c>
      <c r="N1387" s="5" t="s">
        <v>10136</v>
      </c>
      <c r="O1387" s="7" t="s">
        <v>10137</v>
      </c>
      <c r="P1387" s="5" t="s">
        <v>10138</v>
      </c>
      <c r="Q1387" s="4">
        <v>28001.0</v>
      </c>
      <c r="R1387" s="8">
        <v>4.0426903E13</v>
      </c>
      <c r="S1387" s="8">
        <v>-3.686461E12</v>
      </c>
      <c r="T1387" s="5" t="s">
        <v>32</v>
      </c>
      <c r="U1387" s="6" t="s">
        <v>6543</v>
      </c>
      <c r="V1387" s="5" t="s">
        <v>10139</v>
      </c>
      <c r="W1387" s="6" t="s">
        <v>10000</v>
      </c>
      <c r="X1387" s="5" t="s">
        <v>10140</v>
      </c>
      <c r="Y1387" s="5"/>
      <c r="Z1387" s="9" t="s">
        <v>10141</v>
      </c>
    </row>
    <row r="1388">
      <c r="A1388" s="4">
        <v>1387.0</v>
      </c>
      <c r="B1388" s="5" t="s">
        <v>10142</v>
      </c>
      <c r="C1388" s="5"/>
      <c r="D1388" s="5"/>
      <c r="E1388" s="5"/>
      <c r="F1388" s="5"/>
      <c r="G1388" s="5"/>
      <c r="H1388" s="5"/>
      <c r="I1388" s="5"/>
      <c r="J1388" s="5"/>
      <c r="K1388" s="5"/>
      <c r="L1388" s="5" t="s">
        <v>10143</v>
      </c>
      <c r="M1388" s="5" t="s">
        <v>10144</v>
      </c>
      <c r="N1388" s="5" t="s">
        <v>10145</v>
      </c>
      <c r="O1388" s="7" t="s">
        <v>10146</v>
      </c>
      <c r="P1388" s="5" t="s">
        <v>10147</v>
      </c>
      <c r="Q1388" s="4">
        <v>28012.0</v>
      </c>
      <c r="R1388" s="8">
        <v>4.04130493E13</v>
      </c>
      <c r="S1388" s="8">
        <v>-3.7040498E12</v>
      </c>
      <c r="T1388" s="5" t="s">
        <v>32</v>
      </c>
      <c r="U1388" s="6" t="s">
        <v>6543</v>
      </c>
      <c r="V1388" s="5" t="s">
        <v>10148</v>
      </c>
      <c r="W1388" s="6" t="s">
        <v>10000</v>
      </c>
      <c r="X1388" s="5" t="s">
        <v>10149</v>
      </c>
      <c r="Y1388" s="5"/>
      <c r="Z1388" s="9" t="s">
        <v>10150</v>
      </c>
    </row>
    <row r="1389">
      <c r="A1389" s="4">
        <v>1388.0</v>
      </c>
      <c r="B1389" s="5" t="s">
        <v>10151</v>
      </c>
      <c r="C1389" s="5"/>
      <c r="D1389" s="5"/>
      <c r="E1389" s="5"/>
      <c r="F1389" s="5"/>
      <c r="G1389" s="5"/>
      <c r="H1389" s="5"/>
      <c r="I1389" s="5"/>
      <c r="J1389" s="5"/>
      <c r="K1389" s="5"/>
      <c r="L1389" s="5" t="s">
        <v>10152</v>
      </c>
      <c r="M1389" s="5" t="s">
        <v>10153</v>
      </c>
      <c r="N1389" s="5" t="s">
        <v>10154</v>
      </c>
      <c r="O1389" s="7" t="s">
        <v>10155</v>
      </c>
      <c r="P1389" s="5" t="s">
        <v>10156</v>
      </c>
      <c r="Q1389" s="4">
        <v>28013.0</v>
      </c>
      <c r="R1389" s="8">
        <v>4.04165026E13</v>
      </c>
      <c r="S1389" s="8">
        <v>-3.7089452E12</v>
      </c>
      <c r="T1389" s="5" t="s">
        <v>32</v>
      </c>
      <c r="U1389" s="6" t="s">
        <v>6543</v>
      </c>
      <c r="V1389" s="5" t="s">
        <v>10157</v>
      </c>
      <c r="W1389" s="6" t="s">
        <v>10000</v>
      </c>
      <c r="X1389" s="5" t="s">
        <v>10158</v>
      </c>
      <c r="Y1389" s="5"/>
      <c r="Z1389" s="9" t="s">
        <v>10159</v>
      </c>
    </row>
    <row r="1390">
      <c r="A1390" s="4">
        <v>1389.0</v>
      </c>
      <c r="B1390" s="5" t="s">
        <v>10160</v>
      </c>
      <c r="C1390" s="5"/>
      <c r="D1390" s="5"/>
      <c r="E1390" s="5"/>
      <c r="F1390" s="5"/>
      <c r="G1390" s="5"/>
      <c r="H1390" s="5"/>
      <c r="I1390" s="5"/>
      <c r="J1390" s="5"/>
      <c r="K1390" s="5"/>
      <c r="L1390" s="5" t="s">
        <v>10161</v>
      </c>
      <c r="M1390" s="5" t="s">
        <v>10162</v>
      </c>
      <c r="N1390" s="5" t="s">
        <v>10163</v>
      </c>
      <c r="O1390" s="7" t="s">
        <v>10164</v>
      </c>
      <c r="P1390" s="5" t="s">
        <v>10165</v>
      </c>
      <c r="Q1390" s="4">
        <v>28010.0</v>
      </c>
      <c r="R1390" s="8">
        <v>4.0434311E13</v>
      </c>
      <c r="S1390" s="8">
        <v>-3.6930305E12</v>
      </c>
      <c r="T1390" s="5" t="s">
        <v>32</v>
      </c>
      <c r="U1390" s="6" t="s">
        <v>6543</v>
      </c>
      <c r="V1390" s="5" t="s">
        <v>10166</v>
      </c>
      <c r="W1390" s="6" t="s">
        <v>10000</v>
      </c>
      <c r="X1390" s="5" t="s">
        <v>10167</v>
      </c>
      <c r="Y1390" s="5"/>
      <c r="Z1390" s="9" t="s">
        <v>10168</v>
      </c>
    </row>
    <row r="1391">
      <c r="A1391" s="4">
        <v>1390.0</v>
      </c>
      <c r="B1391" s="5" t="s">
        <v>10169</v>
      </c>
      <c r="C1391" s="5"/>
      <c r="D1391" s="5"/>
      <c r="E1391" s="5"/>
      <c r="F1391" s="5"/>
      <c r="G1391" s="5"/>
      <c r="H1391" s="5"/>
      <c r="I1391" s="5"/>
      <c r="J1391" s="5"/>
      <c r="K1391" s="5"/>
      <c r="L1391" s="10" t="s">
        <v>10170</v>
      </c>
      <c r="M1391" s="5"/>
      <c r="N1391" s="5" t="s">
        <v>10171</v>
      </c>
      <c r="O1391" s="7" t="s">
        <v>10172</v>
      </c>
      <c r="P1391" s="5" t="s">
        <v>86</v>
      </c>
      <c r="Q1391" s="4">
        <v>28013.0</v>
      </c>
      <c r="R1391" s="8">
        <v>4.04235445E13</v>
      </c>
      <c r="S1391" s="8">
        <v>-3.7096594E12</v>
      </c>
      <c r="T1391" s="5" t="s">
        <v>32</v>
      </c>
      <c r="U1391" s="6" t="s">
        <v>6543</v>
      </c>
      <c r="V1391" s="5" t="s">
        <v>10173</v>
      </c>
      <c r="W1391" s="6" t="s">
        <v>10000</v>
      </c>
      <c r="X1391" s="5" t="s">
        <v>10174</v>
      </c>
      <c r="Y1391" s="5"/>
      <c r="Z1391" s="9" t="s">
        <v>10175</v>
      </c>
    </row>
    <row r="1392">
      <c r="A1392" s="4">
        <v>1391.0</v>
      </c>
      <c r="B1392" s="5" t="s">
        <v>10176</v>
      </c>
      <c r="C1392" s="5"/>
      <c r="D1392" s="5"/>
      <c r="E1392" s="5"/>
      <c r="F1392" s="5"/>
      <c r="G1392" s="5"/>
      <c r="H1392" s="5"/>
      <c r="I1392" s="5"/>
      <c r="J1392" s="5"/>
      <c r="K1392" s="5"/>
      <c r="L1392" s="5" t="s">
        <v>10177</v>
      </c>
      <c r="M1392" s="5" t="s">
        <v>10178</v>
      </c>
      <c r="N1392" s="5" t="s">
        <v>10179</v>
      </c>
      <c r="O1392" s="7" t="s">
        <v>10180</v>
      </c>
      <c r="P1392" s="5" t="s">
        <v>10181</v>
      </c>
      <c r="Q1392" s="4">
        <v>28046.0</v>
      </c>
      <c r="R1392" s="8">
        <v>4.0477529441104E13</v>
      </c>
      <c r="S1392" s="8">
        <v>-3.688552702715E12</v>
      </c>
      <c r="T1392" s="5" t="s">
        <v>32</v>
      </c>
      <c r="U1392" s="6" t="s">
        <v>6543</v>
      </c>
      <c r="V1392" s="5" t="s">
        <v>10182</v>
      </c>
      <c r="W1392" s="6" t="s">
        <v>10000</v>
      </c>
      <c r="X1392" s="5" t="s">
        <v>10183</v>
      </c>
      <c r="Y1392" s="5"/>
      <c r="Z1392" s="9" t="s">
        <v>10184</v>
      </c>
    </row>
    <row r="1393">
      <c r="A1393" s="4">
        <v>1392.0</v>
      </c>
      <c r="B1393" s="5" t="s">
        <v>10185</v>
      </c>
      <c r="C1393" s="5"/>
      <c r="D1393" s="5"/>
      <c r="E1393" s="5"/>
      <c r="F1393" s="5"/>
      <c r="G1393" s="5"/>
      <c r="H1393" s="5"/>
      <c r="I1393" s="5"/>
      <c r="J1393" s="5"/>
      <c r="K1393" s="5"/>
      <c r="L1393" s="5" t="s">
        <v>10186</v>
      </c>
      <c r="M1393" s="5" t="s">
        <v>10187</v>
      </c>
      <c r="N1393" s="5" t="s">
        <v>10188</v>
      </c>
      <c r="O1393" s="7" t="s">
        <v>10189</v>
      </c>
      <c r="P1393" s="5" t="s">
        <v>10190</v>
      </c>
      <c r="Q1393" s="4">
        <v>28001.0</v>
      </c>
      <c r="R1393" s="8">
        <v>4.04279911E13</v>
      </c>
      <c r="S1393" s="8">
        <v>-3.683658E12</v>
      </c>
      <c r="T1393" s="5" t="s">
        <v>32</v>
      </c>
      <c r="U1393" s="6" t="s">
        <v>6543</v>
      </c>
      <c r="V1393" s="5" t="s">
        <v>10191</v>
      </c>
      <c r="W1393" s="6" t="s">
        <v>10000</v>
      </c>
      <c r="X1393" s="5" t="s">
        <v>10158</v>
      </c>
      <c r="Y1393" s="5"/>
      <c r="Z1393" s="9" t="s">
        <v>10192</v>
      </c>
    </row>
    <row r="1394">
      <c r="A1394" s="4">
        <v>1393.0</v>
      </c>
      <c r="B1394" s="5" t="s">
        <v>10193</v>
      </c>
      <c r="C1394" s="5"/>
      <c r="D1394" s="5"/>
      <c r="E1394" s="5"/>
      <c r="F1394" s="5"/>
      <c r="G1394" s="5"/>
      <c r="H1394" s="5"/>
      <c r="I1394" s="5"/>
      <c r="J1394" s="5"/>
      <c r="K1394" s="5"/>
      <c r="L1394" s="5"/>
      <c r="M1394" s="5"/>
      <c r="N1394" s="5" t="s">
        <v>10194</v>
      </c>
      <c r="O1394" s="7" t="s">
        <v>10195</v>
      </c>
      <c r="P1394" s="5" t="s">
        <v>10196</v>
      </c>
      <c r="Q1394" s="4">
        <v>28013.0</v>
      </c>
      <c r="R1394" s="8">
        <v>4.04194612E13</v>
      </c>
      <c r="S1394" s="8">
        <v>-3.7019879E12</v>
      </c>
      <c r="T1394" s="5" t="s">
        <v>32</v>
      </c>
      <c r="U1394" s="6" t="s">
        <v>6543</v>
      </c>
      <c r="V1394" s="5" t="s">
        <v>10197</v>
      </c>
      <c r="W1394" s="6" t="s">
        <v>10000</v>
      </c>
      <c r="X1394" s="5" t="s">
        <v>10183</v>
      </c>
      <c r="Y1394" s="5"/>
      <c r="Z1394" s="9" t="s">
        <v>10198</v>
      </c>
    </row>
    <row r="1395">
      <c r="A1395" s="4">
        <v>1394.0</v>
      </c>
      <c r="B1395" s="5" t="s">
        <v>10199</v>
      </c>
      <c r="C1395" s="5"/>
      <c r="D1395" s="5"/>
      <c r="E1395" s="5"/>
      <c r="F1395" s="5"/>
      <c r="G1395" s="5"/>
      <c r="H1395" s="5"/>
      <c r="I1395" s="5"/>
      <c r="J1395" s="5"/>
      <c r="K1395" s="5"/>
      <c r="L1395" s="5"/>
      <c r="M1395" s="5"/>
      <c r="N1395" s="5" t="s">
        <v>10200</v>
      </c>
      <c r="O1395" s="7" t="s">
        <v>10201</v>
      </c>
      <c r="P1395" s="5" t="s">
        <v>3703</v>
      </c>
      <c r="Q1395" s="4">
        <v>28013.0</v>
      </c>
      <c r="R1395" s="8">
        <v>4.04169593E13</v>
      </c>
      <c r="S1395" s="8">
        <v>-3.7061112E12</v>
      </c>
      <c r="T1395" s="5" t="s">
        <v>32</v>
      </c>
      <c r="U1395" s="6" t="s">
        <v>6543</v>
      </c>
      <c r="V1395" s="5" t="s">
        <v>10202</v>
      </c>
      <c r="W1395" s="6" t="s">
        <v>10000</v>
      </c>
      <c r="X1395" s="5" t="s">
        <v>10203</v>
      </c>
      <c r="Y1395" s="5"/>
      <c r="Z1395" s="9" t="s">
        <v>10204</v>
      </c>
    </row>
    <row r="1396">
      <c r="A1396" s="4">
        <v>1395.0</v>
      </c>
      <c r="B1396" s="5" t="s">
        <v>10205</v>
      </c>
      <c r="C1396" s="5"/>
      <c r="D1396" s="5"/>
      <c r="E1396" s="5"/>
      <c r="F1396" s="5"/>
      <c r="G1396" s="5"/>
      <c r="H1396" s="5"/>
      <c r="I1396" s="5"/>
      <c r="J1396" s="5"/>
      <c r="K1396" s="5"/>
      <c r="L1396" s="5" t="s">
        <v>10206</v>
      </c>
      <c r="M1396" s="4">
        <v>6.45949663E8</v>
      </c>
      <c r="N1396" s="5" t="s">
        <v>10207</v>
      </c>
      <c r="O1396" s="7" t="s">
        <v>10208</v>
      </c>
      <c r="P1396" s="5" t="s">
        <v>10209</v>
      </c>
      <c r="Q1396" s="4">
        <v>28004.0</v>
      </c>
      <c r="R1396" s="8">
        <v>4.04222857E13</v>
      </c>
      <c r="S1396" s="8">
        <v>-3.6978954E12</v>
      </c>
      <c r="T1396" s="5" t="s">
        <v>32</v>
      </c>
      <c r="U1396" s="6" t="s">
        <v>6543</v>
      </c>
      <c r="V1396" s="5" t="s">
        <v>10210</v>
      </c>
      <c r="W1396" s="6" t="s">
        <v>10000</v>
      </c>
      <c r="X1396" s="5" t="s">
        <v>10211</v>
      </c>
      <c r="Y1396" s="5"/>
      <c r="Z1396" s="9" t="s">
        <v>10212</v>
      </c>
    </row>
    <row r="1397">
      <c r="A1397" s="4">
        <v>1396.0</v>
      </c>
      <c r="B1397" s="5" t="s">
        <v>10213</v>
      </c>
      <c r="C1397" s="5"/>
      <c r="D1397" s="5"/>
      <c r="E1397" s="5"/>
      <c r="F1397" s="5"/>
      <c r="G1397" s="5"/>
      <c r="H1397" s="5"/>
      <c r="I1397" s="5"/>
      <c r="J1397" s="5"/>
      <c r="K1397" s="5"/>
      <c r="L1397" s="5"/>
      <c r="M1397" s="5" t="s">
        <v>10214</v>
      </c>
      <c r="N1397" s="5" t="s">
        <v>10215</v>
      </c>
      <c r="O1397" s="7" t="s">
        <v>10216</v>
      </c>
      <c r="P1397" s="5" t="s">
        <v>10217</v>
      </c>
      <c r="Q1397" s="4">
        <v>28001.0</v>
      </c>
      <c r="R1397" s="8">
        <v>4.04271373E13</v>
      </c>
      <c r="S1397" s="8">
        <v>-3.6861347E12</v>
      </c>
      <c r="T1397" s="5" t="s">
        <v>32</v>
      </c>
      <c r="U1397" s="6" t="s">
        <v>6543</v>
      </c>
      <c r="V1397" s="5" t="s">
        <v>10218</v>
      </c>
      <c r="W1397" s="6" t="s">
        <v>10000</v>
      </c>
      <c r="X1397" s="5" t="s">
        <v>10211</v>
      </c>
      <c r="Y1397" s="5"/>
      <c r="Z1397" s="9" t="s">
        <v>10219</v>
      </c>
    </row>
    <row r="1398">
      <c r="A1398" s="4">
        <v>1397.0</v>
      </c>
      <c r="B1398" s="5" t="s">
        <v>10220</v>
      </c>
      <c r="C1398" s="5"/>
      <c r="D1398" s="5"/>
      <c r="E1398" s="5"/>
      <c r="F1398" s="5"/>
      <c r="G1398" s="5"/>
      <c r="H1398" s="5"/>
      <c r="I1398" s="5"/>
      <c r="J1398" s="5"/>
      <c r="K1398" s="5"/>
      <c r="L1398" s="5" t="s">
        <v>10221</v>
      </c>
      <c r="M1398" s="5" t="s">
        <v>10222</v>
      </c>
      <c r="N1398" s="5" t="s">
        <v>10223</v>
      </c>
      <c r="O1398" s="7" t="s">
        <v>10224</v>
      </c>
      <c r="P1398" s="5" t="s">
        <v>10225</v>
      </c>
      <c r="Q1398" s="4">
        <v>28004.0</v>
      </c>
      <c r="R1398" s="8">
        <v>4.04278059E13</v>
      </c>
      <c r="S1398" s="8">
        <v>-3.7044262E12</v>
      </c>
      <c r="T1398" s="5" t="s">
        <v>32</v>
      </c>
      <c r="U1398" s="6" t="s">
        <v>6543</v>
      </c>
      <c r="V1398" s="5" t="s">
        <v>10226</v>
      </c>
      <c r="W1398" s="6" t="s">
        <v>10000</v>
      </c>
      <c r="X1398" s="5" t="s">
        <v>10211</v>
      </c>
      <c r="Y1398" s="5"/>
      <c r="Z1398" s="9" t="s">
        <v>10227</v>
      </c>
    </row>
    <row r="1399">
      <c r="A1399" s="4">
        <v>1398.0</v>
      </c>
      <c r="B1399" s="5" t="s">
        <v>10228</v>
      </c>
      <c r="C1399" s="5"/>
      <c r="D1399" s="5"/>
      <c r="E1399" s="5"/>
      <c r="F1399" s="5"/>
      <c r="G1399" s="5"/>
      <c r="H1399" s="5"/>
      <c r="I1399" s="5"/>
      <c r="J1399" s="5"/>
      <c r="K1399" s="5"/>
      <c r="L1399" s="5" t="s">
        <v>10229</v>
      </c>
      <c r="M1399" s="5" t="s">
        <v>10230</v>
      </c>
      <c r="N1399" s="5" t="s">
        <v>10231</v>
      </c>
      <c r="O1399" s="7" t="s">
        <v>10232</v>
      </c>
      <c r="P1399" s="5" t="s">
        <v>10233</v>
      </c>
      <c r="Q1399" s="4">
        <v>28001.0</v>
      </c>
      <c r="R1399" s="8">
        <v>4.04233131E13</v>
      </c>
      <c r="S1399" s="8">
        <v>-3.6813796E12</v>
      </c>
      <c r="T1399" s="5" t="s">
        <v>32</v>
      </c>
      <c r="U1399" s="6" t="s">
        <v>6543</v>
      </c>
      <c r="V1399" s="5" t="s">
        <v>10234</v>
      </c>
      <c r="W1399" s="6" t="s">
        <v>10000</v>
      </c>
      <c r="X1399" s="5" t="s">
        <v>10167</v>
      </c>
      <c r="Y1399" s="5"/>
      <c r="Z1399" s="9" t="s">
        <v>10235</v>
      </c>
    </row>
    <row r="1400">
      <c r="A1400" s="4">
        <v>1399.0</v>
      </c>
      <c r="B1400" s="5" t="s">
        <v>10236</v>
      </c>
      <c r="C1400" s="5"/>
      <c r="D1400" s="5"/>
      <c r="E1400" s="5"/>
      <c r="F1400" s="5"/>
      <c r="G1400" s="5"/>
      <c r="H1400" s="5"/>
      <c r="I1400" s="5"/>
      <c r="J1400" s="5"/>
      <c r="K1400" s="5"/>
      <c r="L1400" s="5"/>
      <c r="M1400" s="5" t="s">
        <v>10237</v>
      </c>
      <c r="N1400" s="5" t="s">
        <v>10238</v>
      </c>
      <c r="O1400" s="7" t="s">
        <v>10239</v>
      </c>
      <c r="P1400" s="5" t="s">
        <v>10240</v>
      </c>
      <c r="Q1400" s="4">
        <v>28013.0</v>
      </c>
      <c r="R1400" s="8">
        <v>4.0423673581665E13</v>
      </c>
      <c r="S1400" s="8">
        <v>-3.710814714432E12</v>
      </c>
      <c r="T1400" s="5" t="s">
        <v>32</v>
      </c>
      <c r="U1400" s="6" t="s">
        <v>6543</v>
      </c>
      <c r="V1400" s="5" t="s">
        <v>10241</v>
      </c>
      <c r="W1400" s="6" t="s">
        <v>10000</v>
      </c>
      <c r="X1400" s="5" t="s">
        <v>10183</v>
      </c>
      <c r="Y1400" s="5"/>
      <c r="Z1400" s="9" t="s">
        <v>10242</v>
      </c>
    </row>
    <row r="1401">
      <c r="A1401" s="4">
        <v>1400.0</v>
      </c>
      <c r="B1401" s="5" t="s">
        <v>10243</v>
      </c>
      <c r="C1401" s="5"/>
      <c r="D1401" s="5"/>
      <c r="E1401" s="5"/>
      <c r="F1401" s="5"/>
      <c r="G1401" s="5"/>
      <c r="H1401" s="5"/>
      <c r="I1401" s="5"/>
      <c r="J1401" s="5"/>
      <c r="K1401" s="5"/>
      <c r="L1401" s="5" t="s">
        <v>10244</v>
      </c>
      <c r="M1401" s="5" t="s">
        <v>10245</v>
      </c>
      <c r="N1401" s="5" t="s">
        <v>10246</v>
      </c>
      <c r="O1401" s="7" t="s">
        <v>10247</v>
      </c>
      <c r="P1401" s="5" t="s">
        <v>10248</v>
      </c>
      <c r="Q1401" s="4">
        <v>2801.0</v>
      </c>
      <c r="R1401" s="8">
        <v>4.04130134E13</v>
      </c>
      <c r="S1401" s="8">
        <v>-3.6971084E12</v>
      </c>
      <c r="T1401" s="5" t="s">
        <v>32</v>
      </c>
      <c r="U1401" s="6" t="s">
        <v>6543</v>
      </c>
      <c r="V1401" s="5" t="s">
        <v>10249</v>
      </c>
      <c r="W1401" s="6" t="s">
        <v>10000</v>
      </c>
      <c r="X1401" s="5" t="s">
        <v>10046</v>
      </c>
      <c r="Y1401" s="5"/>
      <c r="Z1401" s="9" t="s">
        <v>10250</v>
      </c>
    </row>
    <row r="1402">
      <c r="A1402" s="4">
        <v>1401.0</v>
      </c>
      <c r="B1402" s="5" t="s">
        <v>10251</v>
      </c>
      <c r="C1402" s="5"/>
      <c r="D1402" s="5"/>
      <c r="E1402" s="5"/>
      <c r="F1402" s="5"/>
      <c r="G1402" s="5"/>
      <c r="H1402" s="5"/>
      <c r="I1402" s="5"/>
      <c r="J1402" s="5"/>
      <c r="K1402" s="5"/>
      <c r="L1402" s="5" t="s">
        <v>10252</v>
      </c>
      <c r="M1402" s="5" t="s">
        <v>10253</v>
      </c>
      <c r="N1402" s="5" t="s">
        <v>10254</v>
      </c>
      <c r="O1402" s="7" t="s">
        <v>10255</v>
      </c>
      <c r="P1402" s="5" t="s">
        <v>10256</v>
      </c>
      <c r="Q1402" s="4">
        <v>28013.0</v>
      </c>
      <c r="R1402" s="8">
        <v>4.0419913E13</v>
      </c>
      <c r="S1402" s="8">
        <v>-3.6996936E12</v>
      </c>
      <c r="T1402" s="5" t="s">
        <v>32</v>
      </c>
      <c r="U1402" s="6" t="s">
        <v>6543</v>
      </c>
      <c r="V1402" s="5" t="s">
        <v>10257</v>
      </c>
      <c r="W1402" s="6" t="s">
        <v>10000</v>
      </c>
      <c r="X1402" s="10" t="s">
        <v>10258</v>
      </c>
      <c r="Y1402" s="5"/>
      <c r="Z1402" s="9" t="s">
        <v>10259</v>
      </c>
    </row>
    <row r="1403">
      <c r="A1403" s="4">
        <v>1402.0</v>
      </c>
      <c r="B1403" s="5" t="s">
        <v>10260</v>
      </c>
      <c r="C1403" s="5"/>
      <c r="D1403" s="5"/>
      <c r="E1403" s="5"/>
      <c r="F1403" s="5"/>
      <c r="G1403" s="5"/>
      <c r="H1403" s="5"/>
      <c r="I1403" s="5"/>
      <c r="J1403" s="5"/>
      <c r="K1403" s="5"/>
      <c r="L1403" s="5" t="s">
        <v>10261</v>
      </c>
      <c r="M1403" s="5" t="s">
        <v>10262</v>
      </c>
      <c r="N1403" s="5" t="s">
        <v>10263</v>
      </c>
      <c r="O1403" s="7" t="s">
        <v>10264</v>
      </c>
      <c r="P1403" s="5" t="s">
        <v>10265</v>
      </c>
      <c r="Q1403" s="4">
        <v>28012.0</v>
      </c>
      <c r="R1403" s="8">
        <v>4.04162033E13</v>
      </c>
      <c r="S1403" s="8">
        <v>-3.7052356E12</v>
      </c>
      <c r="T1403" s="5" t="s">
        <v>32</v>
      </c>
      <c r="U1403" s="6" t="s">
        <v>6543</v>
      </c>
      <c r="V1403" s="5" t="s">
        <v>10266</v>
      </c>
      <c r="W1403" s="6" t="s">
        <v>10000</v>
      </c>
      <c r="X1403" s="10" t="s">
        <v>10267</v>
      </c>
      <c r="Y1403" s="5"/>
      <c r="Z1403" s="9" t="s">
        <v>10268</v>
      </c>
    </row>
    <row r="1404">
      <c r="A1404" s="4">
        <v>1403.0</v>
      </c>
      <c r="B1404" s="5" t="s">
        <v>10269</v>
      </c>
      <c r="C1404" s="5"/>
      <c r="D1404" s="5"/>
      <c r="E1404" s="5"/>
      <c r="F1404" s="5"/>
      <c r="G1404" s="5"/>
      <c r="H1404" s="5"/>
      <c r="I1404" s="5"/>
      <c r="J1404" s="5"/>
      <c r="K1404" s="5"/>
      <c r="L1404" s="10" t="s">
        <v>10270</v>
      </c>
      <c r="M1404" s="5"/>
      <c r="N1404" s="5" t="s">
        <v>10271</v>
      </c>
      <c r="O1404" s="7" t="s">
        <v>10272</v>
      </c>
      <c r="P1404" s="5" t="s">
        <v>10273</v>
      </c>
      <c r="Q1404" s="4">
        <v>28850.0</v>
      </c>
      <c r="R1404" s="8">
        <v>4.0470979694762E13</v>
      </c>
      <c r="S1404" s="8">
        <v>-3.444128036499E12</v>
      </c>
      <c r="T1404" s="5" t="s">
        <v>10274</v>
      </c>
      <c r="U1404" s="6" t="s">
        <v>6543</v>
      </c>
      <c r="V1404" s="5" t="s">
        <v>10275</v>
      </c>
      <c r="W1404" s="6" t="s">
        <v>10000</v>
      </c>
      <c r="X1404" s="10" t="s">
        <v>10258</v>
      </c>
      <c r="Y1404" s="5"/>
      <c r="Z1404" s="9" t="s">
        <v>10276</v>
      </c>
    </row>
    <row r="1405">
      <c r="A1405" s="4">
        <v>1404.0</v>
      </c>
      <c r="B1405" s="5" t="s">
        <v>10277</v>
      </c>
      <c r="C1405" s="5"/>
      <c r="D1405" s="5"/>
      <c r="E1405" s="5"/>
      <c r="F1405" s="5"/>
      <c r="G1405" s="5"/>
      <c r="H1405" s="5"/>
      <c r="I1405" s="5"/>
      <c r="J1405" s="5"/>
      <c r="K1405" s="5"/>
      <c r="L1405" s="5"/>
      <c r="M1405" s="5" t="s">
        <v>10278</v>
      </c>
      <c r="N1405" s="5" t="s">
        <v>10279</v>
      </c>
      <c r="O1405" s="7" t="s">
        <v>10280</v>
      </c>
      <c r="P1405" s="5" t="s">
        <v>10281</v>
      </c>
      <c r="Q1405" s="4">
        <v>28014.0</v>
      </c>
      <c r="R1405" s="8">
        <v>4.04169288E13</v>
      </c>
      <c r="S1405" s="8">
        <v>-3.7004583E12</v>
      </c>
      <c r="T1405" s="5" t="s">
        <v>32</v>
      </c>
      <c r="U1405" s="6" t="s">
        <v>6543</v>
      </c>
      <c r="V1405" s="5" t="s">
        <v>10282</v>
      </c>
      <c r="W1405" s="6" t="s">
        <v>10000</v>
      </c>
      <c r="X1405" s="5" t="s">
        <v>10123</v>
      </c>
      <c r="Y1405" s="5"/>
      <c r="Z1405" s="9" t="s">
        <v>10283</v>
      </c>
    </row>
    <row r="1406">
      <c r="A1406" s="4">
        <v>1405.0</v>
      </c>
      <c r="B1406" s="5" t="s">
        <v>10284</v>
      </c>
      <c r="C1406" s="5"/>
      <c r="D1406" s="5"/>
      <c r="E1406" s="5"/>
      <c r="F1406" s="5"/>
      <c r="G1406" s="5"/>
      <c r="H1406" s="5"/>
      <c r="I1406" s="5"/>
      <c r="J1406" s="5"/>
      <c r="K1406" s="5"/>
      <c r="L1406" s="5" t="s">
        <v>10285</v>
      </c>
      <c r="M1406" s="5" t="s">
        <v>10286</v>
      </c>
      <c r="N1406" s="5" t="s">
        <v>10287</v>
      </c>
      <c r="O1406" s="7" t="s">
        <v>10288</v>
      </c>
      <c r="P1406" s="5" t="s">
        <v>10289</v>
      </c>
      <c r="Q1406" s="4">
        <v>28001.0</v>
      </c>
      <c r="R1406" s="8">
        <v>4.04234665E13</v>
      </c>
      <c r="S1406" s="8">
        <v>-3.6871849E12</v>
      </c>
      <c r="T1406" s="5" t="s">
        <v>32</v>
      </c>
      <c r="U1406" s="6" t="s">
        <v>6543</v>
      </c>
      <c r="V1406" s="5" t="s">
        <v>10290</v>
      </c>
      <c r="W1406" s="6" t="s">
        <v>10000</v>
      </c>
      <c r="X1406" s="5" t="s">
        <v>10046</v>
      </c>
      <c r="Y1406" s="5"/>
      <c r="Z1406" s="9" t="s">
        <v>10291</v>
      </c>
    </row>
    <row r="1407">
      <c r="A1407" s="4">
        <v>1406.0</v>
      </c>
      <c r="B1407" s="5" t="s">
        <v>10292</v>
      </c>
      <c r="C1407" s="5"/>
      <c r="D1407" s="5"/>
      <c r="E1407" s="5"/>
      <c r="F1407" s="5"/>
      <c r="G1407" s="5"/>
      <c r="H1407" s="5"/>
      <c r="I1407" s="5"/>
      <c r="J1407" s="5"/>
      <c r="K1407" s="5"/>
      <c r="L1407" s="5" t="s">
        <v>10293</v>
      </c>
      <c r="M1407" s="5" t="s">
        <v>10294</v>
      </c>
      <c r="N1407" s="5" t="s">
        <v>10295</v>
      </c>
      <c r="O1407" s="7" t="s">
        <v>10296</v>
      </c>
      <c r="P1407" s="5" t="s">
        <v>10297</v>
      </c>
      <c r="Q1407" s="4">
        <v>28001.0</v>
      </c>
      <c r="R1407" s="8">
        <v>4.04230292E13</v>
      </c>
      <c r="S1407" s="8">
        <v>-3.6871849E12</v>
      </c>
      <c r="T1407" s="5" t="s">
        <v>32</v>
      </c>
      <c r="U1407" s="6" t="s">
        <v>6543</v>
      </c>
      <c r="V1407" s="5" t="s">
        <v>10298</v>
      </c>
      <c r="W1407" s="6" t="s">
        <v>10000</v>
      </c>
      <c r="X1407" s="5" t="s">
        <v>10140</v>
      </c>
      <c r="Y1407" s="5"/>
      <c r="Z1407" s="9" t="s">
        <v>10299</v>
      </c>
    </row>
    <row r="1408">
      <c r="A1408" s="4">
        <v>1407.0</v>
      </c>
      <c r="B1408" s="5" t="s">
        <v>10300</v>
      </c>
      <c r="C1408" s="5"/>
      <c r="D1408" s="5"/>
      <c r="E1408" s="5"/>
      <c r="F1408" s="5"/>
      <c r="G1408" s="5"/>
      <c r="H1408" s="5"/>
      <c r="I1408" s="5"/>
      <c r="J1408" s="5"/>
      <c r="K1408" s="5"/>
      <c r="L1408" s="5" t="s">
        <v>10301</v>
      </c>
      <c r="M1408" s="5" t="s">
        <v>10302</v>
      </c>
      <c r="N1408" s="5" t="s">
        <v>10303</v>
      </c>
      <c r="O1408" s="7" t="s">
        <v>10304</v>
      </c>
      <c r="P1408" s="5" t="s">
        <v>10305</v>
      </c>
      <c r="Q1408" s="4">
        <v>28004.0</v>
      </c>
      <c r="R1408" s="8">
        <v>4.042264E13</v>
      </c>
      <c r="S1408" s="8">
        <v>-3.7064675E12</v>
      </c>
      <c r="T1408" s="5" t="s">
        <v>32</v>
      </c>
      <c r="U1408" s="6" t="s">
        <v>6543</v>
      </c>
      <c r="V1408" s="5" t="s">
        <v>10306</v>
      </c>
      <c r="W1408" s="6" t="s">
        <v>10000</v>
      </c>
      <c r="X1408" s="5" t="s">
        <v>47</v>
      </c>
      <c r="Y1408" s="5"/>
      <c r="Z1408" s="9" t="s">
        <v>10307</v>
      </c>
    </row>
    <row r="1409">
      <c r="A1409" s="4">
        <v>1408.0</v>
      </c>
      <c r="B1409" s="5" t="s">
        <v>10308</v>
      </c>
      <c r="C1409" s="5"/>
      <c r="D1409" s="5"/>
      <c r="E1409" s="5"/>
      <c r="F1409" s="5"/>
      <c r="G1409" s="5"/>
      <c r="H1409" s="5"/>
      <c r="I1409" s="5"/>
      <c r="J1409" s="5"/>
      <c r="K1409" s="5"/>
      <c r="L1409" s="5" t="s">
        <v>10309</v>
      </c>
      <c r="M1409" s="5" t="s">
        <v>10310</v>
      </c>
      <c r="N1409" s="5" t="s">
        <v>10311</v>
      </c>
      <c r="O1409" s="7" t="s">
        <v>10312</v>
      </c>
      <c r="P1409" s="5" t="s">
        <v>10313</v>
      </c>
      <c r="Q1409" s="4">
        <v>28037.0</v>
      </c>
      <c r="R1409" s="8">
        <v>4.044018E13</v>
      </c>
      <c r="S1409" s="8">
        <v>-3.62778E12</v>
      </c>
      <c r="T1409" s="5" t="s">
        <v>32</v>
      </c>
      <c r="U1409" s="6" t="s">
        <v>6543</v>
      </c>
      <c r="V1409" s="5" t="s">
        <v>10314</v>
      </c>
      <c r="W1409" s="6" t="s">
        <v>10000</v>
      </c>
      <c r="X1409" s="5" t="s">
        <v>10046</v>
      </c>
      <c r="Y1409" s="5"/>
      <c r="Z1409" s="9" t="s">
        <v>10315</v>
      </c>
    </row>
    <row r="1410">
      <c r="A1410" s="4">
        <v>1409.0</v>
      </c>
      <c r="B1410" s="5" t="s">
        <v>10316</v>
      </c>
      <c r="C1410" s="5"/>
      <c r="D1410" s="5"/>
      <c r="E1410" s="5"/>
      <c r="F1410" s="5"/>
      <c r="G1410" s="5"/>
      <c r="H1410" s="5"/>
      <c r="I1410" s="5"/>
      <c r="J1410" s="5"/>
      <c r="K1410" s="5"/>
      <c r="L1410" s="5"/>
      <c r="M1410" s="5" t="s">
        <v>10317</v>
      </c>
      <c r="N1410" s="5" t="s">
        <v>10318</v>
      </c>
      <c r="O1410" s="7" t="s">
        <v>10319</v>
      </c>
      <c r="P1410" s="5" t="s">
        <v>10320</v>
      </c>
      <c r="Q1410" s="4">
        <v>28009.0</v>
      </c>
      <c r="R1410" s="8">
        <v>4.04218559E13</v>
      </c>
      <c r="S1410" s="8">
        <v>-3.6828259E12</v>
      </c>
      <c r="T1410" s="5" t="s">
        <v>32</v>
      </c>
      <c r="U1410" s="6" t="s">
        <v>6543</v>
      </c>
      <c r="V1410" s="5" t="s">
        <v>10321</v>
      </c>
      <c r="W1410" s="6" t="s">
        <v>10000</v>
      </c>
      <c r="X1410" s="5" t="s">
        <v>10123</v>
      </c>
      <c r="Y1410" s="5"/>
      <c r="Z1410" s="9" t="s">
        <v>10322</v>
      </c>
    </row>
    <row r="1411">
      <c r="A1411" s="4">
        <v>1410.0</v>
      </c>
      <c r="B1411" s="5" t="s">
        <v>10323</v>
      </c>
      <c r="C1411" s="5"/>
      <c r="D1411" s="5"/>
      <c r="E1411" s="5"/>
      <c r="F1411" s="5"/>
      <c r="G1411" s="5"/>
      <c r="H1411" s="5"/>
      <c r="I1411" s="5"/>
      <c r="J1411" s="5"/>
      <c r="K1411" s="5"/>
      <c r="L1411" s="5" t="s">
        <v>10324</v>
      </c>
      <c r="M1411" s="5" t="s">
        <v>10325</v>
      </c>
      <c r="N1411" s="5" t="s">
        <v>10326</v>
      </c>
      <c r="O1411" s="7" t="s">
        <v>10327</v>
      </c>
      <c r="P1411" s="5" t="s">
        <v>10328</v>
      </c>
      <c r="Q1411" s="4">
        <v>28001.0</v>
      </c>
      <c r="R1411" s="8">
        <v>4.04258454E13</v>
      </c>
      <c r="S1411" s="8">
        <v>-3.6828265E12</v>
      </c>
      <c r="T1411" s="5" t="s">
        <v>32</v>
      </c>
      <c r="U1411" s="6" t="s">
        <v>6543</v>
      </c>
      <c r="V1411" s="5" t="s">
        <v>10329</v>
      </c>
      <c r="W1411" s="6" t="s">
        <v>10000</v>
      </c>
      <c r="X1411" s="5" t="s">
        <v>10046</v>
      </c>
      <c r="Y1411" s="5"/>
      <c r="Z1411" s="9" t="s">
        <v>10330</v>
      </c>
    </row>
    <row r="1412">
      <c r="A1412" s="4">
        <v>1411.0</v>
      </c>
      <c r="B1412" s="5" t="s">
        <v>10331</v>
      </c>
      <c r="C1412" s="5"/>
      <c r="D1412" s="5"/>
      <c r="E1412" s="5"/>
      <c r="F1412" s="5"/>
      <c r="G1412" s="5"/>
      <c r="H1412" s="5"/>
      <c r="I1412" s="5"/>
      <c r="J1412" s="5"/>
      <c r="K1412" s="5"/>
      <c r="L1412" s="5" t="s">
        <v>10332</v>
      </c>
      <c r="M1412" s="5" t="s">
        <v>10333</v>
      </c>
      <c r="N1412" s="5" t="s">
        <v>10334</v>
      </c>
      <c r="O1412" s="7" t="s">
        <v>10335</v>
      </c>
      <c r="P1412" s="5" t="s">
        <v>10336</v>
      </c>
      <c r="Q1412" s="4">
        <v>28012.0</v>
      </c>
      <c r="R1412" s="8">
        <v>4.0406542E13</v>
      </c>
      <c r="S1412" s="8">
        <v>-3.7068808E12</v>
      </c>
      <c r="T1412" s="5" t="s">
        <v>32</v>
      </c>
      <c r="U1412" s="6" t="s">
        <v>6543</v>
      </c>
      <c r="V1412" s="5" t="s">
        <v>10337</v>
      </c>
      <c r="W1412" s="6" t="s">
        <v>10000</v>
      </c>
      <c r="X1412" s="5" t="s">
        <v>10046</v>
      </c>
      <c r="Y1412" s="5"/>
      <c r="Z1412" s="9" t="s">
        <v>10338</v>
      </c>
    </row>
    <row r="1413">
      <c r="A1413" s="4">
        <v>1412.0</v>
      </c>
      <c r="B1413" s="5" t="s">
        <v>10339</v>
      </c>
      <c r="C1413" s="5"/>
      <c r="D1413" s="5"/>
      <c r="E1413" s="5"/>
      <c r="F1413" s="5"/>
      <c r="G1413" s="5"/>
      <c r="H1413" s="5"/>
      <c r="I1413" s="5"/>
      <c r="J1413" s="5"/>
      <c r="K1413" s="5"/>
      <c r="L1413" s="5" t="s">
        <v>10340</v>
      </c>
      <c r="M1413" s="5" t="s">
        <v>10341</v>
      </c>
      <c r="N1413" s="5" t="s">
        <v>10342</v>
      </c>
      <c r="O1413" s="7" t="s">
        <v>10343</v>
      </c>
      <c r="P1413" s="5" t="s">
        <v>10344</v>
      </c>
      <c r="Q1413" s="4">
        <v>28028.0</v>
      </c>
      <c r="R1413" s="8">
        <v>4.04231603E13</v>
      </c>
      <c r="S1413" s="8">
        <v>-3.6685956E12</v>
      </c>
      <c r="T1413" s="5" t="s">
        <v>32</v>
      </c>
      <c r="U1413" s="6" t="s">
        <v>6543</v>
      </c>
      <c r="V1413" s="5" t="s">
        <v>10345</v>
      </c>
      <c r="W1413" s="6" t="s">
        <v>10000</v>
      </c>
      <c r="X1413" s="10" t="s">
        <v>10267</v>
      </c>
      <c r="Y1413" s="5"/>
      <c r="Z1413" s="9" t="s">
        <v>10346</v>
      </c>
    </row>
    <row r="1414">
      <c r="A1414" s="4">
        <v>1413.0</v>
      </c>
      <c r="B1414" s="5" t="s">
        <v>10347</v>
      </c>
      <c r="C1414" s="5"/>
      <c r="D1414" s="5"/>
      <c r="E1414" s="5"/>
      <c r="F1414" s="5"/>
      <c r="G1414" s="5"/>
      <c r="H1414" s="5"/>
      <c r="I1414" s="5"/>
      <c r="J1414" s="5"/>
      <c r="K1414" s="5"/>
      <c r="L1414" s="5" t="s">
        <v>10348</v>
      </c>
      <c r="M1414" s="5" t="s">
        <v>10349</v>
      </c>
      <c r="N1414" s="5" t="s">
        <v>10350</v>
      </c>
      <c r="O1414" s="7" t="s">
        <v>10351</v>
      </c>
      <c r="P1414" s="5" t="s">
        <v>10352</v>
      </c>
      <c r="Q1414" s="4">
        <v>28001.0</v>
      </c>
      <c r="R1414" s="8">
        <v>4.0428088E13</v>
      </c>
      <c r="S1414" s="8">
        <v>-3.6871551E12</v>
      </c>
      <c r="T1414" s="5" t="s">
        <v>32</v>
      </c>
      <c r="U1414" s="6" t="s">
        <v>6543</v>
      </c>
      <c r="V1414" s="5" t="s">
        <v>10353</v>
      </c>
      <c r="W1414" s="6" t="s">
        <v>10000</v>
      </c>
      <c r="X1414" s="5" t="s">
        <v>10046</v>
      </c>
      <c r="Y1414" s="5"/>
      <c r="Z1414" s="9" t="s">
        <v>10354</v>
      </c>
    </row>
    <row r="1415">
      <c r="A1415" s="4">
        <v>1414.0</v>
      </c>
      <c r="B1415" s="5" t="s">
        <v>10355</v>
      </c>
      <c r="C1415" s="5"/>
      <c r="D1415" s="5"/>
      <c r="E1415" s="5"/>
      <c r="F1415" s="5"/>
      <c r="G1415" s="5"/>
      <c r="H1415" s="5"/>
      <c r="I1415" s="5"/>
      <c r="J1415" s="5"/>
      <c r="K1415" s="5"/>
      <c r="L1415" s="10" t="s">
        <v>10356</v>
      </c>
      <c r="M1415" s="5"/>
      <c r="N1415" s="5" t="s">
        <v>10357</v>
      </c>
      <c r="O1415" s="7" t="s">
        <v>10358</v>
      </c>
      <c r="P1415" s="5" t="s">
        <v>10359</v>
      </c>
      <c r="Q1415" s="4">
        <v>28014.0</v>
      </c>
      <c r="R1415" s="8">
        <v>4.04117331E13</v>
      </c>
      <c r="S1415" s="8">
        <v>-3.6937515E12</v>
      </c>
      <c r="T1415" s="5" t="s">
        <v>32</v>
      </c>
      <c r="U1415" s="6" t="s">
        <v>6543</v>
      </c>
      <c r="V1415" s="5" t="s">
        <v>10360</v>
      </c>
      <c r="W1415" s="6" t="s">
        <v>10000</v>
      </c>
      <c r="X1415" s="5" t="s">
        <v>47</v>
      </c>
      <c r="Y1415" s="5"/>
      <c r="Z1415" s="9" t="s">
        <v>10361</v>
      </c>
    </row>
    <row r="1416">
      <c r="A1416" s="4">
        <v>1415.0</v>
      </c>
      <c r="B1416" s="5" t="s">
        <v>10362</v>
      </c>
      <c r="C1416" s="5"/>
      <c r="D1416" s="5"/>
      <c r="E1416" s="5"/>
      <c r="F1416" s="5"/>
      <c r="G1416" s="5"/>
      <c r="H1416" s="5"/>
      <c r="I1416" s="5"/>
      <c r="J1416" s="5"/>
      <c r="K1416" s="5"/>
      <c r="L1416" s="5" t="s">
        <v>10363</v>
      </c>
      <c r="M1416" s="5" t="s">
        <v>10364</v>
      </c>
      <c r="N1416" s="5" t="s">
        <v>10365</v>
      </c>
      <c r="O1416" s="7" t="s">
        <v>10366</v>
      </c>
      <c r="P1416" s="5" t="s">
        <v>6485</v>
      </c>
      <c r="Q1416" s="4">
        <v>28014.0</v>
      </c>
      <c r="R1416" s="8">
        <v>4.04160397E13</v>
      </c>
      <c r="S1416" s="8">
        <v>-3.6949425E12</v>
      </c>
      <c r="T1416" s="5" t="s">
        <v>32</v>
      </c>
      <c r="U1416" s="6" t="s">
        <v>6543</v>
      </c>
      <c r="V1416" s="5" t="s">
        <v>10367</v>
      </c>
      <c r="W1416" s="6" t="s">
        <v>10000</v>
      </c>
      <c r="X1416" s="5" t="s">
        <v>47</v>
      </c>
      <c r="Y1416" s="5"/>
      <c r="Z1416" s="9" t="s">
        <v>10368</v>
      </c>
    </row>
    <row r="1417">
      <c r="A1417" s="4">
        <v>1416.0</v>
      </c>
      <c r="B1417" s="5" t="s">
        <v>10369</v>
      </c>
      <c r="C1417" s="5"/>
      <c r="D1417" s="5"/>
      <c r="E1417" s="5"/>
      <c r="F1417" s="5"/>
      <c r="G1417" s="5"/>
      <c r="H1417" s="5"/>
      <c r="I1417" s="5"/>
      <c r="J1417" s="5"/>
      <c r="K1417" s="5"/>
      <c r="L1417" s="5" t="s">
        <v>10370</v>
      </c>
      <c r="M1417" s="5" t="s">
        <v>10371</v>
      </c>
      <c r="N1417" s="5" t="s">
        <v>10372</v>
      </c>
      <c r="O1417" s="7" t="s">
        <v>10373</v>
      </c>
      <c r="P1417" s="5" t="s">
        <v>10374</v>
      </c>
      <c r="Q1417" s="4">
        <v>28004.0</v>
      </c>
      <c r="R1417" s="8">
        <v>4.04272152E13</v>
      </c>
      <c r="S1417" s="8">
        <v>-3.7011573E12</v>
      </c>
      <c r="T1417" s="5" t="s">
        <v>32</v>
      </c>
      <c r="U1417" s="6" t="s">
        <v>6543</v>
      </c>
      <c r="V1417" s="5" t="s">
        <v>10375</v>
      </c>
      <c r="W1417" s="6" t="s">
        <v>10000</v>
      </c>
      <c r="X1417" s="5" t="s">
        <v>10376</v>
      </c>
      <c r="Y1417" s="5"/>
      <c r="Z1417" s="9" t="s">
        <v>10377</v>
      </c>
    </row>
    <row r="1418">
      <c r="A1418" s="4">
        <v>1417.0</v>
      </c>
      <c r="B1418" s="5" t="s">
        <v>10378</v>
      </c>
      <c r="C1418" s="5"/>
      <c r="D1418" s="5"/>
      <c r="E1418" s="5"/>
      <c r="F1418" s="5"/>
      <c r="G1418" s="5"/>
      <c r="H1418" s="5"/>
      <c r="I1418" s="5"/>
      <c r="J1418" s="5"/>
      <c r="K1418" s="5"/>
      <c r="L1418" s="5" t="s">
        <v>10379</v>
      </c>
      <c r="M1418" s="5" t="s">
        <v>10380</v>
      </c>
      <c r="N1418" s="5" t="s">
        <v>10381</v>
      </c>
      <c r="O1418" s="7" t="s">
        <v>10382</v>
      </c>
      <c r="P1418" s="5" t="s">
        <v>10383</v>
      </c>
      <c r="Q1418" s="4">
        <v>28004.0</v>
      </c>
      <c r="R1418" s="8">
        <v>4.0426134E13</v>
      </c>
      <c r="S1418" s="8">
        <v>-3.6951707E12</v>
      </c>
      <c r="T1418" s="5" t="s">
        <v>32</v>
      </c>
      <c r="U1418" s="6" t="s">
        <v>6543</v>
      </c>
      <c r="V1418" s="5" t="s">
        <v>10384</v>
      </c>
      <c r="W1418" s="6" t="s">
        <v>10000</v>
      </c>
      <c r="X1418" s="5" t="s">
        <v>47</v>
      </c>
      <c r="Y1418" s="5"/>
      <c r="Z1418" s="9" t="s">
        <v>10385</v>
      </c>
    </row>
    <row r="1419">
      <c r="A1419" s="4">
        <v>1418.0</v>
      </c>
      <c r="B1419" s="5" t="s">
        <v>10386</v>
      </c>
      <c r="C1419" s="5"/>
      <c r="D1419" s="5"/>
      <c r="E1419" s="5"/>
      <c r="F1419" s="5"/>
      <c r="G1419" s="5"/>
      <c r="H1419" s="5"/>
      <c r="I1419" s="5"/>
      <c r="J1419" s="5"/>
      <c r="K1419" s="5"/>
      <c r="L1419" s="5" t="s">
        <v>10387</v>
      </c>
      <c r="M1419" s="5" t="s">
        <v>10388</v>
      </c>
      <c r="N1419" s="5" t="s">
        <v>10389</v>
      </c>
      <c r="O1419" s="7" t="s">
        <v>10390</v>
      </c>
      <c r="P1419" s="5" t="s">
        <v>10281</v>
      </c>
      <c r="Q1419" s="4">
        <v>28014.0</v>
      </c>
      <c r="R1419" s="8">
        <v>4.0416730809426E13</v>
      </c>
      <c r="S1419" s="8">
        <v>-3.700740337372E12</v>
      </c>
      <c r="T1419" s="5" t="s">
        <v>32</v>
      </c>
      <c r="U1419" s="6" t="s">
        <v>6543</v>
      </c>
      <c r="V1419" s="5" t="s">
        <v>10391</v>
      </c>
      <c r="W1419" s="6" t="s">
        <v>10000</v>
      </c>
      <c r="X1419" s="10" t="s">
        <v>10258</v>
      </c>
      <c r="Y1419" s="5"/>
      <c r="Z1419" s="9" t="s">
        <v>10392</v>
      </c>
    </row>
    <row r="1420">
      <c r="A1420" s="4">
        <v>1419.0</v>
      </c>
      <c r="B1420" s="5" t="s">
        <v>10393</v>
      </c>
      <c r="C1420" s="5"/>
      <c r="D1420" s="5"/>
      <c r="E1420" s="5"/>
      <c r="F1420" s="5"/>
      <c r="G1420" s="5"/>
      <c r="H1420" s="5"/>
      <c r="I1420" s="5"/>
      <c r="J1420" s="5"/>
      <c r="K1420" s="5"/>
      <c r="L1420" s="5" t="s">
        <v>10394</v>
      </c>
      <c r="M1420" s="5" t="s">
        <v>10395</v>
      </c>
      <c r="N1420" s="5" t="s">
        <v>10396</v>
      </c>
      <c r="O1420" s="7" t="s">
        <v>10397</v>
      </c>
      <c r="P1420" s="5" t="s">
        <v>10398</v>
      </c>
      <c r="Q1420" s="4">
        <v>28013.0</v>
      </c>
      <c r="R1420" s="8">
        <v>4.04184414E13</v>
      </c>
      <c r="S1420" s="8">
        <v>-3.7051399E12</v>
      </c>
      <c r="T1420" s="5" t="s">
        <v>32</v>
      </c>
      <c r="U1420" s="6" t="s">
        <v>6543</v>
      </c>
      <c r="V1420" s="5" t="s">
        <v>10399</v>
      </c>
      <c r="W1420" s="6" t="s">
        <v>10000</v>
      </c>
      <c r="X1420" s="5" t="s">
        <v>10183</v>
      </c>
      <c r="Y1420" s="5"/>
      <c r="Z1420" s="9" t="s">
        <v>10400</v>
      </c>
    </row>
    <row r="1421">
      <c r="A1421" s="4">
        <v>1420.0</v>
      </c>
      <c r="B1421" s="5" t="s">
        <v>10401</v>
      </c>
      <c r="C1421" s="5"/>
      <c r="D1421" s="5"/>
      <c r="E1421" s="5"/>
      <c r="F1421" s="5"/>
      <c r="G1421" s="5"/>
      <c r="H1421" s="5"/>
      <c r="I1421" s="5"/>
      <c r="J1421" s="5"/>
      <c r="K1421" s="5"/>
      <c r="L1421" s="5" t="s">
        <v>10402</v>
      </c>
      <c r="M1421" s="5" t="s">
        <v>10403</v>
      </c>
      <c r="N1421" s="5" t="s">
        <v>10404</v>
      </c>
      <c r="O1421" s="7" t="s">
        <v>10405</v>
      </c>
      <c r="P1421" s="5" t="s">
        <v>10406</v>
      </c>
      <c r="Q1421" s="4">
        <v>28004.0</v>
      </c>
      <c r="R1421" s="8">
        <v>4.04261998E13</v>
      </c>
      <c r="S1421" s="8">
        <v>-3.6977272E12</v>
      </c>
      <c r="T1421" s="5" t="s">
        <v>32</v>
      </c>
      <c r="U1421" s="6" t="s">
        <v>6543</v>
      </c>
      <c r="V1421" s="5" t="s">
        <v>10407</v>
      </c>
      <c r="W1421" s="6" t="s">
        <v>10000</v>
      </c>
      <c r="X1421" s="5" t="s">
        <v>10167</v>
      </c>
      <c r="Y1421" s="5"/>
      <c r="Z1421" s="9" t="s">
        <v>10408</v>
      </c>
    </row>
    <row r="1422">
      <c r="A1422" s="4">
        <v>1421.0</v>
      </c>
      <c r="B1422" s="5" t="s">
        <v>10409</v>
      </c>
      <c r="C1422" s="5"/>
      <c r="D1422" s="5"/>
      <c r="E1422" s="5"/>
      <c r="F1422" s="5"/>
      <c r="G1422" s="5"/>
      <c r="H1422" s="5"/>
      <c r="I1422" s="5"/>
      <c r="J1422" s="5"/>
      <c r="K1422" s="5"/>
      <c r="L1422" s="5" t="s">
        <v>10410</v>
      </c>
      <c r="M1422" s="5" t="s">
        <v>10411</v>
      </c>
      <c r="N1422" s="5" t="s">
        <v>10412</v>
      </c>
      <c r="O1422" s="7" t="s">
        <v>10413</v>
      </c>
      <c r="P1422" s="5" t="s">
        <v>10414</v>
      </c>
      <c r="Q1422" s="4">
        <v>28001.0</v>
      </c>
      <c r="R1422" s="8">
        <v>4.04267545E13</v>
      </c>
      <c r="S1422" s="8">
        <v>-3.685045E12</v>
      </c>
      <c r="T1422" s="5" t="s">
        <v>32</v>
      </c>
      <c r="U1422" s="6" t="s">
        <v>6543</v>
      </c>
      <c r="V1422" s="5" t="s">
        <v>10415</v>
      </c>
      <c r="W1422" s="6" t="s">
        <v>10000</v>
      </c>
      <c r="X1422" s="5" t="s">
        <v>10183</v>
      </c>
      <c r="Y1422" s="5"/>
      <c r="Z1422" s="9" t="s">
        <v>10416</v>
      </c>
    </row>
    <row r="1423">
      <c r="A1423" s="4">
        <v>1422.0</v>
      </c>
      <c r="B1423" s="5" t="s">
        <v>10417</v>
      </c>
      <c r="C1423" s="5"/>
      <c r="D1423" s="5"/>
      <c r="E1423" s="5"/>
      <c r="F1423" s="5"/>
      <c r="G1423" s="5"/>
      <c r="H1423" s="5"/>
      <c r="I1423" s="5"/>
      <c r="J1423" s="5"/>
      <c r="K1423" s="5"/>
      <c r="L1423" s="5" t="s">
        <v>10418</v>
      </c>
      <c r="M1423" s="5" t="s">
        <v>10419</v>
      </c>
      <c r="N1423" s="5" t="s">
        <v>10420</v>
      </c>
      <c r="O1423" s="7" t="s">
        <v>10421</v>
      </c>
      <c r="P1423" s="5" t="s">
        <v>10422</v>
      </c>
      <c r="Q1423" s="4">
        <v>28013.0</v>
      </c>
      <c r="R1423" s="8">
        <v>4.04183437E13</v>
      </c>
      <c r="S1423" s="8">
        <v>-3.704466E12</v>
      </c>
      <c r="T1423" s="5" t="s">
        <v>32</v>
      </c>
      <c r="U1423" s="6" t="s">
        <v>6543</v>
      </c>
      <c r="V1423" s="5" t="s">
        <v>10423</v>
      </c>
      <c r="W1423" s="6" t="s">
        <v>10000</v>
      </c>
      <c r="X1423" s="5" t="s">
        <v>10183</v>
      </c>
      <c r="Y1423" s="5"/>
      <c r="Z1423" s="9" t="s">
        <v>10424</v>
      </c>
    </row>
    <row r="1424">
      <c r="A1424" s="4">
        <v>1423.0</v>
      </c>
      <c r="B1424" s="5" t="s">
        <v>10425</v>
      </c>
      <c r="C1424" s="5"/>
      <c r="D1424" s="5"/>
      <c r="E1424" s="5"/>
      <c r="F1424" s="5"/>
      <c r="G1424" s="5"/>
      <c r="H1424" s="5"/>
      <c r="I1424" s="5"/>
      <c r="J1424" s="5"/>
      <c r="K1424" s="5"/>
      <c r="L1424" s="5"/>
      <c r="M1424" s="5" t="s">
        <v>10426</v>
      </c>
      <c r="N1424" s="5" t="s">
        <v>10427</v>
      </c>
      <c r="O1424" s="7" t="s">
        <v>10428</v>
      </c>
      <c r="P1424" s="5" t="s">
        <v>1009</v>
      </c>
      <c r="Q1424" s="4">
        <v>28013.0</v>
      </c>
      <c r="R1424" s="8">
        <v>4.04204647E13</v>
      </c>
      <c r="S1424" s="8">
        <v>-3.70403E12</v>
      </c>
      <c r="T1424" s="5" t="s">
        <v>32</v>
      </c>
      <c r="U1424" s="6" t="s">
        <v>6543</v>
      </c>
      <c r="V1424" s="5" t="s">
        <v>10241</v>
      </c>
      <c r="W1424" s="6" t="s">
        <v>10000</v>
      </c>
      <c r="X1424" s="5" t="s">
        <v>10211</v>
      </c>
      <c r="Y1424" s="5"/>
      <c r="Z1424" s="9" t="s">
        <v>10429</v>
      </c>
    </row>
    <row r="1425">
      <c r="A1425" s="4">
        <v>1424.0</v>
      </c>
      <c r="B1425" s="5" t="s">
        <v>10430</v>
      </c>
      <c r="C1425" s="5"/>
      <c r="D1425" s="5"/>
      <c r="E1425" s="5"/>
      <c r="F1425" s="5"/>
      <c r="G1425" s="5"/>
      <c r="H1425" s="5"/>
      <c r="I1425" s="5"/>
      <c r="J1425" s="5"/>
      <c r="K1425" s="5"/>
      <c r="L1425" s="5"/>
      <c r="M1425" s="5" t="s">
        <v>10431</v>
      </c>
      <c r="N1425" s="5" t="s">
        <v>10432</v>
      </c>
      <c r="O1425" s="7" t="s">
        <v>10433</v>
      </c>
      <c r="P1425" s="5" t="s">
        <v>10434</v>
      </c>
      <c r="Q1425" s="4">
        <v>28013.0</v>
      </c>
      <c r="R1425" s="8">
        <v>4.04182963E13</v>
      </c>
      <c r="S1425" s="8">
        <v>-3.7047039E12</v>
      </c>
      <c r="T1425" s="5" t="s">
        <v>32</v>
      </c>
      <c r="U1425" s="6" t="s">
        <v>6543</v>
      </c>
      <c r="V1425" s="5" t="s">
        <v>10241</v>
      </c>
      <c r="W1425" s="6" t="s">
        <v>10000</v>
      </c>
      <c r="X1425" s="5" t="s">
        <v>10211</v>
      </c>
      <c r="Y1425" s="5"/>
      <c r="Z1425" s="9" t="s">
        <v>10435</v>
      </c>
    </row>
    <row r="1426">
      <c r="A1426" s="4">
        <v>1425.0</v>
      </c>
      <c r="B1426" s="5" t="s">
        <v>10436</v>
      </c>
      <c r="C1426" s="5"/>
      <c r="D1426" s="5"/>
      <c r="E1426" s="5"/>
      <c r="F1426" s="5"/>
      <c r="G1426" s="5"/>
      <c r="H1426" s="5"/>
      <c r="I1426" s="5"/>
      <c r="J1426" s="5"/>
      <c r="K1426" s="5"/>
      <c r="L1426" s="5" t="s">
        <v>10437</v>
      </c>
      <c r="M1426" s="5" t="s">
        <v>10438</v>
      </c>
      <c r="N1426" s="5" t="s">
        <v>10439</v>
      </c>
      <c r="O1426" s="7" t="s">
        <v>10440</v>
      </c>
      <c r="P1426" s="5" t="s">
        <v>10441</v>
      </c>
      <c r="Q1426" s="4">
        <v>28005.0</v>
      </c>
      <c r="R1426" s="8">
        <v>4.04100608E13</v>
      </c>
      <c r="S1426" s="8">
        <v>-3.7095262E12</v>
      </c>
      <c r="T1426" s="5" t="s">
        <v>32</v>
      </c>
      <c r="U1426" s="6" t="s">
        <v>6543</v>
      </c>
      <c r="V1426" s="5" t="s">
        <v>10442</v>
      </c>
      <c r="W1426" s="6" t="s">
        <v>10000</v>
      </c>
      <c r="X1426" s="5" t="s">
        <v>10140</v>
      </c>
      <c r="Y1426" s="5"/>
      <c r="Z1426" s="9" t="s">
        <v>10443</v>
      </c>
    </row>
    <row r="1427">
      <c r="A1427" s="4">
        <v>1426.0</v>
      </c>
      <c r="B1427" s="5" t="s">
        <v>10444</v>
      </c>
      <c r="C1427" s="5"/>
      <c r="D1427" s="5"/>
      <c r="E1427" s="5"/>
      <c r="F1427" s="5"/>
      <c r="G1427" s="5"/>
      <c r="H1427" s="5"/>
      <c r="I1427" s="5"/>
      <c r="J1427" s="5"/>
      <c r="K1427" s="5"/>
      <c r="L1427" s="5" t="s">
        <v>10445</v>
      </c>
      <c r="M1427" s="5" t="s">
        <v>10446</v>
      </c>
      <c r="N1427" s="5" t="s">
        <v>10447</v>
      </c>
      <c r="O1427" s="7" t="s">
        <v>10448</v>
      </c>
      <c r="P1427" s="5" t="s">
        <v>10449</v>
      </c>
      <c r="Q1427" s="4">
        <v>28004.0</v>
      </c>
      <c r="R1427" s="8">
        <v>4.04231579E13</v>
      </c>
      <c r="S1427" s="8">
        <v>-3.7029996E12</v>
      </c>
      <c r="T1427" s="5" t="s">
        <v>32</v>
      </c>
      <c r="U1427" s="6" t="s">
        <v>6543</v>
      </c>
      <c r="V1427" s="5" t="s">
        <v>10450</v>
      </c>
      <c r="W1427" s="6" t="s">
        <v>10000</v>
      </c>
      <c r="X1427" s="5" t="s">
        <v>10211</v>
      </c>
      <c r="Y1427" s="5"/>
      <c r="Z1427" s="9" t="s">
        <v>10451</v>
      </c>
    </row>
    <row r="1428">
      <c r="A1428" s="4">
        <v>1427.0</v>
      </c>
      <c r="B1428" s="5" t="s">
        <v>10452</v>
      </c>
      <c r="C1428" s="5"/>
      <c r="D1428" s="5"/>
      <c r="E1428" s="5"/>
      <c r="F1428" s="5"/>
      <c r="G1428" s="5"/>
      <c r="H1428" s="5"/>
      <c r="I1428" s="5"/>
      <c r="J1428" s="5"/>
      <c r="K1428" s="5"/>
      <c r="L1428" s="5"/>
      <c r="M1428" s="5" t="s">
        <v>10453</v>
      </c>
      <c r="N1428" s="5" t="s">
        <v>10454</v>
      </c>
      <c r="O1428" s="7" t="s">
        <v>10455</v>
      </c>
      <c r="P1428" s="5" t="s">
        <v>10456</v>
      </c>
      <c r="Q1428" s="4">
        <v>28013.0</v>
      </c>
      <c r="R1428" s="8">
        <v>4.0417284E13</v>
      </c>
      <c r="S1428" s="8">
        <v>-3.7034155E12</v>
      </c>
      <c r="T1428" s="5" t="s">
        <v>32</v>
      </c>
      <c r="U1428" s="6" t="s">
        <v>6543</v>
      </c>
      <c r="V1428" s="5" t="s">
        <v>10457</v>
      </c>
      <c r="W1428" s="6" t="s">
        <v>10000</v>
      </c>
      <c r="X1428" s="10" t="s">
        <v>10458</v>
      </c>
      <c r="Y1428" s="5"/>
      <c r="Z1428" s="9" t="s">
        <v>10459</v>
      </c>
    </row>
    <row r="1429">
      <c r="A1429" s="4">
        <v>1428.0</v>
      </c>
      <c r="B1429" s="5" t="s">
        <v>10460</v>
      </c>
      <c r="C1429" s="5"/>
      <c r="D1429" s="5"/>
      <c r="E1429" s="5"/>
      <c r="F1429" s="5"/>
      <c r="G1429" s="5"/>
      <c r="H1429" s="5"/>
      <c r="I1429" s="5"/>
      <c r="J1429" s="5"/>
      <c r="K1429" s="5"/>
      <c r="L1429" s="5"/>
      <c r="M1429" s="5" t="s">
        <v>10461</v>
      </c>
      <c r="N1429" s="5" t="s">
        <v>10462</v>
      </c>
      <c r="O1429" s="7" t="s">
        <v>10463</v>
      </c>
      <c r="P1429" s="5" t="s">
        <v>10464</v>
      </c>
      <c r="Q1429" s="4">
        <v>28018.0</v>
      </c>
      <c r="R1429" s="8">
        <v>4.03925854E13</v>
      </c>
      <c r="S1429" s="8">
        <v>-3.6586047E12</v>
      </c>
      <c r="T1429" s="5" t="s">
        <v>32</v>
      </c>
      <c r="U1429" s="6" t="s">
        <v>6543</v>
      </c>
      <c r="V1429" s="5" t="s">
        <v>10465</v>
      </c>
      <c r="W1429" s="6" t="s">
        <v>10000</v>
      </c>
      <c r="X1429" s="5" t="s">
        <v>10203</v>
      </c>
      <c r="Y1429" s="5"/>
      <c r="Z1429" s="9" t="s">
        <v>10466</v>
      </c>
    </row>
    <row r="1430">
      <c r="A1430" s="4">
        <v>1429.0</v>
      </c>
      <c r="B1430" s="5" t="s">
        <v>10467</v>
      </c>
      <c r="C1430" s="5"/>
      <c r="D1430" s="5"/>
      <c r="E1430" s="5"/>
      <c r="F1430" s="5"/>
      <c r="G1430" s="5"/>
      <c r="H1430" s="5"/>
      <c r="I1430" s="5"/>
      <c r="J1430" s="5"/>
      <c r="K1430" s="5"/>
      <c r="L1430" s="5" t="s">
        <v>10468</v>
      </c>
      <c r="M1430" s="5" t="s">
        <v>10469</v>
      </c>
      <c r="N1430" s="5" t="s">
        <v>10470</v>
      </c>
      <c r="O1430" s="7" t="s">
        <v>10471</v>
      </c>
      <c r="P1430" s="5" t="s">
        <v>10472</v>
      </c>
      <c r="Q1430" s="4">
        <v>28005.0</v>
      </c>
      <c r="R1430" s="8">
        <v>4.0415513708485E13</v>
      </c>
      <c r="S1430" s="8">
        <v>-3.707402944565E12</v>
      </c>
      <c r="T1430" s="5" t="s">
        <v>32</v>
      </c>
      <c r="U1430" s="6" t="s">
        <v>6543</v>
      </c>
      <c r="V1430" s="5" t="s">
        <v>10473</v>
      </c>
      <c r="W1430" s="6" t="s">
        <v>10000</v>
      </c>
      <c r="X1430" s="5" t="s">
        <v>10046</v>
      </c>
      <c r="Y1430" s="5"/>
      <c r="Z1430" s="9" t="s">
        <v>10474</v>
      </c>
    </row>
    <row r="1431">
      <c r="A1431" s="4">
        <v>1430.0</v>
      </c>
      <c r="B1431" s="5" t="s">
        <v>10475</v>
      </c>
      <c r="C1431" s="5"/>
      <c r="D1431" s="5"/>
      <c r="E1431" s="5"/>
      <c r="F1431" s="5"/>
      <c r="G1431" s="5"/>
      <c r="H1431" s="5"/>
      <c r="I1431" s="5"/>
      <c r="J1431" s="5"/>
      <c r="K1431" s="5"/>
      <c r="L1431" s="5" t="s">
        <v>10476</v>
      </c>
      <c r="M1431" s="5" t="s">
        <v>10477</v>
      </c>
      <c r="N1431" s="5" t="s">
        <v>10478</v>
      </c>
      <c r="O1431" s="7" t="s">
        <v>10479</v>
      </c>
      <c r="P1431" s="5" t="s">
        <v>10480</v>
      </c>
      <c r="Q1431" s="4">
        <v>28004.0</v>
      </c>
      <c r="R1431" s="8">
        <v>4.04227479E13</v>
      </c>
      <c r="S1431" s="8">
        <v>-3.6955409E12</v>
      </c>
      <c r="T1431" s="5" t="s">
        <v>32</v>
      </c>
      <c r="U1431" s="6" t="s">
        <v>6543</v>
      </c>
      <c r="V1431" s="5" t="s">
        <v>10481</v>
      </c>
      <c r="W1431" s="6" t="s">
        <v>10000</v>
      </c>
      <c r="X1431" s="5" t="s">
        <v>10376</v>
      </c>
      <c r="Y1431" s="5"/>
      <c r="Z1431" s="9" t="s">
        <v>10482</v>
      </c>
    </row>
    <row r="1432">
      <c r="A1432" s="4">
        <v>1431.0</v>
      </c>
      <c r="B1432" s="5" t="s">
        <v>10483</v>
      </c>
      <c r="C1432" s="5"/>
      <c r="D1432" s="5"/>
      <c r="E1432" s="5"/>
      <c r="F1432" s="5"/>
      <c r="G1432" s="5"/>
      <c r="H1432" s="5"/>
      <c r="I1432" s="5"/>
      <c r="J1432" s="5"/>
      <c r="K1432" s="5"/>
      <c r="L1432" s="5" t="s">
        <v>10484</v>
      </c>
      <c r="M1432" s="5" t="s">
        <v>10485</v>
      </c>
      <c r="N1432" s="5" t="s">
        <v>10486</v>
      </c>
      <c r="O1432" s="7" t="s">
        <v>10487</v>
      </c>
      <c r="P1432" s="5" t="s">
        <v>10488</v>
      </c>
      <c r="Q1432" s="4">
        <v>28013.0</v>
      </c>
      <c r="R1432" s="8">
        <v>4.04190274E13</v>
      </c>
      <c r="S1432" s="8">
        <v>-3.7052537E12</v>
      </c>
      <c r="T1432" s="5" t="s">
        <v>32</v>
      </c>
      <c r="U1432" s="6" t="s">
        <v>6543</v>
      </c>
      <c r="V1432" s="5" t="s">
        <v>10489</v>
      </c>
      <c r="W1432" s="6" t="s">
        <v>10000</v>
      </c>
      <c r="X1432" s="10" t="s">
        <v>10490</v>
      </c>
      <c r="Y1432" s="5"/>
      <c r="Z1432" s="9" t="s">
        <v>10491</v>
      </c>
    </row>
    <row r="1433">
      <c r="A1433" s="4">
        <v>1432.0</v>
      </c>
      <c r="B1433" s="5" t="s">
        <v>10492</v>
      </c>
      <c r="C1433" s="5"/>
      <c r="D1433" s="5"/>
      <c r="E1433" s="5"/>
      <c r="F1433" s="5"/>
      <c r="G1433" s="5"/>
      <c r="H1433" s="5"/>
      <c r="I1433" s="5"/>
      <c r="J1433" s="5"/>
      <c r="K1433" s="5"/>
      <c r="L1433" s="5" t="s">
        <v>10493</v>
      </c>
      <c r="M1433" s="5" t="s">
        <v>10494</v>
      </c>
      <c r="N1433" s="5" t="s">
        <v>10495</v>
      </c>
      <c r="O1433" s="7" t="s">
        <v>10496</v>
      </c>
      <c r="P1433" s="5" t="s">
        <v>10497</v>
      </c>
      <c r="Q1433" s="4">
        <v>28922.0</v>
      </c>
      <c r="R1433" s="8">
        <v>4.0340566539764E13</v>
      </c>
      <c r="S1433" s="8">
        <v>-3.847682476044E12</v>
      </c>
      <c r="T1433" s="5" t="s">
        <v>9509</v>
      </c>
      <c r="U1433" s="6" t="s">
        <v>6543</v>
      </c>
      <c r="V1433" s="5" t="s">
        <v>10498</v>
      </c>
      <c r="W1433" s="6" t="s">
        <v>10000</v>
      </c>
      <c r="X1433" s="10" t="s">
        <v>10258</v>
      </c>
      <c r="Y1433" s="5"/>
      <c r="Z1433" s="9" t="s">
        <v>10499</v>
      </c>
    </row>
    <row r="1434">
      <c r="A1434" s="4">
        <v>1433.0</v>
      </c>
      <c r="B1434" s="5" t="s">
        <v>10500</v>
      </c>
      <c r="C1434" s="5"/>
      <c r="D1434" s="5"/>
      <c r="E1434" s="5"/>
      <c r="F1434" s="5"/>
      <c r="G1434" s="5"/>
      <c r="H1434" s="5"/>
      <c r="I1434" s="5"/>
      <c r="J1434" s="5"/>
      <c r="K1434" s="5"/>
      <c r="L1434" s="5"/>
      <c r="M1434" s="5"/>
      <c r="N1434" s="5" t="s">
        <v>10501</v>
      </c>
      <c r="O1434" s="7" t="s">
        <v>10502</v>
      </c>
      <c r="P1434" s="5" t="s">
        <v>10503</v>
      </c>
      <c r="Q1434" s="4">
        <v>28013.0</v>
      </c>
      <c r="R1434" s="8">
        <v>4.04199342E13</v>
      </c>
      <c r="S1434" s="8">
        <v>-3.7050805E12</v>
      </c>
      <c r="T1434" s="5" t="s">
        <v>32</v>
      </c>
      <c r="U1434" s="6" t="s">
        <v>6543</v>
      </c>
      <c r="V1434" s="5" t="s">
        <v>10504</v>
      </c>
      <c r="W1434" s="6" t="s">
        <v>10000</v>
      </c>
      <c r="X1434" s="5" t="s">
        <v>10183</v>
      </c>
      <c r="Y1434" s="5"/>
      <c r="Z1434" s="9" t="s">
        <v>10505</v>
      </c>
    </row>
    <row r="1435">
      <c r="A1435" s="4">
        <v>1434.0</v>
      </c>
      <c r="B1435" s="5" t="s">
        <v>10506</v>
      </c>
      <c r="C1435" s="5"/>
      <c r="D1435" s="5"/>
      <c r="E1435" s="5"/>
      <c r="F1435" s="5"/>
      <c r="G1435" s="5"/>
      <c r="H1435" s="5"/>
      <c r="I1435" s="5"/>
      <c r="J1435" s="5"/>
      <c r="K1435" s="5"/>
      <c r="L1435" s="5" t="s">
        <v>10507</v>
      </c>
      <c r="M1435" s="5" t="s">
        <v>10508</v>
      </c>
      <c r="N1435" s="5" t="s">
        <v>10509</v>
      </c>
      <c r="O1435" s="7" t="s">
        <v>10510</v>
      </c>
      <c r="P1435" s="5" t="s">
        <v>10511</v>
      </c>
      <c r="Q1435" s="4">
        <v>28014.0</v>
      </c>
      <c r="R1435" s="8">
        <v>4.0413790125194E13</v>
      </c>
      <c r="S1435" s="8">
        <v>-3.692135810852E12</v>
      </c>
      <c r="T1435" s="5" t="s">
        <v>32</v>
      </c>
      <c r="U1435" s="6" t="s">
        <v>6543</v>
      </c>
      <c r="V1435" s="5" t="s">
        <v>10512</v>
      </c>
      <c r="W1435" s="6" t="s">
        <v>10000</v>
      </c>
      <c r="X1435" s="5" t="s">
        <v>47</v>
      </c>
      <c r="Y1435" s="5"/>
      <c r="Z1435" s="9" t="s">
        <v>10513</v>
      </c>
    </row>
    <row r="1436">
      <c r="A1436" s="4">
        <v>1435.0</v>
      </c>
      <c r="B1436" s="5" t="s">
        <v>10514</v>
      </c>
      <c r="C1436" s="5"/>
      <c r="D1436" s="5"/>
      <c r="E1436" s="5"/>
      <c r="F1436" s="5"/>
      <c r="G1436" s="5"/>
      <c r="H1436" s="5"/>
      <c r="I1436" s="5"/>
      <c r="J1436" s="5"/>
      <c r="K1436" s="5"/>
      <c r="L1436" s="5"/>
      <c r="M1436" s="5" t="s">
        <v>10515</v>
      </c>
      <c r="N1436" s="5" t="s">
        <v>10516</v>
      </c>
      <c r="O1436" s="7" t="s">
        <v>10517</v>
      </c>
      <c r="P1436" s="5" t="s">
        <v>10518</v>
      </c>
      <c r="Q1436" s="4">
        <v>28005.0</v>
      </c>
      <c r="R1436" s="8">
        <v>4.04070719E13</v>
      </c>
      <c r="S1436" s="8">
        <v>-3.7083021E12</v>
      </c>
      <c r="T1436" s="5" t="s">
        <v>32</v>
      </c>
      <c r="U1436" s="6" t="s">
        <v>6543</v>
      </c>
      <c r="V1436" s="5" t="s">
        <v>10519</v>
      </c>
      <c r="W1436" s="6" t="s">
        <v>10000</v>
      </c>
      <c r="X1436" s="5" t="s">
        <v>47</v>
      </c>
      <c r="Y1436" s="5"/>
      <c r="Z1436" s="9" t="s">
        <v>10520</v>
      </c>
    </row>
    <row r="1437">
      <c r="A1437" s="4">
        <v>1436.0</v>
      </c>
      <c r="B1437" s="5" t="s">
        <v>10521</v>
      </c>
      <c r="C1437" s="5"/>
      <c r="D1437" s="5"/>
      <c r="E1437" s="5"/>
      <c r="F1437" s="5"/>
      <c r="G1437" s="5"/>
      <c r="H1437" s="5"/>
      <c r="I1437" s="5"/>
      <c r="J1437" s="5"/>
      <c r="K1437" s="5"/>
      <c r="L1437" s="5" t="s">
        <v>10522</v>
      </c>
      <c r="M1437" s="5" t="s">
        <v>10523</v>
      </c>
      <c r="N1437" s="5" t="s">
        <v>10524</v>
      </c>
      <c r="O1437" s="7" t="s">
        <v>10525</v>
      </c>
      <c r="P1437" s="5" t="s">
        <v>10526</v>
      </c>
      <c r="Q1437" s="4">
        <v>28004.0</v>
      </c>
      <c r="R1437" s="8">
        <v>4.04223628E13</v>
      </c>
      <c r="S1437" s="8">
        <v>-3.7043471E12</v>
      </c>
      <c r="T1437" s="5" t="s">
        <v>32</v>
      </c>
      <c r="U1437" s="6" t="s">
        <v>6543</v>
      </c>
      <c r="V1437" s="5" t="s">
        <v>10527</v>
      </c>
      <c r="W1437" s="6" t="s">
        <v>10000</v>
      </c>
      <c r="X1437" s="10" t="s">
        <v>10458</v>
      </c>
      <c r="Y1437" s="5"/>
      <c r="Z1437" s="9" t="s">
        <v>10528</v>
      </c>
    </row>
    <row r="1438">
      <c r="A1438" s="4">
        <v>1437.0</v>
      </c>
      <c r="B1438" s="5" t="s">
        <v>10529</v>
      </c>
      <c r="C1438" s="5"/>
      <c r="D1438" s="5"/>
      <c r="E1438" s="5"/>
      <c r="F1438" s="5"/>
      <c r="G1438" s="5"/>
      <c r="H1438" s="5"/>
      <c r="I1438" s="5"/>
      <c r="J1438" s="5"/>
      <c r="K1438" s="5"/>
      <c r="L1438" s="5" t="s">
        <v>9552</v>
      </c>
      <c r="M1438" s="5" t="s">
        <v>10530</v>
      </c>
      <c r="N1438" s="5" t="s">
        <v>10531</v>
      </c>
      <c r="O1438" s="7" t="s">
        <v>10532</v>
      </c>
      <c r="P1438" s="5" t="s">
        <v>974</v>
      </c>
      <c r="Q1438" s="4">
        <v>28045.0</v>
      </c>
      <c r="R1438" s="8">
        <v>4.0391444896631E13</v>
      </c>
      <c r="S1438" s="8">
        <v>-3.696872591972E12</v>
      </c>
      <c r="T1438" s="5" t="s">
        <v>32</v>
      </c>
      <c r="U1438" s="6" t="s">
        <v>6543</v>
      </c>
      <c r="V1438" s="5" t="s">
        <v>10533</v>
      </c>
      <c r="W1438" s="6" t="s">
        <v>10000</v>
      </c>
      <c r="X1438" s="5" t="s">
        <v>10203</v>
      </c>
      <c r="Y1438" s="5"/>
      <c r="Z1438" s="9" t="s">
        <v>10534</v>
      </c>
    </row>
    <row r="1439">
      <c r="A1439" s="4">
        <v>1438.0</v>
      </c>
      <c r="B1439" s="5" t="s">
        <v>10535</v>
      </c>
      <c r="C1439" s="5"/>
      <c r="D1439" s="5"/>
      <c r="E1439" s="5"/>
      <c r="F1439" s="5"/>
      <c r="G1439" s="5"/>
      <c r="H1439" s="5"/>
      <c r="I1439" s="5"/>
      <c r="J1439" s="5"/>
      <c r="K1439" s="5"/>
      <c r="L1439" s="5" t="s">
        <v>10536</v>
      </c>
      <c r="M1439" s="5" t="s">
        <v>10537</v>
      </c>
      <c r="N1439" s="5" t="s">
        <v>10538</v>
      </c>
      <c r="O1439" s="7" t="s">
        <v>10539</v>
      </c>
      <c r="P1439" s="5" t="s">
        <v>2402</v>
      </c>
      <c r="Q1439" s="4">
        <v>28009.0</v>
      </c>
      <c r="R1439" s="8">
        <v>4.0421302909704E13</v>
      </c>
      <c r="S1439" s="8">
        <v>-3.679620623589E12</v>
      </c>
      <c r="T1439" s="5" t="s">
        <v>32</v>
      </c>
      <c r="U1439" s="6" t="s">
        <v>6543</v>
      </c>
      <c r="V1439" s="5" t="s">
        <v>10540</v>
      </c>
      <c r="W1439" s="6" t="s">
        <v>10000</v>
      </c>
      <c r="X1439" s="5" t="s">
        <v>10203</v>
      </c>
      <c r="Y1439" s="5"/>
      <c r="Z1439" s="9" t="s">
        <v>10541</v>
      </c>
    </row>
    <row r="1440">
      <c r="A1440" s="4">
        <v>1439.0</v>
      </c>
      <c r="B1440" s="5" t="s">
        <v>10542</v>
      </c>
      <c r="C1440" s="5"/>
      <c r="D1440" s="5"/>
      <c r="E1440" s="5"/>
      <c r="F1440" s="5"/>
      <c r="G1440" s="5"/>
      <c r="H1440" s="5"/>
      <c r="I1440" s="5"/>
      <c r="J1440" s="5"/>
      <c r="K1440" s="5"/>
      <c r="L1440" s="5" t="s">
        <v>10543</v>
      </c>
      <c r="M1440" s="5" t="s">
        <v>10544</v>
      </c>
      <c r="N1440" s="5" t="s">
        <v>10545</v>
      </c>
      <c r="O1440" s="7" t="s">
        <v>10546</v>
      </c>
      <c r="P1440" s="5" t="s">
        <v>10547</v>
      </c>
      <c r="Q1440" s="4">
        <v>28009.0</v>
      </c>
      <c r="R1440" s="8">
        <v>4.0416465336266E13</v>
      </c>
      <c r="S1440" s="8">
        <v>-3.677877187729E12</v>
      </c>
      <c r="T1440" s="5" t="s">
        <v>32</v>
      </c>
      <c r="U1440" s="6" t="s">
        <v>6543</v>
      </c>
      <c r="V1440" s="5" t="s">
        <v>10548</v>
      </c>
      <c r="W1440" s="6" t="s">
        <v>10000</v>
      </c>
      <c r="X1440" s="5" t="s">
        <v>10203</v>
      </c>
      <c r="Y1440" s="5"/>
      <c r="Z1440" s="9" t="s">
        <v>10549</v>
      </c>
    </row>
    <row r="1441">
      <c r="A1441" s="4">
        <v>1440.0</v>
      </c>
      <c r="B1441" s="5" t="s">
        <v>10550</v>
      </c>
      <c r="C1441" s="5"/>
      <c r="D1441" s="5"/>
      <c r="E1441" s="5"/>
      <c r="F1441" s="5"/>
      <c r="G1441" s="5"/>
      <c r="H1441" s="5"/>
      <c r="I1441" s="5"/>
      <c r="J1441" s="5"/>
      <c r="K1441" s="5"/>
      <c r="L1441" s="5" t="s">
        <v>10551</v>
      </c>
      <c r="M1441" s="5" t="s">
        <v>10552</v>
      </c>
      <c r="N1441" s="5" t="s">
        <v>10553</v>
      </c>
      <c r="O1441" s="7" t="s">
        <v>10554</v>
      </c>
      <c r="P1441" s="5" t="s">
        <v>10555</v>
      </c>
      <c r="Q1441" s="4">
        <v>28001.0</v>
      </c>
      <c r="R1441" s="8">
        <v>4.0424721E13</v>
      </c>
      <c r="S1441" s="8">
        <v>-3.6789824E12</v>
      </c>
      <c r="T1441" s="5" t="s">
        <v>32</v>
      </c>
      <c r="U1441" s="6" t="s">
        <v>6543</v>
      </c>
      <c r="V1441" s="5" t="s">
        <v>10556</v>
      </c>
      <c r="W1441" s="6" t="s">
        <v>10000</v>
      </c>
      <c r="X1441" s="5" t="s">
        <v>10211</v>
      </c>
      <c r="Y1441" s="5"/>
      <c r="Z1441" s="9" t="s">
        <v>10557</v>
      </c>
    </row>
    <row r="1442">
      <c r="A1442" s="4">
        <v>1441.0</v>
      </c>
      <c r="B1442" s="5" t="s">
        <v>10558</v>
      </c>
      <c r="C1442" s="5"/>
      <c r="D1442" s="5"/>
      <c r="E1442" s="5"/>
      <c r="F1442" s="5"/>
      <c r="G1442" s="5"/>
      <c r="H1442" s="5"/>
      <c r="I1442" s="5"/>
      <c r="J1442" s="5"/>
      <c r="K1442" s="5"/>
      <c r="L1442" s="5" t="s">
        <v>10559</v>
      </c>
      <c r="M1442" s="5" t="s">
        <v>10560</v>
      </c>
      <c r="N1442" s="5" t="s">
        <v>10561</v>
      </c>
      <c r="O1442" s="7" t="s">
        <v>10562</v>
      </c>
      <c r="P1442" s="5" t="s">
        <v>10563</v>
      </c>
      <c r="Q1442" s="4">
        <v>28006.0</v>
      </c>
      <c r="R1442" s="8">
        <v>4.04309328E13</v>
      </c>
      <c r="S1442" s="8">
        <v>-3.6846839E12</v>
      </c>
      <c r="T1442" s="5" t="s">
        <v>32</v>
      </c>
      <c r="U1442" s="6" t="s">
        <v>6543</v>
      </c>
      <c r="V1442" s="5" t="s">
        <v>10564</v>
      </c>
      <c r="W1442" s="6" t="s">
        <v>10000</v>
      </c>
      <c r="X1442" s="5" t="s">
        <v>10183</v>
      </c>
      <c r="Y1442" s="5"/>
      <c r="Z1442" s="9" t="s">
        <v>10565</v>
      </c>
    </row>
    <row r="1443">
      <c r="A1443" s="4">
        <v>1442.0</v>
      </c>
      <c r="B1443" s="5" t="s">
        <v>10566</v>
      </c>
      <c r="C1443" s="5"/>
      <c r="D1443" s="5"/>
      <c r="E1443" s="5"/>
      <c r="F1443" s="5"/>
      <c r="G1443" s="5"/>
      <c r="H1443" s="5"/>
      <c r="I1443" s="5"/>
      <c r="J1443" s="5"/>
      <c r="K1443" s="5"/>
      <c r="L1443" s="5" t="s">
        <v>10567</v>
      </c>
      <c r="M1443" s="5" t="s">
        <v>10568</v>
      </c>
      <c r="N1443" s="5" t="s">
        <v>10569</v>
      </c>
      <c r="O1443" s="7" t="s">
        <v>10570</v>
      </c>
      <c r="P1443" s="5" t="s">
        <v>10571</v>
      </c>
      <c r="Q1443" s="4">
        <v>28014.0</v>
      </c>
      <c r="R1443" s="8">
        <v>4.04120887E13</v>
      </c>
      <c r="S1443" s="8">
        <v>-3.694844E12</v>
      </c>
      <c r="T1443" s="5" t="s">
        <v>32</v>
      </c>
      <c r="U1443" s="6" t="s">
        <v>6543</v>
      </c>
      <c r="V1443" s="5" t="s">
        <v>10481</v>
      </c>
      <c r="W1443" s="6" t="s">
        <v>10000</v>
      </c>
      <c r="X1443" s="5" t="s">
        <v>10046</v>
      </c>
      <c r="Y1443" s="5"/>
      <c r="Z1443" s="9" t="s">
        <v>10572</v>
      </c>
    </row>
    <row r="1444">
      <c r="A1444" s="4">
        <v>1443.0</v>
      </c>
      <c r="B1444" s="5" t="s">
        <v>10573</v>
      </c>
      <c r="C1444" s="5"/>
      <c r="D1444" s="5"/>
      <c r="E1444" s="5"/>
      <c r="F1444" s="5"/>
      <c r="G1444" s="5"/>
      <c r="H1444" s="5"/>
      <c r="I1444" s="5"/>
      <c r="J1444" s="5"/>
      <c r="K1444" s="5"/>
      <c r="L1444" s="5" t="s">
        <v>10574</v>
      </c>
      <c r="M1444" s="5" t="s">
        <v>10575</v>
      </c>
      <c r="N1444" s="5" t="s">
        <v>10576</v>
      </c>
      <c r="O1444" s="7" t="s">
        <v>10577</v>
      </c>
      <c r="P1444" s="5" t="s">
        <v>7695</v>
      </c>
      <c r="Q1444" s="4">
        <v>28004.0</v>
      </c>
      <c r="R1444" s="8">
        <v>4.04264326E13</v>
      </c>
      <c r="S1444" s="8">
        <v>-3.7058531E12</v>
      </c>
      <c r="T1444" s="5" t="s">
        <v>32</v>
      </c>
      <c r="U1444" s="6" t="s">
        <v>6543</v>
      </c>
      <c r="V1444" s="5" t="s">
        <v>10578</v>
      </c>
      <c r="W1444" s="6" t="s">
        <v>10000</v>
      </c>
      <c r="X1444" s="5" t="s">
        <v>10183</v>
      </c>
      <c r="Y1444" s="5"/>
      <c r="Z1444" s="9" t="s">
        <v>10579</v>
      </c>
    </row>
    <row r="1445">
      <c r="A1445" s="4">
        <v>1444.0</v>
      </c>
      <c r="B1445" s="5" t="s">
        <v>10580</v>
      </c>
      <c r="C1445" s="5"/>
      <c r="D1445" s="5"/>
      <c r="E1445" s="5"/>
      <c r="F1445" s="5"/>
      <c r="G1445" s="5"/>
      <c r="H1445" s="5"/>
      <c r="I1445" s="5"/>
      <c r="J1445" s="5"/>
      <c r="K1445" s="5"/>
      <c r="L1445" s="5"/>
      <c r="M1445" s="5"/>
      <c r="N1445" s="5" t="s">
        <v>10581</v>
      </c>
      <c r="O1445" s="7" t="s">
        <v>10582</v>
      </c>
      <c r="P1445" s="5" t="s">
        <v>10583</v>
      </c>
      <c r="Q1445" s="4">
        <v>28004.0</v>
      </c>
      <c r="R1445" s="8">
        <v>4.04254676E13</v>
      </c>
      <c r="S1445" s="8">
        <v>-3.7037674E12</v>
      </c>
      <c r="T1445" s="5" t="s">
        <v>32</v>
      </c>
      <c r="U1445" s="6" t="s">
        <v>6543</v>
      </c>
      <c r="V1445" s="5" t="s">
        <v>10584</v>
      </c>
      <c r="W1445" s="6" t="s">
        <v>10000</v>
      </c>
      <c r="X1445" s="5" t="s">
        <v>10167</v>
      </c>
      <c r="Y1445" s="5"/>
      <c r="Z1445" s="9" t="s">
        <v>10585</v>
      </c>
    </row>
    <row r="1446">
      <c r="A1446" s="4">
        <v>1445.0</v>
      </c>
      <c r="B1446" s="5" t="s">
        <v>10586</v>
      </c>
      <c r="C1446" s="5"/>
      <c r="D1446" s="5"/>
      <c r="E1446" s="5"/>
      <c r="F1446" s="5"/>
      <c r="G1446" s="5"/>
      <c r="H1446" s="5"/>
      <c r="I1446" s="5"/>
      <c r="J1446" s="5"/>
      <c r="K1446" s="5"/>
      <c r="L1446" s="5" t="s">
        <v>10587</v>
      </c>
      <c r="M1446" s="5" t="s">
        <v>10588</v>
      </c>
      <c r="N1446" s="5" t="s">
        <v>10589</v>
      </c>
      <c r="O1446" s="7" t="s">
        <v>10590</v>
      </c>
      <c r="P1446" s="5" t="s">
        <v>10591</v>
      </c>
      <c r="Q1446" s="4">
        <v>28005.0</v>
      </c>
      <c r="R1446" s="8">
        <v>4.0409932324405E13</v>
      </c>
      <c r="S1446" s="8">
        <v>-3.710769116879E12</v>
      </c>
      <c r="T1446" s="5" t="s">
        <v>32</v>
      </c>
      <c r="U1446" s="6" t="s">
        <v>6543</v>
      </c>
      <c r="V1446" s="5" t="s">
        <v>10592</v>
      </c>
      <c r="W1446" s="6" t="s">
        <v>10000</v>
      </c>
      <c r="X1446" s="5" t="s">
        <v>10046</v>
      </c>
      <c r="Y1446" s="5"/>
      <c r="Z1446" s="9" t="s">
        <v>10593</v>
      </c>
    </row>
    <row r="1447">
      <c r="A1447" s="4">
        <v>1446.0</v>
      </c>
      <c r="B1447" s="5" t="s">
        <v>10594</v>
      </c>
      <c r="C1447" s="5"/>
      <c r="D1447" s="5"/>
      <c r="E1447" s="5"/>
      <c r="F1447" s="5"/>
      <c r="G1447" s="5"/>
      <c r="H1447" s="5"/>
      <c r="I1447" s="5"/>
      <c r="J1447" s="5"/>
      <c r="K1447" s="5"/>
      <c r="L1447" s="5" t="s">
        <v>10595</v>
      </c>
      <c r="M1447" s="5" t="s">
        <v>10596</v>
      </c>
      <c r="N1447" s="5" t="s">
        <v>10597</v>
      </c>
      <c r="O1447" s="7" t="s">
        <v>10598</v>
      </c>
      <c r="P1447" s="5" t="s">
        <v>10599</v>
      </c>
      <c r="Q1447" s="4">
        <v>28013.0</v>
      </c>
      <c r="R1447" s="8">
        <v>4.04201962E13</v>
      </c>
      <c r="S1447" s="8">
        <v>-3.7013595E12</v>
      </c>
      <c r="T1447" s="5" t="s">
        <v>32</v>
      </c>
      <c r="U1447" s="6" t="s">
        <v>6543</v>
      </c>
      <c r="V1447" s="5" t="s">
        <v>10600</v>
      </c>
      <c r="W1447" s="6" t="s">
        <v>10000</v>
      </c>
      <c r="X1447" s="5" t="s">
        <v>10123</v>
      </c>
      <c r="Y1447" s="5"/>
      <c r="Z1447" s="9" t="s">
        <v>10601</v>
      </c>
    </row>
    <row r="1448">
      <c r="A1448" s="4">
        <v>1447.0</v>
      </c>
      <c r="B1448" s="5" t="s">
        <v>10602</v>
      </c>
      <c r="C1448" s="5"/>
      <c r="D1448" s="5"/>
      <c r="E1448" s="5"/>
      <c r="F1448" s="5"/>
      <c r="G1448" s="5"/>
      <c r="H1448" s="5"/>
      <c r="I1448" s="5"/>
      <c r="J1448" s="5"/>
      <c r="K1448" s="5"/>
      <c r="L1448" s="5" t="s">
        <v>10603</v>
      </c>
      <c r="M1448" s="5" t="s">
        <v>10604</v>
      </c>
      <c r="N1448" s="5" t="s">
        <v>10605</v>
      </c>
      <c r="O1448" s="7" t="s">
        <v>10606</v>
      </c>
      <c r="P1448" s="5" t="s">
        <v>10607</v>
      </c>
      <c r="Q1448" s="4">
        <v>28012.0</v>
      </c>
      <c r="R1448" s="8">
        <v>4.04103664E13</v>
      </c>
      <c r="S1448" s="8">
        <v>-3.7064375E12</v>
      </c>
      <c r="T1448" s="5" t="s">
        <v>32</v>
      </c>
      <c r="U1448" s="6" t="s">
        <v>6543</v>
      </c>
      <c r="V1448" s="5" t="s">
        <v>10608</v>
      </c>
      <c r="W1448" s="6" t="s">
        <v>10000</v>
      </c>
      <c r="X1448" s="5" t="s">
        <v>10046</v>
      </c>
      <c r="Y1448" s="5"/>
      <c r="Z1448" s="9" t="s">
        <v>10609</v>
      </c>
    </row>
    <row r="1449">
      <c r="A1449" s="4">
        <v>1448.0</v>
      </c>
      <c r="B1449" s="5" t="s">
        <v>10610</v>
      </c>
      <c r="C1449" s="5"/>
      <c r="D1449" s="5"/>
      <c r="E1449" s="5"/>
      <c r="F1449" s="5"/>
      <c r="G1449" s="5"/>
      <c r="H1449" s="5"/>
      <c r="I1449" s="5"/>
      <c r="J1449" s="5"/>
      <c r="K1449" s="5"/>
      <c r="L1449" s="5" t="s">
        <v>10611</v>
      </c>
      <c r="M1449" s="5"/>
      <c r="N1449" s="5" t="s">
        <v>10612</v>
      </c>
      <c r="O1449" s="7" t="s">
        <v>10613</v>
      </c>
      <c r="P1449" s="5" t="s">
        <v>10614</v>
      </c>
      <c r="Q1449" s="4">
        <v>28004.0</v>
      </c>
      <c r="R1449" s="8">
        <v>4.0423197E13</v>
      </c>
      <c r="S1449" s="8">
        <v>-3.6979982E12</v>
      </c>
      <c r="T1449" s="5" t="s">
        <v>32</v>
      </c>
      <c r="U1449" s="6" t="s">
        <v>6543</v>
      </c>
      <c r="V1449" s="5" t="s">
        <v>10615</v>
      </c>
      <c r="W1449" s="6" t="s">
        <v>10000</v>
      </c>
      <c r="X1449" s="5" t="s">
        <v>10001</v>
      </c>
      <c r="Y1449" s="5"/>
      <c r="Z1449" s="9" t="s">
        <v>10616</v>
      </c>
    </row>
    <row r="1450">
      <c r="A1450" s="4">
        <v>1449.0</v>
      </c>
      <c r="B1450" s="5" t="s">
        <v>10617</v>
      </c>
      <c r="C1450" s="5"/>
      <c r="D1450" s="5"/>
      <c r="E1450" s="5"/>
      <c r="F1450" s="5"/>
      <c r="G1450" s="5"/>
      <c r="H1450" s="5"/>
      <c r="I1450" s="5"/>
      <c r="J1450" s="5"/>
      <c r="K1450" s="5"/>
      <c r="L1450" s="5" t="s">
        <v>10618</v>
      </c>
      <c r="M1450" s="5" t="s">
        <v>10619</v>
      </c>
      <c r="N1450" s="5" t="s">
        <v>10620</v>
      </c>
      <c r="O1450" s="7" t="s">
        <v>10621</v>
      </c>
      <c r="P1450" s="5" t="s">
        <v>10622</v>
      </c>
      <c r="Q1450" s="4">
        <v>28005.0</v>
      </c>
      <c r="R1450" s="8">
        <v>4.0409512629721E13</v>
      </c>
      <c r="S1450" s="8">
        <v>-3.708998188376E12</v>
      </c>
      <c r="T1450" s="5" t="s">
        <v>32</v>
      </c>
      <c r="U1450" s="6" t="s">
        <v>6543</v>
      </c>
      <c r="V1450" s="5" t="s">
        <v>10623</v>
      </c>
      <c r="W1450" s="6" t="s">
        <v>10000</v>
      </c>
      <c r="X1450" s="5" t="s">
        <v>10046</v>
      </c>
      <c r="Y1450" s="5"/>
      <c r="Z1450" s="9" t="s">
        <v>10624</v>
      </c>
    </row>
    <row r="1451">
      <c r="A1451" s="4">
        <v>1450.0</v>
      </c>
      <c r="B1451" s="5" t="s">
        <v>10625</v>
      </c>
      <c r="C1451" s="5"/>
      <c r="D1451" s="5"/>
      <c r="E1451" s="5"/>
      <c r="F1451" s="5"/>
      <c r="G1451" s="5"/>
      <c r="H1451" s="5"/>
      <c r="I1451" s="5"/>
      <c r="J1451" s="5"/>
      <c r="K1451" s="5"/>
      <c r="L1451" s="5" t="s">
        <v>10626</v>
      </c>
      <c r="M1451" s="5" t="s">
        <v>10627</v>
      </c>
      <c r="N1451" s="5" t="s">
        <v>10628</v>
      </c>
      <c r="O1451" s="7" t="s">
        <v>10629</v>
      </c>
      <c r="P1451" s="5" t="s">
        <v>10630</v>
      </c>
      <c r="Q1451" s="4">
        <v>28004.0</v>
      </c>
      <c r="R1451" s="8">
        <v>4.04263783E13</v>
      </c>
      <c r="S1451" s="8">
        <v>-3.6979313E12</v>
      </c>
      <c r="T1451" s="5" t="s">
        <v>32</v>
      </c>
      <c r="U1451" s="6" t="s">
        <v>6543</v>
      </c>
      <c r="V1451" s="5" t="s">
        <v>10631</v>
      </c>
      <c r="W1451" s="6" t="s">
        <v>10000</v>
      </c>
      <c r="X1451" s="5" t="s">
        <v>47</v>
      </c>
      <c r="Y1451" s="5"/>
      <c r="Z1451" s="9" t="s">
        <v>10632</v>
      </c>
    </row>
    <row r="1452">
      <c r="A1452" s="4">
        <v>1451.0</v>
      </c>
      <c r="B1452" s="5" t="s">
        <v>10633</v>
      </c>
      <c r="C1452" s="5"/>
      <c r="D1452" s="5"/>
      <c r="E1452" s="5"/>
      <c r="F1452" s="5"/>
      <c r="G1452" s="5"/>
      <c r="H1452" s="5"/>
      <c r="I1452" s="5"/>
      <c r="J1452" s="5"/>
      <c r="K1452" s="5"/>
      <c r="L1452" s="5" t="s">
        <v>912</v>
      </c>
      <c r="M1452" s="5" t="s">
        <v>10634</v>
      </c>
      <c r="N1452" s="5" t="s">
        <v>10635</v>
      </c>
      <c r="O1452" s="7" t="s">
        <v>10636</v>
      </c>
      <c r="P1452" s="5" t="s">
        <v>4792</v>
      </c>
      <c r="Q1452" s="4">
        <v>28012.0</v>
      </c>
      <c r="R1452" s="8">
        <v>4.04158477E13</v>
      </c>
      <c r="S1452" s="8">
        <v>-3.7074088E12</v>
      </c>
      <c r="T1452" s="5" t="s">
        <v>32</v>
      </c>
      <c r="U1452" s="6" t="s">
        <v>6543</v>
      </c>
      <c r="V1452" s="5" t="s">
        <v>10637</v>
      </c>
      <c r="W1452" s="6" t="s">
        <v>10000</v>
      </c>
      <c r="X1452" s="5" t="s">
        <v>47</v>
      </c>
      <c r="Y1452" s="5"/>
      <c r="Z1452" s="9" t="s">
        <v>10638</v>
      </c>
    </row>
    <row r="1453">
      <c r="A1453" s="4">
        <v>1452.0</v>
      </c>
      <c r="B1453" s="5" t="s">
        <v>10639</v>
      </c>
      <c r="C1453" s="5"/>
      <c r="D1453" s="5"/>
      <c r="E1453" s="5"/>
      <c r="F1453" s="5"/>
      <c r="G1453" s="5"/>
      <c r="H1453" s="5"/>
      <c r="I1453" s="5"/>
      <c r="J1453" s="5"/>
      <c r="K1453" s="5"/>
      <c r="L1453" s="5" t="s">
        <v>10640</v>
      </c>
      <c r="M1453" s="5" t="s">
        <v>10641</v>
      </c>
      <c r="N1453" s="5" t="s">
        <v>10642</v>
      </c>
      <c r="O1453" s="7" t="s">
        <v>10643</v>
      </c>
      <c r="P1453" s="5" t="s">
        <v>10644</v>
      </c>
      <c r="Q1453" s="4">
        <v>28028.0</v>
      </c>
      <c r="R1453" s="8">
        <v>4.0433618875315E13</v>
      </c>
      <c r="S1453" s="8">
        <v>-3.672349154949E12</v>
      </c>
      <c r="T1453" s="5" t="s">
        <v>32</v>
      </c>
      <c r="U1453" s="6" t="s">
        <v>6543</v>
      </c>
      <c r="V1453" s="5" t="s">
        <v>10645</v>
      </c>
      <c r="W1453" s="6" t="s">
        <v>10000</v>
      </c>
      <c r="X1453" s="5" t="s">
        <v>10158</v>
      </c>
      <c r="Y1453" s="5"/>
      <c r="Z1453" s="9" t="s">
        <v>10646</v>
      </c>
    </row>
    <row r="1454">
      <c r="A1454" s="4">
        <v>1453.0</v>
      </c>
      <c r="B1454" s="5" t="s">
        <v>10647</v>
      </c>
      <c r="C1454" s="5"/>
      <c r="D1454" s="5"/>
      <c r="E1454" s="5"/>
      <c r="F1454" s="5"/>
      <c r="G1454" s="5"/>
      <c r="H1454" s="5"/>
      <c r="I1454" s="5"/>
      <c r="J1454" s="5"/>
      <c r="K1454" s="5"/>
      <c r="L1454" s="5" t="s">
        <v>10648</v>
      </c>
      <c r="M1454" s="5" t="s">
        <v>10649</v>
      </c>
      <c r="N1454" s="5" t="s">
        <v>10650</v>
      </c>
      <c r="O1454" s="7" t="s">
        <v>10651</v>
      </c>
      <c r="P1454" s="5" t="s">
        <v>10652</v>
      </c>
      <c r="Q1454" s="4">
        <v>28014.0</v>
      </c>
      <c r="R1454" s="8">
        <v>4.04061755E13</v>
      </c>
      <c r="S1454" s="8">
        <v>-3.6814192E12</v>
      </c>
      <c r="T1454" s="5" t="s">
        <v>32</v>
      </c>
      <c r="U1454" s="6" t="s">
        <v>6543</v>
      </c>
      <c r="V1454" s="5" t="s">
        <v>10653</v>
      </c>
      <c r="W1454" s="6" t="s">
        <v>10000</v>
      </c>
      <c r="X1454" s="5" t="s">
        <v>10174</v>
      </c>
      <c r="Y1454" s="5"/>
      <c r="Z1454" s="9" t="s">
        <v>10654</v>
      </c>
    </row>
    <row r="1455">
      <c r="A1455" s="4">
        <v>1454.0</v>
      </c>
      <c r="B1455" s="5" t="s">
        <v>10655</v>
      </c>
      <c r="C1455" s="5"/>
      <c r="D1455" s="5"/>
      <c r="E1455" s="5"/>
      <c r="F1455" s="5"/>
      <c r="G1455" s="5"/>
      <c r="H1455" s="5"/>
      <c r="I1455" s="5"/>
      <c r="J1455" s="5"/>
      <c r="K1455" s="5"/>
      <c r="L1455" s="5" t="s">
        <v>10656</v>
      </c>
      <c r="M1455" s="5" t="s">
        <v>10657</v>
      </c>
      <c r="N1455" s="5" t="s">
        <v>10658</v>
      </c>
      <c r="O1455" s="7" t="s">
        <v>10659</v>
      </c>
      <c r="P1455" s="5" t="s">
        <v>10660</v>
      </c>
      <c r="Q1455" s="4">
        <v>28001.0</v>
      </c>
      <c r="R1455" s="8">
        <v>4.0420734E13</v>
      </c>
      <c r="S1455" s="8">
        <v>-3.6883803E12</v>
      </c>
      <c r="T1455" s="5" t="s">
        <v>32</v>
      </c>
      <c r="U1455" s="6" t="s">
        <v>6543</v>
      </c>
      <c r="V1455" s="5" t="s">
        <v>10661</v>
      </c>
      <c r="W1455" s="6" t="s">
        <v>10000</v>
      </c>
      <c r="X1455" s="5" t="s">
        <v>10167</v>
      </c>
      <c r="Y1455" s="5"/>
      <c r="Z1455" s="9" t="s">
        <v>10662</v>
      </c>
    </row>
    <row r="1456">
      <c r="A1456" s="4">
        <v>1455.0</v>
      </c>
      <c r="B1456" s="5" t="s">
        <v>10663</v>
      </c>
      <c r="C1456" s="5"/>
      <c r="D1456" s="5"/>
      <c r="E1456" s="5"/>
      <c r="F1456" s="5"/>
      <c r="G1456" s="5"/>
      <c r="H1456" s="5"/>
      <c r="I1456" s="5"/>
      <c r="J1456" s="5"/>
      <c r="K1456" s="5"/>
      <c r="L1456" s="5" t="s">
        <v>10664</v>
      </c>
      <c r="M1456" s="5" t="s">
        <v>10665</v>
      </c>
      <c r="N1456" s="5" t="s">
        <v>10666</v>
      </c>
      <c r="O1456" s="7" t="s">
        <v>10667</v>
      </c>
      <c r="P1456" s="5" t="s">
        <v>10668</v>
      </c>
      <c r="Q1456" s="4">
        <v>28005.0</v>
      </c>
      <c r="R1456" s="8">
        <v>4.04029431E13</v>
      </c>
      <c r="S1456" s="8">
        <v>-3.7034053E12</v>
      </c>
      <c r="T1456" s="5" t="s">
        <v>32</v>
      </c>
      <c r="U1456" s="6" t="s">
        <v>6543</v>
      </c>
      <c r="V1456" s="5" t="s">
        <v>10669</v>
      </c>
      <c r="W1456" s="6" t="s">
        <v>10000</v>
      </c>
      <c r="X1456" s="5" t="s">
        <v>10211</v>
      </c>
      <c r="Y1456" s="5"/>
      <c r="Z1456" s="9" t="s">
        <v>10670</v>
      </c>
    </row>
    <row r="1457">
      <c r="A1457" s="4">
        <v>1456.0</v>
      </c>
      <c r="B1457" s="5" t="s">
        <v>10671</v>
      </c>
      <c r="C1457" s="5"/>
      <c r="D1457" s="5"/>
      <c r="E1457" s="5"/>
      <c r="F1457" s="5"/>
      <c r="G1457" s="5"/>
      <c r="H1457" s="5"/>
      <c r="I1457" s="5"/>
      <c r="J1457" s="5"/>
      <c r="K1457" s="5"/>
      <c r="L1457" s="5"/>
      <c r="M1457" s="5" t="s">
        <v>10672</v>
      </c>
      <c r="N1457" s="5" t="s">
        <v>10673</v>
      </c>
      <c r="O1457" s="7" t="s">
        <v>10674</v>
      </c>
      <c r="P1457" s="5" t="s">
        <v>8614</v>
      </c>
      <c r="Q1457" s="4">
        <v>28014.0</v>
      </c>
      <c r="R1457" s="8">
        <v>4.04153578E13</v>
      </c>
      <c r="S1457" s="8">
        <v>-3.6954098E12</v>
      </c>
      <c r="T1457" s="5" t="s">
        <v>32</v>
      </c>
      <c r="U1457" s="6" t="s">
        <v>6543</v>
      </c>
      <c r="V1457" s="5" t="s">
        <v>10675</v>
      </c>
      <c r="W1457" s="6" t="s">
        <v>10000</v>
      </c>
      <c r="X1457" s="5" t="s">
        <v>10211</v>
      </c>
      <c r="Y1457" s="5"/>
      <c r="Z1457" s="9" t="s">
        <v>10676</v>
      </c>
    </row>
    <row r="1458">
      <c r="A1458" s="4">
        <v>1457.0</v>
      </c>
      <c r="B1458" s="5" t="s">
        <v>10677</v>
      </c>
      <c r="C1458" s="5"/>
      <c r="D1458" s="5"/>
      <c r="E1458" s="5"/>
      <c r="F1458" s="5"/>
      <c r="G1458" s="5"/>
      <c r="H1458" s="5"/>
      <c r="I1458" s="5"/>
      <c r="J1458" s="5"/>
      <c r="K1458" s="5"/>
      <c r="L1458" s="5"/>
      <c r="M1458" s="5" t="s">
        <v>10678</v>
      </c>
      <c r="N1458" s="5" t="s">
        <v>10679</v>
      </c>
      <c r="O1458" s="7" t="s">
        <v>10680</v>
      </c>
      <c r="P1458" s="5" t="s">
        <v>10681</v>
      </c>
      <c r="Q1458" s="4">
        <v>28010.0</v>
      </c>
      <c r="R1458" s="8">
        <v>4.0429131322759E13</v>
      </c>
      <c r="S1458" s="8">
        <v>-3.693527877331E12</v>
      </c>
      <c r="T1458" s="5" t="s">
        <v>32</v>
      </c>
      <c r="U1458" s="6" t="s">
        <v>6543</v>
      </c>
      <c r="V1458" s="5" t="s">
        <v>10682</v>
      </c>
      <c r="W1458" s="6" t="s">
        <v>10000</v>
      </c>
      <c r="X1458" s="5" t="s">
        <v>10158</v>
      </c>
      <c r="Y1458" s="5"/>
      <c r="Z1458" s="9" t="s">
        <v>10683</v>
      </c>
    </row>
    <row r="1459">
      <c r="A1459" s="4">
        <v>1458.0</v>
      </c>
      <c r="B1459" s="5" t="s">
        <v>10684</v>
      </c>
      <c r="C1459" s="5"/>
      <c r="D1459" s="5"/>
      <c r="E1459" s="5"/>
      <c r="F1459" s="5"/>
      <c r="G1459" s="5"/>
      <c r="H1459" s="5"/>
      <c r="I1459" s="5"/>
      <c r="J1459" s="5"/>
      <c r="K1459" s="5"/>
      <c r="L1459" s="5" t="s">
        <v>10685</v>
      </c>
      <c r="M1459" s="5" t="s">
        <v>10686</v>
      </c>
      <c r="N1459" s="5" t="s">
        <v>10687</v>
      </c>
      <c r="O1459" s="7" t="s">
        <v>10688</v>
      </c>
      <c r="P1459" s="5" t="s">
        <v>10689</v>
      </c>
      <c r="Q1459" s="4">
        <v>28013.0</v>
      </c>
      <c r="R1459" s="8">
        <v>4.0419505962289E13</v>
      </c>
      <c r="S1459" s="8">
        <v>-3.709261715412E12</v>
      </c>
      <c r="T1459" s="5" t="s">
        <v>32</v>
      </c>
      <c r="U1459" s="6" t="s">
        <v>6543</v>
      </c>
      <c r="V1459" s="5" t="s">
        <v>10690</v>
      </c>
      <c r="W1459" s="6" t="s">
        <v>10000</v>
      </c>
      <c r="X1459" s="5" t="s">
        <v>10376</v>
      </c>
      <c r="Y1459" s="5"/>
      <c r="Z1459" s="9" t="s">
        <v>10691</v>
      </c>
    </row>
    <row r="1460">
      <c r="A1460" s="4">
        <v>1459.0</v>
      </c>
      <c r="B1460" s="5" t="s">
        <v>10692</v>
      </c>
      <c r="C1460" s="5"/>
      <c r="D1460" s="5"/>
      <c r="E1460" s="5"/>
      <c r="F1460" s="5"/>
      <c r="G1460" s="5"/>
      <c r="H1460" s="5"/>
      <c r="I1460" s="5"/>
      <c r="J1460" s="5"/>
      <c r="K1460" s="5"/>
      <c r="L1460" s="5" t="s">
        <v>10693</v>
      </c>
      <c r="M1460" s="5" t="s">
        <v>10694</v>
      </c>
      <c r="N1460" s="5" t="s">
        <v>10695</v>
      </c>
      <c r="O1460" s="7" t="s">
        <v>10696</v>
      </c>
      <c r="P1460" s="5" t="s">
        <v>10697</v>
      </c>
      <c r="Q1460" s="4">
        <v>28004.0</v>
      </c>
      <c r="R1460" s="8">
        <v>4.04274066E13</v>
      </c>
      <c r="S1460" s="8">
        <v>-3.6957839E12</v>
      </c>
      <c r="T1460" s="5" t="s">
        <v>32</v>
      </c>
      <c r="U1460" s="6" t="s">
        <v>6543</v>
      </c>
      <c r="V1460" s="5" t="s">
        <v>10698</v>
      </c>
      <c r="W1460" s="6" t="s">
        <v>10000</v>
      </c>
      <c r="X1460" s="5" t="s">
        <v>10158</v>
      </c>
      <c r="Y1460" s="5"/>
      <c r="Z1460" s="9" t="s">
        <v>10699</v>
      </c>
    </row>
    <row r="1461">
      <c r="A1461" s="4">
        <v>1460.0</v>
      </c>
      <c r="B1461" s="5" t="s">
        <v>10700</v>
      </c>
      <c r="C1461" s="5"/>
      <c r="D1461" s="5"/>
      <c r="E1461" s="5"/>
      <c r="F1461" s="5"/>
      <c r="G1461" s="5"/>
      <c r="H1461" s="5"/>
      <c r="I1461" s="5"/>
      <c r="J1461" s="5"/>
      <c r="K1461" s="5"/>
      <c r="L1461" s="5" t="s">
        <v>10701</v>
      </c>
      <c r="M1461" s="5" t="s">
        <v>10702</v>
      </c>
      <c r="N1461" s="5" t="s">
        <v>10703</v>
      </c>
      <c r="O1461" s="7" t="s">
        <v>10704</v>
      </c>
      <c r="P1461" s="5" t="s">
        <v>10705</v>
      </c>
      <c r="Q1461" s="4">
        <v>28015.0</v>
      </c>
      <c r="R1461" s="8">
        <v>4.04316268E13</v>
      </c>
      <c r="S1461" s="8">
        <v>-3.7126449E12</v>
      </c>
      <c r="T1461" s="5" t="s">
        <v>32</v>
      </c>
      <c r="U1461" s="6" t="s">
        <v>6543</v>
      </c>
      <c r="V1461" s="5" t="s">
        <v>10706</v>
      </c>
      <c r="W1461" s="6" t="s">
        <v>10000</v>
      </c>
      <c r="X1461" s="5" t="s">
        <v>10046</v>
      </c>
      <c r="Y1461" s="5"/>
      <c r="Z1461" s="9" t="s">
        <v>10707</v>
      </c>
    </row>
    <row r="1462">
      <c r="A1462" s="4">
        <v>1461.0</v>
      </c>
      <c r="B1462" s="5" t="s">
        <v>10708</v>
      </c>
      <c r="C1462" s="5"/>
      <c r="D1462" s="5"/>
      <c r="E1462" s="5"/>
      <c r="F1462" s="5"/>
      <c r="G1462" s="5"/>
      <c r="H1462" s="5"/>
      <c r="I1462" s="5"/>
      <c r="J1462" s="5"/>
      <c r="K1462" s="5"/>
      <c r="L1462" s="5" t="s">
        <v>10709</v>
      </c>
      <c r="M1462" s="5" t="s">
        <v>10710</v>
      </c>
      <c r="N1462" s="5" t="s">
        <v>10711</v>
      </c>
      <c r="O1462" s="7" t="s">
        <v>10712</v>
      </c>
      <c r="P1462" s="5" t="s">
        <v>10713</v>
      </c>
      <c r="Q1462" s="4">
        <v>28008.0</v>
      </c>
      <c r="R1462" s="8">
        <v>4.04258837E13</v>
      </c>
      <c r="S1462" s="8">
        <v>-3.7133699E12</v>
      </c>
      <c r="T1462" s="5" t="s">
        <v>32</v>
      </c>
      <c r="U1462" s="6" t="s">
        <v>6543</v>
      </c>
      <c r="V1462" s="5" t="s">
        <v>10714</v>
      </c>
      <c r="W1462" s="6" t="s">
        <v>10000</v>
      </c>
      <c r="X1462" s="5" t="s">
        <v>10167</v>
      </c>
      <c r="Y1462" s="5"/>
      <c r="Z1462" s="9" t="s">
        <v>10715</v>
      </c>
    </row>
    <row r="1463">
      <c r="A1463" s="4">
        <v>1462.0</v>
      </c>
      <c r="B1463" s="5" t="s">
        <v>10716</v>
      </c>
      <c r="C1463" s="5"/>
      <c r="D1463" s="5"/>
      <c r="E1463" s="5"/>
      <c r="F1463" s="5"/>
      <c r="G1463" s="5"/>
      <c r="H1463" s="5"/>
      <c r="I1463" s="5"/>
      <c r="J1463" s="5"/>
      <c r="K1463" s="5"/>
      <c r="L1463" s="5" t="s">
        <v>10717</v>
      </c>
      <c r="M1463" s="5" t="s">
        <v>10718</v>
      </c>
      <c r="N1463" s="5" t="s">
        <v>10719</v>
      </c>
      <c r="O1463" s="7" t="s">
        <v>10720</v>
      </c>
      <c r="P1463" s="5" t="s">
        <v>10721</v>
      </c>
      <c r="Q1463" s="4">
        <v>28012.0</v>
      </c>
      <c r="R1463" s="8">
        <v>4.04077259E13</v>
      </c>
      <c r="S1463" s="8">
        <v>-3.6992282E12</v>
      </c>
      <c r="T1463" s="5" t="s">
        <v>32</v>
      </c>
      <c r="U1463" s="6" t="s">
        <v>6543</v>
      </c>
      <c r="V1463" s="5" t="s">
        <v>10722</v>
      </c>
      <c r="W1463" s="6" t="s">
        <v>10000</v>
      </c>
      <c r="X1463" s="5" t="s">
        <v>10158</v>
      </c>
      <c r="Y1463" s="5"/>
      <c r="Z1463" s="9" t="s">
        <v>10723</v>
      </c>
    </row>
    <row r="1464">
      <c r="A1464" s="4">
        <v>1463.0</v>
      </c>
      <c r="B1464" s="5" t="s">
        <v>10724</v>
      </c>
      <c r="C1464" s="5"/>
      <c r="D1464" s="5"/>
      <c r="E1464" s="5"/>
      <c r="F1464" s="5"/>
      <c r="G1464" s="5"/>
      <c r="H1464" s="5"/>
      <c r="I1464" s="5"/>
      <c r="J1464" s="5"/>
      <c r="K1464" s="5"/>
      <c r="L1464" s="5" t="s">
        <v>10725</v>
      </c>
      <c r="M1464" s="5" t="s">
        <v>10726</v>
      </c>
      <c r="N1464" s="5" t="s">
        <v>10727</v>
      </c>
      <c r="O1464" s="7" t="s">
        <v>10728</v>
      </c>
      <c r="P1464" s="5" t="s">
        <v>10729</v>
      </c>
      <c r="Q1464" s="4">
        <v>28012.0</v>
      </c>
      <c r="R1464" s="8">
        <v>4.041737E13</v>
      </c>
      <c r="S1464" s="8">
        <v>-3.7064534E12</v>
      </c>
      <c r="T1464" s="5" t="s">
        <v>32</v>
      </c>
      <c r="U1464" s="6" t="s">
        <v>6543</v>
      </c>
      <c r="V1464" s="5" t="s">
        <v>10730</v>
      </c>
      <c r="W1464" s="6" t="s">
        <v>10000</v>
      </c>
      <c r="X1464" s="5" t="s">
        <v>10046</v>
      </c>
      <c r="Y1464" s="5"/>
      <c r="Z1464" s="9" t="s">
        <v>10731</v>
      </c>
    </row>
    <row r="1465">
      <c r="A1465" s="4">
        <v>1464.0</v>
      </c>
      <c r="B1465" s="5" t="s">
        <v>10732</v>
      </c>
      <c r="C1465" s="5"/>
      <c r="D1465" s="5"/>
      <c r="E1465" s="5"/>
      <c r="F1465" s="5"/>
      <c r="G1465" s="5"/>
      <c r="H1465" s="5"/>
      <c r="I1465" s="5"/>
      <c r="J1465" s="5"/>
      <c r="K1465" s="5"/>
      <c r="L1465" s="10" t="s">
        <v>10733</v>
      </c>
      <c r="M1465" s="5"/>
      <c r="N1465" s="5" t="s">
        <v>10734</v>
      </c>
      <c r="O1465" s="7" t="s">
        <v>10735</v>
      </c>
      <c r="P1465" s="5" t="s">
        <v>10736</v>
      </c>
      <c r="Q1465" s="4">
        <v>28004.0</v>
      </c>
      <c r="R1465" s="8">
        <v>4.04267833E13</v>
      </c>
      <c r="S1465" s="8">
        <v>-3.7019191E12</v>
      </c>
      <c r="T1465" s="5" t="s">
        <v>32</v>
      </c>
      <c r="U1465" s="6" t="s">
        <v>6543</v>
      </c>
      <c r="V1465" s="5" t="s">
        <v>10737</v>
      </c>
      <c r="W1465" s="6" t="s">
        <v>10000</v>
      </c>
      <c r="X1465" s="5" t="s">
        <v>10001</v>
      </c>
      <c r="Y1465" s="5"/>
      <c r="Z1465" s="9" t="s">
        <v>10738</v>
      </c>
    </row>
    <row r="1466">
      <c r="A1466" s="4">
        <v>1465.0</v>
      </c>
      <c r="B1466" s="5" t="s">
        <v>10739</v>
      </c>
      <c r="C1466" s="5"/>
      <c r="D1466" s="5"/>
      <c r="E1466" s="5"/>
      <c r="F1466" s="5"/>
      <c r="G1466" s="5"/>
      <c r="H1466" s="5"/>
      <c r="I1466" s="5"/>
      <c r="J1466" s="5"/>
      <c r="K1466" s="5"/>
      <c r="L1466" s="5" t="s">
        <v>10740</v>
      </c>
      <c r="M1466" s="5" t="s">
        <v>10741</v>
      </c>
      <c r="N1466" s="5" t="s">
        <v>10742</v>
      </c>
      <c r="O1466" s="7" t="s">
        <v>10743</v>
      </c>
      <c r="P1466" s="5" t="s">
        <v>10744</v>
      </c>
      <c r="Q1466" s="4">
        <v>28006.0</v>
      </c>
      <c r="R1466" s="8">
        <v>4.04308331E13</v>
      </c>
      <c r="S1466" s="8">
        <v>-3.6866751E12</v>
      </c>
      <c r="T1466" s="5" t="s">
        <v>32</v>
      </c>
      <c r="U1466" s="6" t="s">
        <v>6543</v>
      </c>
      <c r="V1466" s="5" t="s">
        <v>10745</v>
      </c>
      <c r="W1466" s="6" t="s">
        <v>10000</v>
      </c>
      <c r="X1466" s="5" t="s">
        <v>10183</v>
      </c>
      <c r="Y1466" s="5"/>
      <c r="Z1466" s="9" t="s">
        <v>10746</v>
      </c>
    </row>
    <row r="1467">
      <c r="A1467" s="4">
        <v>1466.0</v>
      </c>
      <c r="B1467" s="5" t="s">
        <v>10747</v>
      </c>
      <c r="C1467" s="5"/>
      <c r="D1467" s="5"/>
      <c r="E1467" s="5"/>
      <c r="F1467" s="5"/>
      <c r="G1467" s="5"/>
      <c r="H1467" s="5"/>
      <c r="I1467" s="5"/>
      <c r="J1467" s="5"/>
      <c r="K1467" s="5"/>
      <c r="L1467" s="5" t="s">
        <v>10748</v>
      </c>
      <c r="M1467" s="5" t="s">
        <v>10749</v>
      </c>
      <c r="N1467" s="5" t="s">
        <v>10750</v>
      </c>
      <c r="O1467" s="7" t="s">
        <v>10751</v>
      </c>
      <c r="P1467" s="5" t="s">
        <v>10752</v>
      </c>
      <c r="Q1467" s="4">
        <v>28018.0</v>
      </c>
      <c r="R1467" s="8">
        <v>4.03812104E13</v>
      </c>
      <c r="S1467" s="8">
        <v>-3.663433E12</v>
      </c>
      <c r="T1467" s="5" t="s">
        <v>32</v>
      </c>
      <c r="U1467" s="6" t="s">
        <v>6543</v>
      </c>
      <c r="V1467" s="5" t="s">
        <v>10753</v>
      </c>
      <c r="W1467" s="6" t="s">
        <v>10000</v>
      </c>
      <c r="X1467" s="10" t="s">
        <v>10258</v>
      </c>
      <c r="Y1467" s="5"/>
      <c r="Z1467" s="9" t="s">
        <v>10754</v>
      </c>
    </row>
    <row r="1468">
      <c r="A1468" s="4">
        <v>1467.0</v>
      </c>
      <c r="B1468" s="10" t="s">
        <v>10755</v>
      </c>
      <c r="C1468" s="5"/>
      <c r="D1468" s="5"/>
      <c r="E1468" s="5"/>
      <c r="F1468" s="5"/>
      <c r="G1468" s="5"/>
      <c r="H1468" s="5"/>
      <c r="I1468" s="5"/>
      <c r="J1468" s="5"/>
      <c r="K1468" s="5"/>
      <c r="L1468" s="5"/>
      <c r="M1468" s="5" t="s">
        <v>10756</v>
      </c>
      <c r="N1468" s="5" t="s">
        <v>10757</v>
      </c>
      <c r="O1468" s="7" t="s">
        <v>10758</v>
      </c>
      <c r="P1468" s="5" t="s">
        <v>10759</v>
      </c>
      <c r="Q1468" s="4">
        <v>28045.0</v>
      </c>
      <c r="R1468" s="8">
        <v>4.03950656E13</v>
      </c>
      <c r="S1468" s="8">
        <v>-3.6756276E12</v>
      </c>
      <c r="T1468" s="5" t="s">
        <v>32</v>
      </c>
      <c r="U1468" s="6" t="s">
        <v>6543</v>
      </c>
      <c r="V1468" s="5" t="s">
        <v>10760</v>
      </c>
      <c r="W1468" s="6" t="s">
        <v>10000</v>
      </c>
      <c r="X1468" s="10" t="s">
        <v>10258</v>
      </c>
      <c r="Y1468" s="5"/>
      <c r="Z1468" s="9" t="s">
        <v>10761</v>
      </c>
    </row>
    <row r="1469">
      <c r="A1469" s="4">
        <v>1468.0</v>
      </c>
      <c r="B1469" s="5" t="s">
        <v>10762</v>
      </c>
      <c r="C1469" s="5"/>
      <c r="D1469" s="5"/>
      <c r="E1469" s="5"/>
      <c r="F1469" s="5"/>
      <c r="G1469" s="5"/>
      <c r="H1469" s="5"/>
      <c r="I1469" s="5"/>
      <c r="J1469" s="5"/>
      <c r="K1469" s="5"/>
      <c r="L1469" s="5" t="s">
        <v>10763</v>
      </c>
      <c r="M1469" s="5" t="s">
        <v>10764</v>
      </c>
      <c r="N1469" s="5" t="s">
        <v>10765</v>
      </c>
      <c r="O1469" s="7" t="s">
        <v>10766</v>
      </c>
      <c r="P1469" s="5" t="s">
        <v>10767</v>
      </c>
      <c r="Q1469" s="4">
        <v>28001.0</v>
      </c>
      <c r="R1469" s="8">
        <v>4.04240912E13</v>
      </c>
      <c r="S1469" s="8">
        <v>-3.6856628E12</v>
      </c>
      <c r="T1469" s="5" t="s">
        <v>32</v>
      </c>
      <c r="U1469" s="6" t="s">
        <v>6543</v>
      </c>
      <c r="V1469" s="5" t="s">
        <v>10768</v>
      </c>
      <c r="W1469" s="6" t="s">
        <v>10000</v>
      </c>
      <c r="X1469" s="5" t="s">
        <v>10046</v>
      </c>
      <c r="Y1469" s="5"/>
      <c r="Z1469" s="9" t="s">
        <v>10769</v>
      </c>
    </row>
    <row r="1470">
      <c r="A1470" s="4">
        <v>1469.0</v>
      </c>
      <c r="B1470" s="5" t="s">
        <v>10770</v>
      </c>
      <c r="C1470" s="5"/>
      <c r="D1470" s="5"/>
      <c r="E1470" s="5"/>
      <c r="F1470" s="5"/>
      <c r="G1470" s="5"/>
      <c r="H1470" s="5"/>
      <c r="I1470" s="5"/>
      <c r="J1470" s="5"/>
      <c r="K1470" s="5"/>
      <c r="L1470" s="10" t="s">
        <v>10771</v>
      </c>
      <c r="M1470" s="5"/>
      <c r="N1470" s="5" t="s">
        <v>10772</v>
      </c>
      <c r="O1470" s="7" t="s">
        <v>10773</v>
      </c>
      <c r="P1470" s="5" t="s">
        <v>10774</v>
      </c>
      <c r="Q1470" s="4">
        <v>28004.0</v>
      </c>
      <c r="R1470" s="8">
        <v>4.0414506928821E13</v>
      </c>
      <c r="S1470" s="8">
        <v>-3.704715371132E12</v>
      </c>
      <c r="T1470" s="5" t="s">
        <v>32</v>
      </c>
      <c r="U1470" s="6" t="s">
        <v>6543</v>
      </c>
      <c r="V1470" s="5" t="s">
        <v>10775</v>
      </c>
      <c r="W1470" s="6" t="s">
        <v>10000</v>
      </c>
      <c r="X1470" s="5" t="s">
        <v>10183</v>
      </c>
      <c r="Y1470" s="5"/>
      <c r="Z1470" s="9" t="s">
        <v>10776</v>
      </c>
    </row>
    <row r="1471">
      <c r="A1471" s="4">
        <v>1470.0</v>
      </c>
      <c r="B1471" s="5" t="s">
        <v>10777</v>
      </c>
      <c r="C1471" s="5"/>
      <c r="D1471" s="5"/>
      <c r="E1471" s="5"/>
      <c r="F1471" s="5"/>
      <c r="G1471" s="5"/>
      <c r="H1471" s="5"/>
      <c r="I1471" s="5"/>
      <c r="J1471" s="5"/>
      <c r="K1471" s="5"/>
      <c r="L1471" s="5"/>
      <c r="M1471" s="5" t="s">
        <v>10778</v>
      </c>
      <c r="N1471" s="5" t="s">
        <v>10779</v>
      </c>
      <c r="O1471" s="7" t="s">
        <v>10780</v>
      </c>
      <c r="P1471" s="5" t="s">
        <v>10781</v>
      </c>
      <c r="Q1471" s="4">
        <v>28013.0</v>
      </c>
      <c r="R1471" s="8">
        <v>4.04181671E13</v>
      </c>
      <c r="S1471" s="8">
        <v>-3.7048949E12</v>
      </c>
      <c r="T1471" s="5" t="s">
        <v>32</v>
      </c>
      <c r="U1471" s="6" t="s">
        <v>6543</v>
      </c>
      <c r="V1471" s="5" t="s">
        <v>10241</v>
      </c>
      <c r="W1471" s="6" t="s">
        <v>10000</v>
      </c>
      <c r="X1471" s="5" t="s">
        <v>10183</v>
      </c>
      <c r="Y1471" s="5"/>
      <c r="Z1471" s="9" t="s">
        <v>10782</v>
      </c>
    </row>
    <row r="1472">
      <c r="A1472" s="4">
        <v>1471.0</v>
      </c>
      <c r="B1472" s="5" t="s">
        <v>10783</v>
      </c>
      <c r="C1472" s="5"/>
      <c r="D1472" s="5"/>
      <c r="E1472" s="5"/>
      <c r="F1472" s="5"/>
      <c r="G1472" s="5"/>
      <c r="H1472" s="5"/>
      <c r="I1472" s="5"/>
      <c r="J1472" s="5"/>
      <c r="K1472" s="5"/>
      <c r="L1472" s="5" t="s">
        <v>10784</v>
      </c>
      <c r="M1472" s="5" t="s">
        <v>10785</v>
      </c>
      <c r="N1472" s="5" t="s">
        <v>10786</v>
      </c>
      <c r="O1472" s="7" t="s">
        <v>10787</v>
      </c>
      <c r="P1472" s="5" t="s">
        <v>10788</v>
      </c>
      <c r="Q1472" s="4">
        <v>28004.0</v>
      </c>
      <c r="R1472" s="8">
        <v>4.04221352E13</v>
      </c>
      <c r="S1472" s="8">
        <v>-3.6979235E12</v>
      </c>
      <c r="T1472" s="5" t="s">
        <v>32</v>
      </c>
      <c r="U1472" s="6" t="s">
        <v>6543</v>
      </c>
      <c r="V1472" s="5" t="s">
        <v>10789</v>
      </c>
      <c r="W1472" s="6" t="s">
        <v>10000</v>
      </c>
      <c r="X1472" s="5" t="s">
        <v>10183</v>
      </c>
      <c r="Y1472" s="5"/>
      <c r="Z1472" s="9" t="s">
        <v>10790</v>
      </c>
    </row>
    <row r="1473">
      <c r="A1473" s="4">
        <v>1472.0</v>
      </c>
      <c r="B1473" s="5" t="s">
        <v>10791</v>
      </c>
      <c r="C1473" s="5"/>
      <c r="D1473" s="5"/>
      <c r="E1473" s="5"/>
      <c r="F1473" s="5"/>
      <c r="G1473" s="5"/>
      <c r="H1473" s="5"/>
      <c r="I1473" s="5"/>
      <c r="J1473" s="5"/>
      <c r="K1473" s="5"/>
      <c r="L1473" s="5"/>
      <c r="M1473" s="5" t="s">
        <v>10792</v>
      </c>
      <c r="N1473" s="5" t="s">
        <v>10793</v>
      </c>
      <c r="O1473" s="7" t="s">
        <v>10794</v>
      </c>
      <c r="P1473" s="5" t="s">
        <v>10795</v>
      </c>
      <c r="Q1473" s="4">
        <v>28051.0</v>
      </c>
      <c r="R1473" s="8">
        <v>4.0368699889875E13</v>
      </c>
      <c r="S1473" s="8">
        <v>-3.598880767822E12</v>
      </c>
      <c r="T1473" s="5" t="s">
        <v>32</v>
      </c>
      <c r="U1473" s="6" t="s">
        <v>6543</v>
      </c>
      <c r="V1473" s="5" t="s">
        <v>10796</v>
      </c>
      <c r="W1473" s="6" t="s">
        <v>10000</v>
      </c>
      <c r="X1473" s="10" t="s">
        <v>10258</v>
      </c>
      <c r="Y1473" s="5"/>
      <c r="Z1473" s="9" t="s">
        <v>10797</v>
      </c>
    </row>
    <row r="1474">
      <c r="A1474" s="4">
        <v>1473.0</v>
      </c>
      <c r="B1474" s="5" t="s">
        <v>10798</v>
      </c>
      <c r="C1474" s="5"/>
      <c r="D1474" s="5"/>
      <c r="E1474" s="5"/>
      <c r="F1474" s="5"/>
      <c r="G1474" s="5"/>
      <c r="H1474" s="5"/>
      <c r="I1474" s="5"/>
      <c r="J1474" s="5"/>
      <c r="K1474" s="5"/>
      <c r="L1474" s="5" t="s">
        <v>10799</v>
      </c>
      <c r="M1474" s="5" t="s">
        <v>10800</v>
      </c>
      <c r="N1474" s="5" t="s">
        <v>10801</v>
      </c>
      <c r="O1474" s="7" t="s">
        <v>10802</v>
      </c>
      <c r="P1474" s="5" t="s">
        <v>10803</v>
      </c>
      <c r="Q1474" s="4">
        <v>28004.0</v>
      </c>
      <c r="R1474" s="8">
        <v>4.04227394E13</v>
      </c>
      <c r="S1474" s="8">
        <v>-3.6970309E12</v>
      </c>
      <c r="T1474" s="5" t="s">
        <v>32</v>
      </c>
      <c r="U1474" s="6" t="s">
        <v>6543</v>
      </c>
      <c r="V1474" s="5" t="s">
        <v>10804</v>
      </c>
      <c r="W1474" s="6" t="s">
        <v>10000</v>
      </c>
      <c r="X1474" s="10" t="s">
        <v>10458</v>
      </c>
      <c r="Y1474" s="5"/>
      <c r="Z1474" s="9" t="s">
        <v>10805</v>
      </c>
    </row>
    <row r="1475">
      <c r="A1475" s="4">
        <v>1474.0</v>
      </c>
      <c r="B1475" s="5" t="s">
        <v>10806</v>
      </c>
      <c r="C1475" s="5"/>
      <c r="D1475" s="5"/>
      <c r="E1475" s="5"/>
      <c r="F1475" s="5"/>
      <c r="G1475" s="5"/>
      <c r="H1475" s="5"/>
      <c r="I1475" s="5"/>
      <c r="J1475" s="5"/>
      <c r="K1475" s="5"/>
      <c r="L1475" s="5"/>
      <c r="M1475" s="5" t="s">
        <v>10807</v>
      </c>
      <c r="N1475" s="5" t="s">
        <v>10808</v>
      </c>
      <c r="O1475" s="7" t="s">
        <v>10809</v>
      </c>
      <c r="P1475" s="5" t="s">
        <v>10810</v>
      </c>
      <c r="Q1475" s="4">
        <v>28013.0</v>
      </c>
      <c r="R1475" s="8">
        <v>4.0417730408581E13</v>
      </c>
      <c r="S1475" s="8">
        <v>-3.70438143611E12</v>
      </c>
      <c r="T1475" s="5" t="s">
        <v>32</v>
      </c>
      <c r="U1475" s="6" t="s">
        <v>6543</v>
      </c>
      <c r="V1475" s="5" t="s">
        <v>10811</v>
      </c>
      <c r="W1475" s="6" t="s">
        <v>10000</v>
      </c>
      <c r="X1475" s="5" t="s">
        <v>10183</v>
      </c>
      <c r="Y1475" s="5"/>
      <c r="Z1475" s="9" t="s">
        <v>10812</v>
      </c>
    </row>
    <row r="1476">
      <c r="A1476" s="4">
        <v>1475.0</v>
      </c>
      <c r="B1476" s="5" t="s">
        <v>10813</v>
      </c>
      <c r="C1476" s="5"/>
      <c r="D1476" s="5"/>
      <c r="E1476" s="5"/>
      <c r="F1476" s="5"/>
      <c r="G1476" s="5"/>
      <c r="H1476" s="5"/>
      <c r="I1476" s="5"/>
      <c r="J1476" s="5"/>
      <c r="K1476" s="5"/>
      <c r="L1476" s="5"/>
      <c r="M1476" s="5" t="s">
        <v>10814</v>
      </c>
      <c r="N1476" s="5" t="s">
        <v>10815</v>
      </c>
      <c r="O1476" s="7" t="s">
        <v>10816</v>
      </c>
      <c r="P1476" s="5" t="s">
        <v>10817</v>
      </c>
      <c r="Q1476" s="4">
        <v>28004.0</v>
      </c>
      <c r="R1476" s="8">
        <v>4.04263658E13</v>
      </c>
      <c r="S1476" s="8">
        <v>-3.7047397E12</v>
      </c>
      <c r="T1476" s="5" t="s">
        <v>32</v>
      </c>
      <c r="U1476" s="6" t="s">
        <v>6543</v>
      </c>
      <c r="V1476" s="5" t="s">
        <v>10818</v>
      </c>
      <c r="W1476" s="6" t="s">
        <v>10000</v>
      </c>
      <c r="X1476" s="5" t="s">
        <v>10174</v>
      </c>
      <c r="Y1476" s="5"/>
      <c r="Z1476" s="9" t="s">
        <v>10819</v>
      </c>
    </row>
    <row r="1477">
      <c r="A1477" s="4">
        <v>1476.0</v>
      </c>
      <c r="B1477" s="5" t="s">
        <v>10820</v>
      </c>
      <c r="C1477" s="5"/>
      <c r="D1477" s="5"/>
      <c r="E1477" s="5"/>
      <c r="F1477" s="5"/>
      <c r="G1477" s="5"/>
      <c r="H1477" s="5"/>
      <c r="I1477" s="5"/>
      <c r="J1477" s="5"/>
      <c r="K1477" s="5"/>
      <c r="L1477" s="5" t="s">
        <v>10821</v>
      </c>
      <c r="M1477" s="5" t="s">
        <v>10822</v>
      </c>
      <c r="N1477" s="5" t="s">
        <v>10823</v>
      </c>
      <c r="O1477" s="7" t="s">
        <v>10824</v>
      </c>
      <c r="P1477" s="5" t="s">
        <v>10825</v>
      </c>
      <c r="Q1477" s="4">
        <v>28005.0</v>
      </c>
      <c r="R1477" s="8">
        <v>4.0410553181814E13</v>
      </c>
      <c r="S1477" s="8">
        <v>-3.708363175392E12</v>
      </c>
      <c r="T1477" s="5" t="s">
        <v>32</v>
      </c>
      <c r="U1477" s="6" t="s">
        <v>6543</v>
      </c>
      <c r="V1477" s="5" t="s">
        <v>10826</v>
      </c>
      <c r="W1477" s="6" t="s">
        <v>10000</v>
      </c>
      <c r="X1477" s="5" t="s">
        <v>10376</v>
      </c>
      <c r="Y1477" s="5"/>
      <c r="Z1477" s="9" t="s">
        <v>10827</v>
      </c>
    </row>
    <row r="1478">
      <c r="A1478" s="4">
        <v>1477.0</v>
      </c>
      <c r="B1478" s="5" t="s">
        <v>10828</v>
      </c>
      <c r="C1478" s="5"/>
      <c r="D1478" s="5"/>
      <c r="E1478" s="5"/>
      <c r="F1478" s="5"/>
      <c r="G1478" s="5"/>
      <c r="H1478" s="5"/>
      <c r="I1478" s="5"/>
      <c r="J1478" s="5"/>
      <c r="K1478" s="5"/>
      <c r="L1478" s="5" t="s">
        <v>10829</v>
      </c>
      <c r="M1478" s="5" t="s">
        <v>10830</v>
      </c>
      <c r="N1478" s="5" t="s">
        <v>10831</v>
      </c>
      <c r="O1478" s="7" t="s">
        <v>10832</v>
      </c>
      <c r="P1478" s="5" t="s">
        <v>10833</v>
      </c>
      <c r="Q1478" s="4">
        <v>28004.0</v>
      </c>
      <c r="R1478" s="8">
        <v>4.0427420338977E13</v>
      </c>
      <c r="S1478" s="8">
        <v>-3.703653216362E12</v>
      </c>
      <c r="T1478" s="5" t="s">
        <v>32</v>
      </c>
      <c r="U1478" s="6" t="s">
        <v>6543</v>
      </c>
      <c r="V1478" s="5" t="s">
        <v>10834</v>
      </c>
      <c r="W1478" s="6" t="s">
        <v>10000</v>
      </c>
      <c r="X1478" s="5" t="s">
        <v>10835</v>
      </c>
      <c r="Y1478" s="5"/>
      <c r="Z1478" s="9" t="s">
        <v>10836</v>
      </c>
    </row>
    <row r="1479">
      <c r="A1479" s="4">
        <v>1478.0</v>
      </c>
      <c r="B1479" s="5" t="s">
        <v>10837</v>
      </c>
      <c r="C1479" s="5"/>
      <c r="D1479" s="5"/>
      <c r="E1479" s="5"/>
      <c r="F1479" s="5"/>
      <c r="G1479" s="5"/>
      <c r="H1479" s="5"/>
      <c r="I1479" s="5"/>
      <c r="J1479" s="5"/>
      <c r="K1479" s="5"/>
      <c r="L1479" s="5" t="s">
        <v>10838</v>
      </c>
      <c r="M1479" s="5" t="s">
        <v>10839</v>
      </c>
      <c r="N1479" s="5" t="s">
        <v>10840</v>
      </c>
      <c r="O1479" s="7" t="s">
        <v>10841</v>
      </c>
      <c r="P1479" s="5" t="s">
        <v>10842</v>
      </c>
      <c r="Q1479" s="4">
        <v>28013.0</v>
      </c>
      <c r="R1479" s="8">
        <v>4.0419759171421E13</v>
      </c>
      <c r="S1479" s="8">
        <v>-3.71067121625E12</v>
      </c>
      <c r="T1479" s="5" t="s">
        <v>32</v>
      </c>
      <c r="U1479" s="6" t="s">
        <v>6543</v>
      </c>
      <c r="V1479" s="5" t="s">
        <v>10843</v>
      </c>
      <c r="W1479" s="6" t="s">
        <v>10000</v>
      </c>
      <c r="X1479" s="5" t="s">
        <v>10174</v>
      </c>
      <c r="Y1479" s="5"/>
      <c r="Z1479" s="9" t="s">
        <v>10844</v>
      </c>
    </row>
    <row r="1480">
      <c r="A1480" s="4">
        <v>1479.0</v>
      </c>
      <c r="B1480" s="5" t="s">
        <v>10845</v>
      </c>
      <c r="C1480" s="5"/>
      <c r="D1480" s="5"/>
      <c r="E1480" s="5"/>
      <c r="F1480" s="5"/>
      <c r="G1480" s="5"/>
      <c r="H1480" s="5"/>
      <c r="I1480" s="5"/>
      <c r="J1480" s="5"/>
      <c r="K1480" s="5"/>
      <c r="L1480" s="5" t="s">
        <v>10846</v>
      </c>
      <c r="M1480" s="5" t="s">
        <v>10847</v>
      </c>
      <c r="N1480" s="5" t="s">
        <v>10848</v>
      </c>
      <c r="O1480" s="7" t="s">
        <v>10849</v>
      </c>
      <c r="P1480" s="5" t="s">
        <v>10297</v>
      </c>
      <c r="Q1480" s="4">
        <v>28001.0</v>
      </c>
      <c r="R1480" s="8">
        <v>4.04228945E13</v>
      </c>
      <c r="S1480" s="8">
        <v>-3.6870216E12</v>
      </c>
      <c r="T1480" s="5" t="s">
        <v>32</v>
      </c>
      <c r="U1480" s="6" t="s">
        <v>6543</v>
      </c>
      <c r="V1480" s="5" t="s">
        <v>10850</v>
      </c>
      <c r="W1480" s="6" t="s">
        <v>10000</v>
      </c>
      <c r="X1480" s="5" t="s">
        <v>47</v>
      </c>
      <c r="Y1480" s="5"/>
      <c r="Z1480" s="9" t="s">
        <v>10851</v>
      </c>
    </row>
    <row r="1481">
      <c r="A1481" s="4">
        <v>1480.0</v>
      </c>
      <c r="B1481" s="5" t="s">
        <v>10852</v>
      </c>
      <c r="C1481" s="5"/>
      <c r="D1481" s="5"/>
      <c r="E1481" s="5"/>
      <c r="F1481" s="5"/>
      <c r="G1481" s="5"/>
      <c r="H1481" s="5"/>
      <c r="I1481" s="5"/>
      <c r="J1481" s="5"/>
      <c r="K1481" s="5"/>
      <c r="L1481" s="5" t="s">
        <v>10853</v>
      </c>
      <c r="M1481" s="5" t="s">
        <v>10854</v>
      </c>
      <c r="N1481" s="5" t="s">
        <v>10855</v>
      </c>
      <c r="O1481" s="7" t="s">
        <v>10856</v>
      </c>
      <c r="P1481" s="5" t="s">
        <v>10857</v>
      </c>
      <c r="Q1481" s="4">
        <v>28012.0</v>
      </c>
      <c r="R1481" s="8">
        <v>4.04095261E13</v>
      </c>
      <c r="S1481" s="8">
        <v>-3.6938362E12</v>
      </c>
      <c r="T1481" s="5" t="s">
        <v>32</v>
      </c>
      <c r="U1481" s="6" t="s">
        <v>6543</v>
      </c>
      <c r="V1481" s="5" t="s">
        <v>10858</v>
      </c>
      <c r="W1481" s="6" t="s">
        <v>10000</v>
      </c>
      <c r="X1481" s="5" t="s">
        <v>47</v>
      </c>
      <c r="Y1481" s="5"/>
      <c r="Z1481" s="9" t="s">
        <v>10859</v>
      </c>
    </row>
    <row r="1482">
      <c r="A1482" s="4">
        <v>1481.0</v>
      </c>
      <c r="B1482" s="5" t="s">
        <v>10860</v>
      </c>
      <c r="C1482" s="5"/>
      <c r="D1482" s="5"/>
      <c r="E1482" s="5"/>
      <c r="F1482" s="5"/>
      <c r="G1482" s="5"/>
      <c r="H1482" s="5"/>
      <c r="I1482" s="5"/>
      <c r="J1482" s="5"/>
      <c r="K1482" s="5"/>
      <c r="L1482" s="5" t="s">
        <v>10861</v>
      </c>
      <c r="M1482" s="5" t="s">
        <v>10862</v>
      </c>
      <c r="N1482" s="5" t="s">
        <v>10863</v>
      </c>
      <c r="O1482" s="7" t="s">
        <v>10864</v>
      </c>
      <c r="P1482" s="5" t="s">
        <v>10865</v>
      </c>
      <c r="Q1482" s="4">
        <v>28008.0</v>
      </c>
      <c r="R1482" s="8">
        <v>4.0424415803301E13</v>
      </c>
      <c r="S1482" s="8">
        <v>-3.714407533407E12</v>
      </c>
      <c r="T1482" s="5" t="s">
        <v>32</v>
      </c>
      <c r="U1482" s="6" t="s">
        <v>6543</v>
      </c>
      <c r="V1482" s="5" t="s">
        <v>10866</v>
      </c>
      <c r="W1482" s="6" t="s">
        <v>10000</v>
      </c>
      <c r="X1482" s="5" t="s">
        <v>10183</v>
      </c>
      <c r="Y1482" s="5"/>
      <c r="Z1482" s="9" t="s">
        <v>10867</v>
      </c>
    </row>
    <row r="1483">
      <c r="A1483" s="4">
        <v>1482.0</v>
      </c>
      <c r="B1483" s="5" t="s">
        <v>10868</v>
      </c>
      <c r="C1483" s="5"/>
      <c r="D1483" s="5"/>
      <c r="E1483" s="5"/>
      <c r="F1483" s="5"/>
      <c r="G1483" s="5"/>
      <c r="H1483" s="5"/>
      <c r="I1483" s="5"/>
      <c r="J1483" s="5"/>
      <c r="K1483" s="5"/>
      <c r="L1483" s="5" t="s">
        <v>10869</v>
      </c>
      <c r="M1483" s="5" t="s">
        <v>10870</v>
      </c>
      <c r="N1483" s="5" t="s">
        <v>10871</v>
      </c>
      <c r="O1483" s="7" t="s">
        <v>10872</v>
      </c>
      <c r="P1483" s="5" t="s">
        <v>10873</v>
      </c>
      <c r="Q1483" s="4">
        <v>28025.0</v>
      </c>
      <c r="R1483" s="8">
        <v>4.03881456E13</v>
      </c>
      <c r="S1483" s="8">
        <v>-3.7382688E12</v>
      </c>
      <c r="T1483" s="5" t="s">
        <v>32</v>
      </c>
      <c r="U1483" s="6" t="s">
        <v>6543</v>
      </c>
      <c r="V1483" s="5" t="s">
        <v>10874</v>
      </c>
      <c r="W1483" s="6" t="s">
        <v>10000</v>
      </c>
      <c r="X1483" s="5" t="s">
        <v>47</v>
      </c>
      <c r="Y1483" s="5"/>
      <c r="Z1483" s="9" t="s">
        <v>10875</v>
      </c>
    </row>
    <row r="1484">
      <c r="A1484" s="4">
        <v>1483.0</v>
      </c>
      <c r="B1484" s="5" t="s">
        <v>10876</v>
      </c>
      <c r="C1484" s="5"/>
      <c r="D1484" s="5"/>
      <c r="E1484" s="5"/>
      <c r="F1484" s="5"/>
      <c r="G1484" s="5"/>
      <c r="H1484" s="5"/>
      <c r="I1484" s="5"/>
      <c r="J1484" s="5"/>
      <c r="K1484" s="5"/>
      <c r="L1484" s="5"/>
      <c r="M1484" s="5" t="s">
        <v>10877</v>
      </c>
      <c r="N1484" s="5" t="s">
        <v>10878</v>
      </c>
      <c r="O1484" s="7" t="s">
        <v>10879</v>
      </c>
      <c r="P1484" s="5" t="s">
        <v>10880</v>
      </c>
      <c r="Q1484" s="4">
        <v>28006.0</v>
      </c>
      <c r="R1484" s="8">
        <v>4.0430009256966E13</v>
      </c>
      <c r="S1484" s="8">
        <v>-3.683067262173E12</v>
      </c>
      <c r="T1484" s="5" t="s">
        <v>32</v>
      </c>
      <c r="U1484" s="6" t="s">
        <v>6543</v>
      </c>
      <c r="V1484" s="5" t="s">
        <v>10881</v>
      </c>
      <c r="W1484" s="6" t="s">
        <v>10000</v>
      </c>
      <c r="X1484" s="5" t="s">
        <v>10203</v>
      </c>
      <c r="Y1484" s="5"/>
      <c r="Z1484" s="9" t="s">
        <v>10882</v>
      </c>
    </row>
    <row r="1485">
      <c r="A1485" s="4">
        <v>1484.0</v>
      </c>
      <c r="B1485" s="5" t="s">
        <v>10883</v>
      </c>
      <c r="C1485" s="5"/>
      <c r="D1485" s="5"/>
      <c r="E1485" s="5"/>
      <c r="F1485" s="5"/>
      <c r="G1485" s="5"/>
      <c r="H1485" s="5"/>
      <c r="I1485" s="5"/>
      <c r="J1485" s="5"/>
      <c r="K1485" s="5"/>
      <c r="L1485" s="5"/>
      <c r="M1485" s="5" t="s">
        <v>10884</v>
      </c>
      <c r="N1485" s="5" t="s">
        <v>10885</v>
      </c>
      <c r="O1485" s="7" t="s">
        <v>10886</v>
      </c>
      <c r="P1485" s="5" t="s">
        <v>10887</v>
      </c>
      <c r="Q1485" s="4">
        <v>28008.0</v>
      </c>
      <c r="R1485" s="8">
        <v>4.04311661E13</v>
      </c>
      <c r="S1485" s="8">
        <v>-3.7169008E12</v>
      </c>
      <c r="T1485" s="5" t="s">
        <v>32</v>
      </c>
      <c r="U1485" s="6" t="s">
        <v>6543</v>
      </c>
      <c r="V1485" s="5" t="s">
        <v>10241</v>
      </c>
      <c r="W1485" s="6" t="s">
        <v>10000</v>
      </c>
      <c r="X1485" s="5" t="s">
        <v>10203</v>
      </c>
      <c r="Y1485" s="5"/>
      <c r="Z1485" s="9" t="s">
        <v>10888</v>
      </c>
    </row>
    <row r="1486">
      <c r="A1486" s="4">
        <v>1485.0</v>
      </c>
      <c r="B1486" s="5" t="s">
        <v>10889</v>
      </c>
      <c r="C1486" s="5"/>
      <c r="D1486" s="5"/>
      <c r="E1486" s="5"/>
      <c r="F1486" s="5"/>
      <c r="G1486" s="5"/>
      <c r="H1486" s="5"/>
      <c r="I1486" s="5"/>
      <c r="J1486" s="5"/>
      <c r="K1486" s="5"/>
      <c r="L1486" s="5"/>
      <c r="M1486" s="5" t="s">
        <v>10890</v>
      </c>
      <c r="N1486" s="5" t="s">
        <v>10891</v>
      </c>
      <c r="O1486" s="7" t="s">
        <v>10892</v>
      </c>
      <c r="P1486" s="5" t="s">
        <v>10893</v>
      </c>
      <c r="Q1486" s="4">
        <v>28004.0</v>
      </c>
      <c r="R1486" s="8">
        <v>4.04234889E13</v>
      </c>
      <c r="S1486" s="8">
        <v>-3.7008233E12</v>
      </c>
      <c r="T1486" s="5" t="s">
        <v>32</v>
      </c>
      <c r="U1486" s="6" t="s">
        <v>6543</v>
      </c>
      <c r="V1486" s="5" t="s">
        <v>10241</v>
      </c>
      <c r="W1486" s="6" t="s">
        <v>10000</v>
      </c>
      <c r="X1486" s="5" t="s">
        <v>10203</v>
      </c>
      <c r="Y1486" s="5"/>
      <c r="Z1486" s="9" t="s">
        <v>10894</v>
      </c>
    </row>
    <row r="1487">
      <c r="A1487" s="4">
        <v>1486.0</v>
      </c>
      <c r="B1487" s="5" t="s">
        <v>10895</v>
      </c>
      <c r="C1487" s="5"/>
      <c r="D1487" s="5"/>
      <c r="E1487" s="5"/>
      <c r="F1487" s="5"/>
      <c r="G1487" s="5"/>
      <c r="H1487" s="5"/>
      <c r="I1487" s="5"/>
      <c r="J1487" s="5"/>
      <c r="K1487" s="5"/>
      <c r="L1487" s="5"/>
      <c r="M1487" s="5" t="s">
        <v>10896</v>
      </c>
      <c r="N1487" s="5" t="s">
        <v>10897</v>
      </c>
      <c r="O1487" s="7" t="s">
        <v>10898</v>
      </c>
      <c r="P1487" s="5" t="s">
        <v>10899</v>
      </c>
      <c r="Q1487" s="4">
        <v>28046.0</v>
      </c>
      <c r="R1487" s="8">
        <v>4.04624602E13</v>
      </c>
      <c r="S1487" s="8">
        <v>-3.6887899E12</v>
      </c>
      <c r="T1487" s="5" t="s">
        <v>32</v>
      </c>
      <c r="U1487" s="6" t="s">
        <v>6543</v>
      </c>
      <c r="V1487" s="5" t="s">
        <v>10900</v>
      </c>
      <c r="W1487" s="6" t="s">
        <v>10000</v>
      </c>
      <c r="X1487" s="10" t="s">
        <v>10258</v>
      </c>
      <c r="Y1487" s="5"/>
      <c r="Z1487" s="9" t="s">
        <v>10901</v>
      </c>
    </row>
    <row r="1488">
      <c r="A1488" s="4">
        <v>1487.0</v>
      </c>
      <c r="B1488" s="5" t="s">
        <v>10902</v>
      </c>
      <c r="C1488" s="5"/>
      <c r="D1488" s="5"/>
      <c r="E1488" s="5"/>
      <c r="F1488" s="5"/>
      <c r="G1488" s="5"/>
      <c r="H1488" s="5"/>
      <c r="I1488" s="5"/>
      <c r="J1488" s="5"/>
      <c r="K1488" s="5"/>
      <c r="L1488" s="5" t="s">
        <v>10903</v>
      </c>
      <c r="M1488" s="5" t="s">
        <v>10904</v>
      </c>
      <c r="N1488" s="5" t="s">
        <v>10905</v>
      </c>
      <c r="O1488" s="7" t="s">
        <v>10906</v>
      </c>
      <c r="P1488" s="5" t="s">
        <v>10907</v>
      </c>
      <c r="Q1488" s="4">
        <v>28224.0</v>
      </c>
      <c r="R1488" s="8">
        <v>4.0441280505562E13</v>
      </c>
      <c r="S1488" s="8">
        <v>-3.78406047821E12</v>
      </c>
      <c r="T1488" s="5" t="s">
        <v>10908</v>
      </c>
      <c r="U1488" s="6" t="s">
        <v>6543</v>
      </c>
      <c r="V1488" s="5" t="s">
        <v>10909</v>
      </c>
      <c r="W1488" s="6" t="s">
        <v>10000</v>
      </c>
      <c r="X1488" s="10" t="s">
        <v>10258</v>
      </c>
      <c r="Y1488" s="5"/>
      <c r="Z1488" s="9" t="s">
        <v>10910</v>
      </c>
    </row>
    <row r="1489">
      <c r="A1489" s="4">
        <v>1488.0</v>
      </c>
      <c r="B1489" s="5" t="s">
        <v>10911</v>
      </c>
      <c r="C1489" s="5"/>
      <c r="D1489" s="5"/>
      <c r="E1489" s="5"/>
      <c r="F1489" s="5"/>
      <c r="G1489" s="5"/>
      <c r="H1489" s="5"/>
      <c r="I1489" s="5"/>
      <c r="J1489" s="5"/>
      <c r="K1489" s="5"/>
      <c r="L1489" s="5" t="s">
        <v>10912</v>
      </c>
      <c r="M1489" s="5" t="s">
        <v>10913</v>
      </c>
      <c r="N1489" s="5" t="s">
        <v>10914</v>
      </c>
      <c r="O1489" s="7" t="s">
        <v>10915</v>
      </c>
      <c r="P1489" s="5" t="s">
        <v>10916</v>
      </c>
      <c r="Q1489" s="4">
        <v>28004.0</v>
      </c>
      <c r="R1489" s="8">
        <v>4.04274566E13</v>
      </c>
      <c r="S1489" s="8">
        <v>-3.7032243E12</v>
      </c>
      <c r="T1489" s="5" t="s">
        <v>32</v>
      </c>
      <c r="U1489" s="6" t="s">
        <v>6543</v>
      </c>
      <c r="V1489" s="5" t="s">
        <v>10917</v>
      </c>
      <c r="W1489" s="6" t="s">
        <v>10000</v>
      </c>
      <c r="X1489" s="5" t="s">
        <v>47</v>
      </c>
      <c r="Y1489" s="5"/>
      <c r="Z1489" s="9" t="s">
        <v>10918</v>
      </c>
    </row>
    <row r="1490">
      <c r="A1490" s="4">
        <v>1489.0</v>
      </c>
      <c r="B1490" s="5" t="s">
        <v>10919</v>
      </c>
      <c r="C1490" s="5"/>
      <c r="D1490" s="5"/>
      <c r="E1490" s="5"/>
      <c r="F1490" s="5"/>
      <c r="G1490" s="5"/>
      <c r="H1490" s="5"/>
      <c r="I1490" s="5"/>
      <c r="J1490" s="5"/>
      <c r="K1490" s="5"/>
      <c r="L1490" s="5" t="s">
        <v>10920</v>
      </c>
      <c r="M1490" s="5" t="s">
        <v>10921</v>
      </c>
      <c r="N1490" s="5" t="s">
        <v>10922</v>
      </c>
      <c r="O1490" s="7" t="s">
        <v>10923</v>
      </c>
      <c r="P1490" s="5" t="s">
        <v>10924</v>
      </c>
      <c r="Q1490" s="4">
        <v>28004.0</v>
      </c>
      <c r="R1490" s="8">
        <v>4.0427591847667E13</v>
      </c>
      <c r="S1490" s="8">
        <v>-3.704024702311E12</v>
      </c>
      <c r="T1490" s="5" t="s">
        <v>32</v>
      </c>
      <c r="U1490" s="6" t="s">
        <v>6543</v>
      </c>
      <c r="V1490" s="5" t="s">
        <v>10925</v>
      </c>
      <c r="W1490" s="6" t="s">
        <v>10000</v>
      </c>
      <c r="X1490" s="5" t="s">
        <v>47</v>
      </c>
      <c r="Y1490" s="5"/>
      <c r="Z1490" s="9" t="s">
        <v>10926</v>
      </c>
    </row>
    <row r="1491">
      <c r="A1491" s="4">
        <v>1490.0</v>
      </c>
      <c r="B1491" s="5" t="s">
        <v>10927</v>
      </c>
      <c r="C1491" s="5"/>
      <c r="D1491" s="5"/>
      <c r="E1491" s="5"/>
      <c r="F1491" s="5"/>
      <c r="G1491" s="5"/>
      <c r="H1491" s="5"/>
      <c r="I1491" s="5"/>
      <c r="J1491" s="5"/>
      <c r="K1491" s="5"/>
      <c r="L1491" s="5" t="s">
        <v>10928</v>
      </c>
      <c r="M1491" s="5" t="s">
        <v>10929</v>
      </c>
      <c r="N1491" s="5" t="s">
        <v>10930</v>
      </c>
      <c r="O1491" s="7" t="s">
        <v>10931</v>
      </c>
      <c r="P1491" s="5" t="s">
        <v>10932</v>
      </c>
      <c r="Q1491" s="4">
        <v>28004.0</v>
      </c>
      <c r="R1491" s="8">
        <v>4.0422349E13</v>
      </c>
      <c r="S1491" s="8">
        <v>-3.7041812E12</v>
      </c>
      <c r="T1491" s="5" t="s">
        <v>32</v>
      </c>
      <c r="U1491" s="6" t="s">
        <v>6543</v>
      </c>
      <c r="V1491" s="5" t="s">
        <v>10933</v>
      </c>
      <c r="W1491" s="6" t="s">
        <v>10000</v>
      </c>
      <c r="X1491" s="5" t="s">
        <v>10211</v>
      </c>
      <c r="Y1491" s="5"/>
      <c r="Z1491" s="9" t="s">
        <v>10934</v>
      </c>
    </row>
    <row r="1492">
      <c r="A1492" s="4">
        <v>1491.0</v>
      </c>
      <c r="B1492" s="5" t="s">
        <v>10935</v>
      </c>
      <c r="C1492" s="5"/>
      <c r="D1492" s="5"/>
      <c r="E1492" s="5"/>
      <c r="F1492" s="5"/>
      <c r="G1492" s="5"/>
      <c r="H1492" s="5"/>
      <c r="I1492" s="5"/>
      <c r="J1492" s="5"/>
      <c r="K1492" s="5"/>
      <c r="L1492" s="5"/>
      <c r="M1492" s="5" t="s">
        <v>10936</v>
      </c>
      <c r="N1492" s="5" t="s">
        <v>10937</v>
      </c>
      <c r="O1492" s="7" t="s">
        <v>10938</v>
      </c>
      <c r="P1492" s="5" t="s">
        <v>10939</v>
      </c>
      <c r="Q1492" s="4">
        <v>28012.0</v>
      </c>
      <c r="R1492" s="8">
        <v>4.0411751E13</v>
      </c>
      <c r="S1492" s="8">
        <v>-3.7001861E12</v>
      </c>
      <c r="T1492" s="5" t="s">
        <v>32</v>
      </c>
      <c r="U1492" s="6" t="s">
        <v>6543</v>
      </c>
      <c r="V1492" s="5" t="s">
        <v>10940</v>
      </c>
      <c r="W1492" s="6" t="s">
        <v>10000</v>
      </c>
      <c r="X1492" s="5" t="s">
        <v>10211</v>
      </c>
      <c r="Y1492" s="5"/>
      <c r="Z1492" s="9" t="s">
        <v>10941</v>
      </c>
    </row>
    <row r="1493">
      <c r="A1493" s="4">
        <v>1492.0</v>
      </c>
      <c r="B1493" s="5" t="s">
        <v>10942</v>
      </c>
      <c r="C1493" s="5"/>
      <c r="D1493" s="5"/>
      <c r="E1493" s="5"/>
      <c r="F1493" s="5"/>
      <c r="G1493" s="5"/>
      <c r="H1493" s="5"/>
      <c r="I1493" s="5"/>
      <c r="J1493" s="5"/>
      <c r="K1493" s="5"/>
      <c r="L1493" s="10" t="s">
        <v>10943</v>
      </c>
      <c r="M1493" s="5"/>
      <c r="N1493" s="5" t="s">
        <v>10944</v>
      </c>
      <c r="O1493" s="7" t="s">
        <v>10945</v>
      </c>
      <c r="P1493" s="5" t="s">
        <v>10946</v>
      </c>
      <c r="Q1493" s="4">
        <v>28004.0</v>
      </c>
      <c r="R1493" s="8">
        <v>4.04264415E13</v>
      </c>
      <c r="S1493" s="8">
        <v>-3.7016495E12</v>
      </c>
      <c r="T1493" s="5" t="s">
        <v>32</v>
      </c>
      <c r="U1493" s="6" t="s">
        <v>6543</v>
      </c>
      <c r="V1493" s="5" t="s">
        <v>10947</v>
      </c>
      <c r="W1493" s="6" t="s">
        <v>10000</v>
      </c>
      <c r="X1493" s="5" t="s">
        <v>10001</v>
      </c>
      <c r="Y1493" s="5"/>
      <c r="Z1493" s="9" t="s">
        <v>10948</v>
      </c>
    </row>
    <row r="1494">
      <c r="A1494" s="4">
        <v>1493.0</v>
      </c>
      <c r="B1494" s="5" t="s">
        <v>10949</v>
      </c>
      <c r="C1494" s="5"/>
      <c r="D1494" s="5"/>
      <c r="E1494" s="5"/>
      <c r="F1494" s="5"/>
      <c r="G1494" s="5"/>
      <c r="H1494" s="5"/>
      <c r="I1494" s="5"/>
      <c r="J1494" s="5"/>
      <c r="K1494" s="5"/>
      <c r="L1494" s="5" t="s">
        <v>10950</v>
      </c>
      <c r="M1494" s="5" t="s">
        <v>10951</v>
      </c>
      <c r="N1494" s="5" t="s">
        <v>10952</v>
      </c>
      <c r="O1494" s="7" t="s">
        <v>10953</v>
      </c>
      <c r="P1494" s="5" t="s">
        <v>10954</v>
      </c>
      <c r="Q1494" s="4">
        <v>28004.0</v>
      </c>
      <c r="R1494" s="8">
        <v>4.04234191E13</v>
      </c>
      <c r="S1494" s="8">
        <v>-3.7025627E12</v>
      </c>
      <c r="T1494" s="5" t="s">
        <v>32</v>
      </c>
      <c r="U1494" s="6" t="s">
        <v>6543</v>
      </c>
      <c r="V1494" s="5" t="s">
        <v>10955</v>
      </c>
      <c r="W1494" s="6" t="s">
        <v>10000</v>
      </c>
      <c r="X1494" s="5" t="s">
        <v>10183</v>
      </c>
      <c r="Y1494" s="5"/>
      <c r="Z1494" s="9" t="s">
        <v>10956</v>
      </c>
    </row>
    <row r="1495">
      <c r="A1495" s="4">
        <v>1494.0</v>
      </c>
      <c r="B1495" s="5" t="s">
        <v>10957</v>
      </c>
      <c r="C1495" s="5"/>
      <c r="D1495" s="5"/>
      <c r="E1495" s="5"/>
      <c r="F1495" s="5"/>
      <c r="G1495" s="5"/>
      <c r="H1495" s="5"/>
      <c r="I1495" s="5"/>
      <c r="J1495" s="5"/>
      <c r="K1495" s="5"/>
      <c r="L1495" s="5" t="s">
        <v>10958</v>
      </c>
      <c r="M1495" s="5" t="s">
        <v>10959</v>
      </c>
      <c r="N1495" s="5" t="s">
        <v>10960</v>
      </c>
      <c r="O1495" s="7" t="s">
        <v>10961</v>
      </c>
      <c r="P1495" s="5" t="s">
        <v>10962</v>
      </c>
      <c r="Q1495" s="4">
        <v>28010.0</v>
      </c>
      <c r="R1495" s="8">
        <v>4.04321679E13</v>
      </c>
      <c r="S1495" s="8">
        <v>-3.6972913E12</v>
      </c>
      <c r="T1495" s="5" t="s">
        <v>32</v>
      </c>
      <c r="U1495" s="6" t="s">
        <v>6543</v>
      </c>
      <c r="V1495" s="5" t="s">
        <v>10963</v>
      </c>
      <c r="W1495" s="6" t="s">
        <v>10000</v>
      </c>
      <c r="X1495" s="5" t="s">
        <v>10167</v>
      </c>
      <c r="Y1495" s="5"/>
      <c r="Z1495" s="9" t="s">
        <v>10964</v>
      </c>
    </row>
    <row r="1496">
      <c r="A1496" s="4">
        <v>1495.0</v>
      </c>
      <c r="B1496" s="10" t="s">
        <v>10965</v>
      </c>
      <c r="C1496" s="5"/>
      <c r="D1496" s="5"/>
      <c r="E1496" s="5"/>
      <c r="F1496" s="5"/>
      <c r="G1496" s="5"/>
      <c r="H1496" s="5"/>
      <c r="I1496" s="5"/>
      <c r="J1496" s="5"/>
      <c r="K1496" s="5"/>
      <c r="L1496" s="5"/>
      <c r="M1496" s="5" t="s">
        <v>10966</v>
      </c>
      <c r="N1496" s="5" t="s">
        <v>10967</v>
      </c>
      <c r="O1496" s="7" t="s">
        <v>10968</v>
      </c>
      <c r="P1496" s="5" t="s">
        <v>5174</v>
      </c>
      <c r="Q1496" s="4">
        <v>28022.0</v>
      </c>
      <c r="R1496" s="8">
        <v>4.0436299422388E13</v>
      </c>
      <c r="S1496" s="8">
        <v>-3.599481582642E12</v>
      </c>
      <c r="T1496" s="5" t="s">
        <v>32</v>
      </c>
      <c r="U1496" s="6" t="s">
        <v>6543</v>
      </c>
      <c r="V1496" s="5" t="s">
        <v>10969</v>
      </c>
      <c r="W1496" s="6" t="s">
        <v>10000</v>
      </c>
      <c r="X1496" s="5" t="s">
        <v>10203</v>
      </c>
      <c r="Y1496" s="5"/>
      <c r="Z1496" s="9" t="s">
        <v>10970</v>
      </c>
    </row>
    <row r="1497">
      <c r="A1497" s="4">
        <v>1496.0</v>
      </c>
      <c r="B1497" s="5" t="s">
        <v>10971</v>
      </c>
      <c r="C1497" s="5"/>
      <c r="D1497" s="5"/>
      <c r="E1497" s="5"/>
      <c r="F1497" s="5"/>
      <c r="G1497" s="5"/>
      <c r="H1497" s="5"/>
      <c r="I1497" s="5"/>
      <c r="J1497" s="5"/>
      <c r="K1497" s="5"/>
      <c r="L1497" s="5"/>
      <c r="M1497" s="5" t="s">
        <v>10972</v>
      </c>
      <c r="N1497" s="5" t="s">
        <v>10973</v>
      </c>
      <c r="O1497" s="7" t="s">
        <v>10974</v>
      </c>
      <c r="P1497" s="5" t="s">
        <v>10975</v>
      </c>
      <c r="Q1497" s="4">
        <v>28001.0</v>
      </c>
      <c r="R1497" s="8">
        <v>4.04281745E13</v>
      </c>
      <c r="S1497" s="8">
        <v>-3.6862517E12</v>
      </c>
      <c r="T1497" s="5" t="s">
        <v>32</v>
      </c>
      <c r="U1497" s="6" t="s">
        <v>6543</v>
      </c>
      <c r="V1497" s="5" t="s">
        <v>10850</v>
      </c>
      <c r="W1497" s="6" t="s">
        <v>10000</v>
      </c>
      <c r="X1497" s="5" t="s">
        <v>10183</v>
      </c>
      <c r="Y1497" s="5"/>
      <c r="Z1497" s="9" t="s">
        <v>10976</v>
      </c>
    </row>
    <row r="1498">
      <c r="A1498" s="4">
        <v>1497.0</v>
      </c>
      <c r="B1498" s="5" t="s">
        <v>10977</v>
      </c>
      <c r="C1498" s="5"/>
      <c r="D1498" s="5"/>
      <c r="E1498" s="5"/>
      <c r="F1498" s="5"/>
      <c r="G1498" s="5"/>
      <c r="H1498" s="5"/>
      <c r="I1498" s="5"/>
      <c r="J1498" s="5"/>
      <c r="K1498" s="5"/>
      <c r="L1498" s="5"/>
      <c r="M1498" s="5" t="s">
        <v>10978</v>
      </c>
      <c r="N1498" s="5" t="s">
        <v>10979</v>
      </c>
      <c r="O1498" s="7" t="s">
        <v>10980</v>
      </c>
      <c r="P1498" s="5" t="s">
        <v>10981</v>
      </c>
      <c r="Q1498" s="4">
        <v>28026.0</v>
      </c>
      <c r="R1498" s="8">
        <v>4.039088106368E13</v>
      </c>
      <c r="S1498" s="8">
        <v>-3.70142698288E12</v>
      </c>
      <c r="T1498" s="5" t="s">
        <v>32</v>
      </c>
      <c r="U1498" s="6" t="s">
        <v>6543</v>
      </c>
      <c r="V1498" s="5" t="s">
        <v>10982</v>
      </c>
      <c r="W1498" s="6" t="s">
        <v>10000</v>
      </c>
      <c r="X1498" s="10" t="s">
        <v>10258</v>
      </c>
      <c r="Y1498" s="5"/>
      <c r="Z1498" s="9" t="s">
        <v>10983</v>
      </c>
    </row>
    <row r="1499">
      <c r="A1499" s="4">
        <v>1498.0</v>
      </c>
      <c r="B1499" s="5" t="s">
        <v>10984</v>
      </c>
      <c r="C1499" s="5"/>
      <c r="D1499" s="5"/>
      <c r="E1499" s="5"/>
      <c r="F1499" s="5"/>
      <c r="G1499" s="5"/>
      <c r="H1499" s="5"/>
      <c r="I1499" s="5"/>
      <c r="J1499" s="5"/>
      <c r="K1499" s="5"/>
      <c r="L1499" s="5" t="s">
        <v>10985</v>
      </c>
      <c r="M1499" s="5" t="s">
        <v>10986</v>
      </c>
      <c r="N1499" s="5" t="s">
        <v>10987</v>
      </c>
      <c r="O1499" s="7" t="s">
        <v>10988</v>
      </c>
      <c r="P1499" s="5" t="s">
        <v>10989</v>
      </c>
      <c r="Q1499" s="4">
        <v>28004.0</v>
      </c>
      <c r="R1499" s="8">
        <v>4.04256998E13</v>
      </c>
      <c r="S1499" s="8">
        <v>-3.6969996E12</v>
      </c>
      <c r="T1499" s="5" t="s">
        <v>32</v>
      </c>
      <c r="U1499" s="6" t="s">
        <v>6543</v>
      </c>
      <c r="V1499" s="5" t="s">
        <v>10990</v>
      </c>
      <c r="W1499" s="6" t="s">
        <v>10000</v>
      </c>
      <c r="X1499" s="5" t="s">
        <v>10211</v>
      </c>
      <c r="Y1499" s="5"/>
      <c r="Z1499" s="9" t="s">
        <v>10991</v>
      </c>
    </row>
    <row r="1500">
      <c r="A1500" s="4">
        <v>1499.0</v>
      </c>
      <c r="B1500" s="5" t="s">
        <v>10992</v>
      </c>
      <c r="C1500" s="5"/>
      <c r="D1500" s="5"/>
      <c r="E1500" s="5"/>
      <c r="F1500" s="5"/>
      <c r="G1500" s="5"/>
      <c r="H1500" s="5"/>
      <c r="I1500" s="5"/>
      <c r="J1500" s="5"/>
      <c r="K1500" s="5"/>
      <c r="L1500" s="5"/>
      <c r="M1500" s="5" t="s">
        <v>10993</v>
      </c>
      <c r="N1500" s="5" t="s">
        <v>10994</v>
      </c>
      <c r="O1500" s="7" t="s">
        <v>10995</v>
      </c>
      <c r="P1500" s="5" t="s">
        <v>10996</v>
      </c>
      <c r="Q1500" s="4">
        <v>28006.0</v>
      </c>
      <c r="R1500" s="8">
        <v>4.0430718231517E13</v>
      </c>
      <c r="S1500" s="8">
        <v>-3.687645792961E12</v>
      </c>
      <c r="T1500" s="5" t="s">
        <v>32</v>
      </c>
      <c r="U1500" s="6" t="s">
        <v>6543</v>
      </c>
      <c r="V1500" s="5" t="s">
        <v>10997</v>
      </c>
      <c r="W1500" s="6" t="s">
        <v>10000</v>
      </c>
      <c r="X1500" s="5" t="s">
        <v>10183</v>
      </c>
      <c r="Y1500" s="5"/>
      <c r="Z1500" s="9" t="s">
        <v>10998</v>
      </c>
    </row>
    <row r="1501">
      <c r="A1501" s="4">
        <v>1500.0</v>
      </c>
      <c r="B1501" s="5" t="s">
        <v>10999</v>
      </c>
      <c r="C1501" s="5"/>
      <c r="D1501" s="5"/>
      <c r="E1501" s="5"/>
      <c r="F1501" s="5"/>
      <c r="G1501" s="5"/>
      <c r="H1501" s="5"/>
      <c r="I1501" s="5"/>
      <c r="J1501" s="5"/>
      <c r="K1501" s="5"/>
      <c r="L1501" s="5" t="s">
        <v>11000</v>
      </c>
      <c r="M1501" s="5" t="s">
        <v>11001</v>
      </c>
      <c r="N1501" s="5" t="s">
        <v>11002</v>
      </c>
      <c r="O1501" s="7" t="s">
        <v>11003</v>
      </c>
      <c r="P1501" s="5" t="s">
        <v>11004</v>
      </c>
      <c r="Q1501" s="4">
        <v>28004.0</v>
      </c>
      <c r="R1501" s="8">
        <v>4.04243455E13</v>
      </c>
      <c r="S1501" s="8">
        <v>-3.7042364E12</v>
      </c>
      <c r="T1501" s="5" t="s">
        <v>32</v>
      </c>
      <c r="U1501" s="6" t="s">
        <v>6543</v>
      </c>
      <c r="V1501" s="5" t="s">
        <v>11005</v>
      </c>
      <c r="W1501" s="6" t="s">
        <v>10000</v>
      </c>
      <c r="X1501" s="5" t="s">
        <v>10046</v>
      </c>
      <c r="Y1501" s="5"/>
      <c r="Z1501" s="9" t="s">
        <v>11006</v>
      </c>
    </row>
    <row r="1502">
      <c r="A1502" s="4">
        <v>1501.0</v>
      </c>
      <c r="B1502" s="5" t="s">
        <v>11007</v>
      </c>
      <c r="C1502" s="5"/>
      <c r="D1502" s="5"/>
      <c r="E1502" s="5"/>
      <c r="F1502" s="5"/>
      <c r="G1502" s="5"/>
      <c r="H1502" s="5"/>
      <c r="I1502" s="5"/>
      <c r="J1502" s="5"/>
      <c r="K1502" s="5"/>
      <c r="L1502" s="5" t="s">
        <v>11008</v>
      </c>
      <c r="M1502" s="5" t="s">
        <v>11009</v>
      </c>
      <c r="N1502" s="5" t="s">
        <v>11010</v>
      </c>
      <c r="O1502" s="7" t="s">
        <v>11011</v>
      </c>
      <c r="P1502" s="5" t="s">
        <v>11012</v>
      </c>
      <c r="Q1502" s="4">
        <v>28011.0</v>
      </c>
      <c r="R1502" s="8">
        <v>4.04008201E13</v>
      </c>
      <c r="S1502" s="8">
        <v>-3.7546602E12</v>
      </c>
      <c r="T1502" s="5" t="s">
        <v>32</v>
      </c>
      <c r="U1502" s="6" t="s">
        <v>6543</v>
      </c>
      <c r="V1502" s="5" t="s">
        <v>11013</v>
      </c>
      <c r="W1502" s="6" t="s">
        <v>10000</v>
      </c>
      <c r="X1502" s="5" t="s">
        <v>10203</v>
      </c>
      <c r="Y1502" s="5"/>
      <c r="Z1502" s="9" t="s">
        <v>11014</v>
      </c>
    </row>
    <row r="1503">
      <c r="A1503" s="4">
        <v>1502.0</v>
      </c>
      <c r="B1503" s="5" t="s">
        <v>11015</v>
      </c>
      <c r="C1503" s="5"/>
      <c r="D1503" s="5"/>
      <c r="E1503" s="5"/>
      <c r="F1503" s="5"/>
      <c r="G1503" s="5"/>
      <c r="H1503" s="5"/>
      <c r="I1503" s="5"/>
      <c r="J1503" s="5"/>
      <c r="K1503" s="5"/>
      <c r="L1503" s="5" t="s">
        <v>11016</v>
      </c>
      <c r="M1503" s="5" t="s">
        <v>11017</v>
      </c>
      <c r="N1503" s="5" t="s">
        <v>11018</v>
      </c>
      <c r="O1503" s="7" t="s">
        <v>11019</v>
      </c>
      <c r="P1503" s="5" t="s">
        <v>11020</v>
      </c>
      <c r="Q1503" s="4">
        <v>28013.0</v>
      </c>
      <c r="R1503" s="8">
        <v>4.04185268E13</v>
      </c>
      <c r="S1503" s="8">
        <v>-3.7038489E12</v>
      </c>
      <c r="T1503" s="5" t="s">
        <v>32</v>
      </c>
      <c r="U1503" s="6" t="s">
        <v>6543</v>
      </c>
      <c r="V1503" s="5" t="s">
        <v>11021</v>
      </c>
      <c r="W1503" s="6" t="s">
        <v>10000</v>
      </c>
      <c r="X1503" s="5" t="s">
        <v>11022</v>
      </c>
      <c r="Y1503" s="5"/>
      <c r="Z1503" s="9" t="s">
        <v>11023</v>
      </c>
    </row>
    <row r="1504">
      <c r="A1504" s="4">
        <v>1503.0</v>
      </c>
      <c r="B1504" s="5" t="s">
        <v>11024</v>
      </c>
      <c r="C1504" s="5"/>
      <c r="D1504" s="5"/>
      <c r="E1504" s="5"/>
      <c r="F1504" s="5"/>
      <c r="G1504" s="5"/>
      <c r="H1504" s="5"/>
      <c r="I1504" s="5"/>
      <c r="J1504" s="5"/>
      <c r="K1504" s="5"/>
      <c r="L1504" s="5"/>
      <c r="M1504" s="5" t="s">
        <v>11025</v>
      </c>
      <c r="N1504" s="5" t="s">
        <v>11026</v>
      </c>
      <c r="O1504" s="7" t="s">
        <v>11027</v>
      </c>
      <c r="P1504" s="5" t="s">
        <v>11028</v>
      </c>
      <c r="Q1504" s="4">
        <v>28001.0</v>
      </c>
      <c r="R1504" s="8">
        <v>4.04288677E13</v>
      </c>
      <c r="S1504" s="8">
        <v>-3.6869856E12</v>
      </c>
      <c r="T1504" s="5" t="s">
        <v>32</v>
      </c>
      <c r="U1504" s="6" t="s">
        <v>6543</v>
      </c>
      <c r="V1504" s="5" t="s">
        <v>11029</v>
      </c>
      <c r="W1504" s="6" t="s">
        <v>10000</v>
      </c>
      <c r="X1504" s="5" t="s">
        <v>10183</v>
      </c>
      <c r="Y1504" s="5"/>
      <c r="Z1504" s="9" t="s">
        <v>11030</v>
      </c>
    </row>
    <row r="1505">
      <c r="A1505" s="4">
        <v>1504.0</v>
      </c>
      <c r="B1505" s="5" t="s">
        <v>11031</v>
      </c>
      <c r="C1505" s="5"/>
      <c r="D1505" s="5"/>
      <c r="E1505" s="5"/>
      <c r="F1505" s="5"/>
      <c r="G1505" s="5"/>
      <c r="H1505" s="5"/>
      <c r="I1505" s="5"/>
      <c r="J1505" s="5"/>
      <c r="K1505" s="5"/>
      <c r="L1505" s="5"/>
      <c r="M1505" s="5" t="s">
        <v>11032</v>
      </c>
      <c r="N1505" s="5" t="s">
        <v>11033</v>
      </c>
      <c r="O1505" s="7" t="s">
        <v>11034</v>
      </c>
      <c r="P1505" s="5" t="s">
        <v>10893</v>
      </c>
      <c r="Q1505" s="4">
        <v>28004.0</v>
      </c>
      <c r="R1505" s="8">
        <v>4.04234889E13</v>
      </c>
      <c r="S1505" s="8">
        <v>-3.7008233E12</v>
      </c>
      <c r="T1505" s="5" t="s">
        <v>32</v>
      </c>
      <c r="U1505" s="6" t="s">
        <v>6543</v>
      </c>
      <c r="V1505" s="5" t="s">
        <v>11035</v>
      </c>
      <c r="W1505" s="6" t="s">
        <v>10000</v>
      </c>
      <c r="X1505" s="5" t="s">
        <v>10183</v>
      </c>
      <c r="Y1505" s="5"/>
      <c r="Z1505" s="9" t="s">
        <v>11036</v>
      </c>
    </row>
    <row r="1506">
      <c r="A1506" s="4">
        <v>1505.0</v>
      </c>
      <c r="B1506" s="5" t="s">
        <v>11037</v>
      </c>
      <c r="C1506" s="5"/>
      <c r="D1506" s="5"/>
      <c r="E1506" s="5"/>
      <c r="F1506" s="5"/>
      <c r="G1506" s="5"/>
      <c r="H1506" s="5"/>
      <c r="I1506" s="5"/>
      <c r="J1506" s="5"/>
      <c r="K1506" s="5"/>
      <c r="L1506" s="5" t="s">
        <v>11038</v>
      </c>
      <c r="M1506" s="5" t="s">
        <v>11039</v>
      </c>
      <c r="N1506" s="5" t="s">
        <v>11040</v>
      </c>
      <c r="O1506" s="7" t="s">
        <v>11041</v>
      </c>
      <c r="P1506" s="5" t="s">
        <v>11042</v>
      </c>
      <c r="Q1506" s="4">
        <v>28009.0</v>
      </c>
      <c r="R1506" s="8">
        <v>4.0424327E13</v>
      </c>
      <c r="S1506" s="8">
        <v>-3.669365E12</v>
      </c>
      <c r="T1506" s="5" t="s">
        <v>32</v>
      </c>
      <c r="U1506" s="6" t="s">
        <v>6543</v>
      </c>
      <c r="V1506" s="5" t="s">
        <v>11043</v>
      </c>
      <c r="W1506" s="6" t="s">
        <v>10000</v>
      </c>
      <c r="X1506" s="5" t="s">
        <v>11044</v>
      </c>
      <c r="Z1506" s="9" t="s">
        <v>11045</v>
      </c>
    </row>
    <row r="1507">
      <c r="A1507" s="4">
        <v>1506.0</v>
      </c>
      <c r="B1507" s="5" t="s">
        <v>11046</v>
      </c>
      <c r="C1507" s="5"/>
      <c r="D1507" s="5"/>
      <c r="E1507" s="5"/>
      <c r="F1507" s="5"/>
      <c r="G1507" s="5"/>
      <c r="H1507" s="5"/>
      <c r="I1507" s="5"/>
      <c r="J1507" s="5"/>
      <c r="K1507" s="5"/>
      <c r="L1507" s="5"/>
      <c r="M1507" s="5" t="s">
        <v>11047</v>
      </c>
      <c r="N1507" s="5" t="s">
        <v>11048</v>
      </c>
      <c r="O1507" s="7" t="s">
        <v>11049</v>
      </c>
      <c r="P1507" s="5" t="s">
        <v>11050</v>
      </c>
      <c r="Q1507" s="4">
        <v>28016.0</v>
      </c>
      <c r="R1507" s="8">
        <v>4.04228279E13</v>
      </c>
      <c r="S1507" s="8">
        <v>-3.6880716E12</v>
      </c>
      <c r="T1507" s="5" t="s">
        <v>32</v>
      </c>
      <c r="U1507" s="6" t="s">
        <v>6543</v>
      </c>
      <c r="V1507" s="5" t="s">
        <v>11051</v>
      </c>
      <c r="W1507" s="6" t="s">
        <v>10000</v>
      </c>
      <c r="X1507" s="5" t="s">
        <v>10183</v>
      </c>
      <c r="Z1507" s="9" t="s">
        <v>11052</v>
      </c>
    </row>
    <row r="1508">
      <c r="A1508" s="4">
        <v>1507.0</v>
      </c>
      <c r="B1508" s="5" t="s">
        <v>11053</v>
      </c>
      <c r="C1508" s="5"/>
      <c r="D1508" s="5"/>
      <c r="E1508" s="5"/>
      <c r="F1508" s="5"/>
      <c r="G1508" s="5"/>
      <c r="H1508" s="5"/>
      <c r="I1508" s="5"/>
      <c r="J1508" s="5"/>
      <c r="K1508" s="5"/>
      <c r="L1508" s="5"/>
      <c r="M1508" s="5" t="s">
        <v>11054</v>
      </c>
      <c r="N1508" s="5" t="s">
        <v>11055</v>
      </c>
      <c r="O1508" s="7" t="s">
        <v>11056</v>
      </c>
      <c r="P1508" s="5" t="s">
        <v>11057</v>
      </c>
      <c r="Q1508" s="4">
        <v>28006.0</v>
      </c>
      <c r="R1508" s="8">
        <v>4.0431525E13</v>
      </c>
      <c r="S1508" s="8">
        <v>-3.6870862E12</v>
      </c>
      <c r="T1508" s="5" t="s">
        <v>32</v>
      </c>
      <c r="U1508" s="6" t="s">
        <v>6543</v>
      </c>
      <c r="V1508" s="5" t="s">
        <v>11058</v>
      </c>
      <c r="W1508" s="6" t="s">
        <v>10000</v>
      </c>
      <c r="X1508" s="10" t="s">
        <v>10458</v>
      </c>
      <c r="Z1508" s="9" t="s">
        <v>11059</v>
      </c>
    </row>
    <row r="1509">
      <c r="A1509" s="4">
        <v>1508.0</v>
      </c>
      <c r="B1509" s="5" t="s">
        <v>11060</v>
      </c>
      <c r="C1509" s="5"/>
      <c r="D1509" s="5"/>
      <c r="E1509" s="5"/>
      <c r="F1509" s="5"/>
      <c r="G1509" s="5"/>
      <c r="H1509" s="5"/>
      <c r="I1509" s="5"/>
      <c r="J1509" s="5"/>
      <c r="K1509" s="5"/>
      <c r="L1509" s="5"/>
      <c r="M1509" s="5" t="s">
        <v>11061</v>
      </c>
      <c r="N1509" s="5" t="s">
        <v>11062</v>
      </c>
      <c r="O1509" s="7" t="s">
        <v>11063</v>
      </c>
      <c r="P1509" s="5" t="s">
        <v>8019</v>
      </c>
      <c r="Q1509" s="4">
        <v>28015.0</v>
      </c>
      <c r="R1509" s="8">
        <v>4.04242751E13</v>
      </c>
      <c r="S1509" s="8">
        <v>-3.7093503E12</v>
      </c>
      <c r="T1509" s="5" t="s">
        <v>32</v>
      </c>
      <c r="U1509" s="6" t="s">
        <v>6543</v>
      </c>
      <c r="V1509" s="5" t="s">
        <v>11064</v>
      </c>
      <c r="W1509" s="6" t="s">
        <v>10000</v>
      </c>
      <c r="X1509" s="5" t="s">
        <v>10167</v>
      </c>
      <c r="Z1509" s="9" t="s">
        <v>11065</v>
      </c>
    </row>
    <row r="1510">
      <c r="A1510" s="4">
        <v>1509.0</v>
      </c>
      <c r="B1510" s="5" t="s">
        <v>11066</v>
      </c>
      <c r="C1510" s="5"/>
      <c r="D1510" s="5"/>
      <c r="E1510" s="5"/>
      <c r="F1510" s="5"/>
      <c r="G1510" s="5"/>
      <c r="H1510" s="5"/>
      <c r="I1510" s="5"/>
      <c r="J1510" s="5"/>
      <c r="K1510" s="5"/>
      <c r="L1510" s="5" t="s">
        <v>11067</v>
      </c>
      <c r="M1510" s="5" t="s">
        <v>11068</v>
      </c>
      <c r="N1510" s="5" t="s">
        <v>11069</v>
      </c>
      <c r="O1510" s="7" t="s">
        <v>11070</v>
      </c>
      <c r="P1510" s="5" t="s">
        <v>11071</v>
      </c>
      <c r="Q1510" s="4">
        <v>28917.0</v>
      </c>
      <c r="R1510" s="8">
        <v>4.03585937E13</v>
      </c>
      <c r="S1510" s="8">
        <v>-3.7767949E12</v>
      </c>
      <c r="T1510" s="5" t="s">
        <v>386</v>
      </c>
      <c r="U1510" s="6" t="s">
        <v>6543</v>
      </c>
      <c r="V1510" s="5" t="s">
        <v>11072</v>
      </c>
      <c r="W1510" s="6" t="s">
        <v>10000</v>
      </c>
      <c r="X1510" s="10" t="s">
        <v>10258</v>
      </c>
      <c r="Z1510" s="9" t="s">
        <v>11073</v>
      </c>
    </row>
    <row r="1511">
      <c r="A1511" s="4">
        <v>1510.0</v>
      </c>
      <c r="B1511" s="5" t="s">
        <v>11074</v>
      </c>
      <c r="C1511" s="5"/>
      <c r="D1511" s="5"/>
      <c r="E1511" s="5"/>
      <c r="F1511" s="5"/>
      <c r="G1511" s="5"/>
      <c r="H1511" s="5"/>
      <c r="I1511" s="5"/>
      <c r="J1511" s="5"/>
      <c r="K1511" s="5"/>
      <c r="L1511" s="5" t="s">
        <v>11075</v>
      </c>
      <c r="M1511" s="5" t="s">
        <v>11076</v>
      </c>
      <c r="N1511" s="5" t="s">
        <v>11077</v>
      </c>
      <c r="O1511" s="7" t="s">
        <v>11078</v>
      </c>
      <c r="P1511" s="5" t="s">
        <v>11079</v>
      </c>
      <c r="Q1511" s="4">
        <v>28001.0</v>
      </c>
      <c r="R1511" s="8">
        <v>4.04276803E13</v>
      </c>
      <c r="S1511" s="8">
        <v>-3.6848198E12</v>
      </c>
      <c r="T1511" s="5" t="s">
        <v>32</v>
      </c>
      <c r="U1511" s="6" t="s">
        <v>6543</v>
      </c>
      <c r="V1511" s="5" t="s">
        <v>11080</v>
      </c>
      <c r="W1511" s="6" t="s">
        <v>10000</v>
      </c>
      <c r="X1511" s="5" t="s">
        <v>10140</v>
      </c>
      <c r="Z1511" s="9" t="s">
        <v>11081</v>
      </c>
    </row>
    <row r="1512">
      <c r="A1512" s="4">
        <v>1511.0</v>
      </c>
      <c r="B1512" s="5" t="s">
        <v>11082</v>
      </c>
      <c r="C1512" s="5"/>
      <c r="D1512" s="5"/>
      <c r="E1512" s="5"/>
      <c r="F1512" s="5"/>
      <c r="G1512" s="5"/>
      <c r="H1512" s="5"/>
      <c r="I1512" s="5"/>
      <c r="J1512" s="5"/>
      <c r="K1512" s="5"/>
      <c r="L1512" s="5"/>
      <c r="M1512" s="5" t="s">
        <v>11083</v>
      </c>
      <c r="N1512" s="5" t="s">
        <v>11084</v>
      </c>
      <c r="O1512" s="7" t="s">
        <v>11085</v>
      </c>
      <c r="P1512" s="5" t="s">
        <v>11086</v>
      </c>
      <c r="Q1512" s="4">
        <v>28001.0</v>
      </c>
      <c r="R1512" s="8">
        <v>4.04250249E13</v>
      </c>
      <c r="S1512" s="8">
        <v>-3.6769131E12</v>
      </c>
      <c r="T1512" s="5" t="s">
        <v>32</v>
      </c>
      <c r="U1512" s="6" t="s">
        <v>6543</v>
      </c>
      <c r="V1512" s="5" t="s">
        <v>11087</v>
      </c>
      <c r="W1512" s="6" t="s">
        <v>10000</v>
      </c>
      <c r="X1512" s="5" t="s">
        <v>10167</v>
      </c>
      <c r="Z1512" s="9" t="s">
        <v>11088</v>
      </c>
    </row>
    <row r="1513">
      <c r="A1513" s="4">
        <v>1512.0</v>
      </c>
      <c r="B1513" s="5" t="s">
        <v>11089</v>
      </c>
      <c r="C1513" s="5"/>
      <c r="D1513" s="5"/>
      <c r="E1513" s="5"/>
      <c r="F1513" s="5"/>
      <c r="G1513" s="5"/>
      <c r="H1513" s="5"/>
      <c r="I1513" s="5"/>
      <c r="J1513" s="5"/>
      <c r="K1513" s="5"/>
      <c r="L1513" s="5"/>
      <c r="M1513" s="5" t="s">
        <v>11090</v>
      </c>
      <c r="N1513" s="5" t="s">
        <v>11091</v>
      </c>
      <c r="O1513" s="7" t="s">
        <v>11092</v>
      </c>
      <c r="P1513" s="5" t="s">
        <v>2154</v>
      </c>
      <c r="Q1513" s="4">
        <v>28003.0</v>
      </c>
      <c r="R1513" s="8">
        <v>4.04472363E13</v>
      </c>
      <c r="S1513" s="8">
        <v>-3.6938962E12</v>
      </c>
      <c r="T1513" s="5" t="s">
        <v>32</v>
      </c>
      <c r="U1513" s="6" t="s">
        <v>6543</v>
      </c>
      <c r="V1513" s="5" t="s">
        <v>11093</v>
      </c>
      <c r="W1513" s="6" t="s">
        <v>10000</v>
      </c>
      <c r="X1513" s="5" t="s">
        <v>10167</v>
      </c>
      <c r="Z1513" s="9" t="s">
        <v>11094</v>
      </c>
    </row>
    <row r="1514">
      <c r="A1514" s="4">
        <v>1513.0</v>
      </c>
      <c r="B1514" s="5" t="s">
        <v>11095</v>
      </c>
      <c r="C1514" s="5"/>
      <c r="D1514" s="5"/>
      <c r="E1514" s="5"/>
      <c r="F1514" s="5"/>
      <c r="G1514" s="5"/>
      <c r="H1514" s="5"/>
      <c r="I1514" s="5"/>
      <c r="J1514" s="5"/>
      <c r="K1514" s="5"/>
      <c r="L1514" s="5"/>
      <c r="M1514" s="5" t="s">
        <v>11096</v>
      </c>
      <c r="N1514" s="5" t="s">
        <v>11097</v>
      </c>
      <c r="O1514" s="7" t="s">
        <v>11098</v>
      </c>
      <c r="P1514" s="5" t="s">
        <v>11099</v>
      </c>
      <c r="Q1514" s="4">
        <v>28004.0</v>
      </c>
      <c r="R1514" s="8">
        <v>4.0422041E13</v>
      </c>
      <c r="S1514" s="8">
        <v>-3.6957139E12</v>
      </c>
      <c r="T1514" s="5" t="s">
        <v>32</v>
      </c>
      <c r="U1514" s="6" t="s">
        <v>6543</v>
      </c>
      <c r="V1514" s="5" t="s">
        <v>11100</v>
      </c>
      <c r="W1514" s="6" t="s">
        <v>10000</v>
      </c>
      <c r="X1514" s="5" t="s">
        <v>10167</v>
      </c>
      <c r="Z1514" s="9" t="s">
        <v>11101</v>
      </c>
    </row>
    <row r="1515">
      <c r="A1515" s="4">
        <v>1514.0</v>
      </c>
      <c r="B1515" s="5" t="s">
        <v>11102</v>
      </c>
      <c r="C1515" s="5"/>
      <c r="D1515" s="5"/>
      <c r="E1515" s="5"/>
      <c r="F1515" s="5"/>
      <c r="G1515" s="5"/>
      <c r="H1515" s="5"/>
      <c r="I1515" s="5"/>
      <c r="J1515" s="5"/>
      <c r="K1515" s="5"/>
      <c r="L1515" s="5" t="s">
        <v>11103</v>
      </c>
      <c r="M1515" s="5" t="s">
        <v>11104</v>
      </c>
      <c r="N1515" s="5" t="s">
        <v>11105</v>
      </c>
      <c r="O1515" s="7" t="s">
        <v>11106</v>
      </c>
      <c r="P1515" s="5" t="s">
        <v>11107</v>
      </c>
      <c r="Q1515" s="4">
        <v>28014.0</v>
      </c>
      <c r="R1515" s="8">
        <v>4.04150299E13</v>
      </c>
      <c r="S1515" s="8">
        <v>-3.6983692E12</v>
      </c>
      <c r="T1515" s="5" t="s">
        <v>32</v>
      </c>
      <c r="U1515" s="6" t="s">
        <v>6543</v>
      </c>
      <c r="V1515" s="5" t="s">
        <v>11108</v>
      </c>
      <c r="W1515" s="6" t="s">
        <v>10000</v>
      </c>
      <c r="X1515" s="5" t="s">
        <v>10183</v>
      </c>
      <c r="Z1515" s="9" t="s">
        <v>11109</v>
      </c>
    </row>
    <row r="1516">
      <c r="A1516" s="4">
        <v>1515.0</v>
      </c>
      <c r="B1516" s="5" t="s">
        <v>11110</v>
      </c>
      <c r="C1516" s="5"/>
      <c r="D1516" s="5"/>
      <c r="E1516" s="5"/>
      <c r="F1516" s="5"/>
      <c r="G1516" s="5"/>
      <c r="H1516" s="5"/>
      <c r="I1516" s="5"/>
      <c r="J1516" s="5"/>
      <c r="K1516" s="5"/>
      <c r="L1516" s="5"/>
      <c r="M1516" s="5" t="s">
        <v>11111</v>
      </c>
      <c r="N1516" s="5" t="s">
        <v>11112</v>
      </c>
      <c r="O1516" s="7" t="s">
        <v>11113</v>
      </c>
      <c r="P1516" s="5" t="s">
        <v>11114</v>
      </c>
      <c r="Q1516" s="4">
        <v>28046.0</v>
      </c>
      <c r="R1516" s="8">
        <v>4.04475492E13</v>
      </c>
      <c r="S1516" s="8">
        <v>-3.6924501E12</v>
      </c>
      <c r="T1516" s="5" t="s">
        <v>32</v>
      </c>
      <c r="U1516" s="6" t="s">
        <v>6543</v>
      </c>
      <c r="V1516" s="5" t="s">
        <v>11115</v>
      </c>
      <c r="W1516" s="6" t="s">
        <v>10000</v>
      </c>
      <c r="X1516" s="5" t="s">
        <v>10211</v>
      </c>
      <c r="Z1516" s="9" t="s">
        <v>11116</v>
      </c>
    </row>
    <row r="1517">
      <c r="A1517" s="4">
        <v>1516.0</v>
      </c>
      <c r="B1517" s="10" t="s">
        <v>11117</v>
      </c>
      <c r="C1517" s="5"/>
      <c r="D1517" s="5"/>
      <c r="E1517" s="5"/>
      <c r="F1517" s="5"/>
      <c r="G1517" s="5"/>
      <c r="H1517" s="5"/>
      <c r="I1517" s="5"/>
      <c r="J1517" s="5"/>
      <c r="K1517" s="5"/>
      <c r="L1517" s="5"/>
      <c r="M1517" s="5" t="s">
        <v>11118</v>
      </c>
      <c r="N1517" s="5" t="s">
        <v>11119</v>
      </c>
      <c r="O1517" s="7" t="s">
        <v>11120</v>
      </c>
      <c r="P1517" s="5" t="s">
        <v>1951</v>
      </c>
      <c r="Q1517" s="4">
        <v>28013.0</v>
      </c>
      <c r="R1517" s="8">
        <v>4.04204465E13</v>
      </c>
      <c r="S1517" s="8">
        <v>-3.7065821E12</v>
      </c>
      <c r="T1517" s="5" t="s">
        <v>32</v>
      </c>
      <c r="U1517" s="6" t="s">
        <v>6543</v>
      </c>
      <c r="V1517" s="5" t="s">
        <v>11121</v>
      </c>
      <c r="W1517" s="6" t="s">
        <v>10000</v>
      </c>
      <c r="X1517" s="5" t="s">
        <v>10183</v>
      </c>
      <c r="Z1517" s="9" t="s">
        <v>11122</v>
      </c>
    </row>
    <row r="1518">
      <c r="A1518" s="4">
        <v>1517.0</v>
      </c>
      <c r="B1518" s="5" t="s">
        <v>11123</v>
      </c>
      <c r="C1518" s="5"/>
      <c r="D1518" s="5"/>
      <c r="E1518" s="5"/>
      <c r="F1518" s="5"/>
      <c r="G1518" s="5"/>
      <c r="H1518" s="5"/>
      <c r="I1518" s="5"/>
      <c r="J1518" s="5"/>
      <c r="K1518" s="5"/>
      <c r="L1518" s="5" t="s">
        <v>11124</v>
      </c>
      <c r="M1518" s="5" t="s">
        <v>11125</v>
      </c>
      <c r="N1518" s="5" t="s">
        <v>11126</v>
      </c>
      <c r="O1518" s="7" t="s">
        <v>11127</v>
      </c>
      <c r="P1518" s="5" t="s">
        <v>11128</v>
      </c>
      <c r="Q1518" s="4">
        <v>28041.0</v>
      </c>
      <c r="R1518" s="8">
        <v>4.03811506E13</v>
      </c>
      <c r="S1518" s="8">
        <v>-3.6928821E12</v>
      </c>
      <c r="T1518" s="5" t="s">
        <v>32</v>
      </c>
      <c r="U1518" s="6" t="s">
        <v>6543</v>
      </c>
      <c r="V1518" s="5" t="s">
        <v>11129</v>
      </c>
      <c r="W1518" s="6" t="s">
        <v>10000</v>
      </c>
      <c r="X1518" s="5" t="s">
        <v>10167</v>
      </c>
      <c r="Z1518" s="9" t="s">
        <v>11130</v>
      </c>
    </row>
    <row r="1519">
      <c r="A1519" s="4">
        <v>1518.0</v>
      </c>
      <c r="B1519" s="5" t="s">
        <v>11131</v>
      </c>
      <c r="C1519" s="5"/>
      <c r="D1519" s="5"/>
      <c r="E1519" s="5"/>
      <c r="F1519" s="5"/>
      <c r="G1519" s="5"/>
      <c r="H1519" s="5"/>
      <c r="I1519" s="5"/>
      <c r="J1519" s="5"/>
      <c r="K1519" s="5"/>
      <c r="L1519" s="5" t="s">
        <v>11132</v>
      </c>
      <c r="M1519" s="5" t="s">
        <v>11133</v>
      </c>
      <c r="N1519" s="5" t="s">
        <v>11134</v>
      </c>
      <c r="O1519" s="7" t="s">
        <v>11135</v>
      </c>
      <c r="P1519" s="5" t="s">
        <v>11136</v>
      </c>
      <c r="Q1519" s="4">
        <v>28001.0</v>
      </c>
      <c r="R1519" s="8">
        <v>4.0426309E13</v>
      </c>
      <c r="S1519" s="8">
        <v>-3.6874237E12</v>
      </c>
      <c r="T1519" s="5" t="s">
        <v>32</v>
      </c>
      <c r="U1519" s="6" t="s">
        <v>6543</v>
      </c>
      <c r="V1519" s="5" t="s">
        <v>11137</v>
      </c>
      <c r="W1519" s="6" t="s">
        <v>10000</v>
      </c>
      <c r="X1519" s="5" t="s">
        <v>10140</v>
      </c>
      <c r="Z1519" s="9" t="s">
        <v>11138</v>
      </c>
    </row>
    <row r="1520">
      <c r="A1520" s="4">
        <v>1519.0</v>
      </c>
      <c r="B1520" s="5" t="s">
        <v>11139</v>
      </c>
      <c r="C1520" s="5"/>
      <c r="D1520" s="5"/>
      <c r="E1520" s="5"/>
      <c r="F1520" s="5"/>
      <c r="G1520" s="5"/>
      <c r="H1520" s="5"/>
      <c r="I1520" s="5"/>
      <c r="J1520" s="5"/>
      <c r="K1520" s="5"/>
      <c r="L1520" s="5" t="s">
        <v>11140</v>
      </c>
      <c r="M1520" s="5" t="s">
        <v>11141</v>
      </c>
      <c r="N1520" s="5" t="s">
        <v>11142</v>
      </c>
      <c r="O1520" s="7" t="s">
        <v>11143</v>
      </c>
      <c r="P1520" s="5" t="s">
        <v>273</v>
      </c>
      <c r="Q1520" s="4">
        <v>28011.0</v>
      </c>
      <c r="R1520" s="8">
        <v>4.04074162E13</v>
      </c>
      <c r="S1520" s="8">
        <v>-3.7261437E12</v>
      </c>
      <c r="T1520" s="5" t="s">
        <v>32</v>
      </c>
      <c r="U1520" s="6" t="s">
        <v>6543</v>
      </c>
      <c r="V1520" s="5" t="s">
        <v>11144</v>
      </c>
      <c r="W1520" s="6" t="s">
        <v>10000</v>
      </c>
      <c r="X1520" s="10" t="s">
        <v>10258</v>
      </c>
      <c r="Z1520" s="9" t="s">
        <v>11145</v>
      </c>
    </row>
    <row r="1521">
      <c r="A1521" s="4">
        <v>1520.0</v>
      </c>
      <c r="B1521" s="5" t="s">
        <v>11146</v>
      </c>
      <c r="C1521" s="5"/>
      <c r="D1521" s="5"/>
      <c r="E1521" s="5"/>
      <c r="F1521" s="5"/>
      <c r="G1521" s="5"/>
      <c r="H1521" s="5"/>
      <c r="I1521" s="5"/>
      <c r="J1521" s="5"/>
      <c r="K1521" s="5"/>
      <c r="L1521" s="5" t="s">
        <v>11147</v>
      </c>
      <c r="M1521" s="5" t="s">
        <v>11148</v>
      </c>
      <c r="N1521" s="5" t="s">
        <v>11149</v>
      </c>
      <c r="O1521" s="7" t="s">
        <v>11150</v>
      </c>
      <c r="P1521" s="5" t="s">
        <v>11151</v>
      </c>
      <c r="Q1521" s="4">
        <v>28004.0</v>
      </c>
      <c r="R1521" s="8">
        <v>4.04256028E13</v>
      </c>
      <c r="S1521" s="8">
        <v>-3.6985603E12</v>
      </c>
      <c r="T1521" s="5" t="s">
        <v>32</v>
      </c>
      <c r="U1521" s="6" t="s">
        <v>6543</v>
      </c>
      <c r="V1521" s="5" t="s">
        <v>11152</v>
      </c>
      <c r="W1521" s="6" t="s">
        <v>10000</v>
      </c>
      <c r="X1521" s="5" t="s">
        <v>10167</v>
      </c>
      <c r="Z1521" s="9" t="s">
        <v>11153</v>
      </c>
    </row>
    <row r="1522">
      <c r="A1522" s="4">
        <v>1521.0</v>
      </c>
      <c r="B1522" s="5" t="s">
        <v>11154</v>
      </c>
      <c r="C1522" s="5"/>
      <c r="D1522" s="5"/>
      <c r="E1522" s="5"/>
      <c r="F1522" s="5"/>
      <c r="G1522" s="5"/>
      <c r="H1522" s="5"/>
      <c r="I1522" s="5"/>
      <c r="J1522" s="5"/>
      <c r="K1522" s="5"/>
      <c r="L1522" s="5" t="s">
        <v>11155</v>
      </c>
      <c r="M1522" s="5" t="s">
        <v>11156</v>
      </c>
      <c r="N1522" s="5" t="s">
        <v>11157</v>
      </c>
      <c r="O1522" s="7" t="s">
        <v>11158</v>
      </c>
      <c r="P1522" s="5" t="s">
        <v>11159</v>
      </c>
      <c r="Q1522" s="4">
        <v>28005.0</v>
      </c>
      <c r="R1522" s="8">
        <v>4.04101032E13</v>
      </c>
      <c r="S1522" s="8">
        <v>-3.709018E12</v>
      </c>
      <c r="T1522" s="5" t="s">
        <v>32</v>
      </c>
      <c r="U1522" s="6" t="s">
        <v>6543</v>
      </c>
      <c r="V1522" s="5" t="s">
        <v>11160</v>
      </c>
      <c r="W1522" s="6" t="s">
        <v>10000</v>
      </c>
      <c r="X1522" s="5" t="s">
        <v>10211</v>
      </c>
      <c r="Z1522" s="9" t="s">
        <v>11161</v>
      </c>
    </row>
    <row r="1523">
      <c r="A1523" s="4">
        <v>1522.0</v>
      </c>
      <c r="B1523" s="5" t="s">
        <v>11162</v>
      </c>
      <c r="C1523" s="5"/>
      <c r="D1523" s="5"/>
      <c r="E1523" s="5"/>
      <c r="F1523" s="5"/>
      <c r="G1523" s="5"/>
      <c r="H1523" s="5"/>
      <c r="I1523" s="5"/>
      <c r="J1523" s="5"/>
      <c r="K1523" s="5"/>
      <c r="L1523" s="5"/>
      <c r="M1523" s="5" t="s">
        <v>11163</v>
      </c>
      <c r="N1523" s="5" t="s">
        <v>11164</v>
      </c>
      <c r="O1523" s="7" t="s">
        <v>11165</v>
      </c>
      <c r="P1523" s="5" t="s">
        <v>11166</v>
      </c>
      <c r="Q1523" s="4">
        <v>28001.0</v>
      </c>
      <c r="R1523" s="8">
        <v>4.04269345E13</v>
      </c>
      <c r="S1523" s="8">
        <v>-3.6873346E12</v>
      </c>
      <c r="T1523" s="5" t="s">
        <v>32</v>
      </c>
      <c r="U1523" s="6" t="s">
        <v>6543</v>
      </c>
      <c r="V1523" s="5" t="s">
        <v>11167</v>
      </c>
      <c r="W1523" s="6" t="s">
        <v>10000</v>
      </c>
      <c r="X1523" s="5" t="s">
        <v>10211</v>
      </c>
      <c r="Z1523" s="9" t="s">
        <v>11168</v>
      </c>
    </row>
    <row r="1524">
      <c r="A1524" s="4">
        <v>1523.0</v>
      </c>
      <c r="B1524" s="5" t="s">
        <v>11169</v>
      </c>
      <c r="C1524" s="5"/>
      <c r="D1524" s="5"/>
      <c r="E1524" s="5"/>
      <c r="F1524" s="5"/>
      <c r="G1524" s="5"/>
      <c r="H1524" s="5"/>
      <c r="I1524" s="5"/>
      <c r="J1524" s="5"/>
      <c r="K1524" s="5"/>
      <c r="L1524" s="5" t="s">
        <v>11170</v>
      </c>
      <c r="M1524" s="5" t="s">
        <v>11171</v>
      </c>
      <c r="N1524" s="5" t="s">
        <v>11172</v>
      </c>
      <c r="O1524" s="7" t="s">
        <v>11173</v>
      </c>
      <c r="P1524" s="5" t="s">
        <v>11174</v>
      </c>
      <c r="Q1524" s="4">
        <v>28001.0</v>
      </c>
      <c r="R1524" s="8">
        <v>4.04221535E13</v>
      </c>
      <c r="S1524" s="8">
        <v>-3.6881625E12</v>
      </c>
      <c r="T1524" s="5" t="s">
        <v>32</v>
      </c>
      <c r="U1524" s="6" t="s">
        <v>6543</v>
      </c>
      <c r="V1524" s="5" t="s">
        <v>11175</v>
      </c>
      <c r="W1524" s="6" t="s">
        <v>10000</v>
      </c>
      <c r="X1524" s="5" t="s">
        <v>10183</v>
      </c>
      <c r="Z1524" s="9" t="s">
        <v>11176</v>
      </c>
    </row>
    <row r="1525">
      <c r="A1525" s="4">
        <v>1524.0</v>
      </c>
      <c r="B1525" s="5" t="s">
        <v>11177</v>
      </c>
      <c r="C1525" s="5"/>
      <c r="D1525" s="5"/>
      <c r="E1525" s="5"/>
      <c r="F1525" s="5"/>
      <c r="G1525" s="5"/>
      <c r="H1525" s="5"/>
      <c r="I1525" s="5"/>
      <c r="J1525" s="5"/>
      <c r="K1525" s="5"/>
      <c r="L1525" s="5"/>
      <c r="M1525" s="5" t="s">
        <v>11178</v>
      </c>
      <c r="N1525" s="5" t="s">
        <v>11179</v>
      </c>
      <c r="O1525" s="7" t="s">
        <v>11180</v>
      </c>
      <c r="P1525" s="5" t="s">
        <v>11181</v>
      </c>
      <c r="Q1525" s="4">
        <v>28004.0</v>
      </c>
      <c r="R1525" s="8">
        <v>4.04256536E13</v>
      </c>
      <c r="S1525" s="8">
        <v>-3.7039384E12</v>
      </c>
      <c r="T1525" s="5" t="s">
        <v>32</v>
      </c>
      <c r="U1525" s="6" t="s">
        <v>6543</v>
      </c>
      <c r="V1525" s="5" t="s">
        <v>11182</v>
      </c>
      <c r="W1525" s="6" t="s">
        <v>10000</v>
      </c>
      <c r="X1525" s="5" t="s">
        <v>10123</v>
      </c>
      <c r="Z1525" s="9" t="s">
        <v>11183</v>
      </c>
    </row>
    <row r="1526">
      <c r="A1526" s="4">
        <v>1525.0</v>
      </c>
      <c r="B1526" s="5" t="s">
        <v>11184</v>
      </c>
      <c r="C1526" s="5"/>
      <c r="D1526" s="5"/>
      <c r="E1526" s="5"/>
      <c r="F1526" s="5"/>
      <c r="G1526" s="5"/>
      <c r="H1526" s="5"/>
      <c r="I1526" s="5"/>
      <c r="J1526" s="5"/>
      <c r="K1526" s="5"/>
      <c r="L1526" s="5"/>
      <c r="M1526" s="5" t="s">
        <v>11185</v>
      </c>
      <c r="N1526" s="5" t="s">
        <v>11186</v>
      </c>
      <c r="O1526" s="7" t="s">
        <v>11187</v>
      </c>
      <c r="P1526" s="5" t="s">
        <v>11188</v>
      </c>
      <c r="Q1526" s="4">
        <v>28004.0</v>
      </c>
      <c r="R1526" s="8">
        <v>4.04248706E13</v>
      </c>
      <c r="S1526" s="8">
        <v>-3.7020726E12</v>
      </c>
      <c r="T1526" s="5" t="s">
        <v>32</v>
      </c>
      <c r="U1526" s="6" t="s">
        <v>6543</v>
      </c>
      <c r="V1526" s="5" t="s">
        <v>11189</v>
      </c>
      <c r="W1526" s="6" t="s">
        <v>10000</v>
      </c>
      <c r="X1526" s="5" t="s">
        <v>10167</v>
      </c>
      <c r="Z1526" s="9" t="s">
        <v>11190</v>
      </c>
    </row>
    <row r="1527">
      <c r="A1527" s="4">
        <v>1526.0</v>
      </c>
      <c r="B1527" s="5" t="s">
        <v>11191</v>
      </c>
      <c r="C1527" s="5"/>
      <c r="D1527" s="5"/>
      <c r="E1527" s="5"/>
      <c r="F1527" s="5"/>
      <c r="G1527" s="5"/>
      <c r="H1527" s="5"/>
      <c r="I1527" s="5"/>
      <c r="J1527" s="5"/>
      <c r="K1527" s="5"/>
      <c r="L1527" s="5" t="s">
        <v>11192</v>
      </c>
      <c r="M1527" s="5" t="s">
        <v>11193</v>
      </c>
      <c r="N1527" s="5" t="s">
        <v>11194</v>
      </c>
      <c r="O1527" s="7" t="s">
        <v>11195</v>
      </c>
      <c r="P1527" s="5" t="s">
        <v>11196</v>
      </c>
      <c r="Q1527" s="4">
        <v>28010.0</v>
      </c>
      <c r="R1527" s="8">
        <v>4.04287522E13</v>
      </c>
      <c r="S1527" s="8">
        <v>-3.6996301E12</v>
      </c>
      <c r="T1527" s="5" t="s">
        <v>32</v>
      </c>
      <c r="U1527" s="6" t="s">
        <v>6543</v>
      </c>
      <c r="V1527" s="5" t="s">
        <v>11197</v>
      </c>
      <c r="W1527" s="6" t="s">
        <v>10000</v>
      </c>
      <c r="X1527" s="5" t="s">
        <v>10211</v>
      </c>
      <c r="Z1527" s="9" t="s">
        <v>11198</v>
      </c>
    </row>
    <row r="1528">
      <c r="A1528" s="4">
        <v>1527.0</v>
      </c>
      <c r="B1528" s="5" t="s">
        <v>11199</v>
      </c>
      <c r="C1528" s="5"/>
      <c r="D1528" s="5"/>
      <c r="E1528" s="5"/>
      <c r="F1528" s="5"/>
      <c r="G1528" s="5"/>
      <c r="H1528" s="5"/>
      <c r="I1528" s="5"/>
      <c r="J1528" s="5"/>
      <c r="K1528" s="5"/>
      <c r="L1528" s="5"/>
      <c r="M1528" s="5" t="s">
        <v>11200</v>
      </c>
      <c r="N1528" s="5" t="s">
        <v>11201</v>
      </c>
      <c r="O1528" s="7" t="s">
        <v>11202</v>
      </c>
      <c r="P1528" s="5" t="s">
        <v>11203</v>
      </c>
      <c r="Q1528" s="4">
        <v>28001.0</v>
      </c>
      <c r="R1528" s="8">
        <v>4.0425148E13</v>
      </c>
      <c r="S1528" s="8">
        <v>-3.6876779E12</v>
      </c>
      <c r="T1528" s="5" t="s">
        <v>32</v>
      </c>
      <c r="U1528" s="6" t="s">
        <v>6543</v>
      </c>
      <c r="V1528" s="5" t="s">
        <v>11204</v>
      </c>
      <c r="W1528" s="6" t="s">
        <v>10000</v>
      </c>
      <c r="X1528" s="5" t="s">
        <v>10211</v>
      </c>
      <c r="Z1528" s="9" t="s">
        <v>11205</v>
      </c>
    </row>
    <row r="1529">
      <c r="A1529" s="4">
        <v>1528.0</v>
      </c>
      <c r="B1529" s="5" t="s">
        <v>11206</v>
      </c>
      <c r="C1529" s="5"/>
      <c r="D1529" s="5"/>
      <c r="E1529" s="5"/>
      <c r="F1529" s="5"/>
      <c r="G1529" s="5"/>
      <c r="H1529" s="5"/>
      <c r="I1529" s="5"/>
      <c r="J1529" s="5"/>
      <c r="K1529" s="5"/>
      <c r="L1529" s="5" t="s">
        <v>11207</v>
      </c>
      <c r="M1529" s="5" t="s">
        <v>11208</v>
      </c>
      <c r="N1529" s="5" t="s">
        <v>11209</v>
      </c>
      <c r="O1529" s="7" t="s">
        <v>11210</v>
      </c>
      <c r="P1529" s="5" t="s">
        <v>11211</v>
      </c>
      <c r="Q1529" s="4">
        <v>28004.0</v>
      </c>
      <c r="R1529" s="8">
        <v>4.04241511E13</v>
      </c>
      <c r="S1529" s="8">
        <v>-3.7022697E12</v>
      </c>
      <c r="T1529" s="5" t="s">
        <v>32</v>
      </c>
      <c r="U1529" s="6" t="s">
        <v>6543</v>
      </c>
      <c r="V1529" s="5" t="s">
        <v>11212</v>
      </c>
      <c r="W1529" s="6" t="s">
        <v>10000</v>
      </c>
      <c r="X1529" s="5" t="s">
        <v>47</v>
      </c>
      <c r="Z1529" s="9" t="s">
        <v>11213</v>
      </c>
    </row>
    <row r="1530">
      <c r="A1530" s="4">
        <v>1529.0</v>
      </c>
      <c r="B1530" s="5" t="s">
        <v>11214</v>
      </c>
      <c r="C1530" s="5"/>
      <c r="D1530" s="5"/>
      <c r="E1530" s="5"/>
      <c r="F1530" s="5"/>
      <c r="G1530" s="5"/>
      <c r="H1530" s="5"/>
      <c r="I1530" s="5"/>
      <c r="J1530" s="5"/>
      <c r="K1530" s="5"/>
      <c r="L1530" s="5" t="s">
        <v>11215</v>
      </c>
      <c r="M1530" s="5" t="s">
        <v>11216</v>
      </c>
      <c r="N1530" s="5" t="s">
        <v>11217</v>
      </c>
      <c r="O1530" s="7" t="s">
        <v>11218</v>
      </c>
      <c r="P1530" s="5" t="s">
        <v>11219</v>
      </c>
      <c r="Q1530" s="4">
        <v>28010.0</v>
      </c>
      <c r="R1530" s="8">
        <v>4.04287401E13</v>
      </c>
      <c r="S1530" s="8">
        <v>-3.6935704E12</v>
      </c>
      <c r="T1530" s="5" t="s">
        <v>32</v>
      </c>
      <c r="U1530" s="6" t="s">
        <v>6543</v>
      </c>
      <c r="V1530" s="5" t="s">
        <v>11220</v>
      </c>
      <c r="W1530" s="6" t="s">
        <v>10000</v>
      </c>
      <c r="X1530" s="5" t="s">
        <v>10211</v>
      </c>
      <c r="Z1530" s="9" t="s">
        <v>11221</v>
      </c>
    </row>
    <row r="1531">
      <c r="A1531" s="4">
        <v>1530.0</v>
      </c>
      <c r="B1531" s="5" t="s">
        <v>11222</v>
      </c>
      <c r="C1531" s="5"/>
      <c r="D1531" s="5"/>
      <c r="E1531" s="5"/>
      <c r="F1531" s="5"/>
      <c r="G1531" s="5"/>
      <c r="H1531" s="5"/>
      <c r="I1531" s="5"/>
      <c r="J1531" s="5"/>
      <c r="K1531" s="5"/>
      <c r="L1531" s="5"/>
      <c r="M1531" s="5"/>
      <c r="N1531" s="5" t="s">
        <v>11223</v>
      </c>
      <c r="O1531" s="7" t="s">
        <v>11224</v>
      </c>
      <c r="P1531" s="5" t="s">
        <v>11225</v>
      </c>
      <c r="Q1531" s="4">
        <v>28004.0</v>
      </c>
      <c r="R1531" s="8">
        <v>4.04257676E13</v>
      </c>
      <c r="S1531" s="8">
        <v>-3.7043189E12</v>
      </c>
      <c r="T1531" s="5" t="s">
        <v>32</v>
      </c>
      <c r="U1531" s="6" t="s">
        <v>6543</v>
      </c>
      <c r="V1531" s="5"/>
      <c r="W1531" s="6" t="s">
        <v>10000</v>
      </c>
      <c r="X1531" s="5" t="s">
        <v>47</v>
      </c>
      <c r="Z1531" s="9" t="s">
        <v>11226</v>
      </c>
    </row>
    <row r="1532">
      <c r="A1532" s="4">
        <v>1531.0</v>
      </c>
      <c r="B1532" s="5" t="s">
        <v>11227</v>
      </c>
      <c r="C1532" s="5"/>
      <c r="D1532" s="5"/>
      <c r="E1532" s="5"/>
      <c r="F1532" s="5"/>
      <c r="G1532" s="5"/>
      <c r="H1532" s="5"/>
      <c r="I1532" s="5"/>
      <c r="J1532" s="5"/>
      <c r="K1532" s="5"/>
      <c r="L1532" s="5" t="s">
        <v>11228</v>
      </c>
      <c r="M1532" s="5" t="s">
        <v>11229</v>
      </c>
      <c r="N1532" s="5" t="s">
        <v>11230</v>
      </c>
      <c r="O1532" s="7" t="s">
        <v>11231</v>
      </c>
      <c r="P1532" s="5" t="s">
        <v>11232</v>
      </c>
      <c r="Q1532" s="4">
        <v>28013.0</v>
      </c>
      <c r="R1532" s="8">
        <v>4.04164516E13</v>
      </c>
      <c r="S1532" s="8">
        <v>-3.7101748E12</v>
      </c>
      <c r="T1532" s="5" t="s">
        <v>32</v>
      </c>
      <c r="U1532" s="6" t="s">
        <v>6543</v>
      </c>
      <c r="V1532" s="5" t="s">
        <v>11233</v>
      </c>
      <c r="W1532" s="6" t="s">
        <v>10000</v>
      </c>
      <c r="X1532" s="5" t="s">
        <v>10167</v>
      </c>
      <c r="Z1532" s="9" t="s">
        <v>11234</v>
      </c>
    </row>
    <row r="1533">
      <c r="A1533" s="4">
        <v>1532.0</v>
      </c>
      <c r="B1533" s="10" t="s">
        <v>11235</v>
      </c>
      <c r="C1533" s="5"/>
      <c r="D1533" s="5"/>
      <c r="E1533" s="5"/>
      <c r="F1533" s="5"/>
      <c r="G1533" s="5"/>
      <c r="H1533" s="5"/>
      <c r="I1533" s="5"/>
      <c r="J1533" s="5"/>
      <c r="K1533" s="5"/>
      <c r="L1533" s="5"/>
      <c r="M1533" s="5" t="s">
        <v>11236</v>
      </c>
      <c r="N1533" s="5" t="s">
        <v>11237</v>
      </c>
      <c r="O1533" s="7" t="s">
        <v>11238</v>
      </c>
      <c r="P1533" s="5" t="s">
        <v>11239</v>
      </c>
      <c r="Q1533" s="4">
        <v>28013.0</v>
      </c>
      <c r="R1533" s="8">
        <v>4.04209525E13</v>
      </c>
      <c r="S1533" s="8">
        <v>-3.707646E12</v>
      </c>
      <c r="T1533" s="5" t="s">
        <v>32</v>
      </c>
      <c r="U1533" s="6" t="s">
        <v>6543</v>
      </c>
      <c r="V1533" s="5" t="s">
        <v>11240</v>
      </c>
      <c r="W1533" s="6" t="s">
        <v>10000</v>
      </c>
      <c r="X1533" s="5" t="s">
        <v>10203</v>
      </c>
      <c r="Z1533" s="9" t="s">
        <v>11241</v>
      </c>
    </row>
    <row r="1534">
      <c r="A1534" s="4">
        <v>1533.0</v>
      </c>
      <c r="B1534" s="5" t="s">
        <v>11242</v>
      </c>
      <c r="C1534" s="5"/>
      <c r="D1534" s="5"/>
      <c r="E1534" s="5"/>
      <c r="F1534" s="5"/>
      <c r="G1534" s="5"/>
      <c r="H1534" s="5"/>
      <c r="I1534" s="5"/>
      <c r="J1534" s="5"/>
      <c r="K1534" s="5"/>
      <c r="L1534" s="5" t="s">
        <v>11243</v>
      </c>
      <c r="M1534" s="5" t="s">
        <v>11244</v>
      </c>
      <c r="N1534" s="5" t="s">
        <v>11245</v>
      </c>
      <c r="O1534" s="7" t="s">
        <v>11246</v>
      </c>
      <c r="P1534" s="5" t="s">
        <v>11247</v>
      </c>
      <c r="Q1534" s="4">
        <v>28004.0</v>
      </c>
      <c r="R1534" s="8">
        <v>4.0424757E13</v>
      </c>
      <c r="S1534" s="8">
        <v>-3.6954054E12</v>
      </c>
      <c r="T1534" s="5" t="s">
        <v>32</v>
      </c>
      <c r="U1534" s="6" t="s">
        <v>6543</v>
      </c>
      <c r="V1534" s="5" t="s">
        <v>11248</v>
      </c>
      <c r="W1534" s="6" t="s">
        <v>10000</v>
      </c>
      <c r="X1534" s="5" t="s">
        <v>10211</v>
      </c>
      <c r="Z1534" s="9" t="s">
        <v>11249</v>
      </c>
    </row>
    <row r="1535">
      <c r="A1535" s="4">
        <v>1534.0</v>
      </c>
      <c r="B1535" s="5" t="s">
        <v>11250</v>
      </c>
      <c r="C1535" s="5"/>
      <c r="D1535" s="5"/>
      <c r="E1535" s="5"/>
      <c r="F1535" s="5"/>
      <c r="G1535" s="5"/>
      <c r="H1535" s="5"/>
      <c r="I1535" s="5"/>
      <c r="J1535" s="5"/>
      <c r="K1535" s="5"/>
      <c r="L1535" s="5" t="s">
        <v>11251</v>
      </c>
      <c r="M1535" s="5" t="s">
        <v>11252</v>
      </c>
      <c r="N1535" s="5" t="s">
        <v>11253</v>
      </c>
      <c r="O1535" s="7" t="s">
        <v>11254</v>
      </c>
      <c r="P1535" s="5" t="s">
        <v>11255</v>
      </c>
      <c r="Q1535" s="4">
        <v>28014.0</v>
      </c>
      <c r="R1535" s="8">
        <v>4.041439E13</v>
      </c>
      <c r="S1535" s="8">
        <v>-3.69444E12</v>
      </c>
      <c r="T1535" s="5" t="s">
        <v>32</v>
      </c>
      <c r="U1535" s="6" t="s">
        <v>6543</v>
      </c>
      <c r="V1535" s="5" t="s">
        <v>11256</v>
      </c>
      <c r="W1535" s="6" t="s">
        <v>10000</v>
      </c>
      <c r="X1535" s="10" t="s">
        <v>10458</v>
      </c>
      <c r="Z1535" s="9" t="s">
        <v>11257</v>
      </c>
    </row>
    <row r="1536">
      <c r="A1536" s="4">
        <v>1535.0</v>
      </c>
      <c r="B1536" s="5" t="s">
        <v>11258</v>
      </c>
      <c r="C1536" s="5"/>
      <c r="D1536" s="5"/>
      <c r="E1536" s="5"/>
      <c r="F1536" s="5"/>
      <c r="G1536" s="5"/>
      <c r="H1536" s="5"/>
      <c r="I1536" s="5"/>
      <c r="J1536" s="5"/>
      <c r="K1536" s="5"/>
      <c r="L1536" s="5" t="s">
        <v>11259</v>
      </c>
      <c r="M1536" s="5" t="s">
        <v>11260</v>
      </c>
      <c r="N1536" s="5" t="s">
        <v>11261</v>
      </c>
      <c r="O1536" s="7" t="s">
        <v>11262</v>
      </c>
      <c r="P1536" s="5" t="s">
        <v>11263</v>
      </c>
      <c r="Q1536" s="4">
        <v>28005.0</v>
      </c>
      <c r="R1536" s="8">
        <v>4.04145747E13</v>
      </c>
      <c r="S1536" s="8">
        <v>-3.7088658E12</v>
      </c>
      <c r="T1536" s="5" t="s">
        <v>32</v>
      </c>
      <c r="U1536" s="6" t="s">
        <v>6543</v>
      </c>
      <c r="V1536" s="5" t="s">
        <v>11264</v>
      </c>
      <c r="W1536" s="6" t="s">
        <v>10000</v>
      </c>
      <c r="X1536" s="5" t="s">
        <v>10046</v>
      </c>
      <c r="Z1536" s="9" t="s">
        <v>11265</v>
      </c>
    </row>
    <row r="1537">
      <c r="A1537" s="4">
        <v>1536.0</v>
      </c>
      <c r="B1537" s="5" t="s">
        <v>11266</v>
      </c>
      <c r="C1537" s="5"/>
      <c r="D1537" s="5"/>
      <c r="E1537" s="5"/>
      <c r="F1537" s="5"/>
      <c r="G1537" s="5"/>
      <c r="H1537" s="5"/>
      <c r="I1537" s="5"/>
      <c r="J1537" s="5"/>
      <c r="K1537" s="5"/>
      <c r="L1537" s="5" t="s">
        <v>11267</v>
      </c>
      <c r="M1537" s="5" t="s">
        <v>11268</v>
      </c>
      <c r="N1537" s="5" t="s">
        <v>11269</v>
      </c>
      <c r="O1537" s="7" t="s">
        <v>11270</v>
      </c>
      <c r="P1537" s="5" t="s">
        <v>11271</v>
      </c>
      <c r="Q1537" s="4">
        <v>28028.0</v>
      </c>
      <c r="R1537" s="8">
        <v>4.04229648E13</v>
      </c>
      <c r="S1537" s="8">
        <v>-3.684892E12</v>
      </c>
      <c r="T1537" s="5" t="s">
        <v>32</v>
      </c>
      <c r="U1537" s="6" t="s">
        <v>6543</v>
      </c>
      <c r="V1537" s="5" t="s">
        <v>11272</v>
      </c>
      <c r="W1537" s="6" t="s">
        <v>10000</v>
      </c>
      <c r="X1537" s="5" t="s">
        <v>10183</v>
      </c>
      <c r="Z1537" s="9" t="s">
        <v>11273</v>
      </c>
    </row>
    <row r="1538">
      <c r="A1538" s="4">
        <v>1537.0</v>
      </c>
      <c r="B1538" s="5" t="s">
        <v>11274</v>
      </c>
      <c r="C1538" s="5"/>
      <c r="D1538" s="5"/>
      <c r="E1538" s="5"/>
      <c r="F1538" s="5"/>
      <c r="G1538" s="5"/>
      <c r="H1538" s="5"/>
      <c r="I1538" s="5"/>
      <c r="J1538" s="5"/>
      <c r="K1538" s="5"/>
      <c r="L1538" s="5" t="s">
        <v>11275</v>
      </c>
      <c r="M1538" s="5" t="s">
        <v>11276</v>
      </c>
      <c r="N1538" s="5" t="s">
        <v>11277</v>
      </c>
      <c r="O1538" s="7" t="s">
        <v>11278</v>
      </c>
      <c r="P1538" s="5" t="s">
        <v>11279</v>
      </c>
      <c r="Q1538" s="4">
        <v>28010.0</v>
      </c>
      <c r="R1538" s="8">
        <v>4.04331329E13</v>
      </c>
      <c r="S1538" s="8">
        <v>-3.6934165E12</v>
      </c>
      <c r="T1538" s="5" t="s">
        <v>32</v>
      </c>
      <c r="U1538" s="6" t="s">
        <v>6543</v>
      </c>
      <c r="V1538" s="5" t="s">
        <v>11280</v>
      </c>
      <c r="W1538" s="6" t="s">
        <v>10000</v>
      </c>
      <c r="X1538" s="5" t="s">
        <v>10183</v>
      </c>
      <c r="Z1538" s="9" t="s">
        <v>11281</v>
      </c>
    </row>
    <row r="1539">
      <c r="A1539" s="4">
        <v>1538.0</v>
      </c>
      <c r="B1539" s="5" t="s">
        <v>11282</v>
      </c>
      <c r="C1539" s="5"/>
      <c r="D1539" s="5"/>
      <c r="E1539" s="5"/>
      <c r="F1539" s="5"/>
      <c r="G1539" s="5"/>
      <c r="H1539" s="5"/>
      <c r="I1539" s="5"/>
      <c r="J1539" s="5"/>
      <c r="K1539" s="5"/>
      <c r="L1539" s="5" t="s">
        <v>11283</v>
      </c>
      <c r="M1539" s="5" t="s">
        <v>11284</v>
      </c>
      <c r="N1539" s="5" t="s">
        <v>11285</v>
      </c>
      <c r="O1539" s="7" t="s">
        <v>11286</v>
      </c>
      <c r="P1539" s="5" t="s">
        <v>11287</v>
      </c>
      <c r="Q1539" s="4">
        <v>28010.0</v>
      </c>
      <c r="R1539" s="8">
        <v>4.04323602E13</v>
      </c>
      <c r="S1539" s="8">
        <v>-3.7030004E12</v>
      </c>
      <c r="T1539" s="5" t="s">
        <v>32</v>
      </c>
      <c r="U1539" s="6" t="s">
        <v>6543</v>
      </c>
      <c r="V1539" s="5" t="s">
        <v>11288</v>
      </c>
      <c r="W1539" s="6" t="s">
        <v>10000</v>
      </c>
      <c r="X1539" s="5" t="s">
        <v>10183</v>
      </c>
      <c r="Z1539" s="9" t="s">
        <v>11289</v>
      </c>
    </row>
    <row r="1540">
      <c r="A1540" s="4">
        <v>1539.0</v>
      </c>
      <c r="B1540" s="5" t="s">
        <v>11290</v>
      </c>
      <c r="C1540" s="5"/>
      <c r="D1540" s="5"/>
      <c r="E1540" s="5"/>
      <c r="F1540" s="5"/>
      <c r="G1540" s="5"/>
      <c r="H1540" s="5"/>
      <c r="I1540" s="5"/>
      <c r="J1540" s="5"/>
      <c r="K1540" s="5"/>
      <c r="L1540" s="5" t="s">
        <v>11291</v>
      </c>
      <c r="M1540" s="5" t="s">
        <v>11292</v>
      </c>
      <c r="N1540" s="5" t="s">
        <v>11293</v>
      </c>
      <c r="O1540" s="7" t="s">
        <v>11294</v>
      </c>
      <c r="P1540" s="5" t="s">
        <v>11295</v>
      </c>
      <c r="Q1540" s="4">
        <v>28004.0</v>
      </c>
      <c r="R1540" s="8">
        <v>4.0422397E13</v>
      </c>
      <c r="S1540" s="8">
        <v>-3.6945564E12</v>
      </c>
      <c r="T1540" s="5" t="s">
        <v>32</v>
      </c>
      <c r="U1540" s="6" t="s">
        <v>6543</v>
      </c>
      <c r="V1540" s="5" t="s">
        <v>11296</v>
      </c>
      <c r="W1540" s="6" t="s">
        <v>10000</v>
      </c>
      <c r="X1540" s="5" t="s">
        <v>10183</v>
      </c>
      <c r="Z1540" s="9" t="s">
        <v>11297</v>
      </c>
    </row>
    <row r="1541">
      <c r="A1541" s="4">
        <v>1540.0</v>
      </c>
      <c r="B1541" s="5" t="s">
        <v>11298</v>
      </c>
      <c r="C1541" s="5"/>
      <c r="D1541" s="5"/>
      <c r="E1541" s="5"/>
      <c r="F1541" s="5"/>
      <c r="G1541" s="5"/>
      <c r="H1541" s="5"/>
      <c r="I1541" s="5"/>
      <c r="J1541" s="5"/>
      <c r="K1541" s="5"/>
      <c r="L1541" s="5" t="s">
        <v>11299</v>
      </c>
      <c r="M1541" s="5" t="s">
        <v>11300</v>
      </c>
      <c r="N1541" s="5" t="s">
        <v>11301</v>
      </c>
      <c r="O1541" s="7" t="s">
        <v>11302</v>
      </c>
      <c r="P1541" s="5" t="s">
        <v>11303</v>
      </c>
      <c r="Q1541" s="4">
        <v>28015.0</v>
      </c>
      <c r="R1541" s="8">
        <v>4.04357659E13</v>
      </c>
      <c r="S1541" s="8">
        <v>-3.7115625E12</v>
      </c>
      <c r="T1541" s="5" t="s">
        <v>32</v>
      </c>
      <c r="U1541" s="6" t="s">
        <v>6543</v>
      </c>
      <c r="V1541" s="5" t="s">
        <v>11304</v>
      </c>
      <c r="W1541" s="6" t="s">
        <v>10000</v>
      </c>
      <c r="X1541" s="5" t="s">
        <v>10183</v>
      </c>
      <c r="Z1541" s="9" t="s">
        <v>11305</v>
      </c>
    </row>
    <row r="1542">
      <c r="A1542" s="4">
        <v>1541.0</v>
      </c>
      <c r="B1542" s="5" t="s">
        <v>11306</v>
      </c>
      <c r="C1542" s="5"/>
      <c r="D1542" s="5"/>
      <c r="E1542" s="5"/>
      <c r="F1542" s="5"/>
      <c r="G1542" s="5"/>
      <c r="H1542" s="5"/>
      <c r="I1542" s="5"/>
      <c r="J1542" s="5"/>
      <c r="K1542" s="5"/>
      <c r="L1542" s="5" t="s">
        <v>11307</v>
      </c>
      <c r="M1542" s="5" t="s">
        <v>11308</v>
      </c>
      <c r="N1542" s="5" t="s">
        <v>11309</v>
      </c>
      <c r="O1542" s="7" t="s">
        <v>11310</v>
      </c>
      <c r="P1542" s="5" t="s">
        <v>11311</v>
      </c>
      <c r="Q1542" s="4">
        <v>28004.0</v>
      </c>
      <c r="R1542" s="8">
        <v>4.04225774E13</v>
      </c>
      <c r="S1542" s="8">
        <v>-3.6944249E12</v>
      </c>
      <c r="T1542" s="5" t="s">
        <v>32</v>
      </c>
      <c r="U1542" s="6" t="s">
        <v>6543</v>
      </c>
      <c r="V1542" s="5" t="s">
        <v>11312</v>
      </c>
      <c r="W1542" s="6" t="s">
        <v>10000</v>
      </c>
      <c r="X1542" s="5" t="s">
        <v>10183</v>
      </c>
      <c r="Z1542" s="9" t="s">
        <v>11313</v>
      </c>
    </row>
    <row r="1543">
      <c r="A1543" s="4">
        <v>1542.0</v>
      </c>
      <c r="B1543" s="5" t="s">
        <v>11314</v>
      </c>
      <c r="C1543" s="5"/>
      <c r="D1543" s="5"/>
      <c r="E1543" s="5"/>
      <c r="F1543" s="5"/>
      <c r="G1543" s="5"/>
      <c r="H1543" s="5"/>
      <c r="I1543" s="5"/>
      <c r="J1543" s="5"/>
      <c r="K1543" s="5"/>
      <c r="L1543" s="5" t="s">
        <v>11315</v>
      </c>
      <c r="M1543" s="5" t="s">
        <v>11316</v>
      </c>
      <c r="N1543" s="5" t="s">
        <v>11317</v>
      </c>
      <c r="O1543" s="7" t="s">
        <v>11318</v>
      </c>
      <c r="P1543" s="5" t="s">
        <v>11319</v>
      </c>
      <c r="Q1543" s="4">
        <v>28004.0</v>
      </c>
      <c r="R1543" s="8">
        <v>4.0426223E13</v>
      </c>
      <c r="S1543" s="8">
        <v>-3.694696E12</v>
      </c>
      <c r="T1543" s="5" t="s">
        <v>32</v>
      </c>
      <c r="U1543" s="6" t="s">
        <v>6543</v>
      </c>
      <c r="V1543" s="5" t="s">
        <v>11320</v>
      </c>
      <c r="W1543" s="6" t="s">
        <v>10000</v>
      </c>
      <c r="X1543" s="5" t="s">
        <v>10183</v>
      </c>
      <c r="Z1543" s="9" t="s">
        <v>11321</v>
      </c>
    </row>
    <row r="1544">
      <c r="A1544" s="4">
        <v>1543.0</v>
      </c>
      <c r="B1544" s="5" t="s">
        <v>11322</v>
      </c>
      <c r="C1544" s="5"/>
      <c r="D1544" s="5"/>
      <c r="E1544" s="5"/>
      <c r="F1544" s="5"/>
      <c r="G1544" s="5"/>
      <c r="H1544" s="5"/>
      <c r="I1544" s="5"/>
      <c r="J1544" s="5"/>
      <c r="K1544" s="5"/>
      <c r="L1544" s="5" t="s">
        <v>11323</v>
      </c>
      <c r="M1544" s="5" t="s">
        <v>11324</v>
      </c>
      <c r="N1544" s="5" t="s">
        <v>11325</v>
      </c>
      <c r="O1544" s="7" t="s">
        <v>11326</v>
      </c>
      <c r="P1544" s="5" t="s">
        <v>11327</v>
      </c>
      <c r="Q1544" s="4">
        <v>28014.0</v>
      </c>
      <c r="R1544" s="8">
        <v>4.04138478E13</v>
      </c>
      <c r="S1544" s="8">
        <v>-3.6970203E12</v>
      </c>
      <c r="T1544" s="5" t="s">
        <v>32</v>
      </c>
      <c r="U1544" s="6" t="s">
        <v>6543</v>
      </c>
      <c r="V1544" s="5" t="s">
        <v>11328</v>
      </c>
      <c r="W1544" s="6" t="s">
        <v>10000</v>
      </c>
      <c r="X1544" s="5" t="s">
        <v>11044</v>
      </c>
      <c r="Z1544" s="9" t="s">
        <v>11329</v>
      </c>
    </row>
    <row r="1545">
      <c r="A1545" s="4">
        <v>1544.0</v>
      </c>
      <c r="B1545" s="5" t="s">
        <v>11330</v>
      </c>
      <c r="C1545" s="5"/>
      <c r="D1545" s="5"/>
      <c r="E1545" s="5"/>
      <c r="F1545" s="5"/>
      <c r="G1545" s="5"/>
      <c r="H1545" s="5"/>
      <c r="I1545" s="5"/>
      <c r="J1545" s="5"/>
      <c r="K1545" s="5"/>
      <c r="L1545" s="5" t="s">
        <v>11331</v>
      </c>
      <c r="M1545" s="5" t="s">
        <v>11332</v>
      </c>
      <c r="N1545" s="5" t="s">
        <v>11333</v>
      </c>
      <c r="O1545" s="7" t="s">
        <v>11334</v>
      </c>
      <c r="P1545" s="5" t="s">
        <v>11335</v>
      </c>
      <c r="Q1545" s="4">
        <v>28013.0</v>
      </c>
      <c r="R1545" s="8">
        <v>4.04160319E13</v>
      </c>
      <c r="S1545" s="8">
        <v>-3.7088792E12</v>
      </c>
      <c r="T1545" s="5" t="s">
        <v>32</v>
      </c>
      <c r="U1545" s="6" t="s">
        <v>6543</v>
      </c>
      <c r="V1545" s="5" t="s">
        <v>11336</v>
      </c>
      <c r="W1545" s="6" t="s">
        <v>10000</v>
      </c>
      <c r="X1545" s="5" t="s">
        <v>10167</v>
      </c>
      <c r="Z1545" s="9" t="s">
        <v>11337</v>
      </c>
    </row>
    <row r="1546">
      <c r="A1546" s="4">
        <v>1545.0</v>
      </c>
      <c r="B1546" s="5" t="s">
        <v>11338</v>
      </c>
      <c r="C1546" s="5"/>
      <c r="D1546" s="5"/>
      <c r="E1546" s="5"/>
      <c r="F1546" s="5"/>
      <c r="G1546" s="5"/>
      <c r="H1546" s="5"/>
      <c r="I1546" s="5"/>
      <c r="J1546" s="5"/>
      <c r="K1546" s="5"/>
      <c r="L1546" s="5"/>
      <c r="M1546" s="5" t="s">
        <v>11339</v>
      </c>
      <c r="N1546" s="5" t="s">
        <v>11340</v>
      </c>
      <c r="O1546" s="7" t="s">
        <v>11341</v>
      </c>
      <c r="P1546" s="5" t="s">
        <v>11342</v>
      </c>
      <c r="Q1546" s="4">
        <v>28005.0</v>
      </c>
      <c r="R1546" s="8">
        <v>4.04049188E13</v>
      </c>
      <c r="S1546" s="8">
        <v>-3.7149986E12</v>
      </c>
      <c r="T1546" s="5" t="s">
        <v>32</v>
      </c>
      <c r="U1546" s="6" t="s">
        <v>6543</v>
      </c>
      <c r="V1546" s="5" t="s">
        <v>11343</v>
      </c>
      <c r="W1546" s="6" t="s">
        <v>10000</v>
      </c>
      <c r="X1546" s="5" t="s">
        <v>11044</v>
      </c>
      <c r="Z1546" s="9" t="s">
        <v>11344</v>
      </c>
    </row>
    <row r="1547">
      <c r="A1547" s="4">
        <v>1546.0</v>
      </c>
      <c r="B1547" s="5" t="s">
        <v>11345</v>
      </c>
      <c r="C1547" s="5"/>
      <c r="D1547" s="5"/>
      <c r="E1547" s="5"/>
      <c r="F1547" s="5"/>
      <c r="G1547" s="5"/>
      <c r="H1547" s="5"/>
      <c r="I1547" s="5"/>
      <c r="J1547" s="5"/>
      <c r="K1547" s="5"/>
      <c r="L1547" s="5" t="s">
        <v>11346</v>
      </c>
      <c r="M1547" s="5" t="s">
        <v>11347</v>
      </c>
      <c r="N1547" s="5" t="s">
        <v>11348</v>
      </c>
      <c r="O1547" s="7" t="s">
        <v>11349</v>
      </c>
      <c r="P1547" s="5" t="s">
        <v>11350</v>
      </c>
      <c r="Q1547" s="4">
        <v>28013.0</v>
      </c>
      <c r="R1547" s="8">
        <v>4.04200349E13</v>
      </c>
      <c r="S1547" s="8">
        <v>-3.7003151E12</v>
      </c>
      <c r="T1547" s="5" t="s">
        <v>32</v>
      </c>
      <c r="U1547" s="6" t="s">
        <v>6543</v>
      </c>
      <c r="V1547" s="5" t="s">
        <v>11351</v>
      </c>
      <c r="W1547" s="6" t="s">
        <v>10000</v>
      </c>
      <c r="X1547" s="5" t="s">
        <v>10167</v>
      </c>
      <c r="Z1547" s="9" t="s">
        <v>11352</v>
      </c>
    </row>
    <row r="1548">
      <c r="A1548" s="4">
        <v>1547.0</v>
      </c>
      <c r="B1548" s="5" t="s">
        <v>11353</v>
      </c>
      <c r="C1548" s="5"/>
      <c r="D1548" s="5"/>
      <c r="E1548" s="5"/>
      <c r="F1548" s="5"/>
      <c r="G1548" s="5"/>
      <c r="H1548" s="5"/>
      <c r="I1548" s="5"/>
      <c r="J1548" s="5"/>
      <c r="K1548" s="5"/>
      <c r="L1548" s="5"/>
      <c r="M1548" s="5" t="s">
        <v>11354</v>
      </c>
      <c r="N1548" s="5" t="s">
        <v>11355</v>
      </c>
      <c r="O1548" s="7" t="s">
        <v>11356</v>
      </c>
      <c r="P1548" s="5" t="s">
        <v>11357</v>
      </c>
      <c r="Q1548" s="4">
        <v>28001.0</v>
      </c>
      <c r="R1548" s="8">
        <v>4.04301253E13</v>
      </c>
      <c r="S1548" s="8">
        <v>-3.687418E12</v>
      </c>
      <c r="T1548" s="5" t="s">
        <v>32</v>
      </c>
      <c r="U1548" s="6" t="s">
        <v>6543</v>
      </c>
      <c r="V1548" s="5" t="s">
        <v>11358</v>
      </c>
      <c r="W1548" s="6" t="s">
        <v>10000</v>
      </c>
      <c r="X1548" s="5" t="s">
        <v>10183</v>
      </c>
      <c r="Z1548" s="9" t="s">
        <v>11359</v>
      </c>
    </row>
    <row r="1549">
      <c r="A1549" s="4">
        <v>1548.0</v>
      </c>
      <c r="B1549" s="5" t="s">
        <v>11360</v>
      </c>
      <c r="C1549" s="5"/>
      <c r="D1549" s="5"/>
      <c r="E1549" s="5"/>
      <c r="F1549" s="5"/>
      <c r="G1549" s="5"/>
      <c r="H1549" s="5"/>
      <c r="I1549" s="5"/>
      <c r="J1549" s="5"/>
      <c r="K1549" s="5"/>
      <c r="L1549" s="5" t="s">
        <v>11361</v>
      </c>
      <c r="M1549" s="5" t="s">
        <v>11362</v>
      </c>
      <c r="N1549" s="5" t="s">
        <v>11363</v>
      </c>
      <c r="O1549" s="7" t="s">
        <v>11364</v>
      </c>
      <c r="P1549" s="5" t="s">
        <v>11365</v>
      </c>
      <c r="Q1549" s="4">
        <v>28004.0</v>
      </c>
      <c r="R1549" s="8">
        <v>4.04215416E13</v>
      </c>
      <c r="S1549" s="8">
        <v>-3.6957474E12</v>
      </c>
      <c r="T1549" s="5" t="s">
        <v>32</v>
      </c>
      <c r="U1549" s="6" t="s">
        <v>6543</v>
      </c>
      <c r="V1549" s="5" t="s">
        <v>11366</v>
      </c>
      <c r="W1549" s="6" t="s">
        <v>10000</v>
      </c>
      <c r="X1549" s="5" t="s">
        <v>10211</v>
      </c>
      <c r="Z1549" s="9" t="s">
        <v>11367</v>
      </c>
    </row>
    <row r="1550">
      <c r="A1550" s="4">
        <v>1549.0</v>
      </c>
      <c r="B1550" s="5" t="s">
        <v>11368</v>
      </c>
      <c r="C1550" s="5"/>
      <c r="D1550" s="5"/>
      <c r="E1550" s="5"/>
      <c r="F1550" s="5"/>
      <c r="G1550" s="5"/>
      <c r="H1550" s="5"/>
      <c r="I1550" s="5"/>
      <c r="J1550" s="5"/>
      <c r="K1550" s="5"/>
      <c r="L1550" s="5" t="s">
        <v>11369</v>
      </c>
      <c r="M1550" s="5" t="s">
        <v>11370</v>
      </c>
      <c r="N1550" s="5" t="s">
        <v>11371</v>
      </c>
      <c r="O1550" s="7" t="s">
        <v>11372</v>
      </c>
      <c r="P1550" s="5" t="s">
        <v>11373</v>
      </c>
      <c r="Q1550" s="4">
        <v>28005.0</v>
      </c>
      <c r="R1550" s="8">
        <v>4.041099227159E13</v>
      </c>
      <c r="S1550" s="8">
        <v>-3.709881305695E12</v>
      </c>
      <c r="T1550" s="5" t="s">
        <v>32</v>
      </c>
      <c r="U1550" s="6" t="s">
        <v>6543</v>
      </c>
      <c r="V1550" s="5" t="s">
        <v>11374</v>
      </c>
      <c r="W1550" s="6" t="s">
        <v>10000</v>
      </c>
      <c r="X1550" s="5" t="s">
        <v>10149</v>
      </c>
      <c r="Z1550" s="9" t="s">
        <v>11375</v>
      </c>
    </row>
    <row r="1551">
      <c r="A1551" s="4">
        <v>1550.0</v>
      </c>
      <c r="B1551" s="5" t="s">
        <v>11376</v>
      </c>
      <c r="C1551" s="5"/>
      <c r="D1551" s="5"/>
      <c r="E1551" s="5"/>
      <c r="F1551" s="5"/>
      <c r="G1551" s="5"/>
      <c r="H1551" s="5"/>
      <c r="I1551" s="5"/>
      <c r="J1551" s="5"/>
      <c r="K1551" s="5"/>
      <c r="L1551" s="5"/>
      <c r="M1551" s="5" t="s">
        <v>11377</v>
      </c>
      <c r="N1551" s="5" t="s">
        <v>11378</v>
      </c>
      <c r="O1551" s="7" t="s">
        <v>11379</v>
      </c>
      <c r="P1551" s="5" t="s">
        <v>11380</v>
      </c>
      <c r="Q1551" s="4">
        <v>28014.0</v>
      </c>
      <c r="R1551" s="8">
        <v>4.04260947E13</v>
      </c>
      <c r="S1551" s="8">
        <v>-3.7021154E12</v>
      </c>
      <c r="T1551" s="5" t="s">
        <v>32</v>
      </c>
      <c r="U1551" s="6" t="s">
        <v>6543</v>
      </c>
      <c r="V1551" s="5" t="s">
        <v>11381</v>
      </c>
      <c r="W1551" s="6" t="s">
        <v>10000</v>
      </c>
      <c r="X1551" s="5" t="s">
        <v>10203</v>
      </c>
      <c r="Z1551" s="9" t="s">
        <v>11382</v>
      </c>
    </row>
    <row r="1552">
      <c r="A1552" s="4">
        <v>1551.0</v>
      </c>
      <c r="B1552" s="5" t="s">
        <v>11383</v>
      </c>
      <c r="C1552" s="5"/>
      <c r="D1552" s="5"/>
      <c r="E1552" s="5"/>
      <c r="F1552" s="5"/>
      <c r="G1552" s="5"/>
      <c r="H1552" s="5"/>
      <c r="I1552" s="5"/>
      <c r="J1552" s="5"/>
      <c r="K1552" s="5"/>
      <c r="L1552" s="5" t="s">
        <v>11384</v>
      </c>
      <c r="M1552" s="5" t="s">
        <v>11385</v>
      </c>
      <c r="N1552" s="5" t="s">
        <v>11386</v>
      </c>
      <c r="O1552" s="7" t="s">
        <v>11387</v>
      </c>
      <c r="P1552" s="5" t="s">
        <v>11388</v>
      </c>
      <c r="Q1552" s="4">
        <v>28004.0</v>
      </c>
      <c r="R1552" s="8">
        <v>4.04228607E13</v>
      </c>
      <c r="S1552" s="8">
        <v>-3.7006681E12</v>
      </c>
      <c r="T1552" s="5" t="s">
        <v>32</v>
      </c>
      <c r="U1552" s="6" t="s">
        <v>6543</v>
      </c>
      <c r="V1552" s="5" t="s">
        <v>11389</v>
      </c>
      <c r="W1552" s="6" t="s">
        <v>10000</v>
      </c>
      <c r="X1552" s="5" t="s">
        <v>10203</v>
      </c>
      <c r="Z1552" s="9" t="s">
        <v>11390</v>
      </c>
    </row>
    <row r="1553">
      <c r="A1553" s="4">
        <v>1552.0</v>
      </c>
      <c r="B1553" s="5" t="s">
        <v>11391</v>
      </c>
      <c r="C1553" s="5"/>
      <c r="D1553" s="5"/>
      <c r="E1553" s="5"/>
      <c r="F1553" s="5"/>
      <c r="G1553" s="5"/>
      <c r="H1553" s="5"/>
      <c r="I1553" s="5"/>
      <c r="J1553" s="5"/>
      <c r="K1553" s="5"/>
      <c r="L1553" s="5" t="s">
        <v>11392</v>
      </c>
      <c r="M1553" s="5" t="s">
        <v>11393</v>
      </c>
      <c r="N1553" s="5" t="s">
        <v>11394</v>
      </c>
      <c r="O1553" s="7" t="s">
        <v>11395</v>
      </c>
      <c r="P1553" s="5" t="s">
        <v>11396</v>
      </c>
      <c r="Q1553" s="4">
        <v>28004.0</v>
      </c>
      <c r="R1553" s="8">
        <v>4.04224236E13</v>
      </c>
      <c r="S1553" s="8">
        <v>-3.6934197E12</v>
      </c>
      <c r="T1553" s="5" t="s">
        <v>32</v>
      </c>
      <c r="U1553" s="6" t="s">
        <v>6543</v>
      </c>
      <c r="V1553" s="5" t="s">
        <v>11397</v>
      </c>
      <c r="W1553" s="6" t="s">
        <v>10000</v>
      </c>
      <c r="X1553" s="5" t="s">
        <v>10183</v>
      </c>
      <c r="Z1553" s="9" t="s">
        <v>11398</v>
      </c>
    </row>
    <row r="1554">
      <c r="A1554" s="4">
        <v>1553.0</v>
      </c>
      <c r="B1554" s="5" t="s">
        <v>11399</v>
      </c>
      <c r="C1554" s="5"/>
      <c r="D1554" s="5"/>
      <c r="E1554" s="5"/>
      <c r="F1554" s="5"/>
      <c r="G1554" s="5"/>
      <c r="H1554" s="5"/>
      <c r="I1554" s="5"/>
      <c r="J1554" s="5"/>
      <c r="K1554" s="5"/>
      <c r="L1554" s="5" t="s">
        <v>11400</v>
      </c>
      <c r="M1554" s="5" t="s">
        <v>11401</v>
      </c>
      <c r="N1554" s="5" t="s">
        <v>11402</v>
      </c>
      <c r="O1554" s="7" t="s">
        <v>11403</v>
      </c>
      <c r="P1554" s="5" t="s">
        <v>11404</v>
      </c>
      <c r="Q1554" s="4">
        <v>28012.0</v>
      </c>
      <c r="R1554" s="8">
        <v>4.04069643E13</v>
      </c>
      <c r="S1554" s="8">
        <v>-3.6997799E12</v>
      </c>
      <c r="T1554" s="5" t="s">
        <v>32</v>
      </c>
      <c r="U1554" s="6" t="s">
        <v>6543</v>
      </c>
      <c r="V1554" s="5" t="s">
        <v>11405</v>
      </c>
      <c r="W1554" s="6" t="s">
        <v>10000</v>
      </c>
      <c r="X1554" s="5" t="s">
        <v>47</v>
      </c>
      <c r="Z1554" s="9" t="s">
        <v>11406</v>
      </c>
    </row>
    <row r="1555">
      <c r="A1555" s="4">
        <v>1554.0</v>
      </c>
      <c r="B1555" s="5" t="s">
        <v>11407</v>
      </c>
      <c r="C1555" s="5"/>
      <c r="D1555" s="5"/>
      <c r="E1555" s="5"/>
      <c r="F1555" s="5"/>
      <c r="G1555" s="5"/>
      <c r="H1555" s="5"/>
      <c r="I1555" s="5"/>
      <c r="J1555" s="5"/>
      <c r="K1555" s="5"/>
      <c r="L1555" s="5" t="s">
        <v>11408</v>
      </c>
      <c r="M1555" s="5" t="s">
        <v>11409</v>
      </c>
      <c r="N1555" s="5" t="s">
        <v>11410</v>
      </c>
      <c r="O1555" s="7" t="s">
        <v>11411</v>
      </c>
      <c r="P1555" s="5" t="s">
        <v>11412</v>
      </c>
      <c r="Q1555" s="4">
        <v>28015.0</v>
      </c>
      <c r="R1555" s="8">
        <v>4.04265829E13</v>
      </c>
      <c r="S1555" s="8">
        <v>-3.7082321E12</v>
      </c>
      <c r="T1555" s="5" t="s">
        <v>32</v>
      </c>
      <c r="U1555" s="6" t="s">
        <v>6543</v>
      </c>
      <c r="V1555" s="5" t="s">
        <v>11413</v>
      </c>
      <c r="W1555" s="6" t="s">
        <v>10000</v>
      </c>
      <c r="X1555" s="5" t="s">
        <v>10376</v>
      </c>
      <c r="Z1555" s="9" t="s">
        <v>11414</v>
      </c>
    </row>
    <row r="1556">
      <c r="A1556" s="4">
        <v>1555.0</v>
      </c>
      <c r="B1556" s="5" t="s">
        <v>11415</v>
      </c>
      <c r="C1556" s="5"/>
      <c r="D1556" s="5"/>
      <c r="E1556" s="5"/>
      <c r="F1556" s="5"/>
      <c r="G1556" s="5"/>
      <c r="H1556" s="5"/>
      <c r="I1556" s="5"/>
      <c r="J1556" s="5"/>
      <c r="K1556" s="5"/>
      <c r="L1556" s="5" t="s">
        <v>11416</v>
      </c>
      <c r="M1556" s="5" t="s">
        <v>11417</v>
      </c>
      <c r="N1556" s="5" t="s">
        <v>11418</v>
      </c>
      <c r="O1556" s="7" t="s">
        <v>11419</v>
      </c>
      <c r="P1556" s="5" t="s">
        <v>11420</v>
      </c>
      <c r="Q1556" s="4">
        <v>28002.0</v>
      </c>
      <c r="R1556" s="8">
        <v>4.04429227E13</v>
      </c>
      <c r="S1556" s="8">
        <v>-3.6805602E12</v>
      </c>
      <c r="T1556" s="5" t="s">
        <v>32</v>
      </c>
      <c r="U1556" s="6" t="s">
        <v>6543</v>
      </c>
      <c r="V1556" s="5" t="s">
        <v>11421</v>
      </c>
      <c r="W1556" s="6" t="s">
        <v>10000</v>
      </c>
      <c r="X1556" s="10" t="s">
        <v>10458</v>
      </c>
      <c r="Z1556" s="9" t="s">
        <v>11422</v>
      </c>
    </row>
    <row r="1557">
      <c r="A1557" s="4">
        <v>1556.0</v>
      </c>
      <c r="B1557" s="5" t="s">
        <v>11423</v>
      </c>
      <c r="C1557" s="5"/>
      <c r="D1557" s="5"/>
      <c r="E1557" s="5"/>
      <c r="F1557" s="5"/>
      <c r="G1557" s="5"/>
      <c r="H1557" s="5"/>
      <c r="I1557" s="5"/>
      <c r="J1557" s="5"/>
      <c r="K1557" s="5"/>
      <c r="L1557" s="5"/>
      <c r="M1557" s="5" t="s">
        <v>11424</v>
      </c>
      <c r="N1557" s="5" t="s">
        <v>11425</v>
      </c>
      <c r="O1557" s="7" t="s">
        <v>11426</v>
      </c>
      <c r="P1557" s="5" t="s">
        <v>11427</v>
      </c>
      <c r="Q1557" s="4">
        <v>28001.0</v>
      </c>
      <c r="R1557" s="8">
        <v>4.04222688E13</v>
      </c>
      <c r="S1557" s="8">
        <v>-3.6868396E12</v>
      </c>
      <c r="T1557" s="5" t="s">
        <v>32</v>
      </c>
      <c r="U1557" s="6" t="s">
        <v>6543</v>
      </c>
      <c r="V1557" s="5"/>
      <c r="W1557" s="6" t="s">
        <v>10000</v>
      </c>
      <c r="X1557" s="5" t="s">
        <v>10211</v>
      </c>
      <c r="Z1557" s="9" t="s">
        <v>11428</v>
      </c>
    </row>
    <row r="1558">
      <c r="A1558" s="4">
        <v>1557.0</v>
      </c>
      <c r="B1558" s="5" t="s">
        <v>11429</v>
      </c>
      <c r="C1558" s="5"/>
      <c r="D1558" s="5"/>
      <c r="E1558" s="5"/>
      <c r="F1558" s="5"/>
      <c r="G1558" s="5"/>
      <c r="H1558" s="5"/>
      <c r="I1558" s="5"/>
      <c r="J1558" s="5"/>
      <c r="K1558" s="5"/>
      <c r="L1558" s="5" t="s">
        <v>11430</v>
      </c>
      <c r="M1558" s="5" t="s">
        <v>11431</v>
      </c>
      <c r="N1558" s="5" t="s">
        <v>11432</v>
      </c>
      <c r="O1558" s="7" t="s">
        <v>11433</v>
      </c>
      <c r="P1558" s="5" t="s">
        <v>11434</v>
      </c>
      <c r="Q1558" s="4">
        <v>28002.0</v>
      </c>
      <c r="R1558" s="8">
        <v>4.04511558E13</v>
      </c>
      <c r="S1558" s="8">
        <v>-3.6779107E12</v>
      </c>
      <c r="T1558" s="5" t="s">
        <v>32</v>
      </c>
      <c r="U1558" s="6" t="s">
        <v>6543</v>
      </c>
      <c r="V1558" s="5" t="s">
        <v>11435</v>
      </c>
      <c r="W1558" s="6" t="s">
        <v>10000</v>
      </c>
      <c r="X1558" s="5" t="s">
        <v>10167</v>
      </c>
      <c r="Z1558" s="9" t="s">
        <v>11436</v>
      </c>
    </row>
    <row r="1559">
      <c r="A1559" s="4">
        <v>1558.0</v>
      </c>
      <c r="B1559" s="10" t="s">
        <v>11437</v>
      </c>
      <c r="C1559" s="5"/>
      <c r="D1559" s="5"/>
      <c r="E1559" s="5"/>
      <c r="F1559" s="5"/>
      <c r="G1559" s="5"/>
      <c r="H1559" s="5"/>
      <c r="I1559" s="5"/>
      <c r="J1559" s="5"/>
      <c r="K1559" s="5"/>
      <c r="L1559" s="5"/>
      <c r="M1559" s="5" t="s">
        <v>11438</v>
      </c>
      <c r="N1559" s="5" t="s">
        <v>11439</v>
      </c>
      <c r="O1559" s="7" t="s">
        <v>11440</v>
      </c>
      <c r="P1559" s="5" t="s">
        <v>11441</v>
      </c>
      <c r="Q1559" s="4">
        <v>28013.0</v>
      </c>
      <c r="R1559" s="8">
        <v>4.04169969E13</v>
      </c>
      <c r="S1559" s="8">
        <v>-3.7102762E12</v>
      </c>
      <c r="T1559" s="5" t="s">
        <v>32</v>
      </c>
      <c r="U1559" s="6" t="s">
        <v>6543</v>
      </c>
      <c r="V1559" s="5" t="s">
        <v>11442</v>
      </c>
      <c r="W1559" s="6" t="s">
        <v>10000</v>
      </c>
      <c r="X1559" s="5" t="s">
        <v>10376</v>
      </c>
      <c r="Z1559" s="9" t="s">
        <v>11443</v>
      </c>
    </row>
    <row r="1560">
      <c r="A1560" s="4">
        <v>1559.0</v>
      </c>
      <c r="B1560" s="5" t="s">
        <v>11444</v>
      </c>
      <c r="C1560" s="5"/>
      <c r="D1560" s="5"/>
      <c r="E1560" s="5"/>
      <c r="F1560" s="5"/>
      <c r="G1560" s="5"/>
      <c r="H1560" s="5"/>
      <c r="I1560" s="5"/>
      <c r="J1560" s="5"/>
      <c r="K1560" s="5"/>
      <c r="L1560" s="5" t="s">
        <v>11445</v>
      </c>
      <c r="M1560" s="5" t="s">
        <v>11446</v>
      </c>
      <c r="N1560" s="5" t="s">
        <v>11447</v>
      </c>
      <c r="O1560" s="7" t="s">
        <v>11448</v>
      </c>
      <c r="P1560" s="5" t="s">
        <v>11449</v>
      </c>
      <c r="Q1560" s="4">
        <v>28015.0</v>
      </c>
      <c r="R1560" s="8">
        <v>4.04337876E13</v>
      </c>
      <c r="S1560" s="8">
        <v>-3.7085465E12</v>
      </c>
      <c r="T1560" s="5" t="s">
        <v>32</v>
      </c>
      <c r="U1560" s="6" t="s">
        <v>6543</v>
      </c>
      <c r="V1560" s="5" t="s">
        <v>11450</v>
      </c>
      <c r="W1560" s="6" t="s">
        <v>10000</v>
      </c>
      <c r="X1560" s="5" t="s">
        <v>10167</v>
      </c>
      <c r="Z1560" s="9" t="s">
        <v>11451</v>
      </c>
    </row>
    <row r="1561">
      <c r="A1561" s="4">
        <v>1560.0</v>
      </c>
      <c r="B1561" s="5" t="s">
        <v>11452</v>
      </c>
      <c r="C1561" s="5"/>
      <c r="D1561" s="5"/>
      <c r="E1561" s="5"/>
      <c r="F1561" s="5"/>
      <c r="G1561" s="5"/>
      <c r="H1561" s="5"/>
      <c r="I1561" s="5"/>
      <c r="J1561" s="5"/>
      <c r="K1561" s="5"/>
      <c r="L1561" s="5"/>
      <c r="M1561" s="5" t="s">
        <v>11453</v>
      </c>
      <c r="N1561" s="5" t="s">
        <v>11454</v>
      </c>
      <c r="O1561" s="7" t="s">
        <v>11455</v>
      </c>
      <c r="P1561" s="5" t="s">
        <v>11456</v>
      </c>
      <c r="Q1561" s="4">
        <v>28004.0</v>
      </c>
      <c r="R1561" s="8">
        <v>4.0420354E13</v>
      </c>
      <c r="S1561" s="8">
        <v>-3.7011024E12</v>
      </c>
      <c r="T1561" s="5" t="s">
        <v>32</v>
      </c>
      <c r="U1561" s="6" t="s">
        <v>6543</v>
      </c>
      <c r="V1561" s="5" t="s">
        <v>11457</v>
      </c>
      <c r="W1561" s="6" t="s">
        <v>10000</v>
      </c>
      <c r="X1561" s="5" t="s">
        <v>10167</v>
      </c>
      <c r="Z1561" s="9" t="s">
        <v>11458</v>
      </c>
    </row>
    <row r="1562">
      <c r="A1562" s="4">
        <v>1561.0</v>
      </c>
      <c r="B1562" s="5" t="s">
        <v>11459</v>
      </c>
      <c r="C1562" s="5"/>
      <c r="D1562" s="5"/>
      <c r="E1562" s="5"/>
      <c r="F1562" s="5"/>
      <c r="G1562" s="5"/>
      <c r="H1562" s="5"/>
      <c r="I1562" s="5"/>
      <c r="J1562" s="5"/>
      <c r="K1562" s="5"/>
      <c r="L1562" s="5" t="s">
        <v>11460</v>
      </c>
      <c r="M1562" s="5" t="s">
        <v>11461</v>
      </c>
      <c r="N1562" s="5" t="s">
        <v>11462</v>
      </c>
      <c r="O1562" s="7" t="s">
        <v>11463</v>
      </c>
      <c r="P1562" s="5" t="s">
        <v>11464</v>
      </c>
      <c r="Q1562" s="4">
        <v>28005.0</v>
      </c>
      <c r="R1562" s="8">
        <v>4.04071393E13</v>
      </c>
      <c r="S1562" s="8">
        <v>-3.7055448E12</v>
      </c>
      <c r="T1562" s="5" t="s">
        <v>32</v>
      </c>
      <c r="U1562" s="6" t="s">
        <v>6543</v>
      </c>
      <c r="V1562" s="5" t="s">
        <v>11465</v>
      </c>
      <c r="W1562" s="6" t="s">
        <v>10000</v>
      </c>
      <c r="X1562" s="5" t="s">
        <v>10167</v>
      </c>
      <c r="Z1562" s="9" t="s">
        <v>11466</v>
      </c>
    </row>
    <row r="1563">
      <c r="A1563" s="4">
        <v>1562.0</v>
      </c>
      <c r="B1563" s="5" t="s">
        <v>11467</v>
      </c>
      <c r="C1563" s="5"/>
      <c r="D1563" s="5"/>
      <c r="E1563" s="5"/>
      <c r="F1563" s="5"/>
      <c r="G1563" s="5"/>
      <c r="H1563" s="5"/>
      <c r="I1563" s="5"/>
      <c r="J1563" s="5"/>
      <c r="K1563" s="5"/>
      <c r="L1563" s="5" t="s">
        <v>11468</v>
      </c>
      <c r="M1563" s="5" t="s">
        <v>11469</v>
      </c>
      <c r="N1563" s="5" t="s">
        <v>11470</v>
      </c>
      <c r="O1563" s="7" t="s">
        <v>11471</v>
      </c>
      <c r="P1563" s="5" t="s">
        <v>11472</v>
      </c>
      <c r="Q1563" s="4">
        <v>28036.0</v>
      </c>
      <c r="R1563" s="8">
        <v>4.04537663E13</v>
      </c>
      <c r="S1563" s="8">
        <v>-3.6844159E12</v>
      </c>
      <c r="T1563" s="5" t="s">
        <v>32</v>
      </c>
      <c r="U1563" s="6" t="s">
        <v>6543</v>
      </c>
      <c r="V1563" s="5" t="s">
        <v>11473</v>
      </c>
      <c r="W1563" s="6" t="s">
        <v>10000</v>
      </c>
      <c r="X1563" s="5" t="s">
        <v>11474</v>
      </c>
      <c r="Z1563" s="9" t="s">
        <v>11475</v>
      </c>
    </row>
    <row r="1564">
      <c r="A1564" s="4">
        <v>1563.0</v>
      </c>
      <c r="B1564" s="5" t="s">
        <v>11476</v>
      </c>
      <c r="C1564" s="5"/>
      <c r="D1564" s="5"/>
      <c r="E1564" s="5"/>
      <c r="F1564" s="5"/>
      <c r="G1564" s="5"/>
      <c r="H1564" s="5"/>
      <c r="I1564" s="5"/>
      <c r="J1564" s="5"/>
      <c r="K1564" s="5"/>
      <c r="L1564" s="5"/>
      <c r="M1564" s="5" t="s">
        <v>11477</v>
      </c>
      <c r="N1564" s="5" t="s">
        <v>11478</v>
      </c>
      <c r="O1564" s="7" t="s">
        <v>11479</v>
      </c>
      <c r="P1564" s="5" t="s">
        <v>11480</v>
      </c>
      <c r="Q1564" s="4">
        <v>28044.0</v>
      </c>
      <c r="R1564" s="8">
        <v>4.03857628E13</v>
      </c>
      <c r="S1564" s="8">
        <v>-3.7630476E12</v>
      </c>
      <c r="T1564" s="5" t="s">
        <v>32</v>
      </c>
      <c r="U1564" s="6" t="s">
        <v>6543</v>
      </c>
      <c r="V1564" s="5" t="s">
        <v>11481</v>
      </c>
      <c r="W1564" s="6" t="s">
        <v>10000</v>
      </c>
      <c r="X1564" s="10" t="s">
        <v>10258</v>
      </c>
      <c r="Z1564" s="9" t="s">
        <v>11482</v>
      </c>
    </row>
    <row r="1565">
      <c r="A1565" s="4">
        <v>1564.0</v>
      </c>
      <c r="B1565" s="5" t="s">
        <v>11483</v>
      </c>
      <c r="C1565" s="5"/>
      <c r="D1565" s="5"/>
      <c r="E1565" s="5"/>
      <c r="F1565" s="5"/>
      <c r="G1565" s="5"/>
      <c r="H1565" s="5"/>
      <c r="I1565" s="5"/>
      <c r="J1565" s="5"/>
      <c r="K1565" s="5"/>
      <c r="L1565" s="5" t="s">
        <v>11484</v>
      </c>
      <c r="M1565" s="5" t="s">
        <v>11485</v>
      </c>
      <c r="N1565" s="5" t="s">
        <v>11486</v>
      </c>
      <c r="O1565" s="7" t="s">
        <v>11487</v>
      </c>
      <c r="P1565" s="5" t="s">
        <v>11488</v>
      </c>
      <c r="Q1565" s="4">
        <v>28013.0</v>
      </c>
      <c r="R1565" s="8">
        <v>4.04203933E13</v>
      </c>
      <c r="S1565" s="8">
        <v>-3.7045925E12</v>
      </c>
      <c r="T1565" s="5" t="s">
        <v>32</v>
      </c>
      <c r="U1565" s="6" t="s">
        <v>6543</v>
      </c>
      <c r="V1565" s="5" t="s">
        <v>11489</v>
      </c>
      <c r="W1565" s="6" t="s">
        <v>10000</v>
      </c>
      <c r="X1565" s="5" t="s">
        <v>10123</v>
      </c>
      <c r="Z1565" s="9" t="s">
        <v>11490</v>
      </c>
    </row>
    <row r="1566">
      <c r="A1566" s="4">
        <v>1565.0</v>
      </c>
      <c r="B1566" s="5" t="s">
        <v>11491</v>
      </c>
      <c r="C1566" s="5"/>
      <c r="D1566" s="5"/>
      <c r="E1566" s="5"/>
      <c r="F1566" s="5"/>
      <c r="G1566" s="5"/>
      <c r="H1566" s="5"/>
      <c r="I1566" s="5"/>
      <c r="J1566" s="5"/>
      <c r="K1566" s="5"/>
      <c r="L1566" s="5" t="s">
        <v>11492</v>
      </c>
      <c r="M1566" s="5" t="s">
        <v>11493</v>
      </c>
      <c r="N1566" s="5" t="s">
        <v>11494</v>
      </c>
      <c r="O1566" s="7" t="s">
        <v>11495</v>
      </c>
      <c r="P1566" s="5" t="s">
        <v>11496</v>
      </c>
      <c r="Q1566" s="4">
        <v>28014.0</v>
      </c>
      <c r="R1566" s="8">
        <v>4.04137904E13</v>
      </c>
      <c r="S1566" s="8">
        <v>-3.6994446E12</v>
      </c>
      <c r="T1566" s="5" t="s">
        <v>32</v>
      </c>
      <c r="U1566" s="6" t="s">
        <v>6543</v>
      </c>
      <c r="V1566" s="5" t="s">
        <v>11497</v>
      </c>
      <c r="W1566" s="6" t="s">
        <v>10000</v>
      </c>
      <c r="X1566" s="10" t="s">
        <v>10458</v>
      </c>
      <c r="Z1566" s="9" t="s">
        <v>11498</v>
      </c>
    </row>
    <row r="1567">
      <c r="A1567" s="4">
        <v>1566.0</v>
      </c>
      <c r="B1567" s="5" t="s">
        <v>11499</v>
      </c>
      <c r="C1567" s="5"/>
      <c r="D1567" s="5"/>
      <c r="E1567" s="5"/>
      <c r="F1567" s="5"/>
      <c r="G1567" s="5"/>
      <c r="H1567" s="5"/>
      <c r="I1567" s="5"/>
      <c r="J1567" s="5"/>
      <c r="K1567" s="5"/>
      <c r="L1567" s="5"/>
      <c r="M1567" s="5" t="s">
        <v>11500</v>
      </c>
      <c r="N1567" s="5" t="s">
        <v>11501</v>
      </c>
      <c r="O1567" s="7" t="s">
        <v>11502</v>
      </c>
      <c r="P1567" s="5" t="s">
        <v>11503</v>
      </c>
      <c r="Q1567" s="4">
        <v>28013.0</v>
      </c>
      <c r="R1567" s="8">
        <v>4.04204387E13</v>
      </c>
      <c r="S1567" s="8">
        <v>-3.7034753E12</v>
      </c>
      <c r="T1567" s="5" t="s">
        <v>32</v>
      </c>
      <c r="U1567" s="6" t="s">
        <v>6543</v>
      </c>
      <c r="V1567" s="5" t="s">
        <v>11504</v>
      </c>
      <c r="W1567" s="6" t="s">
        <v>10000</v>
      </c>
      <c r="X1567" s="5" t="s">
        <v>10183</v>
      </c>
      <c r="Z1567" s="9" t="s">
        <v>11505</v>
      </c>
    </row>
    <row r="1568">
      <c r="A1568" s="4">
        <v>1567.0</v>
      </c>
      <c r="B1568" s="5" t="s">
        <v>9599</v>
      </c>
      <c r="C1568" s="5"/>
      <c r="D1568" s="5"/>
      <c r="E1568" s="5"/>
      <c r="F1568" s="5"/>
      <c r="G1568" s="5"/>
      <c r="H1568" s="5"/>
      <c r="I1568" s="5"/>
      <c r="J1568" s="5"/>
      <c r="K1568" s="5"/>
      <c r="L1568" s="5" t="s">
        <v>11506</v>
      </c>
      <c r="M1568" s="5" t="s">
        <v>11507</v>
      </c>
      <c r="N1568" s="5" t="s">
        <v>11508</v>
      </c>
      <c r="O1568" s="7" t="s">
        <v>11509</v>
      </c>
      <c r="P1568" s="5" t="s">
        <v>11510</v>
      </c>
      <c r="Q1568" s="4">
        <v>28001.0</v>
      </c>
      <c r="R1568" s="8">
        <v>4.04257709E13</v>
      </c>
      <c r="S1568" s="8">
        <v>-3.6798846E12</v>
      </c>
      <c r="T1568" s="5" t="s">
        <v>32</v>
      </c>
      <c r="U1568" s="6" t="s">
        <v>6543</v>
      </c>
      <c r="V1568" s="5" t="s">
        <v>11511</v>
      </c>
      <c r="W1568" s="6" t="s">
        <v>10000</v>
      </c>
      <c r="X1568" s="5" t="s">
        <v>10376</v>
      </c>
      <c r="Z1568" s="9" t="s">
        <v>11512</v>
      </c>
    </row>
    <row r="1569">
      <c r="A1569" s="4">
        <v>1568.0</v>
      </c>
      <c r="B1569" s="5" t="s">
        <v>11513</v>
      </c>
      <c r="C1569" s="5"/>
      <c r="D1569" s="5"/>
      <c r="E1569" s="5"/>
      <c r="F1569" s="5"/>
      <c r="G1569" s="5"/>
      <c r="H1569" s="5"/>
      <c r="I1569" s="5"/>
      <c r="J1569" s="5"/>
      <c r="K1569" s="5"/>
      <c r="L1569" s="5" t="s">
        <v>11514</v>
      </c>
      <c r="M1569" s="5" t="s">
        <v>11515</v>
      </c>
      <c r="N1569" s="5" t="s">
        <v>11516</v>
      </c>
      <c r="O1569" s="7" t="s">
        <v>11517</v>
      </c>
      <c r="P1569" s="5" t="s">
        <v>11518</v>
      </c>
      <c r="Q1569" s="4">
        <v>28034.0</v>
      </c>
      <c r="R1569" s="8">
        <v>4.0482377E13</v>
      </c>
      <c r="S1569" s="8">
        <v>-3.7135808E12</v>
      </c>
      <c r="T1569" s="5" t="s">
        <v>32</v>
      </c>
      <c r="U1569" s="6" t="s">
        <v>6543</v>
      </c>
      <c r="V1569" s="5" t="s">
        <v>11519</v>
      </c>
      <c r="W1569" s="6" t="s">
        <v>10000</v>
      </c>
      <c r="X1569" s="5" t="s">
        <v>10376</v>
      </c>
      <c r="Z1569" s="9" t="s">
        <v>11520</v>
      </c>
    </row>
    <row r="1570">
      <c r="A1570" s="4">
        <v>1569.0</v>
      </c>
      <c r="B1570" s="5" t="s">
        <v>11521</v>
      </c>
      <c r="C1570" s="5"/>
      <c r="D1570" s="5"/>
      <c r="E1570" s="5"/>
      <c r="F1570" s="5"/>
      <c r="G1570" s="5"/>
      <c r="H1570" s="5"/>
      <c r="I1570" s="5"/>
      <c r="J1570" s="5"/>
      <c r="K1570" s="5"/>
      <c r="L1570" s="5" t="s">
        <v>11522</v>
      </c>
      <c r="M1570" s="5" t="s">
        <v>11523</v>
      </c>
      <c r="N1570" s="5" t="s">
        <v>11524</v>
      </c>
      <c r="O1570" s="7" t="s">
        <v>11525</v>
      </c>
      <c r="P1570" s="5" t="s">
        <v>11526</v>
      </c>
      <c r="Q1570" s="4">
        <v>28010.0</v>
      </c>
      <c r="R1570" s="8">
        <v>4.04287658E13</v>
      </c>
      <c r="S1570" s="8">
        <v>-3.6930363E12</v>
      </c>
      <c r="T1570" s="5" t="s">
        <v>32</v>
      </c>
      <c r="U1570" s="6" t="s">
        <v>6543</v>
      </c>
      <c r="V1570" s="5"/>
      <c r="W1570" s="6" t="s">
        <v>10000</v>
      </c>
      <c r="X1570" s="5" t="s">
        <v>10376</v>
      </c>
      <c r="Z1570" s="9" t="s">
        <v>11527</v>
      </c>
    </row>
    <row r="1571">
      <c r="A1571" s="4">
        <v>1570.0</v>
      </c>
      <c r="B1571" s="5" t="s">
        <v>11528</v>
      </c>
      <c r="C1571" s="5"/>
      <c r="D1571" s="5"/>
      <c r="E1571" s="5"/>
      <c r="F1571" s="5"/>
      <c r="G1571" s="5"/>
      <c r="H1571" s="5"/>
      <c r="I1571" s="5"/>
      <c r="J1571" s="5"/>
      <c r="K1571" s="5"/>
      <c r="L1571" s="5"/>
      <c r="M1571" s="5" t="s">
        <v>11529</v>
      </c>
      <c r="N1571" s="5" t="s">
        <v>11530</v>
      </c>
      <c r="O1571" s="7" t="s">
        <v>11531</v>
      </c>
      <c r="P1571" s="5" t="s">
        <v>11526</v>
      </c>
      <c r="Q1571" s="4">
        <v>28010.0</v>
      </c>
      <c r="R1571" s="8">
        <v>4.04287658E13</v>
      </c>
      <c r="S1571" s="8">
        <v>-3.6930363E12</v>
      </c>
      <c r="T1571" s="5" t="s">
        <v>32</v>
      </c>
      <c r="U1571" s="6" t="s">
        <v>6543</v>
      </c>
      <c r="V1571" s="5" t="s">
        <v>11532</v>
      </c>
      <c r="W1571" s="6" t="s">
        <v>10000</v>
      </c>
      <c r="X1571" s="5" t="s">
        <v>11474</v>
      </c>
      <c r="Z1571" s="9" t="s">
        <v>11533</v>
      </c>
    </row>
    <row r="1572">
      <c r="A1572" s="4">
        <v>1571.0</v>
      </c>
      <c r="B1572" s="5" t="s">
        <v>11534</v>
      </c>
      <c r="C1572" s="5"/>
      <c r="D1572" s="5"/>
      <c r="E1572" s="5"/>
      <c r="F1572" s="5"/>
      <c r="G1572" s="5"/>
      <c r="H1572" s="5"/>
      <c r="I1572" s="5"/>
      <c r="J1572" s="5"/>
      <c r="K1572" s="5"/>
      <c r="L1572" s="5" t="s">
        <v>11535</v>
      </c>
      <c r="M1572" s="5" t="s">
        <v>11536</v>
      </c>
      <c r="N1572" s="5" t="s">
        <v>11537</v>
      </c>
      <c r="O1572" s="7" t="s">
        <v>11538</v>
      </c>
      <c r="P1572" s="5" t="s">
        <v>11539</v>
      </c>
      <c r="Q1572" s="4">
        <v>28010.0</v>
      </c>
      <c r="R1572" s="8">
        <v>4.04341547E13</v>
      </c>
      <c r="S1572" s="8">
        <v>-3.6931274E12</v>
      </c>
      <c r="T1572" s="5" t="s">
        <v>32</v>
      </c>
      <c r="U1572" s="6" t="s">
        <v>6543</v>
      </c>
      <c r="V1572" s="5" t="s">
        <v>11540</v>
      </c>
      <c r="W1572" s="6" t="s">
        <v>10000</v>
      </c>
      <c r="X1572" s="5" t="s">
        <v>10140</v>
      </c>
      <c r="Z1572" s="9" t="s">
        <v>11541</v>
      </c>
    </row>
    <row r="1573">
      <c r="A1573" s="4">
        <v>1572.0</v>
      </c>
      <c r="B1573" s="5" t="s">
        <v>11542</v>
      </c>
      <c r="C1573" s="5"/>
      <c r="D1573" s="5"/>
      <c r="E1573" s="5"/>
      <c r="F1573" s="5"/>
      <c r="G1573" s="5"/>
      <c r="H1573" s="5"/>
      <c r="I1573" s="5"/>
      <c r="J1573" s="5"/>
      <c r="K1573" s="5"/>
      <c r="L1573" s="5" t="s">
        <v>11543</v>
      </c>
      <c r="M1573" s="5" t="s">
        <v>11544</v>
      </c>
      <c r="N1573" s="5" t="s">
        <v>11545</v>
      </c>
      <c r="O1573" s="7" t="s">
        <v>11546</v>
      </c>
      <c r="P1573" s="5" t="s">
        <v>11547</v>
      </c>
      <c r="Q1573" s="4">
        <v>28006.0</v>
      </c>
      <c r="R1573" s="8">
        <v>4.04318134E13</v>
      </c>
      <c r="S1573" s="8">
        <v>-3.6865988E12</v>
      </c>
      <c r="T1573" s="5" t="s">
        <v>32</v>
      </c>
      <c r="U1573" s="6" t="s">
        <v>6543</v>
      </c>
      <c r="V1573" s="5" t="s">
        <v>11548</v>
      </c>
      <c r="W1573" s="6" t="s">
        <v>10000</v>
      </c>
      <c r="X1573" s="5" t="s">
        <v>10123</v>
      </c>
      <c r="Z1573" s="9" t="s">
        <v>11549</v>
      </c>
    </row>
    <row r="1574">
      <c r="A1574" s="4">
        <v>1573.0</v>
      </c>
      <c r="B1574" s="5" t="s">
        <v>11550</v>
      </c>
      <c r="C1574" s="5"/>
      <c r="D1574" s="5"/>
      <c r="E1574" s="5"/>
      <c r="F1574" s="5"/>
      <c r="G1574" s="5"/>
      <c r="H1574" s="5"/>
      <c r="I1574" s="5"/>
      <c r="J1574" s="5"/>
      <c r="K1574" s="5"/>
      <c r="L1574" s="5" t="s">
        <v>11551</v>
      </c>
      <c r="M1574" s="5" t="s">
        <v>11552</v>
      </c>
      <c r="N1574" s="5" t="s">
        <v>11553</v>
      </c>
      <c r="O1574" s="7" t="s">
        <v>11554</v>
      </c>
      <c r="P1574" s="5" t="s">
        <v>10744</v>
      </c>
      <c r="Q1574" s="4">
        <v>28006.0</v>
      </c>
      <c r="R1574" s="8">
        <v>4.04308331E13</v>
      </c>
      <c r="S1574" s="8">
        <v>-3.6866751E12</v>
      </c>
      <c r="T1574" s="5" t="s">
        <v>32</v>
      </c>
      <c r="U1574" s="6" t="s">
        <v>6543</v>
      </c>
      <c r="V1574" s="5" t="s">
        <v>11555</v>
      </c>
      <c r="W1574" s="6" t="s">
        <v>10000</v>
      </c>
      <c r="X1574" s="5" t="s">
        <v>10123</v>
      </c>
      <c r="Z1574" s="9" t="s">
        <v>11556</v>
      </c>
    </row>
    <row r="1575">
      <c r="A1575" s="4">
        <v>1574.0</v>
      </c>
      <c r="B1575" s="5" t="s">
        <v>11557</v>
      </c>
      <c r="C1575" s="5"/>
      <c r="D1575" s="5"/>
      <c r="E1575" s="5"/>
      <c r="F1575" s="5"/>
      <c r="G1575" s="5"/>
      <c r="H1575" s="5"/>
      <c r="I1575" s="5"/>
      <c r="J1575" s="5"/>
      <c r="K1575" s="5"/>
      <c r="L1575" s="5" t="s">
        <v>11558</v>
      </c>
      <c r="M1575" s="5" t="s">
        <v>11559</v>
      </c>
      <c r="N1575" s="5" t="s">
        <v>11560</v>
      </c>
      <c r="O1575" s="7" t="s">
        <v>11561</v>
      </c>
      <c r="P1575" s="5" t="s">
        <v>11562</v>
      </c>
      <c r="Q1575" s="4">
        <v>28001.0</v>
      </c>
      <c r="R1575" s="8">
        <v>4.04254358E13</v>
      </c>
      <c r="S1575" s="8">
        <v>-3.6866305E12</v>
      </c>
      <c r="T1575" s="5" t="s">
        <v>32</v>
      </c>
      <c r="U1575" s="6" t="s">
        <v>6543</v>
      </c>
      <c r="V1575" s="5" t="s">
        <v>11563</v>
      </c>
      <c r="W1575" s="6" t="s">
        <v>10000</v>
      </c>
      <c r="X1575" s="5" t="s">
        <v>10211</v>
      </c>
      <c r="Z1575" s="9" t="s">
        <v>11564</v>
      </c>
    </row>
    <row r="1576">
      <c r="A1576" s="4">
        <v>1575.0</v>
      </c>
      <c r="B1576" s="5" t="s">
        <v>11565</v>
      </c>
      <c r="C1576" s="5"/>
      <c r="D1576" s="5"/>
      <c r="E1576" s="5"/>
      <c r="F1576" s="5"/>
      <c r="G1576" s="5"/>
      <c r="H1576" s="5"/>
      <c r="I1576" s="5"/>
      <c r="J1576" s="5"/>
      <c r="K1576" s="5"/>
      <c r="L1576" s="5" t="s">
        <v>11566</v>
      </c>
      <c r="M1576" s="5" t="s">
        <v>11567</v>
      </c>
      <c r="N1576" s="5" t="s">
        <v>11568</v>
      </c>
      <c r="O1576" s="7" t="s">
        <v>11569</v>
      </c>
      <c r="P1576" s="5" t="s">
        <v>11570</v>
      </c>
      <c r="Q1576" s="4">
        <v>28005.0</v>
      </c>
      <c r="R1576" s="8">
        <v>4.0415391180325E13</v>
      </c>
      <c r="S1576" s="8">
        <v>-3.708980083466E12</v>
      </c>
      <c r="T1576" s="5" t="s">
        <v>32</v>
      </c>
      <c r="U1576" s="6" t="s">
        <v>6543</v>
      </c>
      <c r="V1576" s="5" t="s">
        <v>11571</v>
      </c>
      <c r="W1576" s="6" t="s">
        <v>10000</v>
      </c>
      <c r="X1576" s="5" t="s">
        <v>10001</v>
      </c>
      <c r="Z1576" s="9" t="s">
        <v>11572</v>
      </c>
    </row>
    <row r="1577">
      <c r="A1577" s="4">
        <v>1576.0</v>
      </c>
      <c r="B1577" s="5" t="s">
        <v>11573</v>
      </c>
      <c r="C1577" s="5"/>
      <c r="D1577" s="5"/>
      <c r="E1577" s="5"/>
      <c r="F1577" s="5"/>
      <c r="G1577" s="5"/>
      <c r="H1577" s="5"/>
      <c r="I1577" s="5"/>
      <c r="J1577" s="5"/>
      <c r="K1577" s="5"/>
      <c r="L1577" s="5"/>
      <c r="M1577" s="5" t="s">
        <v>11574</v>
      </c>
      <c r="N1577" s="5" t="s">
        <v>11575</v>
      </c>
      <c r="O1577" s="7" t="s">
        <v>11576</v>
      </c>
      <c r="P1577" s="5" t="s">
        <v>2276</v>
      </c>
      <c r="Q1577" s="4">
        <v>28013.0</v>
      </c>
      <c r="R1577" s="8">
        <v>4.04198644E13</v>
      </c>
      <c r="S1577" s="8">
        <v>-3.7057989E12</v>
      </c>
      <c r="T1577" s="5" t="s">
        <v>32</v>
      </c>
      <c r="U1577" s="6" t="s">
        <v>6543</v>
      </c>
      <c r="V1577" s="5" t="s">
        <v>11577</v>
      </c>
      <c r="W1577" s="6" t="s">
        <v>10000</v>
      </c>
      <c r="X1577" s="5" t="s">
        <v>10167</v>
      </c>
      <c r="Z1577" s="9" t="s">
        <v>11578</v>
      </c>
    </row>
    <row r="1578">
      <c r="A1578" s="4">
        <v>1577.0</v>
      </c>
      <c r="B1578" s="5" t="s">
        <v>11579</v>
      </c>
      <c r="C1578" s="5"/>
      <c r="D1578" s="5"/>
      <c r="E1578" s="5"/>
      <c r="F1578" s="5"/>
      <c r="G1578" s="5"/>
      <c r="H1578" s="5"/>
      <c r="I1578" s="5"/>
      <c r="J1578" s="5"/>
      <c r="K1578" s="5"/>
      <c r="L1578" s="5"/>
      <c r="M1578" s="5" t="s">
        <v>11580</v>
      </c>
      <c r="N1578" s="5" t="s">
        <v>11581</v>
      </c>
      <c r="O1578" s="7" t="s">
        <v>11582</v>
      </c>
      <c r="P1578" s="5" t="s">
        <v>11583</v>
      </c>
      <c r="Q1578" s="4">
        <v>28001.0</v>
      </c>
      <c r="R1578" s="8">
        <v>4.04276419E13</v>
      </c>
      <c r="S1578" s="8">
        <v>-3.6872301E12</v>
      </c>
      <c r="T1578" s="5" t="s">
        <v>32</v>
      </c>
      <c r="U1578" s="6" t="s">
        <v>6543</v>
      </c>
      <c r="V1578" s="5" t="s">
        <v>11584</v>
      </c>
      <c r="W1578" s="6" t="s">
        <v>10000</v>
      </c>
      <c r="X1578" s="5" t="s">
        <v>10167</v>
      </c>
      <c r="Z1578" s="9" t="s">
        <v>11585</v>
      </c>
    </row>
    <row r="1579">
      <c r="A1579" s="4">
        <v>1578.0</v>
      </c>
      <c r="B1579" s="5" t="s">
        <v>11586</v>
      </c>
      <c r="C1579" s="5"/>
      <c r="D1579" s="5"/>
      <c r="E1579" s="5"/>
      <c r="F1579" s="5"/>
      <c r="G1579" s="5"/>
      <c r="H1579" s="5"/>
      <c r="I1579" s="5"/>
      <c r="J1579" s="5"/>
      <c r="K1579" s="5"/>
      <c r="L1579" s="5" t="s">
        <v>11587</v>
      </c>
      <c r="M1579" s="5" t="s">
        <v>11588</v>
      </c>
      <c r="N1579" s="5" t="s">
        <v>11589</v>
      </c>
      <c r="O1579" s="7" t="s">
        <v>11590</v>
      </c>
      <c r="P1579" s="5" t="s">
        <v>11591</v>
      </c>
      <c r="Q1579" s="4">
        <v>28009.0</v>
      </c>
      <c r="R1579" s="8">
        <v>4.04247637E13</v>
      </c>
      <c r="S1579" s="8">
        <v>-3.6838958E12</v>
      </c>
      <c r="T1579" s="5" t="s">
        <v>32</v>
      </c>
      <c r="U1579" s="6" t="s">
        <v>6543</v>
      </c>
      <c r="V1579" s="5" t="s">
        <v>11592</v>
      </c>
      <c r="W1579" s="6" t="s">
        <v>10000</v>
      </c>
      <c r="X1579" s="5" t="s">
        <v>10167</v>
      </c>
      <c r="Z1579" s="9" t="s">
        <v>11593</v>
      </c>
    </row>
    <row r="1580">
      <c r="A1580" s="4">
        <v>1579.0</v>
      </c>
      <c r="B1580" s="5" t="s">
        <v>11594</v>
      </c>
      <c r="C1580" s="5"/>
      <c r="D1580" s="5"/>
      <c r="E1580" s="5"/>
      <c r="F1580" s="5"/>
      <c r="G1580" s="5"/>
      <c r="H1580" s="5"/>
      <c r="I1580" s="5"/>
      <c r="J1580" s="5"/>
      <c r="K1580" s="5"/>
      <c r="L1580" s="5" t="s">
        <v>11595</v>
      </c>
      <c r="M1580" s="5" t="s">
        <v>11596</v>
      </c>
      <c r="N1580" s="5" t="s">
        <v>11597</v>
      </c>
      <c r="O1580" s="7" t="s">
        <v>11598</v>
      </c>
      <c r="P1580" s="5" t="s">
        <v>11599</v>
      </c>
      <c r="Q1580" s="4">
        <v>28015.0</v>
      </c>
      <c r="R1580" s="8">
        <v>4.04291022E13</v>
      </c>
      <c r="S1580" s="8">
        <v>-3.709477E12</v>
      </c>
      <c r="T1580" s="5" t="s">
        <v>32</v>
      </c>
      <c r="U1580" s="6" t="s">
        <v>6543</v>
      </c>
      <c r="V1580" s="5" t="s">
        <v>11600</v>
      </c>
      <c r="W1580" s="6" t="s">
        <v>10000</v>
      </c>
      <c r="X1580" s="5" t="s">
        <v>10167</v>
      </c>
      <c r="Z1580" s="9" t="s">
        <v>11601</v>
      </c>
    </row>
    <row r="1581">
      <c r="A1581" s="4">
        <v>1580.0</v>
      </c>
      <c r="B1581" s="5" t="s">
        <v>11602</v>
      </c>
      <c r="C1581" s="5"/>
      <c r="D1581" s="5"/>
      <c r="E1581" s="5"/>
      <c r="F1581" s="5"/>
      <c r="G1581" s="5"/>
      <c r="H1581" s="5"/>
      <c r="I1581" s="5"/>
      <c r="J1581" s="5"/>
      <c r="K1581" s="5"/>
      <c r="L1581" s="5" t="s">
        <v>11603</v>
      </c>
      <c r="M1581" s="5" t="s">
        <v>11604</v>
      </c>
      <c r="N1581" s="5" t="s">
        <v>11605</v>
      </c>
      <c r="O1581" s="7" t="s">
        <v>11606</v>
      </c>
      <c r="P1581" s="5" t="s">
        <v>11607</v>
      </c>
      <c r="Q1581" s="4">
        <v>28012.0</v>
      </c>
      <c r="R1581" s="8">
        <v>4.04121534E13</v>
      </c>
      <c r="S1581" s="8">
        <v>-3.6994502E12</v>
      </c>
      <c r="T1581" s="5" t="s">
        <v>32</v>
      </c>
      <c r="U1581" s="6" t="s">
        <v>6543</v>
      </c>
      <c r="V1581" s="5" t="s">
        <v>11608</v>
      </c>
      <c r="W1581" s="6" t="s">
        <v>10000</v>
      </c>
      <c r="X1581" s="5" t="s">
        <v>10167</v>
      </c>
      <c r="Z1581" s="9" t="s">
        <v>11609</v>
      </c>
    </row>
    <row r="1582">
      <c r="A1582" s="4">
        <v>1581.0</v>
      </c>
      <c r="B1582" s="5" t="s">
        <v>11610</v>
      </c>
      <c r="C1582" s="5"/>
      <c r="D1582" s="5"/>
      <c r="E1582" s="5"/>
      <c r="F1582" s="5"/>
      <c r="G1582" s="5"/>
      <c r="H1582" s="5"/>
      <c r="I1582" s="5"/>
      <c r="J1582" s="5"/>
      <c r="K1582" s="5"/>
      <c r="L1582" s="5"/>
      <c r="M1582" s="5" t="s">
        <v>11611</v>
      </c>
      <c r="N1582" s="5" t="s">
        <v>11612</v>
      </c>
      <c r="O1582" s="7" t="s">
        <v>11613</v>
      </c>
      <c r="P1582" s="5" t="s">
        <v>11614</v>
      </c>
      <c r="Q1582" s="4">
        <v>28013.0</v>
      </c>
      <c r="R1582" s="8">
        <v>4.04199886E13</v>
      </c>
      <c r="S1582" s="8">
        <v>-3.7037561E12</v>
      </c>
      <c r="T1582" s="5" t="s">
        <v>32</v>
      </c>
      <c r="U1582" s="6" t="s">
        <v>6543</v>
      </c>
      <c r="V1582" s="5" t="s">
        <v>11615</v>
      </c>
      <c r="W1582" s="6" t="s">
        <v>10000</v>
      </c>
      <c r="X1582" s="5" t="s">
        <v>10203</v>
      </c>
      <c r="Z1582" s="9" t="s">
        <v>11616</v>
      </c>
    </row>
    <row r="1583">
      <c r="A1583" s="4">
        <v>1582.0</v>
      </c>
      <c r="B1583" s="5" t="s">
        <v>11617</v>
      </c>
      <c r="C1583" s="5"/>
      <c r="D1583" s="5"/>
      <c r="E1583" s="5"/>
      <c r="F1583" s="5"/>
      <c r="G1583" s="5"/>
      <c r="H1583" s="5"/>
      <c r="I1583" s="5"/>
      <c r="J1583" s="5"/>
      <c r="K1583" s="5"/>
      <c r="L1583" s="5" t="s">
        <v>11618</v>
      </c>
      <c r="M1583" s="5" t="s">
        <v>11619</v>
      </c>
      <c r="N1583" s="5" t="s">
        <v>11620</v>
      </c>
      <c r="O1583" s="7" t="s">
        <v>11621</v>
      </c>
      <c r="P1583" s="5" t="s">
        <v>11622</v>
      </c>
      <c r="Q1583" s="4">
        <v>28013.0</v>
      </c>
      <c r="R1583" s="8">
        <v>4.04168768E13</v>
      </c>
      <c r="S1583" s="8">
        <v>-3.7022799E12</v>
      </c>
      <c r="T1583" s="5" t="s">
        <v>32</v>
      </c>
      <c r="U1583" s="6" t="s">
        <v>6543</v>
      </c>
      <c r="V1583" s="5" t="s">
        <v>11623</v>
      </c>
      <c r="W1583" s="6" t="s">
        <v>10000</v>
      </c>
      <c r="X1583" s="5" t="s">
        <v>11022</v>
      </c>
      <c r="Z1583" s="9" t="s">
        <v>11624</v>
      </c>
    </row>
    <row r="1584">
      <c r="A1584" s="4">
        <v>1583.0</v>
      </c>
      <c r="B1584" s="5" t="s">
        <v>11625</v>
      </c>
      <c r="C1584" s="5"/>
      <c r="D1584" s="5"/>
      <c r="E1584" s="5"/>
      <c r="F1584" s="5"/>
      <c r="G1584" s="5"/>
      <c r="H1584" s="5"/>
      <c r="I1584" s="5"/>
      <c r="J1584" s="5"/>
      <c r="K1584" s="5"/>
      <c r="L1584" s="5" t="s">
        <v>11626</v>
      </c>
      <c r="M1584" s="5" t="s">
        <v>11627</v>
      </c>
      <c r="N1584" s="5" t="s">
        <v>11628</v>
      </c>
      <c r="O1584" s="7" t="s">
        <v>11629</v>
      </c>
      <c r="P1584" s="5" t="s">
        <v>11630</v>
      </c>
      <c r="Q1584" s="4">
        <v>28004.0</v>
      </c>
      <c r="R1584" s="8">
        <v>4.04241823E13</v>
      </c>
      <c r="S1584" s="8">
        <v>-3.7008983E12</v>
      </c>
      <c r="T1584" s="5" t="s">
        <v>32</v>
      </c>
      <c r="U1584" s="6" t="s">
        <v>6543</v>
      </c>
      <c r="V1584" s="5" t="s">
        <v>11631</v>
      </c>
      <c r="W1584" s="6" t="s">
        <v>10000</v>
      </c>
      <c r="X1584" s="5" t="s">
        <v>10149</v>
      </c>
      <c r="Z1584" s="9" t="s">
        <v>11632</v>
      </c>
    </row>
    <row r="1585">
      <c r="A1585" s="4">
        <v>1584.0</v>
      </c>
      <c r="B1585" s="5" t="s">
        <v>11633</v>
      </c>
      <c r="C1585" s="5"/>
      <c r="D1585" s="5"/>
      <c r="E1585" s="5"/>
      <c r="F1585" s="5"/>
      <c r="G1585" s="5"/>
      <c r="H1585" s="5"/>
      <c r="I1585" s="5"/>
      <c r="J1585" s="5"/>
      <c r="K1585" s="5"/>
      <c r="L1585" s="5" t="s">
        <v>11634</v>
      </c>
      <c r="M1585" s="5" t="s">
        <v>11635</v>
      </c>
      <c r="N1585" s="5" t="s">
        <v>11636</v>
      </c>
      <c r="O1585" s="7" t="s">
        <v>11637</v>
      </c>
      <c r="P1585" s="5" t="s">
        <v>11638</v>
      </c>
      <c r="Q1585" s="4">
        <v>28013.0</v>
      </c>
      <c r="R1585" s="8">
        <v>4.04176578E13</v>
      </c>
      <c r="S1585" s="8">
        <v>-3.7106518E12</v>
      </c>
      <c r="T1585" s="5" t="s">
        <v>32</v>
      </c>
      <c r="U1585" s="6" t="s">
        <v>6543</v>
      </c>
      <c r="V1585" s="5" t="s">
        <v>11639</v>
      </c>
      <c r="W1585" s="6" t="s">
        <v>10000</v>
      </c>
      <c r="X1585" s="5" t="s">
        <v>10376</v>
      </c>
      <c r="Z1585" s="9" t="s">
        <v>11640</v>
      </c>
    </row>
    <row r="1586">
      <c r="A1586" s="4">
        <v>1585.0</v>
      </c>
      <c r="B1586" s="5" t="s">
        <v>11641</v>
      </c>
      <c r="C1586" s="5"/>
      <c r="D1586" s="5"/>
      <c r="E1586" s="5"/>
      <c r="F1586" s="5"/>
      <c r="G1586" s="5"/>
      <c r="H1586" s="5"/>
      <c r="I1586" s="5"/>
      <c r="J1586" s="5"/>
      <c r="K1586" s="5"/>
      <c r="L1586" s="5" t="s">
        <v>11642</v>
      </c>
      <c r="M1586" s="5" t="s">
        <v>11643</v>
      </c>
      <c r="N1586" s="5" t="s">
        <v>11644</v>
      </c>
      <c r="O1586" s="7" t="s">
        <v>11645</v>
      </c>
      <c r="P1586" s="5" t="s">
        <v>11646</v>
      </c>
      <c r="Q1586" s="4">
        <v>28001.0</v>
      </c>
      <c r="R1586" s="8">
        <v>4.04290028E13</v>
      </c>
      <c r="S1586" s="8">
        <v>-3.6869855E12</v>
      </c>
      <c r="T1586" s="5" t="s">
        <v>32</v>
      </c>
      <c r="U1586" s="6" t="s">
        <v>6543</v>
      </c>
      <c r="V1586" s="5" t="s">
        <v>11256</v>
      </c>
      <c r="W1586" s="6" t="s">
        <v>10000</v>
      </c>
      <c r="X1586" s="5" t="s">
        <v>10183</v>
      </c>
      <c r="Z1586" s="9" t="s">
        <v>11647</v>
      </c>
    </row>
    <row r="1587">
      <c r="A1587" s="4">
        <v>1586.0</v>
      </c>
      <c r="B1587" s="5" t="s">
        <v>11648</v>
      </c>
      <c r="C1587" s="5"/>
      <c r="D1587" s="5"/>
      <c r="E1587" s="5"/>
      <c r="F1587" s="5"/>
      <c r="G1587" s="5"/>
      <c r="H1587" s="5"/>
      <c r="I1587" s="5"/>
      <c r="J1587" s="5"/>
      <c r="K1587" s="5"/>
      <c r="L1587" s="5" t="s">
        <v>11649</v>
      </c>
      <c r="M1587" s="5" t="s">
        <v>11650</v>
      </c>
      <c r="N1587" s="5" t="s">
        <v>11651</v>
      </c>
      <c r="O1587" s="7" t="s">
        <v>11652</v>
      </c>
      <c r="P1587" s="5" t="s">
        <v>11653</v>
      </c>
      <c r="Q1587" s="4">
        <v>28001.0</v>
      </c>
      <c r="R1587" s="8">
        <v>4.04252044E13</v>
      </c>
      <c r="S1587" s="8">
        <v>-3.6870773E12</v>
      </c>
      <c r="T1587" s="5" t="s">
        <v>32</v>
      </c>
      <c r="U1587" s="6" t="s">
        <v>6543</v>
      </c>
      <c r="V1587" s="5" t="s">
        <v>11654</v>
      </c>
      <c r="W1587" s="6" t="s">
        <v>10000</v>
      </c>
      <c r="X1587" s="5" t="s">
        <v>10123</v>
      </c>
      <c r="Z1587" s="9" t="s">
        <v>11655</v>
      </c>
    </row>
    <row r="1588">
      <c r="A1588" s="4">
        <v>1587.0</v>
      </c>
      <c r="B1588" s="5" t="s">
        <v>11656</v>
      </c>
      <c r="C1588" s="5"/>
      <c r="D1588" s="5"/>
      <c r="E1588" s="5"/>
      <c r="F1588" s="5"/>
      <c r="G1588" s="5"/>
      <c r="H1588" s="5"/>
      <c r="I1588" s="5"/>
      <c r="J1588" s="5"/>
      <c r="K1588" s="5"/>
      <c r="L1588" s="5" t="s">
        <v>11657</v>
      </c>
      <c r="M1588" s="5" t="s">
        <v>11658</v>
      </c>
      <c r="N1588" s="5" t="s">
        <v>11659</v>
      </c>
      <c r="O1588" s="7" t="s">
        <v>11660</v>
      </c>
      <c r="P1588" s="5" t="s">
        <v>11661</v>
      </c>
      <c r="Q1588" s="4">
        <v>28015.0</v>
      </c>
      <c r="R1588" s="8">
        <v>4.0426775E13</v>
      </c>
      <c r="S1588" s="8">
        <v>-3.708826E12</v>
      </c>
      <c r="T1588" s="5" t="s">
        <v>32</v>
      </c>
      <c r="U1588" s="6" t="s">
        <v>6543</v>
      </c>
      <c r="V1588" s="5" t="s">
        <v>11662</v>
      </c>
      <c r="W1588" s="6" t="s">
        <v>10000</v>
      </c>
      <c r="X1588" s="5" t="s">
        <v>10174</v>
      </c>
      <c r="Z1588" s="9" t="s">
        <v>11663</v>
      </c>
    </row>
    <row r="1589">
      <c r="A1589" s="4">
        <v>1588.0</v>
      </c>
      <c r="B1589" s="5" t="s">
        <v>11664</v>
      </c>
      <c r="C1589" s="5"/>
      <c r="D1589" s="5"/>
      <c r="E1589" s="5"/>
      <c r="F1589" s="5"/>
      <c r="G1589" s="5"/>
      <c r="H1589" s="5"/>
      <c r="I1589" s="5"/>
      <c r="J1589" s="5"/>
      <c r="K1589" s="5"/>
      <c r="L1589" s="5" t="s">
        <v>11665</v>
      </c>
      <c r="M1589" s="5" t="s">
        <v>11666</v>
      </c>
      <c r="N1589" s="5" t="s">
        <v>11667</v>
      </c>
      <c r="O1589" s="7" t="s">
        <v>11668</v>
      </c>
      <c r="P1589" s="5" t="s">
        <v>11669</v>
      </c>
      <c r="Q1589" s="4">
        <v>28002.0</v>
      </c>
      <c r="R1589" s="8">
        <v>4.044235E13</v>
      </c>
      <c r="S1589" s="8">
        <v>-3.68051E12</v>
      </c>
      <c r="T1589" s="5" t="s">
        <v>32</v>
      </c>
      <c r="U1589" s="6" t="s">
        <v>6543</v>
      </c>
      <c r="V1589" s="5" t="s">
        <v>11670</v>
      </c>
      <c r="W1589" s="6" t="s">
        <v>10000</v>
      </c>
      <c r="X1589" s="5" t="s">
        <v>11474</v>
      </c>
      <c r="Z1589" s="9" t="s">
        <v>11671</v>
      </c>
    </row>
    <row r="1590">
      <c r="A1590" s="4">
        <v>1589.0</v>
      </c>
      <c r="B1590" s="5" t="s">
        <v>11672</v>
      </c>
      <c r="C1590" s="5"/>
      <c r="D1590" s="5"/>
      <c r="E1590" s="5"/>
      <c r="F1590" s="5"/>
      <c r="G1590" s="5"/>
      <c r="H1590" s="5"/>
      <c r="I1590" s="5"/>
      <c r="J1590" s="5"/>
      <c r="K1590" s="5"/>
      <c r="L1590" s="5" t="s">
        <v>11673</v>
      </c>
      <c r="M1590" s="5" t="s">
        <v>11674</v>
      </c>
      <c r="N1590" s="5" t="s">
        <v>11675</v>
      </c>
      <c r="O1590" s="7" t="s">
        <v>11676</v>
      </c>
      <c r="P1590" s="5" t="s">
        <v>11677</v>
      </c>
      <c r="Q1590" s="4">
        <v>28047.0</v>
      </c>
      <c r="R1590" s="8">
        <v>4.04427687E13</v>
      </c>
      <c r="S1590" s="8">
        <v>-3.7139121E12</v>
      </c>
      <c r="T1590" s="5" t="s">
        <v>32</v>
      </c>
      <c r="U1590" s="6" t="s">
        <v>6543</v>
      </c>
      <c r="V1590" s="5" t="s">
        <v>11678</v>
      </c>
      <c r="W1590" s="6" t="s">
        <v>10000</v>
      </c>
      <c r="X1590" s="5" t="s">
        <v>10167</v>
      </c>
      <c r="Z1590" s="9" t="s">
        <v>11679</v>
      </c>
    </row>
    <row r="1591">
      <c r="A1591" s="4">
        <v>1590.0</v>
      </c>
      <c r="B1591" s="5" t="s">
        <v>11680</v>
      </c>
      <c r="C1591" s="5"/>
      <c r="D1591" s="5"/>
      <c r="E1591" s="5"/>
      <c r="F1591" s="5"/>
      <c r="G1591" s="5"/>
      <c r="H1591" s="5"/>
      <c r="I1591" s="5"/>
      <c r="J1591" s="5"/>
      <c r="K1591" s="5"/>
      <c r="L1591" s="5"/>
      <c r="M1591" s="5" t="s">
        <v>11681</v>
      </c>
      <c r="N1591" s="5" t="s">
        <v>11682</v>
      </c>
      <c r="O1591" s="7" t="s">
        <v>11683</v>
      </c>
      <c r="P1591" s="5" t="s">
        <v>11684</v>
      </c>
      <c r="Q1591" s="4">
        <v>28001.0</v>
      </c>
      <c r="R1591" s="8">
        <v>4.04263237E13</v>
      </c>
      <c r="S1591" s="8">
        <v>-3.6878661E12</v>
      </c>
      <c r="T1591" s="5" t="s">
        <v>32</v>
      </c>
      <c r="U1591" s="6" t="s">
        <v>6543</v>
      </c>
      <c r="V1591" s="5" t="s">
        <v>11685</v>
      </c>
      <c r="W1591" s="6" t="s">
        <v>10000</v>
      </c>
      <c r="X1591" s="5" t="s">
        <v>10183</v>
      </c>
      <c r="Z1591" s="9" t="s">
        <v>11686</v>
      </c>
    </row>
    <row r="1592">
      <c r="A1592" s="4">
        <v>1591.0</v>
      </c>
      <c r="B1592" s="5" t="s">
        <v>11687</v>
      </c>
      <c r="C1592" s="5"/>
      <c r="D1592" s="5"/>
      <c r="E1592" s="5"/>
      <c r="F1592" s="5"/>
      <c r="G1592" s="5"/>
      <c r="H1592" s="5"/>
      <c r="I1592" s="5"/>
      <c r="J1592" s="5"/>
      <c r="K1592" s="5"/>
      <c r="L1592" s="5" t="s">
        <v>11688</v>
      </c>
      <c r="M1592" s="5" t="s">
        <v>11689</v>
      </c>
      <c r="N1592" s="5" t="s">
        <v>11690</v>
      </c>
      <c r="O1592" s="7" t="s">
        <v>11691</v>
      </c>
      <c r="P1592" s="5" t="s">
        <v>11692</v>
      </c>
      <c r="Q1592" s="4">
        <v>28001.0</v>
      </c>
      <c r="R1592" s="8">
        <v>4.04277909E13</v>
      </c>
      <c r="S1592" s="8">
        <v>-3.6866812E12</v>
      </c>
      <c r="T1592" s="5" t="s">
        <v>32</v>
      </c>
      <c r="U1592" s="6" t="s">
        <v>6543</v>
      </c>
      <c r="V1592" s="5" t="s">
        <v>11693</v>
      </c>
      <c r="W1592" s="6" t="s">
        <v>10000</v>
      </c>
      <c r="X1592" s="5" t="s">
        <v>10183</v>
      </c>
      <c r="Z1592" s="9" t="s">
        <v>11694</v>
      </c>
    </row>
    <row r="1593">
      <c r="A1593" s="4">
        <v>1592.0</v>
      </c>
      <c r="B1593" s="5" t="s">
        <v>11695</v>
      </c>
      <c r="C1593" s="5"/>
      <c r="D1593" s="5"/>
      <c r="E1593" s="5"/>
      <c r="F1593" s="5"/>
      <c r="G1593" s="5"/>
      <c r="H1593" s="5"/>
      <c r="I1593" s="5"/>
      <c r="J1593" s="5"/>
      <c r="K1593" s="5"/>
      <c r="L1593" s="5" t="s">
        <v>11696</v>
      </c>
      <c r="M1593" s="5" t="s">
        <v>11697</v>
      </c>
      <c r="N1593" s="5" t="s">
        <v>11698</v>
      </c>
      <c r="O1593" s="7" t="s">
        <v>11699</v>
      </c>
      <c r="P1593" s="5" t="s">
        <v>11700</v>
      </c>
      <c r="Q1593" s="4">
        <v>28010.0</v>
      </c>
      <c r="R1593" s="8">
        <v>4.04334919E13</v>
      </c>
      <c r="S1593" s="8">
        <v>-3.7004951E12</v>
      </c>
      <c r="T1593" s="5" t="s">
        <v>32</v>
      </c>
      <c r="U1593" s="6" t="s">
        <v>6543</v>
      </c>
      <c r="V1593" s="5" t="s">
        <v>11701</v>
      </c>
      <c r="W1593" s="6" t="s">
        <v>10000</v>
      </c>
      <c r="X1593" s="10" t="s">
        <v>10458</v>
      </c>
      <c r="Z1593" s="9" t="s">
        <v>11702</v>
      </c>
    </row>
    <row r="1594">
      <c r="A1594" s="4">
        <v>1593.0</v>
      </c>
      <c r="B1594" s="5" t="s">
        <v>11703</v>
      </c>
      <c r="C1594" s="5"/>
      <c r="D1594" s="5"/>
      <c r="E1594" s="5"/>
      <c r="F1594" s="5"/>
      <c r="G1594" s="5"/>
      <c r="H1594" s="5"/>
      <c r="I1594" s="5"/>
      <c r="J1594" s="5"/>
      <c r="K1594" s="5"/>
      <c r="L1594" s="5"/>
      <c r="M1594" s="5" t="s">
        <v>11704</v>
      </c>
      <c r="N1594" s="5" t="s">
        <v>11705</v>
      </c>
      <c r="O1594" s="7" t="s">
        <v>11706</v>
      </c>
      <c r="P1594" s="5" t="s">
        <v>11707</v>
      </c>
      <c r="Q1594" s="4">
        <v>28045.0</v>
      </c>
      <c r="R1594" s="8">
        <v>4.04156621E13</v>
      </c>
      <c r="S1594" s="8">
        <v>-3.7031585E12</v>
      </c>
      <c r="T1594" s="5" t="s">
        <v>32</v>
      </c>
      <c r="U1594" s="6" t="s">
        <v>6543</v>
      </c>
      <c r="V1594" s="5" t="s">
        <v>11708</v>
      </c>
      <c r="W1594" s="6" t="s">
        <v>10000</v>
      </c>
      <c r="X1594" s="5" t="s">
        <v>10167</v>
      </c>
      <c r="Z1594" s="9" t="s">
        <v>11709</v>
      </c>
    </row>
    <row r="1595">
      <c r="A1595" s="4">
        <v>1594.0</v>
      </c>
      <c r="B1595" s="5" t="s">
        <v>11710</v>
      </c>
      <c r="C1595" s="5"/>
      <c r="D1595" s="5"/>
      <c r="E1595" s="5"/>
      <c r="F1595" s="5"/>
      <c r="G1595" s="5"/>
      <c r="H1595" s="5"/>
      <c r="I1595" s="5"/>
      <c r="J1595" s="5"/>
      <c r="K1595" s="5"/>
      <c r="L1595" s="5" t="s">
        <v>11711</v>
      </c>
      <c r="M1595" s="5" t="s">
        <v>11712</v>
      </c>
      <c r="N1595" s="5" t="s">
        <v>11713</v>
      </c>
      <c r="O1595" s="7" t="s">
        <v>11714</v>
      </c>
      <c r="P1595" s="5" t="s">
        <v>11715</v>
      </c>
      <c r="Q1595" s="4">
        <v>28013.0</v>
      </c>
      <c r="R1595" s="8">
        <v>4.04164516E13</v>
      </c>
      <c r="S1595" s="8">
        <v>-3.7101748E12</v>
      </c>
      <c r="T1595" s="5" t="s">
        <v>32</v>
      </c>
      <c r="U1595" s="6" t="s">
        <v>6543</v>
      </c>
      <c r="V1595" s="5" t="s">
        <v>11716</v>
      </c>
      <c r="W1595" s="6" t="s">
        <v>10000</v>
      </c>
      <c r="X1595" s="10" t="s">
        <v>10458</v>
      </c>
      <c r="Z1595" s="9" t="s">
        <v>11717</v>
      </c>
    </row>
    <row r="1596">
      <c r="A1596" s="4">
        <v>1595.0</v>
      </c>
      <c r="B1596" s="5" t="s">
        <v>11718</v>
      </c>
      <c r="C1596" s="5"/>
      <c r="D1596" s="5"/>
      <c r="E1596" s="5"/>
      <c r="F1596" s="5"/>
      <c r="G1596" s="5"/>
      <c r="H1596" s="5"/>
      <c r="I1596" s="5"/>
      <c r="J1596" s="5"/>
      <c r="K1596" s="5"/>
      <c r="L1596" s="5"/>
      <c r="M1596" s="5" t="s">
        <v>11719</v>
      </c>
      <c r="N1596" s="5" t="s">
        <v>11720</v>
      </c>
      <c r="O1596" s="7" t="s">
        <v>11721</v>
      </c>
      <c r="P1596" s="5" t="s">
        <v>11722</v>
      </c>
      <c r="Q1596" s="4">
        <v>28012.0</v>
      </c>
      <c r="R1596" s="8">
        <v>4.0410907E13</v>
      </c>
      <c r="S1596" s="8">
        <v>-3.7048866E12</v>
      </c>
      <c r="T1596" s="5" t="s">
        <v>32</v>
      </c>
      <c r="U1596" s="6" t="s">
        <v>6543</v>
      </c>
      <c r="V1596" s="5" t="s">
        <v>11723</v>
      </c>
      <c r="W1596" s="6" t="s">
        <v>10000</v>
      </c>
      <c r="X1596" s="5" t="s">
        <v>10167</v>
      </c>
      <c r="Z1596" s="9" t="s">
        <v>11724</v>
      </c>
    </row>
    <row r="1597">
      <c r="A1597" s="4">
        <v>1596.0</v>
      </c>
      <c r="B1597" s="5" t="s">
        <v>11725</v>
      </c>
      <c r="C1597" s="5"/>
      <c r="D1597" s="5"/>
      <c r="E1597" s="5"/>
      <c r="F1597" s="5"/>
      <c r="G1597" s="5"/>
      <c r="H1597" s="5"/>
      <c r="I1597" s="5"/>
      <c r="J1597" s="5"/>
      <c r="K1597" s="5"/>
      <c r="L1597" s="5" t="s">
        <v>11726</v>
      </c>
      <c r="M1597" s="5" t="s">
        <v>11727</v>
      </c>
      <c r="N1597" s="5" t="s">
        <v>11728</v>
      </c>
      <c r="O1597" s="7" t="s">
        <v>11729</v>
      </c>
      <c r="P1597" s="5" t="s">
        <v>11730</v>
      </c>
      <c r="Q1597" s="4">
        <v>28012.0</v>
      </c>
      <c r="R1597" s="8">
        <v>4.04108999E13</v>
      </c>
      <c r="S1597" s="8">
        <v>-3.6987839E12</v>
      </c>
      <c r="T1597" s="5" t="s">
        <v>32</v>
      </c>
      <c r="U1597" s="6" t="s">
        <v>6543</v>
      </c>
      <c r="V1597" s="5" t="s">
        <v>11731</v>
      </c>
      <c r="W1597" s="6" t="s">
        <v>10000</v>
      </c>
      <c r="X1597" s="5" t="s">
        <v>10183</v>
      </c>
      <c r="Z1597" s="9" t="s">
        <v>11732</v>
      </c>
    </row>
    <row r="1598">
      <c r="A1598" s="4">
        <v>1597.0</v>
      </c>
      <c r="B1598" s="5" t="s">
        <v>11733</v>
      </c>
      <c r="C1598" s="5"/>
      <c r="D1598" s="5"/>
      <c r="E1598" s="5"/>
      <c r="F1598" s="5"/>
      <c r="G1598" s="5"/>
      <c r="H1598" s="5"/>
      <c r="I1598" s="5"/>
      <c r="J1598" s="5"/>
      <c r="K1598" s="5"/>
      <c r="L1598" s="5" t="s">
        <v>11734</v>
      </c>
      <c r="M1598" s="5" t="s">
        <v>11735</v>
      </c>
      <c r="N1598" s="5" t="s">
        <v>11736</v>
      </c>
      <c r="O1598" s="7" t="s">
        <v>11737</v>
      </c>
      <c r="P1598" s="5" t="s">
        <v>11738</v>
      </c>
      <c r="Q1598" s="4">
        <v>28004.0</v>
      </c>
      <c r="R1598" s="8">
        <v>4.04239658E13</v>
      </c>
      <c r="S1598" s="8">
        <v>-3.6972147E12</v>
      </c>
      <c r="T1598" s="5" t="s">
        <v>32</v>
      </c>
      <c r="U1598" s="6" t="s">
        <v>6543</v>
      </c>
      <c r="V1598" s="5" t="s">
        <v>11739</v>
      </c>
      <c r="W1598" s="6" t="s">
        <v>10000</v>
      </c>
      <c r="X1598" s="5" t="s">
        <v>11740</v>
      </c>
      <c r="Z1598" s="9" t="s">
        <v>11741</v>
      </c>
    </row>
    <row r="1599">
      <c r="A1599" s="4">
        <v>1598.0</v>
      </c>
      <c r="B1599" s="5" t="s">
        <v>11742</v>
      </c>
      <c r="C1599" s="5"/>
      <c r="D1599" s="5"/>
      <c r="E1599" s="5"/>
      <c r="F1599" s="5"/>
      <c r="G1599" s="5"/>
      <c r="H1599" s="5"/>
      <c r="I1599" s="5"/>
      <c r="J1599" s="5"/>
      <c r="K1599" s="5"/>
      <c r="L1599" s="10" t="s">
        <v>11743</v>
      </c>
      <c r="M1599" s="5"/>
      <c r="N1599" s="5" t="s">
        <v>11744</v>
      </c>
      <c r="O1599" s="7" t="s">
        <v>11745</v>
      </c>
      <c r="P1599" s="5" t="s">
        <v>11746</v>
      </c>
      <c r="Q1599" s="4">
        <v>28005.0</v>
      </c>
      <c r="R1599" s="8">
        <v>4.04081471E13</v>
      </c>
      <c r="S1599" s="8">
        <v>-3.7075021E12</v>
      </c>
      <c r="T1599" s="5" t="s">
        <v>32</v>
      </c>
      <c r="U1599" s="6" t="s">
        <v>6543</v>
      </c>
      <c r="V1599" s="5" t="s">
        <v>11747</v>
      </c>
      <c r="W1599" s="6" t="s">
        <v>10000</v>
      </c>
      <c r="X1599" s="5" t="s">
        <v>11740</v>
      </c>
      <c r="Z1599" s="9" t="s">
        <v>11748</v>
      </c>
    </row>
    <row r="1600">
      <c r="A1600" s="4">
        <v>1599.0</v>
      </c>
      <c r="B1600" s="5" t="s">
        <v>11749</v>
      </c>
      <c r="C1600" s="5"/>
      <c r="D1600" s="5"/>
      <c r="E1600" s="5"/>
      <c r="F1600" s="5"/>
      <c r="G1600" s="5"/>
      <c r="H1600" s="5"/>
      <c r="I1600" s="5"/>
      <c r="J1600" s="5"/>
      <c r="K1600" s="5"/>
      <c r="L1600" s="5"/>
      <c r="M1600" s="5"/>
      <c r="N1600" s="5" t="s">
        <v>11750</v>
      </c>
      <c r="O1600" s="7" t="s">
        <v>11751</v>
      </c>
      <c r="P1600" s="5" t="s">
        <v>11752</v>
      </c>
      <c r="Q1600" s="4">
        <v>28005.0</v>
      </c>
      <c r="R1600" s="8">
        <v>4.04077695E13</v>
      </c>
      <c r="S1600" s="8">
        <v>-3.7071792E12</v>
      </c>
      <c r="T1600" s="5" t="s">
        <v>32</v>
      </c>
      <c r="U1600" s="6" t="s">
        <v>6543</v>
      </c>
      <c r="V1600" s="5" t="s">
        <v>11753</v>
      </c>
      <c r="W1600" s="6" t="s">
        <v>10000</v>
      </c>
      <c r="X1600" s="5" t="s">
        <v>11740</v>
      </c>
      <c r="Z1600" s="9" t="s">
        <v>11754</v>
      </c>
    </row>
    <row r="1601">
      <c r="A1601" s="4">
        <v>1600.0</v>
      </c>
      <c r="B1601" s="5" t="s">
        <v>11755</v>
      </c>
      <c r="C1601" s="5"/>
      <c r="D1601" s="5"/>
      <c r="E1601" s="5"/>
      <c r="F1601" s="5"/>
      <c r="G1601" s="5"/>
      <c r="H1601" s="5"/>
      <c r="I1601" s="5"/>
      <c r="J1601" s="5"/>
      <c r="K1601" s="5"/>
      <c r="L1601" s="5" t="s">
        <v>11756</v>
      </c>
      <c r="M1601" s="5" t="s">
        <v>11757</v>
      </c>
      <c r="N1601" s="5" t="s">
        <v>11758</v>
      </c>
      <c r="O1601" s="7" t="s">
        <v>11759</v>
      </c>
      <c r="P1601" s="5" t="s">
        <v>11760</v>
      </c>
      <c r="Q1601" s="4">
        <v>28006.0</v>
      </c>
      <c r="R1601" s="8">
        <v>4.04354212E13</v>
      </c>
      <c r="S1601" s="8">
        <v>-3.6779195E12</v>
      </c>
      <c r="T1601" s="5" t="s">
        <v>32</v>
      </c>
      <c r="U1601" s="6" t="s">
        <v>6543</v>
      </c>
      <c r="V1601" s="5" t="s">
        <v>11761</v>
      </c>
      <c r="W1601" s="6" t="s">
        <v>10000</v>
      </c>
      <c r="X1601" s="5" t="s">
        <v>10167</v>
      </c>
      <c r="Z1601" s="9" t="s">
        <v>11762</v>
      </c>
    </row>
    <row r="1602">
      <c r="A1602" s="4">
        <v>1601.0</v>
      </c>
      <c r="B1602" s="5" t="s">
        <v>11763</v>
      </c>
      <c r="C1602" s="5"/>
      <c r="D1602" s="5"/>
      <c r="E1602" s="5"/>
      <c r="F1602" s="5"/>
      <c r="G1602" s="5"/>
      <c r="H1602" s="5"/>
      <c r="I1602" s="5"/>
      <c r="J1602" s="5"/>
      <c r="K1602" s="5"/>
      <c r="L1602" s="5" t="s">
        <v>11764</v>
      </c>
      <c r="M1602" s="5" t="s">
        <v>11765</v>
      </c>
      <c r="N1602" s="5" t="s">
        <v>11766</v>
      </c>
      <c r="O1602" s="7" t="s">
        <v>11767</v>
      </c>
      <c r="P1602" s="5" t="s">
        <v>11768</v>
      </c>
      <c r="Q1602" s="4">
        <v>28004.0</v>
      </c>
      <c r="R1602" s="8">
        <v>4.04204942E13</v>
      </c>
      <c r="S1602" s="8">
        <v>-3.7009929E12</v>
      </c>
      <c r="T1602" s="5" t="s">
        <v>32</v>
      </c>
      <c r="U1602" s="6" t="s">
        <v>6543</v>
      </c>
      <c r="V1602" s="5" t="s">
        <v>11769</v>
      </c>
      <c r="W1602" s="6" t="s">
        <v>10000</v>
      </c>
      <c r="X1602" s="5" t="s">
        <v>10376</v>
      </c>
      <c r="Z1602" s="9" t="s">
        <v>11770</v>
      </c>
    </row>
    <row r="1603">
      <c r="A1603" s="4">
        <v>1602.0</v>
      </c>
      <c r="B1603" s="5" t="s">
        <v>11771</v>
      </c>
      <c r="C1603" s="5"/>
      <c r="D1603" s="5"/>
      <c r="E1603" s="5"/>
      <c r="F1603" s="5"/>
      <c r="G1603" s="5"/>
      <c r="H1603" s="5"/>
      <c r="I1603" s="5"/>
      <c r="J1603" s="5"/>
      <c r="K1603" s="5"/>
      <c r="L1603" s="5"/>
      <c r="M1603" s="5" t="s">
        <v>11772</v>
      </c>
      <c r="N1603" s="5" t="s">
        <v>11773</v>
      </c>
      <c r="O1603" s="7" t="s">
        <v>11774</v>
      </c>
      <c r="P1603" s="5" t="s">
        <v>11775</v>
      </c>
      <c r="Q1603" s="4">
        <v>28004.0</v>
      </c>
      <c r="R1603" s="8">
        <v>4.04270395E13</v>
      </c>
      <c r="S1603" s="8">
        <v>-3.7008246E12</v>
      </c>
      <c r="T1603" s="5" t="s">
        <v>32</v>
      </c>
      <c r="U1603" s="6" t="s">
        <v>6543</v>
      </c>
      <c r="V1603" s="10" t="s">
        <v>11776</v>
      </c>
      <c r="W1603" s="6" t="s">
        <v>10000</v>
      </c>
      <c r="X1603" s="5"/>
      <c r="Z1603" s="9" t="s">
        <v>11777</v>
      </c>
    </row>
    <row r="1604">
      <c r="A1604" s="4">
        <v>1603.0</v>
      </c>
      <c r="B1604" s="5" t="s">
        <v>11778</v>
      </c>
      <c r="C1604" s="5"/>
      <c r="D1604" s="5"/>
      <c r="E1604" s="5"/>
      <c r="F1604" s="5"/>
      <c r="G1604" s="5"/>
      <c r="H1604" s="5"/>
      <c r="I1604" s="5"/>
      <c r="J1604" s="5"/>
      <c r="K1604" s="5"/>
      <c r="L1604" s="5" t="s">
        <v>11779</v>
      </c>
      <c r="M1604" s="5" t="s">
        <v>11780</v>
      </c>
      <c r="N1604" s="5" t="s">
        <v>11781</v>
      </c>
      <c r="O1604" s="7" t="s">
        <v>11782</v>
      </c>
      <c r="P1604" s="5" t="s">
        <v>11783</v>
      </c>
      <c r="Q1604" s="4">
        <v>28004.0</v>
      </c>
      <c r="R1604" s="8">
        <v>4.04270004E13</v>
      </c>
      <c r="S1604" s="8">
        <v>-3.6944762E12</v>
      </c>
      <c r="T1604" s="5" t="s">
        <v>32</v>
      </c>
      <c r="U1604" s="6" t="s">
        <v>6543</v>
      </c>
      <c r="V1604" s="5" t="s">
        <v>11784</v>
      </c>
      <c r="W1604" s="6" t="s">
        <v>10000</v>
      </c>
      <c r="X1604" s="5" t="s">
        <v>10167</v>
      </c>
      <c r="Z1604" s="9" t="s">
        <v>11785</v>
      </c>
    </row>
    <row r="1605">
      <c r="A1605" s="4">
        <v>1604.0</v>
      </c>
      <c r="B1605" s="5" t="s">
        <v>11786</v>
      </c>
      <c r="C1605" s="5"/>
      <c r="D1605" s="5"/>
      <c r="E1605" s="5"/>
      <c r="F1605" s="5"/>
      <c r="G1605" s="5"/>
      <c r="H1605" s="5"/>
      <c r="I1605" s="5"/>
      <c r="J1605" s="5"/>
      <c r="K1605" s="5"/>
      <c r="L1605" s="5" t="s">
        <v>11787</v>
      </c>
      <c r="M1605" s="4">
        <v>9.17021375E8</v>
      </c>
      <c r="N1605" s="5" t="s">
        <v>11788</v>
      </c>
      <c r="O1605" s="7" t="s">
        <v>11789</v>
      </c>
      <c r="P1605" s="5" t="s">
        <v>11790</v>
      </c>
      <c r="Q1605" s="4">
        <v>28004.0</v>
      </c>
      <c r="R1605" s="8">
        <v>4.04240798E13</v>
      </c>
      <c r="S1605" s="8">
        <v>-3.6855189E12</v>
      </c>
      <c r="T1605" s="5" t="s">
        <v>32</v>
      </c>
      <c r="U1605" s="6" t="s">
        <v>6543</v>
      </c>
      <c r="V1605" s="5" t="s">
        <v>11791</v>
      </c>
      <c r="W1605" s="6" t="s">
        <v>10000</v>
      </c>
      <c r="X1605" s="5" t="s">
        <v>10183</v>
      </c>
      <c r="Z1605" s="9" t="s">
        <v>11792</v>
      </c>
    </row>
    <row r="1606">
      <c r="A1606" s="4">
        <v>1605.0</v>
      </c>
      <c r="B1606" s="10" t="s">
        <v>11793</v>
      </c>
      <c r="C1606" s="5"/>
      <c r="D1606" s="5"/>
      <c r="E1606" s="5"/>
      <c r="F1606" s="5"/>
      <c r="G1606" s="5"/>
      <c r="H1606" s="5"/>
      <c r="I1606" s="5"/>
      <c r="J1606" s="5"/>
      <c r="K1606" s="5"/>
      <c r="L1606" s="5"/>
      <c r="M1606" s="5" t="s">
        <v>11090</v>
      </c>
      <c r="N1606" s="5" t="s">
        <v>11794</v>
      </c>
      <c r="O1606" s="7" t="s">
        <v>11795</v>
      </c>
      <c r="P1606" s="5" t="s">
        <v>11796</v>
      </c>
      <c r="Q1606" s="4">
        <v>28003.0</v>
      </c>
      <c r="R1606" s="8">
        <v>4.0446483710184E13</v>
      </c>
      <c r="S1606" s="8">
        <v>-3.692589104176E12</v>
      </c>
      <c r="T1606" s="5" t="s">
        <v>32</v>
      </c>
      <c r="U1606" s="6" t="s">
        <v>6543</v>
      </c>
      <c r="V1606" s="5" t="s">
        <v>11797</v>
      </c>
      <c r="W1606" s="6" t="s">
        <v>10000</v>
      </c>
      <c r="X1606" s="10" t="s">
        <v>10490</v>
      </c>
      <c r="Z1606" s="9" t="s">
        <v>11798</v>
      </c>
    </row>
    <row r="1607">
      <c r="A1607" s="4">
        <v>1606.0</v>
      </c>
      <c r="B1607" s="5" t="s">
        <v>7942</v>
      </c>
      <c r="C1607" s="5"/>
      <c r="D1607" s="5"/>
      <c r="E1607" s="5"/>
      <c r="F1607" s="5"/>
      <c r="G1607" s="5"/>
      <c r="H1607" s="5"/>
      <c r="I1607" s="5"/>
      <c r="J1607" s="5"/>
      <c r="K1607" s="5"/>
      <c r="L1607" s="5" t="s">
        <v>11799</v>
      </c>
      <c r="M1607" s="5" t="s">
        <v>11800</v>
      </c>
      <c r="N1607" s="5" t="s">
        <v>11801</v>
      </c>
      <c r="O1607" s="7" t="s">
        <v>11802</v>
      </c>
      <c r="P1607" s="5" t="s">
        <v>11803</v>
      </c>
      <c r="Q1607" s="4">
        <v>28004.0</v>
      </c>
      <c r="R1607" s="8">
        <v>4.04210916E13</v>
      </c>
      <c r="S1607" s="8">
        <v>-3.6982086E12</v>
      </c>
      <c r="T1607" s="5" t="s">
        <v>32</v>
      </c>
      <c r="U1607" s="6" t="s">
        <v>6543</v>
      </c>
      <c r="V1607" s="5" t="s">
        <v>11804</v>
      </c>
      <c r="W1607" s="6" t="s">
        <v>10000</v>
      </c>
      <c r="X1607" s="5" t="s">
        <v>10183</v>
      </c>
      <c r="Z1607" s="9" t="s">
        <v>11805</v>
      </c>
    </row>
    <row r="1608">
      <c r="A1608" s="4">
        <v>1607.0</v>
      </c>
      <c r="B1608" s="5" t="s">
        <v>11806</v>
      </c>
      <c r="C1608" s="5"/>
      <c r="D1608" s="5"/>
      <c r="E1608" s="5"/>
      <c r="F1608" s="5"/>
      <c r="G1608" s="5"/>
      <c r="H1608" s="5"/>
      <c r="I1608" s="5"/>
      <c r="J1608" s="5"/>
      <c r="K1608" s="5"/>
      <c r="L1608" s="5" t="s">
        <v>11807</v>
      </c>
      <c r="M1608" s="5" t="s">
        <v>11808</v>
      </c>
      <c r="N1608" s="5" t="s">
        <v>11809</v>
      </c>
      <c r="O1608" s="7" t="s">
        <v>11810</v>
      </c>
      <c r="P1608" s="5" t="s">
        <v>11811</v>
      </c>
      <c r="Q1608" s="4">
        <v>28004.0</v>
      </c>
      <c r="R1608" s="8">
        <v>4.04261295E13</v>
      </c>
      <c r="S1608" s="8">
        <v>-3.6944678E12</v>
      </c>
      <c r="T1608" s="5" t="s">
        <v>32</v>
      </c>
      <c r="U1608" s="6" t="s">
        <v>6543</v>
      </c>
      <c r="V1608" s="5" t="s">
        <v>11812</v>
      </c>
      <c r="W1608" s="6" t="s">
        <v>10000</v>
      </c>
      <c r="X1608" s="5" t="s">
        <v>10183</v>
      </c>
      <c r="Z1608" s="9" t="s">
        <v>11813</v>
      </c>
    </row>
    <row r="1609">
      <c r="A1609" s="4">
        <v>1608.0</v>
      </c>
      <c r="B1609" s="10" t="s">
        <v>11814</v>
      </c>
      <c r="C1609" s="5"/>
      <c r="D1609" s="5"/>
      <c r="E1609" s="5"/>
      <c r="F1609" s="5"/>
      <c r="G1609" s="5"/>
      <c r="H1609" s="5"/>
      <c r="I1609" s="5"/>
      <c r="J1609" s="5"/>
      <c r="K1609" s="5"/>
      <c r="L1609" s="5"/>
      <c r="M1609" s="5" t="s">
        <v>11815</v>
      </c>
      <c r="N1609" s="5" t="s">
        <v>11816</v>
      </c>
      <c r="O1609" s="7" t="s">
        <v>11817</v>
      </c>
      <c r="P1609" s="5" t="s">
        <v>11818</v>
      </c>
      <c r="Q1609" s="4">
        <v>28036.0</v>
      </c>
      <c r="R1609" s="8">
        <v>4.0452147784556E13</v>
      </c>
      <c r="S1609" s="8">
        <v>-3.688428997994E12</v>
      </c>
      <c r="T1609" s="5" t="s">
        <v>32</v>
      </c>
      <c r="U1609" s="6" t="s">
        <v>6543</v>
      </c>
      <c r="V1609" s="5" t="s">
        <v>11819</v>
      </c>
      <c r="W1609" s="6" t="s">
        <v>10000</v>
      </c>
      <c r="X1609" s="5" t="s">
        <v>10203</v>
      </c>
      <c r="Z1609" s="9" t="s">
        <v>11820</v>
      </c>
    </row>
    <row r="1610">
      <c r="A1610" s="4">
        <v>1609.0</v>
      </c>
      <c r="B1610" s="5" t="s">
        <v>11821</v>
      </c>
      <c r="C1610" s="5"/>
      <c r="D1610" s="5"/>
      <c r="E1610" s="5"/>
      <c r="F1610" s="5"/>
      <c r="G1610" s="5"/>
      <c r="H1610" s="5"/>
      <c r="I1610" s="5"/>
      <c r="J1610" s="5"/>
      <c r="K1610" s="5"/>
      <c r="L1610" s="5"/>
      <c r="M1610" s="5" t="s">
        <v>11822</v>
      </c>
      <c r="N1610" s="5" t="s">
        <v>11823</v>
      </c>
      <c r="O1610" s="7" t="s">
        <v>11824</v>
      </c>
      <c r="P1610" s="5" t="s">
        <v>11825</v>
      </c>
      <c r="Q1610" s="4">
        <v>28013.0</v>
      </c>
      <c r="R1610" s="8">
        <v>4.0419292E13</v>
      </c>
      <c r="S1610" s="8">
        <v>-3.7058932E12</v>
      </c>
      <c r="T1610" s="5" t="s">
        <v>32</v>
      </c>
      <c r="U1610" s="6" t="s">
        <v>6543</v>
      </c>
      <c r="V1610" s="5" t="s">
        <v>11826</v>
      </c>
      <c r="W1610" s="6" t="s">
        <v>10000</v>
      </c>
      <c r="X1610" s="5" t="s">
        <v>10376</v>
      </c>
      <c r="Z1610" s="9" t="s">
        <v>11827</v>
      </c>
    </row>
    <row r="1611">
      <c r="A1611" s="4">
        <v>1610.0</v>
      </c>
      <c r="B1611" s="5" t="s">
        <v>11828</v>
      </c>
      <c r="C1611" s="5"/>
      <c r="D1611" s="5"/>
      <c r="E1611" s="5"/>
      <c r="F1611" s="5"/>
      <c r="G1611" s="5"/>
      <c r="H1611" s="5"/>
      <c r="I1611" s="5"/>
      <c r="J1611" s="5"/>
      <c r="K1611" s="5"/>
      <c r="L1611" s="5" t="s">
        <v>11829</v>
      </c>
      <c r="M1611" s="5" t="s">
        <v>11830</v>
      </c>
      <c r="N1611" s="5" t="s">
        <v>11831</v>
      </c>
      <c r="O1611" s="7" t="s">
        <v>11832</v>
      </c>
      <c r="P1611" s="5" t="s">
        <v>11833</v>
      </c>
      <c r="Q1611" s="4">
        <v>28004.0</v>
      </c>
      <c r="R1611" s="8">
        <v>4.04239971E13</v>
      </c>
      <c r="S1611" s="8">
        <v>-3.6955304E12</v>
      </c>
      <c r="T1611" s="5" t="s">
        <v>32</v>
      </c>
      <c r="U1611" s="6" t="s">
        <v>6543</v>
      </c>
      <c r="V1611" s="5" t="s">
        <v>11834</v>
      </c>
      <c r="W1611" s="6" t="s">
        <v>10000</v>
      </c>
      <c r="X1611" s="5" t="s">
        <v>10183</v>
      </c>
      <c r="Z1611" s="9" t="s">
        <v>11835</v>
      </c>
    </row>
    <row r="1612">
      <c r="A1612" s="4">
        <v>1611.0</v>
      </c>
      <c r="B1612" s="5" t="s">
        <v>11836</v>
      </c>
      <c r="C1612" s="5"/>
      <c r="D1612" s="5"/>
      <c r="E1612" s="5"/>
      <c r="F1612" s="5"/>
      <c r="G1612" s="5"/>
      <c r="H1612" s="5"/>
      <c r="I1612" s="5"/>
      <c r="J1612" s="5"/>
      <c r="K1612" s="5"/>
      <c r="L1612" s="5" t="s">
        <v>11837</v>
      </c>
      <c r="M1612" s="5" t="s">
        <v>11838</v>
      </c>
      <c r="N1612" s="5" t="s">
        <v>11839</v>
      </c>
      <c r="O1612" s="7" t="s">
        <v>11840</v>
      </c>
      <c r="P1612" s="5" t="s">
        <v>11841</v>
      </c>
      <c r="Q1612" s="4">
        <v>28001.0</v>
      </c>
      <c r="R1612" s="8">
        <v>4.0426937E13</v>
      </c>
      <c r="S1612" s="8">
        <v>-3.6839833E12</v>
      </c>
      <c r="T1612" s="5" t="s">
        <v>32</v>
      </c>
      <c r="U1612" s="6" t="s">
        <v>6543</v>
      </c>
      <c r="V1612" s="5" t="s">
        <v>11842</v>
      </c>
      <c r="W1612" s="6" t="s">
        <v>10000</v>
      </c>
      <c r="X1612" s="10" t="s">
        <v>10458</v>
      </c>
      <c r="Z1612" s="9" t="s">
        <v>11843</v>
      </c>
    </row>
    <row r="1613">
      <c r="A1613" s="4">
        <v>1612.0</v>
      </c>
      <c r="B1613" s="5" t="s">
        <v>11844</v>
      </c>
      <c r="C1613" s="5"/>
      <c r="D1613" s="5"/>
      <c r="E1613" s="5"/>
      <c r="F1613" s="5"/>
      <c r="G1613" s="5"/>
      <c r="H1613" s="5"/>
      <c r="I1613" s="5"/>
      <c r="J1613" s="5"/>
      <c r="K1613" s="5"/>
      <c r="L1613" s="5" t="s">
        <v>11845</v>
      </c>
      <c r="M1613" s="5" t="s">
        <v>11846</v>
      </c>
      <c r="N1613" s="5" t="s">
        <v>11847</v>
      </c>
      <c r="O1613" s="7" t="s">
        <v>11848</v>
      </c>
      <c r="P1613" s="5" t="s">
        <v>11849</v>
      </c>
      <c r="Q1613" s="4">
        <v>28001.0</v>
      </c>
      <c r="R1613" s="8">
        <v>4.04237557E13</v>
      </c>
      <c r="S1613" s="8">
        <v>-3.686256E12</v>
      </c>
      <c r="T1613" s="5" t="s">
        <v>32</v>
      </c>
      <c r="U1613" s="6" t="s">
        <v>6543</v>
      </c>
      <c r="V1613" s="5" t="s">
        <v>11834</v>
      </c>
      <c r="W1613" s="6" t="s">
        <v>10000</v>
      </c>
      <c r="X1613" s="5" t="s">
        <v>10183</v>
      </c>
      <c r="Z1613" s="9" t="s">
        <v>11850</v>
      </c>
    </row>
    <row r="1614">
      <c r="A1614" s="4">
        <v>1613.0</v>
      </c>
      <c r="B1614" s="5" t="s">
        <v>11851</v>
      </c>
      <c r="C1614" s="5"/>
      <c r="D1614" s="5"/>
      <c r="E1614" s="5"/>
      <c r="F1614" s="5"/>
      <c r="G1614" s="5"/>
      <c r="H1614" s="5"/>
      <c r="I1614" s="5"/>
      <c r="J1614" s="5"/>
      <c r="K1614" s="5"/>
      <c r="L1614" s="5" t="s">
        <v>11852</v>
      </c>
      <c r="M1614" s="5" t="s">
        <v>11853</v>
      </c>
      <c r="N1614" s="5" t="s">
        <v>11854</v>
      </c>
      <c r="O1614" s="7" t="s">
        <v>11855</v>
      </c>
      <c r="P1614" s="5" t="s">
        <v>11856</v>
      </c>
      <c r="Q1614" s="4">
        <v>28004.0</v>
      </c>
      <c r="R1614" s="8">
        <v>4.04238373E13</v>
      </c>
      <c r="S1614" s="8">
        <v>-3.6965064E12</v>
      </c>
      <c r="T1614" s="5" t="s">
        <v>32</v>
      </c>
      <c r="U1614" s="6" t="s">
        <v>6543</v>
      </c>
      <c r="V1614" s="5" t="s">
        <v>11857</v>
      </c>
      <c r="W1614" s="6" t="s">
        <v>10000</v>
      </c>
      <c r="X1614" s="10" t="s">
        <v>10458</v>
      </c>
      <c r="Z1614" s="9" t="s">
        <v>11858</v>
      </c>
    </row>
    <row r="1615">
      <c r="A1615" s="4">
        <v>1614.0</v>
      </c>
      <c r="B1615" s="5" t="s">
        <v>11859</v>
      </c>
      <c r="C1615" s="5"/>
      <c r="D1615" s="5"/>
      <c r="E1615" s="5"/>
      <c r="F1615" s="5"/>
      <c r="G1615" s="5"/>
      <c r="H1615" s="5"/>
      <c r="I1615" s="5"/>
      <c r="J1615" s="5"/>
      <c r="K1615" s="5"/>
      <c r="L1615" s="5" t="s">
        <v>11860</v>
      </c>
      <c r="M1615" s="5" t="s">
        <v>11861</v>
      </c>
      <c r="N1615" s="5" t="s">
        <v>11862</v>
      </c>
      <c r="O1615" s="7" t="s">
        <v>11863</v>
      </c>
      <c r="P1615" s="5" t="s">
        <v>11864</v>
      </c>
      <c r="Q1615" s="4">
        <v>28001.0</v>
      </c>
      <c r="R1615" s="8">
        <v>4.04236385E13</v>
      </c>
      <c r="S1615" s="8">
        <v>-3.6818002E12</v>
      </c>
      <c r="T1615" s="5" t="s">
        <v>32</v>
      </c>
      <c r="U1615" s="6" t="s">
        <v>6543</v>
      </c>
      <c r="V1615" s="5" t="s">
        <v>11865</v>
      </c>
      <c r="W1615" s="6" t="s">
        <v>10000</v>
      </c>
      <c r="X1615" s="5" t="s">
        <v>11044</v>
      </c>
      <c r="Z1615" s="9" t="s">
        <v>11866</v>
      </c>
    </row>
    <row r="1616">
      <c r="A1616" s="4">
        <v>1615.0</v>
      </c>
      <c r="B1616" s="5" t="s">
        <v>11867</v>
      </c>
      <c r="C1616" s="5"/>
      <c r="D1616" s="5"/>
      <c r="E1616" s="5"/>
      <c r="F1616" s="5"/>
      <c r="G1616" s="5"/>
      <c r="H1616" s="5"/>
      <c r="I1616" s="5"/>
      <c r="J1616" s="5"/>
      <c r="K1616" s="5"/>
      <c r="L1616" s="5" t="s">
        <v>11868</v>
      </c>
      <c r="M1616" s="5" t="s">
        <v>11869</v>
      </c>
      <c r="N1616" s="5" t="s">
        <v>11870</v>
      </c>
      <c r="O1616" s="7" t="s">
        <v>11871</v>
      </c>
      <c r="P1616" s="5" t="s">
        <v>11872</v>
      </c>
      <c r="Q1616" s="4">
        <v>28004.0</v>
      </c>
      <c r="R1616" s="8">
        <v>4.04263491E13</v>
      </c>
      <c r="S1616" s="8">
        <v>-3.7016676E12</v>
      </c>
      <c r="T1616" s="5" t="s">
        <v>32</v>
      </c>
      <c r="U1616" s="6" t="s">
        <v>6543</v>
      </c>
      <c r="V1616" s="5" t="s">
        <v>11873</v>
      </c>
      <c r="W1616" s="6" t="s">
        <v>10000</v>
      </c>
      <c r="X1616" s="10" t="s">
        <v>10458</v>
      </c>
      <c r="Z1616" s="9" t="s">
        <v>11874</v>
      </c>
    </row>
    <row r="1617">
      <c r="A1617" s="4">
        <v>1616.0</v>
      </c>
      <c r="B1617" s="5" t="s">
        <v>3869</v>
      </c>
      <c r="C1617" s="5"/>
      <c r="D1617" s="5"/>
      <c r="E1617" s="5"/>
      <c r="F1617" s="5"/>
      <c r="G1617" s="5"/>
      <c r="H1617" s="5"/>
      <c r="I1617" s="5"/>
      <c r="J1617" s="5"/>
      <c r="K1617" s="5"/>
      <c r="L1617" s="5"/>
      <c r="M1617" s="5"/>
      <c r="N1617" s="5" t="s">
        <v>11875</v>
      </c>
      <c r="O1617" s="7" t="s">
        <v>11876</v>
      </c>
      <c r="P1617" s="5" t="s">
        <v>11877</v>
      </c>
      <c r="Q1617" s="5"/>
      <c r="R1617" s="8">
        <v>4.0426966E13</v>
      </c>
      <c r="S1617" s="8">
        <v>-3.7015654E12</v>
      </c>
      <c r="T1617" s="5" t="s">
        <v>32</v>
      </c>
      <c r="U1617" s="6" t="s">
        <v>6543</v>
      </c>
      <c r="V1617" s="5" t="s">
        <v>11878</v>
      </c>
      <c r="W1617" s="6" t="s">
        <v>10000</v>
      </c>
      <c r="X1617" s="5" t="s">
        <v>47</v>
      </c>
      <c r="Z1617" s="9" t="s">
        <v>11879</v>
      </c>
    </row>
    <row r="1618">
      <c r="A1618" s="4">
        <v>1617.0</v>
      </c>
      <c r="B1618" s="5" t="s">
        <v>11880</v>
      </c>
      <c r="C1618" s="5"/>
      <c r="D1618" s="5"/>
      <c r="E1618" s="5"/>
      <c r="F1618" s="5"/>
      <c r="G1618" s="5"/>
      <c r="H1618" s="5"/>
      <c r="I1618" s="5"/>
      <c r="J1618" s="5"/>
      <c r="K1618" s="5"/>
      <c r="L1618" s="5"/>
      <c r="M1618" s="5"/>
      <c r="N1618" s="5" t="s">
        <v>11881</v>
      </c>
      <c r="O1618" s="7" t="s">
        <v>11882</v>
      </c>
      <c r="P1618" s="5" t="s">
        <v>11883</v>
      </c>
      <c r="Q1618" s="5"/>
      <c r="R1618" s="8">
        <v>4.04249931E13</v>
      </c>
      <c r="S1618" s="8">
        <v>-3.6799965E12</v>
      </c>
      <c r="T1618" s="5" t="s">
        <v>32</v>
      </c>
      <c r="U1618" s="6" t="s">
        <v>6543</v>
      </c>
      <c r="V1618" s="5"/>
      <c r="W1618" s="6" t="s">
        <v>10000</v>
      </c>
      <c r="X1618" s="5"/>
      <c r="Z1618" s="9" t="s">
        <v>11884</v>
      </c>
    </row>
    <row r="1619">
      <c r="A1619" s="4">
        <v>1618.0</v>
      </c>
      <c r="B1619" s="5" t="s">
        <v>11885</v>
      </c>
      <c r="C1619" s="5"/>
      <c r="D1619" s="5"/>
      <c r="E1619" s="5"/>
      <c r="F1619" s="5"/>
      <c r="G1619" s="5"/>
      <c r="H1619" s="5"/>
      <c r="I1619" s="5"/>
      <c r="J1619" s="5"/>
      <c r="K1619" s="5"/>
      <c r="L1619" s="5"/>
      <c r="M1619" s="5"/>
      <c r="N1619" s="5" t="s">
        <v>11886</v>
      </c>
      <c r="O1619" s="7" t="s">
        <v>11887</v>
      </c>
      <c r="P1619" s="5" t="s">
        <v>11888</v>
      </c>
      <c r="Q1619" s="5"/>
      <c r="R1619" s="8">
        <v>4.04200985E13</v>
      </c>
      <c r="S1619" s="8">
        <v>-3.7034755E12</v>
      </c>
      <c r="T1619" s="5" t="s">
        <v>32</v>
      </c>
      <c r="U1619" s="6" t="s">
        <v>6543</v>
      </c>
      <c r="V1619" s="5"/>
      <c r="W1619" s="6" t="s">
        <v>10000</v>
      </c>
      <c r="X1619" s="5"/>
      <c r="Z1619" s="9" t="s">
        <v>11889</v>
      </c>
    </row>
    <row r="1620">
      <c r="A1620" s="4">
        <v>1619.0</v>
      </c>
      <c r="B1620" s="5" t="s">
        <v>11890</v>
      </c>
      <c r="C1620" s="5"/>
      <c r="D1620" s="5"/>
      <c r="E1620" s="5"/>
      <c r="F1620" s="5"/>
      <c r="G1620" s="5"/>
      <c r="H1620" s="5"/>
      <c r="I1620" s="5"/>
      <c r="J1620" s="5"/>
      <c r="K1620" s="5"/>
      <c r="L1620" s="5"/>
      <c r="M1620" s="5"/>
      <c r="N1620" s="5" t="s">
        <v>11891</v>
      </c>
      <c r="O1620" s="7" t="s">
        <v>11892</v>
      </c>
      <c r="P1620" s="5" t="s">
        <v>11893</v>
      </c>
      <c r="Q1620" s="5"/>
      <c r="R1620" s="8">
        <v>4.04544013E13</v>
      </c>
      <c r="S1620" s="8">
        <v>-3.694834E12</v>
      </c>
      <c r="T1620" s="5" t="s">
        <v>32</v>
      </c>
      <c r="U1620" s="6" t="s">
        <v>6543</v>
      </c>
      <c r="V1620" s="5"/>
      <c r="W1620" s="6" t="s">
        <v>10000</v>
      </c>
      <c r="X1620" s="5"/>
      <c r="Z1620" s="9" t="s">
        <v>11894</v>
      </c>
    </row>
    <row r="1621">
      <c r="A1621" s="4">
        <v>1620.0</v>
      </c>
      <c r="B1621" s="5" t="s">
        <v>11895</v>
      </c>
      <c r="C1621" s="5"/>
      <c r="D1621" s="5"/>
      <c r="E1621" s="5"/>
      <c r="F1621" s="5"/>
      <c r="G1621" s="5"/>
      <c r="H1621" s="5"/>
      <c r="I1621" s="5"/>
      <c r="J1621" s="5"/>
      <c r="K1621" s="5"/>
      <c r="L1621" s="5"/>
      <c r="M1621" s="5"/>
      <c r="N1621" s="5" t="s">
        <v>11896</v>
      </c>
      <c r="O1621" s="7" t="s">
        <v>11897</v>
      </c>
      <c r="P1621" s="5" t="s">
        <v>11898</v>
      </c>
      <c r="Q1621" s="5"/>
      <c r="R1621" s="8">
        <v>4.04186562E13</v>
      </c>
      <c r="S1621" s="8">
        <v>-3.7051292E12</v>
      </c>
      <c r="T1621" s="5" t="s">
        <v>32</v>
      </c>
      <c r="U1621" s="6" t="s">
        <v>6543</v>
      </c>
      <c r="V1621" s="5"/>
      <c r="W1621" s="6" t="s">
        <v>10000</v>
      </c>
      <c r="X1621" s="5"/>
      <c r="Z1621" s="9" t="s">
        <v>11899</v>
      </c>
    </row>
    <row r="1622">
      <c r="A1622" s="4">
        <v>1621.0</v>
      </c>
      <c r="B1622" s="5" t="s">
        <v>11900</v>
      </c>
      <c r="C1622" s="5"/>
      <c r="D1622" s="5"/>
      <c r="E1622" s="5"/>
      <c r="F1622" s="5"/>
      <c r="G1622" s="5"/>
      <c r="H1622" s="5"/>
      <c r="I1622" s="5"/>
      <c r="J1622" s="5"/>
      <c r="K1622" s="5"/>
      <c r="L1622" s="5"/>
      <c r="M1622" s="5"/>
      <c r="N1622" s="5" t="s">
        <v>11901</v>
      </c>
      <c r="O1622" s="7" t="s">
        <v>11902</v>
      </c>
      <c r="P1622" s="5" t="s">
        <v>11903</v>
      </c>
      <c r="Q1622" s="5"/>
      <c r="R1622" s="8">
        <v>4.0429789E13</v>
      </c>
      <c r="S1622" s="8">
        <v>-3.7156807E12</v>
      </c>
      <c r="T1622" s="5" t="s">
        <v>32</v>
      </c>
      <c r="U1622" s="6" t="s">
        <v>6543</v>
      </c>
      <c r="V1622" s="5"/>
      <c r="W1622" s="6" t="s">
        <v>10000</v>
      </c>
      <c r="X1622" s="5"/>
      <c r="Z1622" s="9" t="s">
        <v>11904</v>
      </c>
    </row>
    <row r="1623">
      <c r="A1623" s="4">
        <v>1622.0</v>
      </c>
      <c r="B1623" s="5" t="s">
        <v>11905</v>
      </c>
      <c r="C1623" s="5"/>
      <c r="D1623" s="5"/>
      <c r="E1623" s="5"/>
      <c r="F1623" s="5"/>
      <c r="G1623" s="5"/>
      <c r="H1623" s="5"/>
      <c r="I1623" s="5"/>
      <c r="J1623" s="5"/>
      <c r="K1623" s="5"/>
      <c r="L1623" s="5" t="s">
        <v>11906</v>
      </c>
      <c r="M1623" s="5" t="s">
        <v>11907</v>
      </c>
      <c r="N1623" s="5" t="s">
        <v>11908</v>
      </c>
      <c r="O1623" s="7" t="s">
        <v>11909</v>
      </c>
      <c r="P1623" s="5" t="s">
        <v>11910</v>
      </c>
      <c r="Q1623" s="4">
        <v>28006.0</v>
      </c>
      <c r="R1623" s="8">
        <v>4.04326728E13</v>
      </c>
      <c r="S1623" s="8">
        <v>-3.6827113E12</v>
      </c>
      <c r="T1623" s="5" t="s">
        <v>32</v>
      </c>
      <c r="U1623" s="6" t="s">
        <v>6543</v>
      </c>
      <c r="V1623" s="5" t="s">
        <v>11911</v>
      </c>
      <c r="W1623" s="6" t="s">
        <v>10000</v>
      </c>
      <c r="X1623" s="10" t="s">
        <v>10458</v>
      </c>
      <c r="Z1623" s="9" t="s">
        <v>11912</v>
      </c>
    </row>
    <row r="1624">
      <c r="A1624" s="4">
        <v>1623.0</v>
      </c>
      <c r="B1624" s="5" t="s">
        <v>11913</v>
      </c>
      <c r="C1624" s="5"/>
      <c r="D1624" s="5"/>
      <c r="E1624" s="5"/>
      <c r="F1624" s="5"/>
      <c r="G1624" s="5"/>
      <c r="H1624" s="5"/>
      <c r="I1624" s="5"/>
      <c r="J1624" s="5"/>
      <c r="K1624" s="5"/>
      <c r="L1624" s="5" t="s">
        <v>11914</v>
      </c>
      <c r="M1624" s="5" t="s">
        <v>11915</v>
      </c>
      <c r="N1624" s="5" t="s">
        <v>11916</v>
      </c>
      <c r="O1624" s="7" t="s">
        <v>11917</v>
      </c>
      <c r="P1624" s="5" t="s">
        <v>11918</v>
      </c>
      <c r="Q1624" s="4">
        <v>28012.0</v>
      </c>
      <c r="R1624" s="8">
        <v>4.04145998E13</v>
      </c>
      <c r="S1624" s="8">
        <v>-3.7071618E12</v>
      </c>
      <c r="T1624" s="5" t="s">
        <v>32</v>
      </c>
      <c r="U1624" s="6" t="s">
        <v>6543</v>
      </c>
      <c r="V1624" s="5" t="s">
        <v>11919</v>
      </c>
      <c r="W1624" s="6" t="s">
        <v>10000</v>
      </c>
      <c r="X1624" s="5" t="s">
        <v>10211</v>
      </c>
      <c r="Z1624" s="9" t="s">
        <v>11920</v>
      </c>
    </row>
    <row r="1625">
      <c r="A1625" s="4">
        <v>1624.0</v>
      </c>
      <c r="B1625" s="5" t="s">
        <v>11921</v>
      </c>
      <c r="C1625" s="5"/>
      <c r="D1625" s="5"/>
      <c r="E1625" s="5"/>
      <c r="F1625" s="5"/>
      <c r="G1625" s="5"/>
      <c r="H1625" s="5"/>
      <c r="I1625" s="5"/>
      <c r="J1625" s="5"/>
      <c r="K1625" s="5"/>
      <c r="L1625" s="5" t="s">
        <v>11922</v>
      </c>
      <c r="M1625" s="5" t="s">
        <v>11923</v>
      </c>
      <c r="N1625" s="5" t="s">
        <v>11924</v>
      </c>
      <c r="O1625" s="7" t="s">
        <v>11925</v>
      </c>
      <c r="P1625" s="5" t="s">
        <v>11926</v>
      </c>
      <c r="Q1625" s="4">
        <v>28004.0</v>
      </c>
      <c r="R1625" s="8">
        <v>4.0423786E13</v>
      </c>
      <c r="S1625" s="8">
        <v>-3.7020528E12</v>
      </c>
      <c r="T1625" s="5" t="s">
        <v>32</v>
      </c>
      <c r="U1625" s="6" t="s">
        <v>6543</v>
      </c>
      <c r="V1625" s="5" t="s">
        <v>11927</v>
      </c>
      <c r="W1625" s="6" t="s">
        <v>10000</v>
      </c>
      <c r="X1625" s="10" t="s">
        <v>10267</v>
      </c>
      <c r="Z1625" s="9" t="s">
        <v>11928</v>
      </c>
    </row>
    <row r="1626">
      <c r="A1626" s="4">
        <v>1625.0</v>
      </c>
      <c r="B1626" s="5" t="s">
        <v>11929</v>
      </c>
      <c r="C1626" s="5"/>
      <c r="D1626" s="5"/>
      <c r="E1626" s="5"/>
      <c r="F1626" s="5"/>
      <c r="G1626" s="5"/>
      <c r="H1626" s="5"/>
      <c r="I1626" s="5"/>
      <c r="J1626" s="5"/>
      <c r="K1626" s="5"/>
      <c r="L1626" s="5" t="s">
        <v>11930</v>
      </c>
      <c r="M1626" s="5" t="s">
        <v>11931</v>
      </c>
      <c r="N1626" s="5" t="s">
        <v>11932</v>
      </c>
      <c r="O1626" s="7" t="s">
        <v>11933</v>
      </c>
      <c r="P1626" s="5" t="s">
        <v>11934</v>
      </c>
      <c r="Q1626" s="4">
        <v>28011.0</v>
      </c>
      <c r="R1626" s="8">
        <v>4.04154385E13</v>
      </c>
      <c r="S1626" s="8">
        <v>-3.7313044E12</v>
      </c>
      <c r="T1626" s="5" t="s">
        <v>32</v>
      </c>
      <c r="U1626" s="6" t="s">
        <v>6543</v>
      </c>
      <c r="V1626" s="5" t="s">
        <v>11935</v>
      </c>
      <c r="W1626" s="6" t="s">
        <v>10000</v>
      </c>
      <c r="X1626" s="5" t="s">
        <v>10149</v>
      </c>
      <c r="Z1626" s="9" t="s">
        <v>11936</v>
      </c>
    </row>
    <row r="1627">
      <c r="A1627" s="4">
        <v>1626.0</v>
      </c>
      <c r="B1627" s="5" t="s">
        <v>11937</v>
      </c>
      <c r="C1627" s="5"/>
      <c r="D1627" s="5"/>
      <c r="E1627" s="5"/>
      <c r="F1627" s="5"/>
      <c r="G1627" s="5"/>
      <c r="H1627" s="5"/>
      <c r="I1627" s="5"/>
      <c r="J1627" s="5"/>
      <c r="K1627" s="5"/>
      <c r="L1627" s="5" t="s">
        <v>11938</v>
      </c>
      <c r="M1627" s="5" t="s">
        <v>11939</v>
      </c>
      <c r="N1627" s="5" t="s">
        <v>11940</v>
      </c>
      <c r="O1627" s="7" t="s">
        <v>11941</v>
      </c>
      <c r="P1627" s="5" t="s">
        <v>11942</v>
      </c>
      <c r="Q1627" s="4">
        <v>28005.0</v>
      </c>
      <c r="R1627" s="8">
        <v>4.04156617E13</v>
      </c>
      <c r="S1627" s="8">
        <v>-3.7096378E12</v>
      </c>
      <c r="T1627" s="5" t="s">
        <v>32</v>
      </c>
      <c r="U1627" s="6" t="s">
        <v>6543</v>
      </c>
      <c r="V1627" s="5" t="s">
        <v>11943</v>
      </c>
      <c r="W1627" s="6" t="s">
        <v>10000</v>
      </c>
      <c r="X1627" s="5" t="s">
        <v>10167</v>
      </c>
      <c r="Z1627" s="9" t="s">
        <v>11944</v>
      </c>
    </row>
    <row r="1628">
      <c r="A1628" s="4">
        <v>1627.0</v>
      </c>
      <c r="B1628" s="5" t="s">
        <v>11945</v>
      </c>
      <c r="C1628" s="5"/>
      <c r="D1628" s="5"/>
      <c r="E1628" s="5"/>
      <c r="F1628" s="5"/>
      <c r="G1628" s="5"/>
      <c r="H1628" s="5"/>
      <c r="I1628" s="5"/>
      <c r="J1628" s="5"/>
      <c r="K1628" s="5"/>
      <c r="L1628" s="5" t="s">
        <v>11946</v>
      </c>
      <c r="M1628" s="5" t="s">
        <v>11947</v>
      </c>
      <c r="N1628" s="5" t="s">
        <v>11948</v>
      </c>
      <c r="O1628" s="7" t="s">
        <v>11949</v>
      </c>
      <c r="P1628" s="5" t="s">
        <v>11950</v>
      </c>
      <c r="Q1628" s="4">
        <v>28009.0</v>
      </c>
      <c r="R1628" s="8">
        <v>4.04247102E13</v>
      </c>
      <c r="S1628" s="8">
        <v>-3.6749405E12</v>
      </c>
      <c r="T1628" s="5" t="s">
        <v>32</v>
      </c>
      <c r="U1628" s="6" t="s">
        <v>6543</v>
      </c>
      <c r="V1628" s="5" t="s">
        <v>11951</v>
      </c>
      <c r="W1628" s="6" t="s">
        <v>10000</v>
      </c>
      <c r="X1628" s="5" t="s">
        <v>10167</v>
      </c>
      <c r="Z1628" s="9" t="s">
        <v>11952</v>
      </c>
    </row>
    <row r="1629">
      <c r="A1629" s="4">
        <v>1628.0</v>
      </c>
      <c r="B1629" s="5" t="s">
        <v>11953</v>
      </c>
      <c r="C1629" s="5"/>
      <c r="D1629" s="5"/>
      <c r="E1629" s="5"/>
      <c r="F1629" s="5"/>
      <c r="G1629" s="5"/>
      <c r="H1629" s="5"/>
      <c r="I1629" s="5"/>
      <c r="J1629" s="5"/>
      <c r="K1629" s="5"/>
      <c r="L1629" s="5" t="s">
        <v>11946</v>
      </c>
      <c r="M1629" s="5" t="s">
        <v>11954</v>
      </c>
      <c r="N1629" s="5" t="s">
        <v>11948</v>
      </c>
      <c r="O1629" s="7" t="s">
        <v>11955</v>
      </c>
      <c r="P1629" s="5" t="s">
        <v>11956</v>
      </c>
      <c r="Q1629" s="4">
        <v>28004.0</v>
      </c>
      <c r="R1629" s="8">
        <v>4.04220947E13</v>
      </c>
      <c r="S1629" s="8">
        <v>-3.6975537E12</v>
      </c>
      <c r="T1629" s="5" t="s">
        <v>32</v>
      </c>
      <c r="U1629" s="6" t="s">
        <v>6543</v>
      </c>
      <c r="V1629" s="5" t="s">
        <v>11957</v>
      </c>
      <c r="W1629" s="6" t="s">
        <v>10000</v>
      </c>
      <c r="X1629" s="5" t="s">
        <v>10167</v>
      </c>
      <c r="Z1629" s="9" t="s">
        <v>11958</v>
      </c>
    </row>
    <row r="1630">
      <c r="A1630" s="4">
        <v>1629.0</v>
      </c>
      <c r="B1630" s="5" t="s">
        <v>11959</v>
      </c>
      <c r="C1630" s="5"/>
      <c r="D1630" s="5"/>
      <c r="E1630" s="5"/>
      <c r="F1630" s="5"/>
      <c r="G1630" s="5"/>
      <c r="H1630" s="5"/>
      <c r="I1630" s="5"/>
      <c r="J1630" s="5"/>
      <c r="K1630" s="5"/>
      <c r="L1630" s="5" t="s">
        <v>11960</v>
      </c>
      <c r="M1630" s="5" t="s">
        <v>11961</v>
      </c>
      <c r="N1630" s="5" t="s">
        <v>11962</v>
      </c>
      <c r="O1630" s="7" t="s">
        <v>11963</v>
      </c>
      <c r="P1630" s="5" t="s">
        <v>11964</v>
      </c>
      <c r="Q1630" s="4">
        <v>28005.0</v>
      </c>
      <c r="R1630" s="8">
        <v>4.04081471E13</v>
      </c>
      <c r="S1630" s="8">
        <v>-3.7075021E12</v>
      </c>
      <c r="T1630" s="5" t="s">
        <v>32</v>
      </c>
      <c r="U1630" s="6" t="s">
        <v>6543</v>
      </c>
      <c r="V1630" s="5" t="s">
        <v>11965</v>
      </c>
      <c r="W1630" s="6" t="s">
        <v>10000</v>
      </c>
      <c r="X1630" s="10" t="s">
        <v>10458</v>
      </c>
      <c r="Z1630" s="9" t="s">
        <v>11966</v>
      </c>
    </row>
    <row r="1631">
      <c r="A1631" s="4">
        <v>1630.0</v>
      </c>
      <c r="B1631" s="5" t="s">
        <v>11967</v>
      </c>
      <c r="C1631" s="5"/>
      <c r="D1631" s="5"/>
      <c r="E1631" s="5"/>
      <c r="F1631" s="5"/>
      <c r="G1631" s="5"/>
      <c r="H1631" s="5"/>
      <c r="I1631" s="5"/>
      <c r="J1631" s="5"/>
      <c r="K1631" s="5"/>
      <c r="L1631" s="5"/>
      <c r="M1631" s="5"/>
      <c r="N1631" s="5" t="s">
        <v>11968</v>
      </c>
      <c r="O1631" s="7" t="s">
        <v>11969</v>
      </c>
      <c r="P1631" s="5" t="s">
        <v>11970</v>
      </c>
      <c r="Q1631" s="4">
        <v>28012.0</v>
      </c>
      <c r="R1631" s="8">
        <v>4.0410783E13</v>
      </c>
      <c r="S1631" s="8">
        <v>-3.7074077E12</v>
      </c>
      <c r="T1631" s="5" t="s">
        <v>32</v>
      </c>
      <c r="U1631" s="6" t="s">
        <v>6543</v>
      </c>
      <c r="V1631" s="5" t="s">
        <v>11971</v>
      </c>
      <c r="W1631" s="6" t="s">
        <v>10000</v>
      </c>
      <c r="X1631" s="5" t="s">
        <v>10149</v>
      </c>
      <c r="Z1631" s="9" t="s">
        <v>11972</v>
      </c>
    </row>
    <row r="1632">
      <c r="A1632" s="4">
        <v>1631.0</v>
      </c>
      <c r="B1632" s="5" t="s">
        <v>11973</v>
      </c>
      <c r="C1632" s="5"/>
      <c r="D1632" s="5"/>
      <c r="E1632" s="5"/>
      <c r="F1632" s="5"/>
      <c r="G1632" s="5"/>
      <c r="H1632" s="5"/>
      <c r="I1632" s="5"/>
      <c r="J1632" s="5"/>
      <c r="K1632" s="5"/>
      <c r="L1632" s="5" t="s">
        <v>11974</v>
      </c>
      <c r="M1632" s="5" t="s">
        <v>11975</v>
      </c>
      <c r="N1632" s="5" t="s">
        <v>11976</v>
      </c>
      <c r="O1632" s="7" t="s">
        <v>11977</v>
      </c>
      <c r="P1632" s="5" t="s">
        <v>11978</v>
      </c>
      <c r="Q1632" s="4">
        <v>28004.0</v>
      </c>
      <c r="R1632" s="8">
        <v>4.04264126E13</v>
      </c>
      <c r="S1632" s="8">
        <v>-3.695609E12</v>
      </c>
      <c r="T1632" s="5" t="s">
        <v>32</v>
      </c>
      <c r="U1632" s="6" t="s">
        <v>6543</v>
      </c>
      <c r="V1632" s="5" t="s">
        <v>11979</v>
      </c>
      <c r="W1632" s="6" t="s">
        <v>10000</v>
      </c>
      <c r="X1632" s="5" t="s">
        <v>10183</v>
      </c>
      <c r="Z1632" s="9" t="s">
        <v>11980</v>
      </c>
    </row>
    <row r="1633">
      <c r="A1633" s="4">
        <v>1632.0</v>
      </c>
      <c r="B1633" s="5" t="s">
        <v>11981</v>
      </c>
      <c r="C1633" s="5"/>
      <c r="D1633" s="5"/>
      <c r="E1633" s="5"/>
      <c r="F1633" s="5"/>
      <c r="G1633" s="5"/>
      <c r="H1633" s="5"/>
      <c r="I1633" s="5"/>
      <c r="J1633" s="5"/>
      <c r="K1633" s="5"/>
      <c r="L1633" s="5"/>
      <c r="M1633" s="5" t="s">
        <v>11982</v>
      </c>
      <c r="N1633" s="5" t="s">
        <v>11983</v>
      </c>
      <c r="O1633" s="7" t="s">
        <v>11984</v>
      </c>
      <c r="P1633" s="5" t="s">
        <v>11985</v>
      </c>
      <c r="Q1633" s="4">
        <v>28004.0</v>
      </c>
      <c r="R1633" s="8">
        <v>4.04242104E13</v>
      </c>
      <c r="S1633" s="8">
        <v>-3.6964007E12</v>
      </c>
      <c r="T1633" s="5" t="s">
        <v>32</v>
      </c>
      <c r="U1633" s="6" t="s">
        <v>6543</v>
      </c>
      <c r="V1633" s="5" t="s">
        <v>11986</v>
      </c>
      <c r="W1633" s="6" t="s">
        <v>10000</v>
      </c>
      <c r="X1633" s="5" t="s">
        <v>10183</v>
      </c>
      <c r="Z1633" s="9" t="s">
        <v>11987</v>
      </c>
    </row>
    <row r="1634">
      <c r="A1634" s="4">
        <v>1633.0</v>
      </c>
      <c r="B1634" s="5" t="s">
        <v>11988</v>
      </c>
      <c r="C1634" s="5"/>
      <c r="D1634" s="5"/>
      <c r="E1634" s="5"/>
      <c r="F1634" s="5"/>
      <c r="G1634" s="5"/>
      <c r="H1634" s="5"/>
      <c r="I1634" s="5"/>
      <c r="J1634" s="5"/>
      <c r="K1634" s="5"/>
      <c r="L1634" s="5" t="s">
        <v>11989</v>
      </c>
      <c r="M1634" s="5" t="s">
        <v>11990</v>
      </c>
      <c r="N1634" s="5" t="s">
        <v>11991</v>
      </c>
      <c r="O1634" s="7" t="s">
        <v>11992</v>
      </c>
      <c r="P1634" s="5" t="s">
        <v>11993</v>
      </c>
      <c r="Q1634" s="4">
        <v>28004.0</v>
      </c>
      <c r="R1634" s="8">
        <v>4.04268144E13</v>
      </c>
      <c r="S1634" s="8">
        <v>-3.7024173E12</v>
      </c>
      <c r="T1634" s="5" t="s">
        <v>32</v>
      </c>
      <c r="U1634" s="6" t="s">
        <v>6543</v>
      </c>
      <c r="V1634" s="5" t="s">
        <v>11994</v>
      </c>
      <c r="W1634" s="6" t="s">
        <v>10000</v>
      </c>
      <c r="X1634" s="5" t="s">
        <v>10140</v>
      </c>
      <c r="Z1634" s="9" t="s">
        <v>11995</v>
      </c>
    </row>
    <row r="1635">
      <c r="A1635" s="4">
        <v>1634.0</v>
      </c>
      <c r="B1635" s="5" t="s">
        <v>11996</v>
      </c>
      <c r="C1635" s="5"/>
      <c r="D1635" s="5"/>
      <c r="E1635" s="5"/>
      <c r="F1635" s="5"/>
      <c r="G1635" s="5"/>
      <c r="H1635" s="5"/>
      <c r="I1635" s="5"/>
      <c r="J1635" s="5"/>
      <c r="K1635" s="5"/>
      <c r="L1635" s="5" t="s">
        <v>11997</v>
      </c>
      <c r="M1635" s="5" t="s">
        <v>11998</v>
      </c>
      <c r="N1635" s="5" t="s">
        <v>11999</v>
      </c>
      <c r="O1635" s="7" t="s">
        <v>12000</v>
      </c>
      <c r="P1635" s="5" t="s">
        <v>12001</v>
      </c>
      <c r="Q1635" s="4">
        <v>28003.0</v>
      </c>
      <c r="R1635" s="8">
        <v>4.0442998E13</v>
      </c>
      <c r="S1635" s="8">
        <v>-3.7037667E12</v>
      </c>
      <c r="T1635" s="5" t="s">
        <v>32</v>
      </c>
      <c r="U1635" s="6" t="s">
        <v>6543</v>
      </c>
      <c r="V1635" s="5" t="s">
        <v>12002</v>
      </c>
      <c r="W1635" s="6" t="s">
        <v>10000</v>
      </c>
      <c r="X1635" s="5" t="s">
        <v>10167</v>
      </c>
      <c r="Z1635" s="9" t="s">
        <v>12003</v>
      </c>
    </row>
    <row r="1636">
      <c r="A1636" s="4">
        <v>1635.0</v>
      </c>
      <c r="B1636" s="5" t="s">
        <v>12004</v>
      </c>
      <c r="C1636" s="5"/>
      <c r="D1636" s="5"/>
      <c r="E1636" s="5"/>
      <c r="F1636" s="5"/>
      <c r="G1636" s="5"/>
      <c r="H1636" s="5"/>
      <c r="I1636" s="5"/>
      <c r="J1636" s="5"/>
      <c r="K1636" s="5"/>
      <c r="L1636" s="5" t="s">
        <v>12005</v>
      </c>
      <c r="M1636" s="5" t="s">
        <v>12006</v>
      </c>
      <c r="N1636" s="5" t="s">
        <v>12007</v>
      </c>
      <c r="O1636" s="7" t="s">
        <v>12008</v>
      </c>
      <c r="P1636" s="5" t="s">
        <v>12009</v>
      </c>
      <c r="Q1636" s="4">
        <v>28001.0</v>
      </c>
      <c r="R1636" s="8">
        <v>4.04228668E13</v>
      </c>
      <c r="S1636" s="8">
        <v>-3.6814568E12</v>
      </c>
      <c r="T1636" s="5" t="s">
        <v>32</v>
      </c>
      <c r="U1636" s="6" t="s">
        <v>6543</v>
      </c>
      <c r="V1636" s="5" t="s">
        <v>12010</v>
      </c>
      <c r="W1636" s="6" t="s">
        <v>10000</v>
      </c>
      <c r="X1636" s="10" t="s">
        <v>10458</v>
      </c>
      <c r="Z1636" s="9" t="s">
        <v>12011</v>
      </c>
    </row>
    <row r="1637">
      <c r="A1637" s="4">
        <v>1636.0</v>
      </c>
      <c r="B1637" s="7" t="s">
        <v>12012</v>
      </c>
      <c r="C1637" s="5"/>
      <c r="D1637" s="5"/>
      <c r="E1637" s="5"/>
      <c r="F1637" s="5"/>
      <c r="G1637" s="5"/>
      <c r="H1637" s="5"/>
      <c r="I1637" s="5"/>
      <c r="J1637" s="5"/>
      <c r="K1637" s="5"/>
      <c r="L1637" s="5"/>
      <c r="M1637" s="5" t="s">
        <v>12013</v>
      </c>
      <c r="N1637" s="5" t="s">
        <v>12014</v>
      </c>
      <c r="O1637" s="7" t="s">
        <v>12015</v>
      </c>
      <c r="P1637" s="5" t="s">
        <v>12016</v>
      </c>
      <c r="Q1637" s="4">
        <v>28001.0</v>
      </c>
      <c r="R1637" s="8">
        <v>4.04281155E13</v>
      </c>
      <c r="S1637" s="8">
        <v>-3.6851684E12</v>
      </c>
      <c r="T1637" s="5" t="s">
        <v>32</v>
      </c>
      <c r="U1637" s="6" t="s">
        <v>6543</v>
      </c>
      <c r="V1637" s="5" t="s">
        <v>11834</v>
      </c>
      <c r="W1637" s="6" t="s">
        <v>10000</v>
      </c>
      <c r="X1637" s="5" t="s">
        <v>10183</v>
      </c>
      <c r="Z1637" s="9" t="s">
        <v>12017</v>
      </c>
    </row>
    <row r="1638">
      <c r="A1638" s="4">
        <v>1637.0</v>
      </c>
      <c r="B1638" s="5" t="s">
        <v>12018</v>
      </c>
      <c r="C1638" s="5"/>
      <c r="D1638" s="5"/>
      <c r="E1638" s="5"/>
      <c r="F1638" s="5"/>
      <c r="G1638" s="5"/>
      <c r="H1638" s="5"/>
      <c r="I1638" s="5"/>
      <c r="J1638" s="5"/>
      <c r="K1638" s="5"/>
      <c r="L1638" s="5" t="s">
        <v>12019</v>
      </c>
      <c r="M1638" s="5" t="s">
        <v>12020</v>
      </c>
      <c r="N1638" s="5" t="s">
        <v>12021</v>
      </c>
      <c r="O1638" s="7" t="s">
        <v>12022</v>
      </c>
      <c r="P1638" s="5" t="s">
        <v>12023</v>
      </c>
      <c r="Q1638" s="4">
        <v>28013.0</v>
      </c>
      <c r="R1638" s="8">
        <v>4.0415227809098E13</v>
      </c>
      <c r="S1638" s="8">
        <v>-3.711892962456E12</v>
      </c>
      <c r="T1638" s="5" t="s">
        <v>32</v>
      </c>
      <c r="U1638" s="6" t="s">
        <v>6543</v>
      </c>
      <c r="V1638" s="5" t="s">
        <v>12024</v>
      </c>
      <c r="W1638" s="6" t="s">
        <v>10000</v>
      </c>
      <c r="X1638" s="5" t="s">
        <v>10167</v>
      </c>
      <c r="Z1638" s="9" t="s">
        <v>12025</v>
      </c>
    </row>
    <row r="1639">
      <c r="A1639" s="4">
        <v>1638.0</v>
      </c>
      <c r="B1639" s="5" t="s">
        <v>12026</v>
      </c>
      <c r="C1639" s="5"/>
      <c r="D1639" s="5"/>
      <c r="E1639" s="5"/>
      <c r="F1639" s="5"/>
      <c r="G1639" s="5"/>
      <c r="H1639" s="5"/>
      <c r="I1639" s="5"/>
      <c r="J1639" s="5"/>
      <c r="K1639" s="5"/>
      <c r="L1639" s="5" t="s">
        <v>12019</v>
      </c>
      <c r="M1639" s="5" t="s">
        <v>12020</v>
      </c>
      <c r="N1639" s="5" t="s">
        <v>12027</v>
      </c>
      <c r="O1639" s="7" t="s">
        <v>12028</v>
      </c>
      <c r="P1639" s="5" t="s">
        <v>12029</v>
      </c>
      <c r="Q1639" s="4">
        <v>28004.0</v>
      </c>
      <c r="R1639" s="8">
        <v>4.04208009E13</v>
      </c>
      <c r="S1639" s="8">
        <v>-3.7007498E12</v>
      </c>
      <c r="T1639" s="5" t="s">
        <v>32</v>
      </c>
      <c r="U1639" s="6" t="s">
        <v>6543</v>
      </c>
      <c r="V1639" s="5" t="s">
        <v>12030</v>
      </c>
      <c r="W1639" s="6" t="s">
        <v>10000</v>
      </c>
      <c r="X1639" s="5" t="s">
        <v>10167</v>
      </c>
      <c r="Z1639" s="9" t="s">
        <v>12031</v>
      </c>
    </row>
    <row r="1640">
      <c r="A1640" s="4">
        <v>1639.0</v>
      </c>
      <c r="B1640" s="5" t="s">
        <v>12032</v>
      </c>
      <c r="C1640" s="5"/>
      <c r="D1640" s="5"/>
      <c r="E1640" s="5"/>
      <c r="F1640" s="5"/>
      <c r="G1640" s="5"/>
      <c r="H1640" s="5"/>
      <c r="I1640" s="5"/>
      <c r="J1640" s="5"/>
      <c r="K1640" s="5"/>
      <c r="L1640" s="5" t="s">
        <v>12019</v>
      </c>
      <c r="M1640" s="5" t="s">
        <v>12020</v>
      </c>
      <c r="N1640" s="5" t="s">
        <v>12033</v>
      </c>
      <c r="O1640" s="7" t="s">
        <v>12034</v>
      </c>
      <c r="P1640" s="5" t="s">
        <v>12035</v>
      </c>
      <c r="Q1640" s="4">
        <v>28020.0</v>
      </c>
      <c r="R1640" s="8">
        <v>4.044838E13</v>
      </c>
      <c r="S1640" s="8">
        <v>-3.7030518E12</v>
      </c>
      <c r="T1640" s="5" t="s">
        <v>32</v>
      </c>
      <c r="U1640" s="6" t="s">
        <v>6543</v>
      </c>
      <c r="V1640" s="5" t="s">
        <v>12030</v>
      </c>
      <c r="W1640" s="6" t="s">
        <v>10000</v>
      </c>
      <c r="X1640" s="5" t="s">
        <v>10167</v>
      </c>
      <c r="Z1640" s="9" t="s">
        <v>12036</v>
      </c>
    </row>
    <row r="1641">
      <c r="A1641" s="4">
        <v>1640.0</v>
      </c>
      <c r="B1641" s="5" t="s">
        <v>12037</v>
      </c>
      <c r="C1641" s="5"/>
      <c r="D1641" s="5"/>
      <c r="E1641" s="5"/>
      <c r="F1641" s="5"/>
      <c r="G1641" s="5"/>
      <c r="H1641" s="5"/>
      <c r="I1641" s="5"/>
      <c r="J1641" s="5"/>
      <c r="K1641" s="5"/>
      <c r="L1641" s="5" t="s">
        <v>12038</v>
      </c>
      <c r="M1641" s="5" t="s">
        <v>12039</v>
      </c>
      <c r="N1641" s="5" t="s">
        <v>12040</v>
      </c>
      <c r="O1641" s="7" t="s">
        <v>12041</v>
      </c>
      <c r="P1641" s="5" t="s">
        <v>11796</v>
      </c>
      <c r="Q1641" s="4">
        <v>28003.0</v>
      </c>
      <c r="R1641" s="8">
        <v>4.04305877E13</v>
      </c>
      <c r="S1641" s="8">
        <v>-3.6864972E12</v>
      </c>
      <c r="T1641" s="5" t="s">
        <v>32</v>
      </c>
      <c r="U1641" s="6" t="s">
        <v>6543</v>
      </c>
      <c r="V1641" s="5" t="s">
        <v>12042</v>
      </c>
      <c r="W1641" s="6" t="s">
        <v>10000</v>
      </c>
      <c r="X1641" s="5" t="s">
        <v>10123</v>
      </c>
      <c r="Z1641" s="9" t="s">
        <v>12043</v>
      </c>
    </row>
    <row r="1642">
      <c r="A1642" s="4">
        <v>1641.0</v>
      </c>
      <c r="B1642" s="5" t="s">
        <v>12044</v>
      </c>
      <c r="C1642" s="5"/>
      <c r="D1642" s="5"/>
      <c r="E1642" s="5"/>
      <c r="F1642" s="5"/>
      <c r="G1642" s="5"/>
      <c r="H1642" s="5"/>
      <c r="I1642" s="5"/>
      <c r="J1642" s="5"/>
      <c r="K1642" s="5"/>
      <c r="L1642" s="5" t="s">
        <v>12045</v>
      </c>
      <c r="M1642" s="5" t="s">
        <v>12046</v>
      </c>
      <c r="N1642" s="5" t="s">
        <v>12047</v>
      </c>
      <c r="O1642" s="7" t="s">
        <v>12048</v>
      </c>
      <c r="P1642" s="5" t="s">
        <v>12049</v>
      </c>
      <c r="Q1642" s="4">
        <v>28006.0</v>
      </c>
      <c r="R1642" s="8">
        <v>4.04302825E13</v>
      </c>
      <c r="S1642" s="8">
        <v>-3.68638E12</v>
      </c>
      <c r="T1642" s="5" t="s">
        <v>32</v>
      </c>
      <c r="U1642" s="6" t="s">
        <v>6543</v>
      </c>
      <c r="V1642" s="5" t="s">
        <v>12050</v>
      </c>
      <c r="W1642" s="6" t="s">
        <v>10000</v>
      </c>
      <c r="X1642" s="5" t="s">
        <v>10123</v>
      </c>
      <c r="Z1642" s="9" t="s">
        <v>12051</v>
      </c>
    </row>
    <row r="1643">
      <c r="A1643" s="4">
        <v>1642.0</v>
      </c>
      <c r="B1643" s="5" t="s">
        <v>12052</v>
      </c>
      <c r="C1643" s="5"/>
      <c r="D1643" s="5"/>
      <c r="E1643" s="5"/>
      <c r="F1643" s="5"/>
      <c r="G1643" s="5"/>
      <c r="H1643" s="5"/>
      <c r="I1643" s="5"/>
      <c r="J1643" s="5"/>
      <c r="K1643" s="5"/>
      <c r="L1643" s="5"/>
      <c r="M1643" s="5" t="s">
        <v>12053</v>
      </c>
      <c r="N1643" s="5" t="s">
        <v>12054</v>
      </c>
      <c r="O1643" s="7" t="s">
        <v>12055</v>
      </c>
      <c r="P1643" s="5" t="s">
        <v>12056</v>
      </c>
      <c r="Q1643" s="4">
        <v>28023.0</v>
      </c>
      <c r="R1643" s="8">
        <v>4.04654314E13</v>
      </c>
      <c r="S1643" s="8">
        <v>-3.7839264E12</v>
      </c>
      <c r="T1643" s="5" t="s">
        <v>32</v>
      </c>
      <c r="U1643" s="6" t="s">
        <v>6543</v>
      </c>
      <c r="V1643" s="5" t="s">
        <v>12057</v>
      </c>
      <c r="W1643" s="6" t="s">
        <v>10000</v>
      </c>
      <c r="X1643" s="5" t="s">
        <v>10167</v>
      </c>
      <c r="Z1643" s="9" t="s">
        <v>12058</v>
      </c>
    </row>
    <row r="1644">
      <c r="A1644" s="4">
        <v>1643.0</v>
      </c>
      <c r="B1644" s="5" t="s">
        <v>12059</v>
      </c>
      <c r="C1644" s="5"/>
      <c r="D1644" s="5"/>
      <c r="E1644" s="5"/>
      <c r="F1644" s="5"/>
      <c r="G1644" s="5"/>
      <c r="H1644" s="5"/>
      <c r="I1644" s="5"/>
      <c r="J1644" s="5"/>
      <c r="K1644" s="5"/>
      <c r="L1644" s="5" t="s">
        <v>12060</v>
      </c>
      <c r="M1644" s="5" t="s">
        <v>12061</v>
      </c>
      <c r="N1644" s="5" t="s">
        <v>12062</v>
      </c>
      <c r="O1644" s="7" t="s">
        <v>12063</v>
      </c>
      <c r="P1644" s="5" t="s">
        <v>12064</v>
      </c>
      <c r="Q1644" s="4">
        <v>28224.0</v>
      </c>
      <c r="R1644" s="8">
        <v>4.0443916E13</v>
      </c>
      <c r="S1644" s="8">
        <v>-3.7850426E12</v>
      </c>
      <c r="T1644" s="5" t="s">
        <v>32</v>
      </c>
      <c r="U1644" s="6" t="s">
        <v>6543</v>
      </c>
      <c r="V1644" s="5" t="s">
        <v>12065</v>
      </c>
      <c r="W1644" s="6" t="s">
        <v>10000</v>
      </c>
      <c r="X1644" s="5" t="s">
        <v>10167</v>
      </c>
      <c r="Z1644" s="9" t="s">
        <v>12066</v>
      </c>
    </row>
    <row r="1645">
      <c r="A1645" s="4">
        <v>1644.0</v>
      </c>
      <c r="B1645" s="5" t="s">
        <v>12067</v>
      </c>
      <c r="C1645" s="5"/>
      <c r="D1645" s="5"/>
      <c r="E1645" s="5"/>
      <c r="F1645" s="5"/>
      <c r="G1645" s="5"/>
      <c r="H1645" s="5"/>
      <c r="I1645" s="5"/>
      <c r="J1645" s="5"/>
      <c r="K1645" s="5"/>
      <c r="L1645" s="5" t="s">
        <v>12068</v>
      </c>
      <c r="M1645" s="5" t="s">
        <v>12069</v>
      </c>
      <c r="N1645" s="5" t="s">
        <v>12070</v>
      </c>
      <c r="O1645" s="7" t="s">
        <v>12071</v>
      </c>
      <c r="P1645" s="5" t="s">
        <v>12072</v>
      </c>
      <c r="Q1645" s="4">
        <v>28108.0</v>
      </c>
      <c r="R1645" s="8">
        <v>4.05356359E13</v>
      </c>
      <c r="S1645" s="8">
        <v>-3.6389466E12</v>
      </c>
      <c r="T1645" s="5" t="s">
        <v>32</v>
      </c>
      <c r="U1645" s="6" t="s">
        <v>6543</v>
      </c>
      <c r="V1645" s="5" t="s">
        <v>12073</v>
      </c>
      <c r="W1645" s="6" t="s">
        <v>10000</v>
      </c>
      <c r="X1645" s="5" t="s">
        <v>10167</v>
      </c>
      <c r="Z1645" s="9" t="s">
        <v>12074</v>
      </c>
    </row>
    <row r="1646">
      <c r="A1646" s="4">
        <v>1645.0</v>
      </c>
      <c r="B1646" s="5" t="s">
        <v>12075</v>
      </c>
      <c r="C1646" s="5"/>
      <c r="D1646" s="5"/>
      <c r="E1646" s="5"/>
      <c r="F1646" s="5"/>
      <c r="G1646" s="5"/>
      <c r="H1646" s="5"/>
      <c r="I1646" s="5"/>
      <c r="J1646" s="5"/>
      <c r="K1646" s="5"/>
      <c r="L1646" s="5" t="s">
        <v>12076</v>
      </c>
      <c r="M1646" s="5" t="s">
        <v>12077</v>
      </c>
      <c r="N1646" s="5" t="s">
        <v>12078</v>
      </c>
      <c r="O1646" s="7" t="s">
        <v>12079</v>
      </c>
      <c r="P1646" s="5" t="s">
        <v>12080</v>
      </c>
      <c r="Q1646" s="4">
        <v>28001.0</v>
      </c>
      <c r="R1646" s="8">
        <v>4.04217411E13</v>
      </c>
      <c r="S1646" s="8">
        <v>-3.6878871E12</v>
      </c>
      <c r="T1646" s="5" t="s">
        <v>32</v>
      </c>
      <c r="U1646" s="6" t="s">
        <v>6543</v>
      </c>
      <c r="V1646" s="5" t="s">
        <v>12081</v>
      </c>
      <c r="W1646" s="6" t="s">
        <v>10000</v>
      </c>
      <c r="X1646" s="5" t="s">
        <v>10183</v>
      </c>
      <c r="Z1646" s="9" t="s">
        <v>12082</v>
      </c>
    </row>
    <row r="1647">
      <c r="A1647" s="4">
        <v>1646.0</v>
      </c>
      <c r="B1647" s="5" t="s">
        <v>12083</v>
      </c>
      <c r="C1647" s="5"/>
      <c r="D1647" s="5"/>
      <c r="E1647" s="5"/>
      <c r="F1647" s="5"/>
      <c r="G1647" s="5"/>
      <c r="H1647" s="5"/>
      <c r="I1647" s="5"/>
      <c r="J1647" s="5"/>
      <c r="K1647" s="5"/>
      <c r="L1647" s="5" t="s">
        <v>12084</v>
      </c>
      <c r="M1647" s="5" t="s">
        <v>12085</v>
      </c>
      <c r="N1647" s="5" t="s">
        <v>12086</v>
      </c>
      <c r="O1647" s="7" t="s">
        <v>12087</v>
      </c>
      <c r="P1647" s="5" t="s">
        <v>12088</v>
      </c>
      <c r="Q1647" s="4">
        <v>28014.0</v>
      </c>
      <c r="R1647" s="8">
        <v>4.04208734E13</v>
      </c>
      <c r="S1647" s="8">
        <v>-3.685212E12</v>
      </c>
      <c r="T1647" s="5" t="s">
        <v>32</v>
      </c>
      <c r="U1647" s="6" t="s">
        <v>6543</v>
      </c>
      <c r="V1647" s="5" t="s">
        <v>12089</v>
      </c>
      <c r="W1647" s="6" t="s">
        <v>10000</v>
      </c>
      <c r="X1647" s="5" t="s">
        <v>10167</v>
      </c>
      <c r="Z1647" s="9" t="s">
        <v>12090</v>
      </c>
    </row>
    <row r="1648">
      <c r="A1648" s="4">
        <v>1647.0</v>
      </c>
      <c r="B1648" s="5" t="s">
        <v>12091</v>
      </c>
      <c r="C1648" s="5"/>
      <c r="D1648" s="5"/>
      <c r="E1648" s="5"/>
      <c r="F1648" s="5"/>
      <c r="G1648" s="5"/>
      <c r="H1648" s="5"/>
      <c r="I1648" s="5"/>
      <c r="J1648" s="5"/>
      <c r="K1648" s="5"/>
      <c r="L1648" s="5" t="s">
        <v>12092</v>
      </c>
      <c r="M1648" s="5" t="s">
        <v>12093</v>
      </c>
      <c r="N1648" s="5" t="s">
        <v>12094</v>
      </c>
      <c r="O1648" s="7" t="s">
        <v>12095</v>
      </c>
      <c r="P1648" s="5" t="s">
        <v>12096</v>
      </c>
      <c r="Q1648" s="4">
        <v>28006.0</v>
      </c>
      <c r="R1648" s="8">
        <v>4.04298284E13</v>
      </c>
      <c r="S1648" s="8">
        <v>-3.6711134E12</v>
      </c>
      <c r="T1648" s="5" t="s">
        <v>32</v>
      </c>
      <c r="U1648" s="6" t="s">
        <v>6543</v>
      </c>
      <c r="V1648" s="5" t="s">
        <v>12097</v>
      </c>
      <c r="W1648" s="6" t="s">
        <v>10000</v>
      </c>
      <c r="X1648" s="5" t="s">
        <v>10167</v>
      </c>
      <c r="Z1648" s="9" t="s">
        <v>12098</v>
      </c>
    </row>
    <row r="1649">
      <c r="A1649" s="4">
        <v>1648.0</v>
      </c>
      <c r="B1649" s="5" t="s">
        <v>12099</v>
      </c>
      <c r="C1649" s="5"/>
      <c r="D1649" s="5"/>
      <c r="E1649" s="5"/>
      <c r="F1649" s="5"/>
      <c r="G1649" s="5"/>
      <c r="H1649" s="5"/>
      <c r="I1649" s="5"/>
      <c r="J1649" s="5"/>
      <c r="K1649" s="5"/>
      <c r="L1649" s="5"/>
      <c r="M1649" s="5" t="s">
        <v>12100</v>
      </c>
      <c r="N1649" s="5" t="s">
        <v>12101</v>
      </c>
      <c r="O1649" s="7" t="s">
        <v>12102</v>
      </c>
      <c r="P1649" s="5" t="s">
        <v>12103</v>
      </c>
      <c r="Q1649" s="4">
        <v>28004.0</v>
      </c>
      <c r="R1649" s="8">
        <v>4.04217007E13</v>
      </c>
      <c r="S1649" s="8">
        <v>-3.7046675E12</v>
      </c>
      <c r="T1649" s="5" t="s">
        <v>32</v>
      </c>
      <c r="U1649" s="6" t="s">
        <v>6543</v>
      </c>
      <c r="V1649" s="5" t="s">
        <v>12104</v>
      </c>
      <c r="W1649" s="6" t="s">
        <v>10000</v>
      </c>
      <c r="X1649" s="10" t="s">
        <v>10458</v>
      </c>
      <c r="Z1649" s="9" t="s">
        <v>12105</v>
      </c>
    </row>
    <row r="1650">
      <c r="A1650" s="4">
        <v>1649.0</v>
      </c>
      <c r="B1650" s="5" t="s">
        <v>12106</v>
      </c>
      <c r="C1650" s="5"/>
      <c r="D1650" s="5"/>
      <c r="E1650" s="5"/>
      <c r="F1650" s="5"/>
      <c r="G1650" s="5"/>
      <c r="H1650" s="5"/>
      <c r="I1650" s="5"/>
      <c r="J1650" s="5"/>
      <c r="K1650" s="5"/>
      <c r="L1650" s="5" t="s">
        <v>11779</v>
      </c>
      <c r="M1650" s="5" t="s">
        <v>12107</v>
      </c>
      <c r="N1650" s="5" t="s">
        <v>12108</v>
      </c>
      <c r="O1650" s="7" t="s">
        <v>12109</v>
      </c>
      <c r="P1650" s="5" t="s">
        <v>12110</v>
      </c>
      <c r="Q1650" s="4">
        <v>28042.0</v>
      </c>
      <c r="R1650" s="8">
        <v>4.0454508E13</v>
      </c>
      <c r="S1650" s="8">
        <v>-3.6220896E12</v>
      </c>
      <c r="T1650" s="5" t="s">
        <v>32</v>
      </c>
      <c r="U1650" s="6" t="s">
        <v>6543</v>
      </c>
      <c r="V1650" s="5" t="s">
        <v>12111</v>
      </c>
      <c r="W1650" s="6" t="s">
        <v>10000</v>
      </c>
      <c r="X1650" s="5" t="s">
        <v>10167</v>
      </c>
      <c r="Z1650" s="9" t="s">
        <v>12112</v>
      </c>
    </row>
    <row r="1651">
      <c r="A1651" s="4">
        <v>1650.0</v>
      </c>
      <c r="B1651" s="5" t="s">
        <v>12113</v>
      </c>
      <c r="C1651" s="5"/>
      <c r="D1651" s="5"/>
      <c r="E1651" s="5"/>
      <c r="F1651" s="5"/>
      <c r="G1651" s="5"/>
      <c r="H1651" s="5"/>
      <c r="I1651" s="5"/>
      <c r="J1651" s="5"/>
      <c r="K1651" s="5"/>
      <c r="L1651" s="5" t="s">
        <v>11779</v>
      </c>
      <c r="M1651" s="5" t="s">
        <v>12114</v>
      </c>
      <c r="N1651" s="5" t="s">
        <v>11781</v>
      </c>
      <c r="O1651" s="7" t="s">
        <v>12115</v>
      </c>
      <c r="P1651" s="5" t="s">
        <v>12116</v>
      </c>
      <c r="Q1651" s="4">
        <v>28027.0</v>
      </c>
      <c r="R1651" s="8">
        <v>4.04435979E13</v>
      </c>
      <c r="S1651" s="8">
        <v>-3.6474691E12</v>
      </c>
      <c r="T1651" s="5" t="s">
        <v>32</v>
      </c>
      <c r="U1651" s="6" t="s">
        <v>6543</v>
      </c>
      <c r="V1651" s="5" t="s">
        <v>12111</v>
      </c>
      <c r="W1651" s="6" t="s">
        <v>10000</v>
      </c>
      <c r="X1651" s="5" t="s">
        <v>10167</v>
      </c>
      <c r="Z1651" s="9" t="s">
        <v>12117</v>
      </c>
    </row>
    <row r="1652">
      <c r="A1652" s="4">
        <v>1651.0</v>
      </c>
      <c r="B1652" s="5" t="s">
        <v>12118</v>
      </c>
      <c r="C1652" s="5"/>
      <c r="D1652" s="5"/>
      <c r="E1652" s="5"/>
      <c r="F1652" s="5"/>
      <c r="G1652" s="5"/>
      <c r="H1652" s="5"/>
      <c r="I1652" s="5"/>
      <c r="J1652" s="5"/>
      <c r="K1652" s="5"/>
      <c r="L1652" s="5" t="s">
        <v>11779</v>
      </c>
      <c r="M1652" s="5" t="s">
        <v>12119</v>
      </c>
      <c r="N1652" s="5" t="s">
        <v>11781</v>
      </c>
      <c r="O1652" s="7" t="s">
        <v>12120</v>
      </c>
      <c r="P1652" s="5" t="s">
        <v>12121</v>
      </c>
      <c r="Q1652" s="4">
        <v>28020.0</v>
      </c>
      <c r="R1652" s="8">
        <v>4.04507834E13</v>
      </c>
      <c r="S1652" s="8">
        <v>-3.6983081E12</v>
      </c>
      <c r="T1652" s="5" t="s">
        <v>32</v>
      </c>
      <c r="U1652" s="6" t="s">
        <v>6543</v>
      </c>
      <c r="V1652" s="5" t="s">
        <v>12122</v>
      </c>
      <c r="W1652" s="6" t="s">
        <v>10000</v>
      </c>
      <c r="X1652" s="5" t="s">
        <v>10167</v>
      </c>
      <c r="Z1652" s="9" t="s">
        <v>12123</v>
      </c>
    </row>
    <row r="1653">
      <c r="A1653" s="4">
        <v>1652.0</v>
      </c>
      <c r="B1653" s="5" t="s">
        <v>12124</v>
      </c>
      <c r="C1653" s="5"/>
      <c r="D1653" s="5"/>
      <c r="E1653" s="5"/>
      <c r="F1653" s="5"/>
      <c r="G1653" s="5"/>
      <c r="H1653" s="5"/>
      <c r="I1653" s="5"/>
      <c r="J1653" s="5"/>
      <c r="K1653" s="5"/>
      <c r="L1653" s="5" t="s">
        <v>12125</v>
      </c>
      <c r="M1653" s="5" t="s">
        <v>12126</v>
      </c>
      <c r="N1653" s="5" t="s">
        <v>12127</v>
      </c>
      <c r="O1653" s="7" t="s">
        <v>12128</v>
      </c>
      <c r="P1653" s="5" t="s">
        <v>12129</v>
      </c>
      <c r="Q1653" s="4">
        <v>28005.0</v>
      </c>
      <c r="R1653" s="8">
        <v>4.04076429E13</v>
      </c>
      <c r="S1653" s="8">
        <v>-3.708777E12</v>
      </c>
      <c r="T1653" s="5" t="s">
        <v>32</v>
      </c>
      <c r="U1653" s="6" t="s">
        <v>6543</v>
      </c>
      <c r="V1653" s="5" t="s">
        <v>12130</v>
      </c>
      <c r="W1653" s="6" t="s">
        <v>10000</v>
      </c>
      <c r="X1653" s="10" t="s">
        <v>10458</v>
      </c>
      <c r="Z1653" s="9" t="s">
        <v>12131</v>
      </c>
    </row>
    <row r="1654">
      <c r="A1654" s="4">
        <v>1653.0</v>
      </c>
      <c r="B1654" s="5" t="s">
        <v>12132</v>
      </c>
      <c r="C1654" s="5"/>
      <c r="D1654" s="5"/>
      <c r="E1654" s="5"/>
      <c r="F1654" s="5"/>
      <c r="G1654" s="5"/>
      <c r="H1654" s="5"/>
      <c r="I1654" s="5"/>
      <c r="J1654" s="5"/>
      <c r="K1654" s="5"/>
      <c r="L1654" s="5" t="s">
        <v>12133</v>
      </c>
      <c r="M1654" s="5" t="s">
        <v>12134</v>
      </c>
      <c r="N1654" s="5" t="s">
        <v>12135</v>
      </c>
      <c r="O1654" s="7" t="s">
        <v>12136</v>
      </c>
      <c r="P1654" s="5" t="s">
        <v>12137</v>
      </c>
      <c r="Q1654" s="4">
        <v>28013.0</v>
      </c>
      <c r="R1654" s="8">
        <v>4.0419829E13</v>
      </c>
      <c r="S1654" s="8">
        <v>-3.7109363E12</v>
      </c>
      <c r="T1654" s="5" t="s">
        <v>32</v>
      </c>
      <c r="U1654" s="6" t="s">
        <v>6543</v>
      </c>
      <c r="V1654" s="5" t="s">
        <v>12138</v>
      </c>
      <c r="W1654" s="6" t="s">
        <v>10000</v>
      </c>
      <c r="X1654" s="10" t="s">
        <v>10458</v>
      </c>
      <c r="Z1654" s="9" t="s">
        <v>12139</v>
      </c>
    </row>
    <row r="1655">
      <c r="A1655" s="4">
        <v>1654.0</v>
      </c>
      <c r="B1655" s="5" t="s">
        <v>12140</v>
      </c>
      <c r="C1655" s="5"/>
      <c r="D1655" s="5"/>
      <c r="E1655" s="5"/>
      <c r="F1655" s="5"/>
      <c r="G1655" s="5"/>
      <c r="H1655" s="5"/>
      <c r="I1655" s="5"/>
      <c r="J1655" s="5"/>
      <c r="K1655" s="5"/>
      <c r="L1655" s="5" t="s">
        <v>12141</v>
      </c>
      <c r="M1655" s="5" t="s">
        <v>12142</v>
      </c>
      <c r="N1655" s="5" t="s">
        <v>12143</v>
      </c>
      <c r="O1655" s="7" t="s">
        <v>12144</v>
      </c>
      <c r="P1655" s="5" t="s">
        <v>12145</v>
      </c>
      <c r="Q1655" s="4">
        <v>28015.0</v>
      </c>
      <c r="R1655" s="8">
        <v>4.0426142E13</v>
      </c>
      <c r="S1655" s="8">
        <v>-3.7114002E12</v>
      </c>
      <c r="T1655" s="5" t="s">
        <v>32</v>
      </c>
      <c r="U1655" s="6" t="s">
        <v>6543</v>
      </c>
      <c r="V1655" s="5" t="s">
        <v>12146</v>
      </c>
      <c r="W1655" s="6" t="s">
        <v>10000</v>
      </c>
      <c r="X1655" s="5" t="s">
        <v>10183</v>
      </c>
      <c r="Z1655" s="9" t="s">
        <v>12147</v>
      </c>
    </row>
    <row r="1656">
      <c r="A1656" s="4">
        <v>1655.0</v>
      </c>
      <c r="B1656" s="5" t="s">
        <v>12148</v>
      </c>
      <c r="C1656" s="5"/>
      <c r="D1656" s="5"/>
      <c r="E1656" s="5"/>
      <c r="F1656" s="5"/>
      <c r="G1656" s="5"/>
      <c r="H1656" s="5"/>
      <c r="I1656" s="5"/>
      <c r="J1656" s="5"/>
      <c r="K1656" s="5"/>
      <c r="L1656" s="5" t="s">
        <v>12149</v>
      </c>
      <c r="M1656" s="5" t="s">
        <v>12150</v>
      </c>
      <c r="N1656" s="5" t="s">
        <v>12151</v>
      </c>
      <c r="O1656" s="7" t="s">
        <v>12152</v>
      </c>
      <c r="P1656" s="5" t="s">
        <v>12153</v>
      </c>
      <c r="Q1656" s="4">
        <v>28004.0</v>
      </c>
      <c r="R1656" s="8">
        <v>4.04272152E13</v>
      </c>
      <c r="S1656" s="8">
        <v>-3.7011573E12</v>
      </c>
      <c r="T1656" s="5" t="s">
        <v>32</v>
      </c>
      <c r="U1656" s="6" t="s">
        <v>6543</v>
      </c>
      <c r="V1656" s="5" t="s">
        <v>12154</v>
      </c>
      <c r="W1656" s="6" t="s">
        <v>10000</v>
      </c>
      <c r="X1656" s="5" t="s">
        <v>10183</v>
      </c>
      <c r="Z1656" s="9" t="s">
        <v>12155</v>
      </c>
    </row>
    <row r="1657">
      <c r="A1657" s="4">
        <v>1656.0</v>
      </c>
      <c r="B1657" s="5" t="s">
        <v>12156</v>
      </c>
      <c r="C1657" s="5"/>
      <c r="D1657" s="5"/>
      <c r="E1657" s="5"/>
      <c r="F1657" s="5"/>
      <c r="G1657" s="5"/>
      <c r="H1657" s="5"/>
      <c r="I1657" s="5"/>
      <c r="J1657" s="5"/>
      <c r="K1657" s="5"/>
      <c r="L1657" s="5" t="s">
        <v>12157</v>
      </c>
      <c r="M1657" s="5" t="s">
        <v>12158</v>
      </c>
      <c r="N1657" s="5" t="s">
        <v>12159</v>
      </c>
      <c r="O1657" s="7" t="s">
        <v>12160</v>
      </c>
      <c r="P1657" s="5" t="s">
        <v>12161</v>
      </c>
      <c r="Q1657" s="4">
        <v>28004.0</v>
      </c>
      <c r="R1657" s="8">
        <v>4.04240328E13</v>
      </c>
      <c r="S1657" s="8">
        <v>-3.7023051E12</v>
      </c>
      <c r="T1657" s="5" t="s">
        <v>32</v>
      </c>
      <c r="U1657" s="6" t="s">
        <v>6543</v>
      </c>
      <c r="V1657" s="5" t="s">
        <v>12162</v>
      </c>
      <c r="W1657" s="6" t="s">
        <v>10000</v>
      </c>
      <c r="X1657" s="10" t="s">
        <v>10458</v>
      </c>
      <c r="Z1657" s="9" t="s">
        <v>12163</v>
      </c>
    </row>
    <row r="1658">
      <c r="A1658" s="4">
        <v>1657.0</v>
      </c>
      <c r="B1658" s="5" t="s">
        <v>12164</v>
      </c>
      <c r="C1658" s="5"/>
      <c r="D1658" s="5"/>
      <c r="E1658" s="5"/>
      <c r="F1658" s="5"/>
      <c r="G1658" s="5"/>
      <c r="H1658" s="5"/>
      <c r="I1658" s="5"/>
      <c r="J1658" s="5"/>
      <c r="K1658" s="5"/>
      <c r="L1658" s="5" t="s">
        <v>12165</v>
      </c>
      <c r="M1658" s="5" t="s">
        <v>12166</v>
      </c>
      <c r="N1658" s="5" t="s">
        <v>12167</v>
      </c>
      <c r="O1658" s="7" t="s">
        <v>12168</v>
      </c>
      <c r="P1658" s="5" t="s">
        <v>12169</v>
      </c>
      <c r="Q1658" s="4">
        <v>28001.0</v>
      </c>
      <c r="R1658" s="8">
        <v>4.04319486E13</v>
      </c>
      <c r="S1658" s="8">
        <v>-3.6865843E12</v>
      </c>
      <c r="T1658" s="5" t="s">
        <v>32</v>
      </c>
      <c r="U1658" s="6" t="s">
        <v>6543</v>
      </c>
      <c r="V1658" s="5" t="s">
        <v>12170</v>
      </c>
      <c r="W1658" s="6" t="s">
        <v>10000</v>
      </c>
      <c r="X1658" s="5" t="s">
        <v>10123</v>
      </c>
      <c r="Z1658" s="9" t="s">
        <v>12171</v>
      </c>
    </row>
    <row r="1659">
      <c r="A1659" s="4">
        <v>1658.0</v>
      </c>
      <c r="B1659" s="5" t="s">
        <v>12172</v>
      </c>
      <c r="C1659" s="5"/>
      <c r="D1659" s="5"/>
      <c r="E1659" s="5"/>
      <c r="F1659" s="5"/>
      <c r="G1659" s="5"/>
      <c r="H1659" s="5"/>
      <c r="I1659" s="5"/>
      <c r="J1659" s="5"/>
      <c r="K1659" s="5"/>
      <c r="L1659" s="5" t="s">
        <v>12173</v>
      </c>
      <c r="M1659" s="5" t="s">
        <v>12174</v>
      </c>
      <c r="N1659" s="5" t="s">
        <v>12175</v>
      </c>
      <c r="O1659" s="7" t="s">
        <v>12176</v>
      </c>
      <c r="P1659" s="5" t="s">
        <v>12177</v>
      </c>
      <c r="Q1659" s="4">
        <v>28004.0</v>
      </c>
      <c r="R1659" s="8">
        <v>4.04252504E13</v>
      </c>
      <c r="S1659" s="8">
        <v>-3.7032245E12</v>
      </c>
      <c r="T1659" s="5" t="s">
        <v>32</v>
      </c>
      <c r="U1659" s="6" t="s">
        <v>6543</v>
      </c>
      <c r="V1659" s="5" t="s">
        <v>12178</v>
      </c>
      <c r="W1659" s="6" t="s">
        <v>10000</v>
      </c>
      <c r="X1659" s="5" t="s">
        <v>10376</v>
      </c>
      <c r="Z1659" s="9" t="s">
        <v>12179</v>
      </c>
    </row>
    <row r="1660">
      <c r="A1660" s="4">
        <v>1659.0</v>
      </c>
      <c r="B1660" s="5" t="s">
        <v>12180</v>
      </c>
      <c r="C1660" s="5"/>
      <c r="D1660" s="5"/>
      <c r="E1660" s="5"/>
      <c r="F1660" s="5"/>
      <c r="G1660" s="5"/>
      <c r="H1660" s="5"/>
      <c r="I1660" s="5"/>
      <c r="J1660" s="5"/>
      <c r="K1660" s="5"/>
      <c r="L1660" s="5" t="s">
        <v>12181</v>
      </c>
      <c r="M1660" s="5" t="s">
        <v>12182</v>
      </c>
      <c r="N1660" s="5" t="s">
        <v>12183</v>
      </c>
      <c r="O1660" s="7" t="s">
        <v>12184</v>
      </c>
      <c r="P1660" s="5" t="s">
        <v>12185</v>
      </c>
      <c r="Q1660" s="4">
        <v>28001.0</v>
      </c>
      <c r="R1660" s="8">
        <v>4.0420761E13</v>
      </c>
      <c r="S1660" s="8">
        <v>-3.6907414E12</v>
      </c>
      <c r="T1660" s="5" t="s">
        <v>32</v>
      </c>
      <c r="U1660" s="6" t="s">
        <v>6543</v>
      </c>
      <c r="V1660" s="5" t="s">
        <v>12186</v>
      </c>
      <c r="W1660" s="6" t="s">
        <v>10000</v>
      </c>
      <c r="X1660" s="10" t="s">
        <v>12187</v>
      </c>
      <c r="Z1660" s="9" t="s">
        <v>12188</v>
      </c>
    </row>
    <row r="1661">
      <c r="A1661" s="4">
        <v>1660.0</v>
      </c>
      <c r="B1661" s="5" t="s">
        <v>12189</v>
      </c>
      <c r="C1661" s="5"/>
      <c r="D1661" s="5"/>
      <c r="E1661" s="5"/>
      <c r="F1661" s="5"/>
      <c r="G1661" s="5"/>
      <c r="H1661" s="5"/>
      <c r="I1661" s="5"/>
      <c r="J1661" s="5"/>
      <c r="K1661" s="5"/>
      <c r="L1661" s="5" t="s">
        <v>12190</v>
      </c>
      <c r="M1661" s="5" t="s">
        <v>12191</v>
      </c>
      <c r="N1661" s="5" t="s">
        <v>12192</v>
      </c>
      <c r="O1661" s="7" t="s">
        <v>12193</v>
      </c>
      <c r="P1661" s="5" t="s">
        <v>12194</v>
      </c>
      <c r="Q1661" s="4">
        <v>28006.0</v>
      </c>
      <c r="R1661" s="8">
        <v>4.04308876E13</v>
      </c>
      <c r="S1661" s="8">
        <v>-3.6847038E12</v>
      </c>
      <c r="T1661" s="5" t="s">
        <v>32</v>
      </c>
      <c r="U1661" s="6" t="s">
        <v>6543</v>
      </c>
      <c r="V1661" s="5" t="s">
        <v>12195</v>
      </c>
      <c r="W1661" s="6" t="s">
        <v>10000</v>
      </c>
      <c r="X1661" s="10" t="s">
        <v>12187</v>
      </c>
      <c r="Z1661" s="9" t="s">
        <v>12196</v>
      </c>
    </row>
    <row r="1662">
      <c r="A1662" s="4">
        <v>1661.0</v>
      </c>
      <c r="B1662" s="5" t="s">
        <v>12197</v>
      </c>
      <c r="C1662" s="5"/>
      <c r="D1662" s="5"/>
      <c r="E1662" s="5"/>
      <c r="F1662" s="5"/>
      <c r="G1662" s="5"/>
      <c r="H1662" s="5"/>
      <c r="I1662" s="5"/>
      <c r="J1662" s="5"/>
      <c r="K1662" s="5"/>
      <c r="L1662" s="5" t="s">
        <v>12198</v>
      </c>
      <c r="M1662" s="5" t="s">
        <v>12199</v>
      </c>
      <c r="N1662" s="5" t="s">
        <v>12200</v>
      </c>
      <c r="O1662" s="7" t="s">
        <v>12201</v>
      </c>
      <c r="P1662" s="5" t="s">
        <v>12202</v>
      </c>
      <c r="Q1662" s="4">
        <v>28013.0</v>
      </c>
      <c r="R1662" s="8">
        <v>4.04168308E13</v>
      </c>
      <c r="S1662" s="8">
        <v>-3.7037986E12</v>
      </c>
      <c r="T1662" s="5" t="s">
        <v>32</v>
      </c>
      <c r="U1662" s="6" t="s">
        <v>6543</v>
      </c>
      <c r="V1662" s="5" t="s">
        <v>12203</v>
      </c>
      <c r="W1662" s="6" t="s">
        <v>10000</v>
      </c>
      <c r="X1662" s="10" t="s">
        <v>12187</v>
      </c>
      <c r="Z1662" s="9" t="s">
        <v>12204</v>
      </c>
    </row>
    <row r="1663">
      <c r="A1663" s="4">
        <v>1662.0</v>
      </c>
      <c r="B1663" s="5" t="s">
        <v>12205</v>
      </c>
      <c r="C1663" s="5"/>
      <c r="D1663" s="5"/>
      <c r="E1663" s="5"/>
      <c r="F1663" s="5"/>
      <c r="G1663" s="5"/>
      <c r="H1663" s="5"/>
      <c r="I1663" s="5"/>
      <c r="J1663" s="5"/>
      <c r="K1663" s="5"/>
      <c r="L1663" s="5" t="s">
        <v>12206</v>
      </c>
      <c r="M1663" s="5" t="s">
        <v>12207</v>
      </c>
      <c r="N1663" s="5" t="s">
        <v>12208</v>
      </c>
      <c r="O1663" s="7" t="s">
        <v>12209</v>
      </c>
      <c r="P1663" s="5" t="s">
        <v>12210</v>
      </c>
      <c r="Q1663" s="4">
        <v>28004.0</v>
      </c>
      <c r="R1663" s="8">
        <v>4.04259618E13</v>
      </c>
      <c r="S1663" s="8">
        <v>-3.6982234E12</v>
      </c>
      <c r="T1663" s="5" t="s">
        <v>32</v>
      </c>
      <c r="U1663" s="6" t="s">
        <v>6543</v>
      </c>
      <c r="V1663" s="5" t="s">
        <v>11834</v>
      </c>
      <c r="W1663" s="6" t="s">
        <v>10000</v>
      </c>
      <c r="X1663" s="5" t="s">
        <v>11044</v>
      </c>
      <c r="Z1663" s="9" t="s">
        <v>12211</v>
      </c>
    </row>
    <row r="1664">
      <c r="A1664" s="4">
        <v>1663.0</v>
      </c>
      <c r="B1664" s="5" t="s">
        <v>12212</v>
      </c>
      <c r="C1664" s="5"/>
      <c r="D1664" s="5"/>
      <c r="E1664" s="5"/>
      <c r="F1664" s="5"/>
      <c r="G1664" s="5"/>
      <c r="H1664" s="5"/>
      <c r="I1664" s="5"/>
      <c r="J1664" s="5"/>
      <c r="K1664" s="5"/>
      <c r="L1664" s="5"/>
      <c r="M1664" s="5" t="s">
        <v>12213</v>
      </c>
      <c r="N1664" s="5" t="s">
        <v>12214</v>
      </c>
      <c r="O1664" s="7" t="s">
        <v>12215</v>
      </c>
      <c r="P1664" s="5" t="s">
        <v>12216</v>
      </c>
      <c r="Q1664" s="4">
        <v>28006.0</v>
      </c>
      <c r="R1664" s="8">
        <v>4.04298619E13</v>
      </c>
      <c r="S1664" s="8">
        <v>-3.6745975E12</v>
      </c>
      <c r="T1664" s="5" t="s">
        <v>32</v>
      </c>
      <c r="U1664" s="6" t="s">
        <v>6543</v>
      </c>
      <c r="V1664" s="5" t="s">
        <v>12217</v>
      </c>
      <c r="W1664" s="6" t="s">
        <v>10000</v>
      </c>
      <c r="X1664" s="5" t="s">
        <v>11474</v>
      </c>
      <c r="Z1664" s="9" t="s">
        <v>12218</v>
      </c>
    </row>
    <row r="1665">
      <c r="A1665" s="4">
        <v>1664.0</v>
      </c>
      <c r="B1665" s="5" t="s">
        <v>12219</v>
      </c>
      <c r="C1665" s="5"/>
      <c r="D1665" s="5"/>
      <c r="E1665" s="5"/>
      <c r="F1665" s="5"/>
      <c r="G1665" s="5"/>
      <c r="H1665" s="5"/>
      <c r="I1665" s="5"/>
      <c r="J1665" s="5"/>
      <c r="K1665" s="5"/>
      <c r="L1665" s="5" t="s">
        <v>12220</v>
      </c>
      <c r="M1665" s="5" t="s">
        <v>12221</v>
      </c>
      <c r="N1665" s="5" t="s">
        <v>12222</v>
      </c>
      <c r="O1665" s="7" t="s">
        <v>12223</v>
      </c>
      <c r="P1665" s="5" t="s">
        <v>12224</v>
      </c>
      <c r="Q1665" s="4">
        <v>28036.0</v>
      </c>
      <c r="R1665" s="8">
        <v>4.04507743E13</v>
      </c>
      <c r="S1665" s="8">
        <v>-3.6868607E12</v>
      </c>
      <c r="T1665" s="5" t="s">
        <v>32</v>
      </c>
      <c r="U1665" s="6" t="s">
        <v>6543</v>
      </c>
      <c r="V1665" s="5" t="s">
        <v>11834</v>
      </c>
      <c r="W1665" s="6" t="s">
        <v>10000</v>
      </c>
      <c r="X1665" s="5" t="s">
        <v>10183</v>
      </c>
      <c r="Z1665" s="9" t="s">
        <v>12225</v>
      </c>
    </row>
    <row r="1666">
      <c r="A1666" s="4">
        <v>1665.0</v>
      </c>
      <c r="B1666" s="5" t="s">
        <v>12226</v>
      </c>
      <c r="C1666" s="5"/>
      <c r="D1666" s="5"/>
      <c r="E1666" s="5"/>
      <c r="F1666" s="5"/>
      <c r="G1666" s="5"/>
      <c r="H1666" s="5"/>
      <c r="I1666" s="5"/>
      <c r="J1666" s="5"/>
      <c r="K1666" s="5"/>
      <c r="L1666" s="5"/>
      <c r="M1666" s="5" t="s">
        <v>12227</v>
      </c>
      <c r="N1666" s="5" t="s">
        <v>12228</v>
      </c>
      <c r="O1666" s="7" t="s">
        <v>12229</v>
      </c>
      <c r="P1666" s="5" t="s">
        <v>12230</v>
      </c>
      <c r="Q1666" s="4">
        <v>28001.0</v>
      </c>
      <c r="R1666" s="8">
        <v>4.04271105E13</v>
      </c>
      <c r="S1666" s="8">
        <v>-3.6864111E12</v>
      </c>
      <c r="T1666" s="5" t="s">
        <v>32</v>
      </c>
      <c r="U1666" s="6" t="s">
        <v>6543</v>
      </c>
      <c r="V1666" s="5" t="s">
        <v>12231</v>
      </c>
      <c r="W1666" s="6" t="s">
        <v>10000</v>
      </c>
      <c r="X1666" s="5" t="s">
        <v>10183</v>
      </c>
      <c r="Z1666" s="9" t="s">
        <v>12232</v>
      </c>
    </row>
    <row r="1667">
      <c r="A1667" s="4">
        <v>1666.0</v>
      </c>
      <c r="B1667" s="5" t="s">
        <v>12233</v>
      </c>
      <c r="C1667" s="5"/>
      <c r="D1667" s="5"/>
      <c r="E1667" s="5"/>
      <c r="F1667" s="5"/>
      <c r="G1667" s="5"/>
      <c r="H1667" s="5"/>
      <c r="I1667" s="5"/>
      <c r="J1667" s="5"/>
      <c r="K1667" s="5"/>
      <c r="L1667" s="5" t="s">
        <v>12234</v>
      </c>
      <c r="M1667" s="5" t="s">
        <v>12235</v>
      </c>
      <c r="N1667" s="5" t="s">
        <v>12236</v>
      </c>
      <c r="O1667" s="7" t="s">
        <v>12237</v>
      </c>
      <c r="P1667" s="5" t="s">
        <v>12238</v>
      </c>
      <c r="Q1667" s="4">
        <v>28012.0</v>
      </c>
      <c r="R1667" s="8">
        <v>4.04139645E13</v>
      </c>
      <c r="S1667" s="8">
        <v>-3.7012653E12</v>
      </c>
      <c r="T1667" s="5" t="s">
        <v>32</v>
      </c>
      <c r="U1667" s="6" t="s">
        <v>6543</v>
      </c>
      <c r="V1667" s="5" t="s">
        <v>2472</v>
      </c>
      <c r="W1667" s="6" t="s">
        <v>10000</v>
      </c>
      <c r="X1667" s="5" t="s">
        <v>11474</v>
      </c>
      <c r="Z1667" s="9" t="s">
        <v>12239</v>
      </c>
    </row>
    <row r="1668">
      <c r="A1668" s="4">
        <v>1667.0</v>
      </c>
      <c r="B1668" s="5" t="s">
        <v>12240</v>
      </c>
      <c r="C1668" s="5"/>
      <c r="D1668" s="5"/>
      <c r="E1668" s="5"/>
      <c r="F1668" s="5"/>
      <c r="G1668" s="5"/>
      <c r="H1668" s="5"/>
      <c r="I1668" s="5"/>
      <c r="J1668" s="5"/>
      <c r="K1668" s="5"/>
      <c r="L1668" s="5" t="s">
        <v>12241</v>
      </c>
      <c r="M1668" s="5" t="s">
        <v>12242</v>
      </c>
      <c r="N1668" s="5" t="s">
        <v>12243</v>
      </c>
      <c r="O1668" s="7" t="s">
        <v>12244</v>
      </c>
      <c r="P1668" s="5" t="s">
        <v>12245</v>
      </c>
      <c r="Q1668" s="4">
        <v>28014.0</v>
      </c>
      <c r="R1668" s="8">
        <v>4.04178434E13</v>
      </c>
      <c r="S1668" s="8">
        <v>-3.6986047E12</v>
      </c>
      <c r="T1668" s="5" t="s">
        <v>32</v>
      </c>
      <c r="U1668" s="6" t="s">
        <v>6543</v>
      </c>
      <c r="V1668" s="5" t="s">
        <v>12246</v>
      </c>
      <c r="W1668" s="6" t="s">
        <v>10000</v>
      </c>
      <c r="X1668" s="5" t="s">
        <v>10183</v>
      </c>
      <c r="Z1668" s="9" t="s">
        <v>12247</v>
      </c>
    </row>
    <row r="1669">
      <c r="A1669" s="4">
        <v>1668.0</v>
      </c>
      <c r="B1669" s="5" t="s">
        <v>12248</v>
      </c>
      <c r="C1669" s="5"/>
      <c r="D1669" s="5"/>
      <c r="E1669" s="5"/>
      <c r="F1669" s="5"/>
      <c r="G1669" s="5"/>
      <c r="H1669" s="5"/>
      <c r="I1669" s="5"/>
      <c r="J1669" s="5"/>
      <c r="K1669" s="5"/>
      <c r="L1669" s="5" t="s">
        <v>12249</v>
      </c>
      <c r="M1669" s="5" t="s">
        <v>12250</v>
      </c>
      <c r="N1669" s="5" t="s">
        <v>12251</v>
      </c>
      <c r="O1669" s="7" t="s">
        <v>12252</v>
      </c>
      <c r="P1669" s="5" t="s">
        <v>12253</v>
      </c>
      <c r="Q1669" s="4">
        <v>28004.0</v>
      </c>
      <c r="R1669" s="8">
        <v>4.0422084975236E13</v>
      </c>
      <c r="S1669" s="8">
        <v>-3.697698712349E12</v>
      </c>
      <c r="T1669" s="5" t="s">
        <v>32</v>
      </c>
      <c r="U1669" s="6" t="s">
        <v>6543</v>
      </c>
      <c r="V1669" s="5" t="s">
        <v>12254</v>
      </c>
      <c r="W1669" s="6" t="s">
        <v>10000</v>
      </c>
      <c r="X1669" s="5" t="s">
        <v>10149</v>
      </c>
      <c r="Z1669" s="9" t="s">
        <v>12255</v>
      </c>
    </row>
    <row r="1670">
      <c r="A1670" s="4">
        <v>1669.0</v>
      </c>
      <c r="B1670" s="5" t="s">
        <v>12256</v>
      </c>
      <c r="C1670" s="5"/>
      <c r="D1670" s="5"/>
      <c r="E1670" s="5"/>
      <c r="F1670" s="5"/>
      <c r="G1670" s="5"/>
      <c r="H1670" s="5"/>
      <c r="I1670" s="5"/>
      <c r="J1670" s="5"/>
      <c r="K1670" s="5"/>
      <c r="L1670" s="5" t="s">
        <v>12257</v>
      </c>
      <c r="M1670" s="5" t="s">
        <v>12258</v>
      </c>
      <c r="N1670" s="5" t="s">
        <v>12259</v>
      </c>
      <c r="O1670" s="7" t="s">
        <v>12260</v>
      </c>
      <c r="P1670" s="5" t="s">
        <v>12261</v>
      </c>
      <c r="Q1670" s="4">
        <v>28004.0</v>
      </c>
      <c r="R1670" s="8">
        <v>4.04266783E13</v>
      </c>
      <c r="S1670" s="8">
        <v>-3.704014E12</v>
      </c>
      <c r="T1670" s="5" t="s">
        <v>32</v>
      </c>
      <c r="U1670" s="6" t="s">
        <v>6543</v>
      </c>
      <c r="V1670" s="5" t="s">
        <v>12262</v>
      </c>
      <c r="W1670" s="6" t="s">
        <v>10000</v>
      </c>
      <c r="X1670" s="5" t="s">
        <v>10211</v>
      </c>
      <c r="Z1670" s="9" t="s">
        <v>12263</v>
      </c>
    </row>
    <row r="1671">
      <c r="A1671" s="4">
        <v>1670.0</v>
      </c>
      <c r="B1671" s="5" t="s">
        <v>12264</v>
      </c>
      <c r="C1671" s="5"/>
      <c r="D1671" s="5"/>
      <c r="E1671" s="5"/>
      <c r="F1671" s="5"/>
      <c r="G1671" s="5"/>
      <c r="H1671" s="5"/>
      <c r="I1671" s="5"/>
      <c r="J1671" s="5"/>
      <c r="K1671" s="5"/>
      <c r="L1671" s="5"/>
      <c r="M1671" s="5" t="s">
        <v>12265</v>
      </c>
      <c r="N1671" s="5" t="s">
        <v>12266</v>
      </c>
      <c r="O1671" s="7" t="s">
        <v>12267</v>
      </c>
      <c r="P1671" s="5" t="s">
        <v>12268</v>
      </c>
      <c r="Q1671" s="4">
        <v>28003.0</v>
      </c>
      <c r="R1671" s="8">
        <v>4.04430738E13</v>
      </c>
      <c r="S1671" s="8">
        <v>-3.7014439E12</v>
      </c>
      <c r="T1671" s="5" t="s">
        <v>32</v>
      </c>
      <c r="U1671" s="6" t="s">
        <v>6543</v>
      </c>
      <c r="V1671" s="5" t="s">
        <v>12269</v>
      </c>
      <c r="W1671" s="6" t="s">
        <v>10000</v>
      </c>
      <c r="X1671" s="5" t="s">
        <v>10174</v>
      </c>
      <c r="Z1671" s="9" t="s">
        <v>12270</v>
      </c>
    </row>
    <row r="1672">
      <c r="A1672" s="4">
        <v>1671.0</v>
      </c>
      <c r="B1672" s="5" t="s">
        <v>12271</v>
      </c>
      <c r="C1672" s="5"/>
      <c r="D1672" s="5"/>
      <c r="E1672" s="5"/>
      <c r="F1672" s="5"/>
      <c r="G1672" s="5"/>
      <c r="H1672" s="5"/>
      <c r="I1672" s="5"/>
      <c r="J1672" s="5"/>
      <c r="K1672" s="5"/>
      <c r="L1672" s="5"/>
      <c r="M1672" s="5" t="s">
        <v>12272</v>
      </c>
      <c r="N1672" s="5" t="s">
        <v>12273</v>
      </c>
      <c r="O1672" s="7" t="s">
        <v>12274</v>
      </c>
      <c r="P1672" s="5" t="s">
        <v>12275</v>
      </c>
      <c r="Q1672" s="4">
        <v>28009.0</v>
      </c>
      <c r="R1672" s="8">
        <v>4.04237148E13</v>
      </c>
      <c r="S1672" s="8">
        <v>-3.6740979E12</v>
      </c>
      <c r="T1672" s="5" t="s">
        <v>32</v>
      </c>
      <c r="U1672" s="6" t="s">
        <v>6543</v>
      </c>
      <c r="V1672" s="5" t="s">
        <v>12276</v>
      </c>
      <c r="W1672" s="6" t="s">
        <v>10000</v>
      </c>
      <c r="X1672" s="5" t="s">
        <v>10001</v>
      </c>
      <c r="Z1672" s="9" t="s">
        <v>12277</v>
      </c>
    </row>
    <row r="1673">
      <c r="A1673" s="4">
        <v>1672.0</v>
      </c>
      <c r="B1673" s="5" t="s">
        <v>12278</v>
      </c>
      <c r="C1673" s="5"/>
      <c r="D1673" s="5"/>
      <c r="E1673" s="5"/>
      <c r="F1673" s="5"/>
      <c r="G1673" s="5"/>
      <c r="H1673" s="5"/>
      <c r="I1673" s="5"/>
      <c r="J1673" s="5"/>
      <c r="K1673" s="5"/>
      <c r="L1673" s="5"/>
      <c r="M1673" s="5" t="s">
        <v>12279</v>
      </c>
      <c r="N1673" s="5" t="s">
        <v>12280</v>
      </c>
      <c r="O1673" s="7" t="s">
        <v>12281</v>
      </c>
      <c r="P1673" s="5" t="s">
        <v>12282</v>
      </c>
      <c r="Q1673" s="4">
        <v>28009.0</v>
      </c>
      <c r="R1673" s="8">
        <v>4.04186357E13</v>
      </c>
      <c r="S1673" s="8">
        <v>-3.676416E12</v>
      </c>
      <c r="T1673" s="5" t="s">
        <v>32</v>
      </c>
      <c r="U1673" s="6" t="s">
        <v>6543</v>
      </c>
      <c r="V1673" s="5" t="s">
        <v>12283</v>
      </c>
      <c r="W1673" s="6" t="s">
        <v>10000</v>
      </c>
      <c r="X1673" s="5" t="s">
        <v>10001</v>
      </c>
      <c r="Z1673" s="9" t="s">
        <v>12284</v>
      </c>
    </row>
    <row r="1674">
      <c r="A1674" s="4">
        <v>1673.0</v>
      </c>
      <c r="B1674" s="5" t="s">
        <v>12285</v>
      </c>
      <c r="C1674" s="5"/>
      <c r="D1674" s="5"/>
      <c r="E1674" s="5"/>
      <c r="F1674" s="5"/>
      <c r="G1674" s="5"/>
      <c r="H1674" s="5"/>
      <c r="I1674" s="5"/>
      <c r="J1674" s="5"/>
      <c r="K1674" s="5"/>
      <c r="L1674" s="5" t="s">
        <v>12286</v>
      </c>
      <c r="M1674" s="5" t="s">
        <v>12287</v>
      </c>
      <c r="N1674" s="5" t="s">
        <v>12288</v>
      </c>
      <c r="O1674" s="7" t="s">
        <v>12289</v>
      </c>
      <c r="P1674" s="5" t="s">
        <v>12290</v>
      </c>
      <c r="Q1674" s="4">
        <v>28012.0</v>
      </c>
      <c r="R1674" s="8">
        <v>4.04145332E13</v>
      </c>
      <c r="S1674" s="8">
        <v>-3.7023861E12</v>
      </c>
      <c r="T1674" s="5" t="s">
        <v>32</v>
      </c>
      <c r="U1674" s="6" t="s">
        <v>6543</v>
      </c>
      <c r="V1674" s="5" t="s">
        <v>12291</v>
      </c>
      <c r="W1674" s="6" t="s">
        <v>10000</v>
      </c>
      <c r="X1674" s="5" t="s">
        <v>10183</v>
      </c>
      <c r="Z1674" s="9" t="s">
        <v>12292</v>
      </c>
    </row>
    <row r="1675">
      <c r="A1675" s="4">
        <v>1674.0</v>
      </c>
      <c r="B1675" s="10" t="s">
        <v>12293</v>
      </c>
      <c r="C1675" s="5"/>
      <c r="D1675" s="5"/>
      <c r="E1675" s="5"/>
      <c r="F1675" s="5"/>
      <c r="G1675" s="5"/>
      <c r="H1675" s="5"/>
      <c r="I1675" s="5"/>
      <c r="J1675" s="5"/>
      <c r="K1675" s="5"/>
      <c r="L1675" s="5"/>
      <c r="M1675" s="5" t="s">
        <v>12294</v>
      </c>
      <c r="N1675" s="5" t="s">
        <v>12295</v>
      </c>
      <c r="O1675" s="7" t="s">
        <v>12296</v>
      </c>
      <c r="P1675" s="5" t="s">
        <v>12297</v>
      </c>
      <c r="Q1675" s="4">
        <v>28001.0</v>
      </c>
      <c r="R1675" s="8">
        <v>4.04237938E13</v>
      </c>
      <c r="S1675" s="8">
        <v>-3.6861768E12</v>
      </c>
      <c r="T1675" s="5" t="s">
        <v>32</v>
      </c>
      <c r="U1675" s="6" t="s">
        <v>6543</v>
      </c>
      <c r="V1675" s="5" t="s">
        <v>12298</v>
      </c>
      <c r="W1675" s="6" t="s">
        <v>10000</v>
      </c>
      <c r="X1675" s="10" t="s">
        <v>12187</v>
      </c>
      <c r="Z1675" s="9" t="s">
        <v>12299</v>
      </c>
    </row>
    <row r="1676">
      <c r="A1676" s="4">
        <v>1675.0</v>
      </c>
      <c r="B1676" s="5" t="s">
        <v>3798</v>
      </c>
      <c r="C1676" s="5"/>
      <c r="D1676" s="5"/>
      <c r="E1676" s="5"/>
      <c r="F1676" s="5"/>
      <c r="G1676" s="5"/>
      <c r="H1676" s="5"/>
      <c r="I1676" s="5"/>
      <c r="J1676" s="5"/>
      <c r="K1676" s="5"/>
      <c r="L1676" s="5" t="s">
        <v>3799</v>
      </c>
      <c r="M1676" s="5" t="s">
        <v>3800</v>
      </c>
      <c r="N1676" s="5" t="s">
        <v>12300</v>
      </c>
      <c r="O1676" s="7" t="s">
        <v>12301</v>
      </c>
      <c r="P1676" s="5" t="s">
        <v>3803</v>
      </c>
      <c r="Q1676" s="4">
        <v>28001.0</v>
      </c>
      <c r="R1676" s="8">
        <v>4.04236734E13</v>
      </c>
      <c r="S1676" s="8">
        <v>-3.6866454E12</v>
      </c>
      <c r="T1676" s="5" t="s">
        <v>32</v>
      </c>
      <c r="U1676" s="6" t="s">
        <v>6543</v>
      </c>
      <c r="V1676" s="5" t="s">
        <v>12302</v>
      </c>
      <c r="W1676" s="6" t="s">
        <v>10000</v>
      </c>
      <c r="X1676" s="5" t="s">
        <v>11740</v>
      </c>
      <c r="Z1676" s="9" t="s">
        <v>12303</v>
      </c>
    </row>
    <row r="1677">
      <c r="A1677" s="4">
        <v>1676.0</v>
      </c>
      <c r="B1677" s="5" t="s">
        <v>12304</v>
      </c>
      <c r="C1677" s="5"/>
      <c r="D1677" s="5"/>
      <c r="E1677" s="5"/>
      <c r="F1677" s="5"/>
      <c r="G1677" s="5"/>
      <c r="H1677" s="5"/>
      <c r="I1677" s="5"/>
      <c r="J1677" s="5"/>
      <c r="K1677" s="5"/>
      <c r="L1677" s="5" t="s">
        <v>12305</v>
      </c>
      <c r="M1677" s="5" t="s">
        <v>12306</v>
      </c>
      <c r="N1677" s="5" t="s">
        <v>12307</v>
      </c>
      <c r="O1677" s="7" t="s">
        <v>12308</v>
      </c>
      <c r="P1677" s="5" t="s">
        <v>12309</v>
      </c>
      <c r="Q1677" s="4">
        <v>28001.0</v>
      </c>
      <c r="R1677" s="8">
        <v>4.04239204E13</v>
      </c>
      <c r="S1677" s="8">
        <v>-3.6857965E12</v>
      </c>
      <c r="T1677" s="5" t="s">
        <v>32</v>
      </c>
      <c r="U1677" s="6" t="s">
        <v>6543</v>
      </c>
      <c r="V1677" s="5" t="s">
        <v>12310</v>
      </c>
      <c r="W1677" s="6" t="s">
        <v>10000</v>
      </c>
      <c r="X1677" s="5" t="s">
        <v>10211</v>
      </c>
      <c r="Z1677" s="9" t="s">
        <v>12311</v>
      </c>
    </row>
    <row r="1678">
      <c r="A1678" s="4">
        <v>1677.0</v>
      </c>
      <c r="B1678" s="5" t="s">
        <v>12312</v>
      </c>
      <c r="C1678" s="5"/>
      <c r="D1678" s="5"/>
      <c r="E1678" s="5"/>
      <c r="F1678" s="5"/>
      <c r="G1678" s="5"/>
      <c r="H1678" s="5"/>
      <c r="I1678" s="5"/>
      <c r="J1678" s="5"/>
      <c r="K1678" s="5"/>
      <c r="L1678" s="5"/>
      <c r="M1678" s="5" t="s">
        <v>12313</v>
      </c>
      <c r="N1678" s="5" t="s">
        <v>12314</v>
      </c>
      <c r="O1678" s="7" t="s">
        <v>12315</v>
      </c>
      <c r="P1678" s="5" t="s">
        <v>12316</v>
      </c>
      <c r="Q1678" s="4">
        <v>28006.0</v>
      </c>
      <c r="R1678" s="8">
        <v>4.04305766E13</v>
      </c>
      <c r="S1678" s="8">
        <v>-3.6859902E12</v>
      </c>
      <c r="T1678" s="5" t="s">
        <v>32</v>
      </c>
      <c r="U1678" s="6" t="s">
        <v>6543</v>
      </c>
      <c r="V1678" s="5" t="s">
        <v>11834</v>
      </c>
      <c r="W1678" s="6" t="s">
        <v>10000</v>
      </c>
      <c r="X1678" s="5" t="s">
        <v>10183</v>
      </c>
      <c r="Z1678" s="9" t="s">
        <v>12317</v>
      </c>
    </row>
    <row r="1679">
      <c r="A1679" s="4">
        <v>1678.0</v>
      </c>
      <c r="B1679" s="5" t="s">
        <v>12318</v>
      </c>
      <c r="C1679" s="5"/>
      <c r="D1679" s="5"/>
      <c r="E1679" s="5"/>
      <c r="F1679" s="5"/>
      <c r="G1679" s="5"/>
      <c r="H1679" s="5"/>
      <c r="I1679" s="5"/>
      <c r="J1679" s="5"/>
      <c r="K1679" s="5"/>
      <c r="L1679" s="5" t="s">
        <v>12319</v>
      </c>
      <c r="M1679" s="5" t="s">
        <v>12320</v>
      </c>
      <c r="N1679" s="5" t="s">
        <v>12321</v>
      </c>
      <c r="O1679" s="7" t="s">
        <v>12322</v>
      </c>
      <c r="P1679" s="5" t="s">
        <v>12323</v>
      </c>
      <c r="Q1679" s="4">
        <v>28004.0</v>
      </c>
      <c r="R1679" s="8">
        <v>4.0426496E13</v>
      </c>
      <c r="S1679" s="8">
        <v>-3.7018893E12</v>
      </c>
      <c r="T1679" s="5" t="s">
        <v>32</v>
      </c>
      <c r="U1679" s="6" t="s">
        <v>6543</v>
      </c>
      <c r="V1679" s="5" t="s">
        <v>12324</v>
      </c>
      <c r="W1679" s="6" t="s">
        <v>10000</v>
      </c>
      <c r="X1679" s="5" t="s">
        <v>10183</v>
      </c>
      <c r="Z1679" s="9" t="s">
        <v>12325</v>
      </c>
    </row>
    <row r="1680">
      <c r="A1680" s="4">
        <v>1679.0</v>
      </c>
      <c r="B1680" s="5" t="s">
        <v>12326</v>
      </c>
      <c r="C1680" s="5"/>
      <c r="D1680" s="5"/>
      <c r="E1680" s="5"/>
      <c r="F1680" s="5"/>
      <c r="G1680" s="5"/>
      <c r="H1680" s="5"/>
      <c r="I1680" s="5"/>
      <c r="J1680" s="5"/>
      <c r="K1680" s="5"/>
      <c r="L1680" s="5"/>
      <c r="M1680" s="5" t="s">
        <v>12327</v>
      </c>
      <c r="N1680" s="5" t="s">
        <v>12328</v>
      </c>
      <c r="O1680" s="7" t="s">
        <v>12329</v>
      </c>
      <c r="P1680" s="5" t="s">
        <v>12330</v>
      </c>
      <c r="Q1680" s="4">
        <v>28006.0</v>
      </c>
      <c r="R1680" s="8">
        <v>4.04304114E13</v>
      </c>
      <c r="S1680" s="8">
        <v>-3.6810424E12</v>
      </c>
      <c r="T1680" s="5" t="s">
        <v>32</v>
      </c>
      <c r="U1680" s="6" t="s">
        <v>6543</v>
      </c>
      <c r="V1680" s="5" t="s">
        <v>12331</v>
      </c>
      <c r="W1680" s="6" t="s">
        <v>10000</v>
      </c>
      <c r="X1680" s="5" t="s">
        <v>10183</v>
      </c>
      <c r="Z1680" s="9" t="s">
        <v>12332</v>
      </c>
    </row>
    <row r="1681">
      <c r="A1681" s="4">
        <v>1680.0</v>
      </c>
      <c r="B1681" s="5" t="s">
        <v>12333</v>
      </c>
      <c r="C1681" s="5"/>
      <c r="D1681" s="5"/>
      <c r="E1681" s="5"/>
      <c r="F1681" s="5"/>
      <c r="G1681" s="5"/>
      <c r="H1681" s="5"/>
      <c r="I1681" s="5"/>
      <c r="J1681" s="5"/>
      <c r="K1681" s="5"/>
      <c r="L1681" s="5" t="s">
        <v>12334</v>
      </c>
      <c r="M1681" s="5" t="s">
        <v>12335</v>
      </c>
      <c r="N1681" s="5" t="s">
        <v>12336</v>
      </c>
      <c r="O1681" s="7" t="s">
        <v>12337</v>
      </c>
      <c r="P1681" s="5" t="s">
        <v>12338</v>
      </c>
      <c r="Q1681" s="4">
        <v>28001.0</v>
      </c>
      <c r="R1681" s="8">
        <v>4.04255435E13</v>
      </c>
      <c r="S1681" s="8">
        <v>-3.6852583E12</v>
      </c>
      <c r="T1681" s="5" t="s">
        <v>32</v>
      </c>
      <c r="U1681" s="6" t="s">
        <v>6543</v>
      </c>
      <c r="V1681" s="5" t="s">
        <v>12170</v>
      </c>
      <c r="W1681" s="6" t="s">
        <v>10000</v>
      </c>
      <c r="X1681" s="5" t="s">
        <v>10123</v>
      </c>
      <c r="Z1681" s="9" t="s">
        <v>12339</v>
      </c>
    </row>
    <row r="1682">
      <c r="A1682" s="4">
        <v>1681.0</v>
      </c>
      <c r="B1682" s="5" t="s">
        <v>12340</v>
      </c>
      <c r="C1682" s="5"/>
      <c r="D1682" s="5"/>
      <c r="E1682" s="5"/>
      <c r="F1682" s="5"/>
      <c r="G1682" s="5"/>
      <c r="H1682" s="5"/>
      <c r="I1682" s="5"/>
      <c r="J1682" s="5"/>
      <c r="K1682" s="5"/>
      <c r="L1682" s="5"/>
      <c r="M1682" s="5" t="s">
        <v>12341</v>
      </c>
      <c r="N1682" s="5" t="s">
        <v>12342</v>
      </c>
      <c r="O1682" s="7" t="s">
        <v>12343</v>
      </c>
      <c r="P1682" s="5" t="s">
        <v>12344</v>
      </c>
      <c r="Q1682" s="4">
        <v>28004.0</v>
      </c>
      <c r="R1682" s="8">
        <v>4.04215782E13</v>
      </c>
      <c r="S1682" s="8">
        <v>-3.7011139E12</v>
      </c>
      <c r="T1682" s="5" t="s">
        <v>32</v>
      </c>
      <c r="U1682" s="6" t="s">
        <v>6543</v>
      </c>
      <c r="V1682" s="5" t="s">
        <v>12345</v>
      </c>
      <c r="W1682" s="6" t="s">
        <v>10000</v>
      </c>
      <c r="X1682" s="5" t="s">
        <v>10183</v>
      </c>
      <c r="Z1682" s="9" t="s">
        <v>12346</v>
      </c>
    </row>
    <row r="1683">
      <c r="A1683" s="4">
        <v>1682.0</v>
      </c>
      <c r="B1683" s="5" t="s">
        <v>12347</v>
      </c>
      <c r="C1683" s="5"/>
      <c r="D1683" s="5"/>
      <c r="E1683" s="5"/>
      <c r="F1683" s="5"/>
      <c r="G1683" s="5"/>
      <c r="H1683" s="5"/>
      <c r="I1683" s="5"/>
      <c r="J1683" s="5"/>
      <c r="K1683" s="5"/>
      <c r="L1683" s="5" t="s">
        <v>12348</v>
      </c>
      <c r="M1683" s="5" t="s">
        <v>12349</v>
      </c>
      <c r="N1683" s="5" t="s">
        <v>12350</v>
      </c>
      <c r="O1683" s="7" t="s">
        <v>12351</v>
      </c>
      <c r="P1683" s="5" t="s">
        <v>12352</v>
      </c>
      <c r="Q1683" s="4">
        <v>28004.0</v>
      </c>
      <c r="R1683" s="8">
        <v>4.04251368E13</v>
      </c>
      <c r="S1683" s="8">
        <v>-3.70382E12</v>
      </c>
      <c r="T1683" s="5" t="s">
        <v>32</v>
      </c>
      <c r="U1683" s="6" t="s">
        <v>6543</v>
      </c>
      <c r="V1683" s="5" t="s">
        <v>12353</v>
      </c>
      <c r="W1683" s="6" t="s">
        <v>10000</v>
      </c>
      <c r="X1683" s="5" t="s">
        <v>10167</v>
      </c>
      <c r="Z1683" s="9" t="s">
        <v>12354</v>
      </c>
    </row>
    <row r="1684">
      <c r="A1684" s="4">
        <v>1683.0</v>
      </c>
      <c r="B1684" s="5" t="s">
        <v>12355</v>
      </c>
      <c r="C1684" s="5"/>
      <c r="D1684" s="5"/>
      <c r="E1684" s="5"/>
      <c r="F1684" s="5"/>
      <c r="G1684" s="5"/>
      <c r="H1684" s="5"/>
      <c r="I1684" s="5"/>
      <c r="J1684" s="5"/>
      <c r="K1684" s="5"/>
      <c r="L1684" s="5" t="s">
        <v>12356</v>
      </c>
      <c r="M1684" s="5" t="s">
        <v>12357</v>
      </c>
      <c r="N1684" s="5" t="s">
        <v>12358</v>
      </c>
      <c r="O1684" s="7" t="s">
        <v>12359</v>
      </c>
      <c r="P1684" s="5" t="s">
        <v>12360</v>
      </c>
      <c r="Q1684" s="4">
        <v>28004.0</v>
      </c>
      <c r="R1684" s="8">
        <v>4.04204856E13</v>
      </c>
      <c r="S1684" s="8">
        <v>-3.695949E12</v>
      </c>
      <c r="T1684" s="5" t="s">
        <v>32</v>
      </c>
      <c r="U1684" s="6" t="s">
        <v>6543</v>
      </c>
      <c r="V1684" s="5" t="s">
        <v>12361</v>
      </c>
      <c r="W1684" s="6" t="s">
        <v>10000</v>
      </c>
      <c r="X1684" s="5" t="s">
        <v>11044</v>
      </c>
      <c r="Z1684" s="9" t="s">
        <v>12362</v>
      </c>
    </row>
    <row r="1685">
      <c r="A1685" s="4">
        <v>1684.0</v>
      </c>
      <c r="B1685" s="5" t="s">
        <v>12363</v>
      </c>
      <c r="C1685" s="5"/>
      <c r="D1685" s="5"/>
      <c r="E1685" s="5"/>
      <c r="F1685" s="5"/>
      <c r="G1685" s="5"/>
      <c r="H1685" s="5"/>
      <c r="I1685" s="5"/>
      <c r="J1685" s="5"/>
      <c r="K1685" s="5"/>
      <c r="L1685" s="5" t="s">
        <v>12364</v>
      </c>
      <c r="M1685" s="5" t="s">
        <v>12365</v>
      </c>
      <c r="N1685" s="5" t="s">
        <v>12366</v>
      </c>
      <c r="O1685" s="7" t="s">
        <v>12367</v>
      </c>
      <c r="P1685" s="5" t="s">
        <v>12368</v>
      </c>
      <c r="Q1685" s="4">
        <v>28001.0</v>
      </c>
      <c r="R1685" s="8">
        <v>4.04268529E13</v>
      </c>
      <c r="S1685" s="8">
        <v>-3.6876545E12</v>
      </c>
      <c r="T1685" s="5" t="s">
        <v>32</v>
      </c>
      <c r="U1685" s="6" t="s">
        <v>6543</v>
      </c>
      <c r="V1685" s="5" t="s">
        <v>12369</v>
      </c>
      <c r="W1685" s="6" t="s">
        <v>10000</v>
      </c>
      <c r="X1685" s="5" t="s">
        <v>10167</v>
      </c>
      <c r="Z1685" s="9" t="s">
        <v>12370</v>
      </c>
    </row>
    <row r="1686">
      <c r="A1686" s="4">
        <v>1685.0</v>
      </c>
      <c r="B1686" s="5" t="s">
        <v>12371</v>
      </c>
      <c r="C1686" s="5"/>
      <c r="D1686" s="5"/>
      <c r="E1686" s="5"/>
      <c r="F1686" s="5"/>
      <c r="G1686" s="5"/>
      <c r="H1686" s="5"/>
      <c r="I1686" s="5"/>
      <c r="J1686" s="5"/>
      <c r="K1686" s="5"/>
      <c r="L1686" s="5"/>
      <c r="M1686" s="5" t="s">
        <v>12372</v>
      </c>
      <c r="N1686" s="5" t="s">
        <v>12373</v>
      </c>
      <c r="O1686" s="7" t="s">
        <v>12374</v>
      </c>
      <c r="P1686" s="5" t="s">
        <v>12375</v>
      </c>
      <c r="Q1686" s="4">
        <v>28013.0</v>
      </c>
      <c r="R1686" s="8">
        <v>4.04211472E13</v>
      </c>
      <c r="S1686" s="8">
        <v>-3.7091722E12</v>
      </c>
      <c r="T1686" s="5" t="s">
        <v>32</v>
      </c>
      <c r="U1686" s="6" t="s">
        <v>6543</v>
      </c>
      <c r="V1686" s="5" t="s">
        <v>12376</v>
      </c>
      <c r="W1686" s="6" t="s">
        <v>10000</v>
      </c>
      <c r="X1686" s="10" t="s">
        <v>10458</v>
      </c>
      <c r="Z1686" s="9" t="s">
        <v>12377</v>
      </c>
    </row>
    <row r="1687">
      <c r="A1687" s="4">
        <v>1686.0</v>
      </c>
      <c r="B1687" s="5" t="s">
        <v>12378</v>
      </c>
      <c r="C1687" s="5"/>
      <c r="D1687" s="5"/>
      <c r="E1687" s="5"/>
      <c r="F1687" s="5"/>
      <c r="G1687" s="5"/>
      <c r="H1687" s="5"/>
      <c r="I1687" s="5"/>
      <c r="J1687" s="5"/>
      <c r="K1687" s="5"/>
      <c r="L1687" s="5" t="s">
        <v>12379</v>
      </c>
      <c r="M1687" s="5" t="s">
        <v>12380</v>
      </c>
      <c r="N1687" s="5" t="s">
        <v>12381</v>
      </c>
      <c r="O1687" s="7" t="s">
        <v>12382</v>
      </c>
      <c r="P1687" s="5" t="s">
        <v>12383</v>
      </c>
      <c r="Q1687" s="4">
        <v>28004.0</v>
      </c>
      <c r="R1687" s="8">
        <v>4.0422902E13</v>
      </c>
      <c r="S1687" s="8">
        <v>-3.7002888E12</v>
      </c>
      <c r="T1687" s="5" t="s">
        <v>32</v>
      </c>
      <c r="U1687" s="6" t="s">
        <v>6543</v>
      </c>
      <c r="V1687" s="5" t="s">
        <v>12384</v>
      </c>
      <c r="W1687" s="6" t="s">
        <v>10000</v>
      </c>
      <c r="X1687" s="5" t="s">
        <v>10183</v>
      </c>
      <c r="Z1687" s="9" t="s">
        <v>12385</v>
      </c>
    </row>
    <row r="1688">
      <c r="A1688" s="4">
        <v>1687.0</v>
      </c>
      <c r="B1688" s="5" t="s">
        <v>12386</v>
      </c>
      <c r="C1688" s="5"/>
      <c r="D1688" s="5"/>
      <c r="E1688" s="5"/>
      <c r="F1688" s="5"/>
      <c r="G1688" s="5"/>
      <c r="H1688" s="5"/>
      <c r="I1688" s="5"/>
      <c r="J1688" s="5"/>
      <c r="K1688" s="5"/>
      <c r="L1688" s="5"/>
      <c r="M1688" s="5" t="s">
        <v>12387</v>
      </c>
      <c r="N1688" s="5" t="s">
        <v>12388</v>
      </c>
      <c r="O1688" s="7" t="s">
        <v>12389</v>
      </c>
      <c r="P1688" s="5" t="s">
        <v>12390</v>
      </c>
      <c r="Q1688" s="4">
        <v>28004.0</v>
      </c>
      <c r="R1688" s="8">
        <v>4.04238254E13</v>
      </c>
      <c r="S1688" s="8">
        <v>-3.7012412E12</v>
      </c>
      <c r="T1688" s="5" t="s">
        <v>32</v>
      </c>
      <c r="U1688" s="6" t="s">
        <v>6543</v>
      </c>
      <c r="V1688" s="5" t="s">
        <v>12391</v>
      </c>
      <c r="W1688" s="6" t="s">
        <v>10000</v>
      </c>
      <c r="X1688" s="10" t="s">
        <v>12187</v>
      </c>
      <c r="Z1688" s="9" t="s">
        <v>12392</v>
      </c>
    </row>
    <row r="1689">
      <c r="A1689" s="4">
        <v>1688.0</v>
      </c>
      <c r="B1689" s="5" t="s">
        <v>12393</v>
      </c>
      <c r="C1689" s="5"/>
      <c r="D1689" s="5"/>
      <c r="E1689" s="5"/>
      <c r="F1689" s="5"/>
      <c r="G1689" s="5"/>
      <c r="H1689" s="5"/>
      <c r="I1689" s="5"/>
      <c r="J1689" s="5"/>
      <c r="K1689" s="5"/>
      <c r="L1689" s="5" t="s">
        <v>12394</v>
      </c>
      <c r="M1689" s="5" t="s">
        <v>12395</v>
      </c>
      <c r="N1689" s="5" t="s">
        <v>12396</v>
      </c>
      <c r="O1689" s="7" t="s">
        <v>12397</v>
      </c>
      <c r="P1689" s="5" t="s">
        <v>12398</v>
      </c>
      <c r="Q1689" s="4">
        <v>28012.0</v>
      </c>
      <c r="R1689" s="8">
        <v>4.04118224E13</v>
      </c>
      <c r="S1689" s="8">
        <v>-3.7057667E12</v>
      </c>
      <c r="T1689" s="5" t="s">
        <v>32</v>
      </c>
      <c r="U1689" s="6" t="s">
        <v>6543</v>
      </c>
      <c r="V1689" s="5" t="s">
        <v>12399</v>
      </c>
      <c r="W1689" s="6" t="s">
        <v>10000</v>
      </c>
      <c r="X1689" s="5" t="s">
        <v>10183</v>
      </c>
      <c r="Z1689" s="9" t="s">
        <v>12400</v>
      </c>
    </row>
    <row r="1690">
      <c r="A1690" s="4">
        <v>1689.0</v>
      </c>
      <c r="B1690" s="5" t="s">
        <v>12401</v>
      </c>
      <c r="C1690" s="5"/>
      <c r="D1690" s="5"/>
      <c r="E1690" s="5"/>
      <c r="F1690" s="5"/>
      <c r="G1690" s="5"/>
      <c r="H1690" s="5"/>
      <c r="I1690" s="5"/>
      <c r="J1690" s="5"/>
      <c r="K1690" s="5"/>
      <c r="L1690" s="5" t="s">
        <v>12402</v>
      </c>
      <c r="M1690" s="5" t="s">
        <v>12403</v>
      </c>
      <c r="N1690" s="5" t="s">
        <v>12404</v>
      </c>
      <c r="O1690" s="7" t="s">
        <v>12405</v>
      </c>
      <c r="P1690" s="5" t="s">
        <v>12406</v>
      </c>
      <c r="Q1690" s="4">
        <v>28013.0</v>
      </c>
      <c r="R1690" s="8">
        <v>4.04162627E13</v>
      </c>
      <c r="S1690" s="8">
        <v>-3.706636E12</v>
      </c>
      <c r="T1690" s="5" t="s">
        <v>32</v>
      </c>
      <c r="U1690" s="6" t="s">
        <v>6543</v>
      </c>
      <c r="V1690" s="5" t="s">
        <v>12407</v>
      </c>
      <c r="W1690" s="6" t="s">
        <v>10000</v>
      </c>
      <c r="X1690" s="5" t="s">
        <v>10211</v>
      </c>
      <c r="Z1690" s="9" t="s">
        <v>12408</v>
      </c>
    </row>
    <row r="1691">
      <c r="A1691" s="4">
        <v>1690.0</v>
      </c>
      <c r="B1691" s="5" t="s">
        <v>12409</v>
      </c>
      <c r="C1691" s="5"/>
      <c r="D1691" s="5"/>
      <c r="E1691" s="5"/>
      <c r="F1691" s="5"/>
      <c r="G1691" s="5"/>
      <c r="H1691" s="5"/>
      <c r="I1691" s="5"/>
      <c r="J1691" s="5"/>
      <c r="K1691" s="5"/>
      <c r="L1691" s="5" t="s">
        <v>12410</v>
      </c>
      <c r="M1691" s="5" t="s">
        <v>12411</v>
      </c>
      <c r="N1691" s="5" t="s">
        <v>12412</v>
      </c>
      <c r="O1691" s="7" t="s">
        <v>12413</v>
      </c>
      <c r="P1691" s="5" t="s">
        <v>12414</v>
      </c>
      <c r="Q1691" s="4">
        <v>28012.0</v>
      </c>
      <c r="R1691" s="8">
        <v>4.04132708E13</v>
      </c>
      <c r="S1691" s="8">
        <v>-3.7070538E12</v>
      </c>
      <c r="T1691" s="5" t="s">
        <v>32</v>
      </c>
      <c r="U1691" s="6" t="s">
        <v>6543</v>
      </c>
      <c r="V1691" s="5" t="s">
        <v>12415</v>
      </c>
      <c r="W1691" s="6" t="s">
        <v>10000</v>
      </c>
      <c r="X1691" s="10" t="s">
        <v>10267</v>
      </c>
      <c r="Z1691" s="9" t="s">
        <v>12416</v>
      </c>
    </row>
    <row r="1692">
      <c r="A1692" s="4">
        <v>1691.0</v>
      </c>
      <c r="B1692" s="5" t="s">
        <v>12417</v>
      </c>
      <c r="C1692" s="5"/>
      <c r="D1692" s="5"/>
      <c r="E1692" s="5"/>
      <c r="F1692" s="5"/>
      <c r="G1692" s="5"/>
      <c r="H1692" s="5"/>
      <c r="I1692" s="5"/>
      <c r="J1692" s="5"/>
      <c r="K1692" s="5"/>
      <c r="L1692" s="5"/>
      <c r="M1692" s="5" t="s">
        <v>12418</v>
      </c>
      <c r="N1692" s="5" t="s">
        <v>12419</v>
      </c>
      <c r="O1692" s="7" t="s">
        <v>12420</v>
      </c>
      <c r="P1692" s="5" t="s">
        <v>12421</v>
      </c>
      <c r="Q1692" s="4">
        <v>28013.0</v>
      </c>
      <c r="R1692" s="8">
        <v>4.04194196E13</v>
      </c>
      <c r="S1692" s="8">
        <v>-3.6989446E12</v>
      </c>
      <c r="T1692" s="5" t="s">
        <v>32</v>
      </c>
      <c r="U1692" s="6" t="s">
        <v>6543</v>
      </c>
      <c r="V1692" s="5" t="s">
        <v>12422</v>
      </c>
      <c r="W1692" s="6" t="s">
        <v>10000</v>
      </c>
      <c r="X1692" s="5" t="s">
        <v>10123</v>
      </c>
      <c r="Z1692" s="9" t="s">
        <v>12423</v>
      </c>
    </row>
    <row r="1693">
      <c r="A1693" s="4">
        <v>1692.0</v>
      </c>
      <c r="B1693" s="5" t="s">
        <v>12424</v>
      </c>
      <c r="C1693" s="5"/>
      <c r="D1693" s="5"/>
      <c r="E1693" s="5"/>
      <c r="F1693" s="5"/>
      <c r="G1693" s="5"/>
      <c r="H1693" s="5"/>
      <c r="I1693" s="5"/>
      <c r="J1693" s="5"/>
      <c r="K1693" s="5"/>
      <c r="L1693" s="5" t="s">
        <v>12425</v>
      </c>
      <c r="M1693" s="5" t="s">
        <v>12426</v>
      </c>
      <c r="N1693" s="5" t="s">
        <v>12427</v>
      </c>
      <c r="O1693" s="7" t="s">
        <v>12428</v>
      </c>
      <c r="P1693" s="5" t="s">
        <v>12429</v>
      </c>
      <c r="Q1693" s="4">
        <v>28002.0</v>
      </c>
      <c r="R1693" s="8">
        <v>4.0444882E13</v>
      </c>
      <c r="S1693" s="8">
        <v>-3.672834E12</v>
      </c>
      <c r="T1693" s="5" t="s">
        <v>32</v>
      </c>
      <c r="U1693" s="6" t="s">
        <v>6543</v>
      </c>
      <c r="V1693" s="5" t="s">
        <v>12430</v>
      </c>
      <c r="W1693" s="6" t="s">
        <v>10000</v>
      </c>
      <c r="X1693" s="10" t="s">
        <v>10267</v>
      </c>
      <c r="Z1693" s="9" t="s">
        <v>12431</v>
      </c>
    </row>
    <row r="1694">
      <c r="A1694" s="4">
        <v>1693.0</v>
      </c>
      <c r="B1694" s="5" t="s">
        <v>12432</v>
      </c>
      <c r="C1694" s="5"/>
      <c r="D1694" s="5"/>
      <c r="E1694" s="5"/>
      <c r="F1694" s="5"/>
      <c r="G1694" s="5"/>
      <c r="H1694" s="5"/>
      <c r="I1694" s="5"/>
      <c r="J1694" s="5"/>
      <c r="K1694" s="5"/>
      <c r="L1694" s="5" t="s">
        <v>12433</v>
      </c>
      <c r="M1694" s="5" t="s">
        <v>12434</v>
      </c>
      <c r="N1694" s="5" t="s">
        <v>12435</v>
      </c>
      <c r="O1694" s="7" t="s">
        <v>12436</v>
      </c>
      <c r="P1694" s="5" t="s">
        <v>12437</v>
      </c>
      <c r="Q1694" s="4">
        <v>28013.0</v>
      </c>
      <c r="R1694" s="8">
        <v>4.0418148E13</v>
      </c>
      <c r="S1694" s="8">
        <v>-3.7046226E12</v>
      </c>
      <c r="T1694" s="5" t="s">
        <v>32</v>
      </c>
      <c r="U1694" s="6" t="s">
        <v>6543</v>
      </c>
      <c r="V1694" s="5" t="s">
        <v>12438</v>
      </c>
      <c r="W1694" s="6" t="s">
        <v>10000</v>
      </c>
      <c r="X1694" s="10" t="s">
        <v>10267</v>
      </c>
      <c r="Z1694" s="9" t="s">
        <v>12439</v>
      </c>
    </row>
    <row r="1695">
      <c r="A1695" s="4">
        <v>1694.0</v>
      </c>
      <c r="B1695" s="5" t="s">
        <v>12440</v>
      </c>
      <c r="C1695" s="5"/>
      <c r="D1695" s="5"/>
      <c r="E1695" s="5"/>
      <c r="F1695" s="5"/>
      <c r="G1695" s="5"/>
      <c r="H1695" s="5"/>
      <c r="I1695" s="5"/>
      <c r="J1695" s="5"/>
      <c r="K1695" s="5"/>
      <c r="L1695" s="5" t="s">
        <v>12441</v>
      </c>
      <c r="M1695" s="5" t="s">
        <v>12442</v>
      </c>
      <c r="N1695" s="5" t="s">
        <v>12443</v>
      </c>
      <c r="O1695" s="7" t="s">
        <v>12444</v>
      </c>
      <c r="P1695" s="5" t="s">
        <v>12445</v>
      </c>
      <c r="Q1695" s="4">
        <v>28004.0</v>
      </c>
      <c r="R1695" s="8">
        <v>4.04285286E13</v>
      </c>
      <c r="S1695" s="8">
        <v>-3.7020566E12</v>
      </c>
      <c r="T1695" s="5" t="s">
        <v>32</v>
      </c>
      <c r="U1695" s="6" t="s">
        <v>6543</v>
      </c>
      <c r="V1695" s="5" t="s">
        <v>12446</v>
      </c>
      <c r="W1695" s="6" t="s">
        <v>10000</v>
      </c>
      <c r="X1695" s="10" t="s">
        <v>10267</v>
      </c>
      <c r="Z1695" s="9" t="s">
        <v>12447</v>
      </c>
    </row>
    <row r="1696">
      <c r="A1696" s="4">
        <v>1695.0</v>
      </c>
      <c r="B1696" s="5" t="s">
        <v>12448</v>
      </c>
      <c r="C1696" s="5"/>
      <c r="D1696" s="5"/>
      <c r="E1696" s="5"/>
      <c r="F1696" s="5"/>
      <c r="G1696" s="5"/>
      <c r="H1696" s="5"/>
      <c r="I1696" s="5"/>
      <c r="J1696" s="5"/>
      <c r="K1696" s="5"/>
      <c r="L1696" s="5"/>
      <c r="M1696" s="5" t="s">
        <v>12449</v>
      </c>
      <c r="N1696" s="5" t="s">
        <v>12450</v>
      </c>
      <c r="O1696" s="7" t="s">
        <v>12451</v>
      </c>
      <c r="P1696" s="5" t="s">
        <v>12452</v>
      </c>
      <c r="Q1696" s="4">
        <v>28013.0</v>
      </c>
      <c r="R1696" s="8">
        <v>4.04197031E13</v>
      </c>
      <c r="S1696" s="8">
        <v>-3.7029987E12</v>
      </c>
      <c r="T1696" s="5" t="s">
        <v>32</v>
      </c>
      <c r="U1696" s="6" t="s">
        <v>6543</v>
      </c>
      <c r="V1696" s="5" t="s">
        <v>12453</v>
      </c>
      <c r="W1696" s="6" t="s">
        <v>10000</v>
      </c>
      <c r="X1696" s="10" t="s">
        <v>10267</v>
      </c>
      <c r="Z1696" s="9" t="s">
        <v>12454</v>
      </c>
    </row>
    <row r="1697">
      <c r="A1697" s="4">
        <v>1696.0</v>
      </c>
      <c r="B1697" s="5" t="s">
        <v>12455</v>
      </c>
      <c r="C1697" s="5"/>
      <c r="D1697" s="5"/>
      <c r="E1697" s="5"/>
      <c r="F1697" s="5"/>
      <c r="G1697" s="5"/>
      <c r="H1697" s="5"/>
      <c r="I1697" s="5"/>
      <c r="J1697" s="5"/>
      <c r="K1697" s="5"/>
      <c r="L1697" s="5" t="s">
        <v>12456</v>
      </c>
      <c r="M1697" s="5" t="s">
        <v>12457</v>
      </c>
      <c r="N1697" s="5" t="s">
        <v>12458</v>
      </c>
      <c r="O1697" s="7" t="s">
        <v>12459</v>
      </c>
      <c r="P1697" s="5" t="s">
        <v>12460</v>
      </c>
      <c r="Q1697" s="4">
        <v>28013.0</v>
      </c>
      <c r="R1697" s="8">
        <v>4.04163133E13</v>
      </c>
      <c r="S1697" s="8">
        <v>-3.7062106E12</v>
      </c>
      <c r="T1697" s="5" t="s">
        <v>32</v>
      </c>
      <c r="U1697" s="6" t="s">
        <v>6543</v>
      </c>
      <c r="V1697" s="5" t="s">
        <v>12461</v>
      </c>
      <c r="W1697" s="6" t="s">
        <v>10000</v>
      </c>
      <c r="X1697" s="10" t="s">
        <v>10267</v>
      </c>
      <c r="Z1697" s="9" t="s">
        <v>12462</v>
      </c>
    </row>
    <row r="1698">
      <c r="A1698" s="4">
        <v>1697.0</v>
      </c>
      <c r="B1698" s="5" t="s">
        <v>12463</v>
      </c>
      <c r="C1698" s="5"/>
      <c r="D1698" s="5"/>
      <c r="E1698" s="5"/>
      <c r="F1698" s="5"/>
      <c r="G1698" s="5"/>
      <c r="H1698" s="5"/>
      <c r="I1698" s="5"/>
      <c r="J1698" s="5"/>
      <c r="K1698" s="5"/>
      <c r="L1698" s="5"/>
      <c r="M1698" s="5" t="s">
        <v>12464</v>
      </c>
      <c r="N1698" s="5" t="s">
        <v>12465</v>
      </c>
      <c r="O1698" s="7" t="s">
        <v>12466</v>
      </c>
      <c r="P1698" s="5" t="s">
        <v>12467</v>
      </c>
      <c r="Q1698" s="4">
        <v>28012.0</v>
      </c>
      <c r="R1698" s="8">
        <v>4.04162628E13</v>
      </c>
      <c r="S1698" s="8">
        <v>-3.7022422E12</v>
      </c>
      <c r="T1698" s="5" t="s">
        <v>32</v>
      </c>
      <c r="U1698" s="6" t="s">
        <v>6543</v>
      </c>
      <c r="V1698" s="5" t="s">
        <v>12468</v>
      </c>
      <c r="W1698" s="6" t="s">
        <v>10000</v>
      </c>
      <c r="X1698" s="5" t="s">
        <v>10211</v>
      </c>
      <c r="Z1698" s="9" t="s">
        <v>12469</v>
      </c>
    </row>
    <row r="1699">
      <c r="A1699" s="4">
        <v>1698.0</v>
      </c>
      <c r="B1699" s="5" t="s">
        <v>12470</v>
      </c>
      <c r="C1699" s="5"/>
      <c r="D1699" s="5"/>
      <c r="E1699" s="5"/>
      <c r="F1699" s="5"/>
      <c r="G1699" s="5"/>
      <c r="H1699" s="5"/>
      <c r="I1699" s="5"/>
      <c r="J1699" s="5"/>
      <c r="K1699" s="5"/>
      <c r="L1699" s="5" t="s">
        <v>12471</v>
      </c>
      <c r="M1699" s="5" t="s">
        <v>12472</v>
      </c>
      <c r="N1699" s="5" t="s">
        <v>12473</v>
      </c>
      <c r="O1699" s="7" t="s">
        <v>12474</v>
      </c>
      <c r="P1699" s="5" t="s">
        <v>12475</v>
      </c>
      <c r="Q1699" s="4">
        <v>28001.0</v>
      </c>
      <c r="R1699" s="8">
        <v>4.04231918E13</v>
      </c>
      <c r="S1699" s="8">
        <v>-3.6868875E12</v>
      </c>
      <c r="T1699" s="5" t="s">
        <v>32</v>
      </c>
      <c r="U1699" s="6" t="s">
        <v>6543</v>
      </c>
      <c r="V1699" s="5" t="s">
        <v>12476</v>
      </c>
      <c r="W1699" s="6" t="s">
        <v>10000</v>
      </c>
      <c r="X1699" s="5" t="s">
        <v>10211</v>
      </c>
      <c r="Z1699" s="9" t="s">
        <v>12477</v>
      </c>
    </row>
    <row r="1700">
      <c r="A1700" s="4">
        <v>1699.0</v>
      </c>
      <c r="B1700" s="5" t="s">
        <v>12478</v>
      </c>
      <c r="C1700" s="5"/>
      <c r="D1700" s="5"/>
      <c r="E1700" s="5"/>
      <c r="F1700" s="5"/>
      <c r="G1700" s="5"/>
      <c r="H1700" s="5"/>
      <c r="I1700" s="5"/>
      <c r="J1700" s="5"/>
      <c r="K1700" s="5"/>
      <c r="L1700" s="5" t="s">
        <v>12479</v>
      </c>
      <c r="M1700" s="5" t="s">
        <v>12480</v>
      </c>
      <c r="N1700" s="5" t="s">
        <v>12481</v>
      </c>
      <c r="O1700" s="7" t="s">
        <v>12482</v>
      </c>
      <c r="P1700" s="5" t="s">
        <v>12483</v>
      </c>
      <c r="Q1700" s="4">
        <v>28013.0</v>
      </c>
      <c r="R1700" s="8">
        <v>4.04188647E13</v>
      </c>
      <c r="S1700" s="8">
        <v>-3.704824E12</v>
      </c>
      <c r="T1700" s="5" t="s">
        <v>32</v>
      </c>
      <c r="U1700" s="6" t="s">
        <v>6543</v>
      </c>
      <c r="V1700" s="5" t="s">
        <v>12484</v>
      </c>
      <c r="W1700" s="6" t="s">
        <v>10000</v>
      </c>
      <c r="X1700" s="10" t="s">
        <v>10267</v>
      </c>
      <c r="Z1700" s="9" t="s">
        <v>12485</v>
      </c>
    </row>
    <row r="1701">
      <c r="A1701" s="4">
        <v>1700.0</v>
      </c>
      <c r="B1701" s="5" t="s">
        <v>12486</v>
      </c>
      <c r="C1701" s="5"/>
      <c r="D1701" s="5"/>
      <c r="E1701" s="5"/>
      <c r="F1701" s="5"/>
      <c r="G1701" s="5"/>
      <c r="H1701" s="5"/>
      <c r="I1701" s="5"/>
      <c r="J1701" s="5"/>
      <c r="K1701" s="5"/>
      <c r="L1701" s="5" t="s">
        <v>12487</v>
      </c>
      <c r="M1701" s="5" t="s">
        <v>12488</v>
      </c>
      <c r="N1701" s="5" t="s">
        <v>12489</v>
      </c>
      <c r="O1701" s="7" t="s">
        <v>12490</v>
      </c>
      <c r="P1701" s="5" t="s">
        <v>12491</v>
      </c>
      <c r="Q1701" s="4">
        <v>28013.0</v>
      </c>
      <c r="R1701" s="8">
        <v>4.04207264E13</v>
      </c>
      <c r="S1701" s="8">
        <v>-3.7088714E12</v>
      </c>
      <c r="T1701" s="5" t="s">
        <v>32</v>
      </c>
      <c r="U1701" s="6" t="s">
        <v>6543</v>
      </c>
      <c r="V1701" s="5" t="s">
        <v>12492</v>
      </c>
      <c r="W1701" s="6" t="s">
        <v>10000</v>
      </c>
      <c r="X1701" s="10" t="s">
        <v>10267</v>
      </c>
      <c r="Z1701" s="9" t="s">
        <v>12493</v>
      </c>
    </row>
    <row r="1702">
      <c r="A1702" s="4">
        <v>1701.0</v>
      </c>
      <c r="B1702" s="5" t="s">
        <v>12494</v>
      </c>
      <c r="C1702" s="5"/>
      <c r="D1702" s="5"/>
      <c r="E1702" s="5"/>
      <c r="F1702" s="5"/>
      <c r="G1702" s="5"/>
      <c r="H1702" s="5"/>
      <c r="I1702" s="5"/>
      <c r="J1702" s="5"/>
      <c r="K1702" s="5"/>
      <c r="L1702" s="5" t="s">
        <v>12495</v>
      </c>
      <c r="M1702" s="5" t="s">
        <v>12496</v>
      </c>
      <c r="N1702" s="5" t="s">
        <v>12497</v>
      </c>
      <c r="O1702" s="7" t="s">
        <v>12498</v>
      </c>
      <c r="P1702" s="5" t="s">
        <v>12499</v>
      </c>
      <c r="Q1702" s="4">
        <v>28010.0</v>
      </c>
      <c r="R1702" s="8">
        <v>4.04319519E13</v>
      </c>
      <c r="S1702" s="8">
        <v>-3.6992225E12</v>
      </c>
      <c r="T1702" s="5" t="s">
        <v>32</v>
      </c>
      <c r="U1702" s="6" t="s">
        <v>6543</v>
      </c>
      <c r="V1702" s="5" t="s">
        <v>12500</v>
      </c>
      <c r="W1702" s="6" t="s">
        <v>10000</v>
      </c>
      <c r="X1702" s="10" t="s">
        <v>10458</v>
      </c>
      <c r="Z1702" s="9" t="s">
        <v>12501</v>
      </c>
    </row>
    <row r="1703">
      <c r="A1703" s="4">
        <v>1702.0</v>
      </c>
      <c r="B1703" s="5" t="s">
        <v>12502</v>
      </c>
      <c r="C1703" s="5"/>
      <c r="D1703" s="5"/>
      <c r="E1703" s="5"/>
      <c r="F1703" s="5"/>
      <c r="G1703" s="5"/>
      <c r="H1703" s="5"/>
      <c r="I1703" s="5"/>
      <c r="J1703" s="5"/>
      <c r="K1703" s="5"/>
      <c r="L1703" s="5"/>
      <c r="M1703" s="5" t="s">
        <v>12503</v>
      </c>
      <c r="N1703" s="5" t="s">
        <v>12504</v>
      </c>
      <c r="O1703" s="7" t="s">
        <v>12505</v>
      </c>
      <c r="P1703" s="5" t="s">
        <v>12506</v>
      </c>
      <c r="Q1703" s="4">
        <v>28005.0</v>
      </c>
      <c r="R1703" s="8">
        <v>4.0412657E13</v>
      </c>
      <c r="S1703" s="8">
        <v>-3.7076918E12</v>
      </c>
      <c r="T1703" s="5" t="s">
        <v>32</v>
      </c>
      <c r="U1703" s="6" t="s">
        <v>6543</v>
      </c>
      <c r="V1703" s="5" t="s">
        <v>12507</v>
      </c>
      <c r="W1703" s="6" t="s">
        <v>10000</v>
      </c>
      <c r="X1703" s="5" t="s">
        <v>10140</v>
      </c>
      <c r="Z1703" s="9" t="s">
        <v>12508</v>
      </c>
    </row>
    <row r="1704">
      <c r="A1704" s="4">
        <v>1703.0</v>
      </c>
      <c r="B1704" s="5" t="s">
        <v>12509</v>
      </c>
      <c r="C1704" s="5"/>
      <c r="D1704" s="5"/>
      <c r="E1704" s="5"/>
      <c r="F1704" s="5"/>
      <c r="G1704" s="5"/>
      <c r="H1704" s="5"/>
      <c r="I1704" s="5"/>
      <c r="J1704" s="5"/>
      <c r="K1704" s="5"/>
      <c r="L1704" s="5" t="s">
        <v>12510</v>
      </c>
      <c r="M1704" s="5" t="s">
        <v>12511</v>
      </c>
      <c r="N1704" s="5" t="s">
        <v>12512</v>
      </c>
      <c r="O1704" s="7" t="s">
        <v>12513</v>
      </c>
      <c r="P1704" s="5" t="s">
        <v>12514</v>
      </c>
      <c r="Q1704" s="4">
        <v>28004.0</v>
      </c>
      <c r="R1704" s="8">
        <v>4.04240161E13</v>
      </c>
      <c r="S1704" s="8">
        <v>-3.6954875E12</v>
      </c>
      <c r="T1704" s="5" t="s">
        <v>32</v>
      </c>
      <c r="U1704" s="6" t="s">
        <v>6543</v>
      </c>
      <c r="V1704" s="5" t="s">
        <v>12515</v>
      </c>
      <c r="W1704" s="6" t="s">
        <v>10000</v>
      </c>
      <c r="X1704" s="5" t="s">
        <v>10211</v>
      </c>
      <c r="Z1704" s="9" t="s">
        <v>12516</v>
      </c>
    </row>
    <row r="1705">
      <c r="A1705" s="4">
        <v>1704.0</v>
      </c>
      <c r="B1705" s="5" t="s">
        <v>12517</v>
      </c>
      <c r="C1705" s="5"/>
      <c r="D1705" s="5"/>
      <c r="E1705" s="5"/>
      <c r="F1705" s="5"/>
      <c r="G1705" s="5"/>
      <c r="H1705" s="5"/>
      <c r="I1705" s="5"/>
      <c r="J1705" s="5"/>
      <c r="K1705" s="5"/>
      <c r="L1705" s="5" t="s">
        <v>12518</v>
      </c>
      <c r="M1705" s="5" t="s">
        <v>12519</v>
      </c>
      <c r="N1705" s="5" t="s">
        <v>12520</v>
      </c>
      <c r="O1705" s="7" t="s">
        <v>12521</v>
      </c>
      <c r="P1705" s="5" t="s">
        <v>12522</v>
      </c>
      <c r="Q1705" s="4">
        <v>28004.0</v>
      </c>
      <c r="R1705" s="8">
        <v>4.04216531E13</v>
      </c>
      <c r="S1705" s="8">
        <v>-3.7017486E12</v>
      </c>
      <c r="T1705" s="5" t="s">
        <v>32</v>
      </c>
      <c r="U1705" s="6" t="s">
        <v>6543</v>
      </c>
      <c r="V1705" s="5" t="s">
        <v>12523</v>
      </c>
      <c r="W1705" s="6" t="s">
        <v>10000</v>
      </c>
      <c r="X1705" s="5" t="s">
        <v>10140</v>
      </c>
      <c r="Z1705" s="9" t="s">
        <v>12524</v>
      </c>
    </row>
    <row r="1706">
      <c r="A1706" s="4">
        <v>1705.0</v>
      </c>
      <c r="B1706" s="5" t="s">
        <v>12525</v>
      </c>
      <c r="C1706" s="5"/>
      <c r="D1706" s="5"/>
      <c r="E1706" s="5"/>
      <c r="F1706" s="5"/>
      <c r="G1706" s="5"/>
      <c r="H1706" s="5"/>
      <c r="I1706" s="5"/>
      <c r="J1706" s="5"/>
      <c r="K1706" s="5"/>
      <c r="L1706" s="5" t="s">
        <v>12526</v>
      </c>
      <c r="M1706" s="5" t="s">
        <v>12527</v>
      </c>
      <c r="N1706" s="5" t="s">
        <v>12528</v>
      </c>
      <c r="O1706" s="7" t="s">
        <v>12529</v>
      </c>
      <c r="P1706" s="5" t="s">
        <v>12530</v>
      </c>
      <c r="Q1706" s="4">
        <v>28003.0</v>
      </c>
      <c r="R1706" s="8">
        <v>4.04411378E13</v>
      </c>
      <c r="S1706" s="8">
        <v>-3.7067532E12</v>
      </c>
      <c r="T1706" s="5" t="s">
        <v>32</v>
      </c>
      <c r="U1706" s="6" t="s">
        <v>6543</v>
      </c>
      <c r="V1706" s="5" t="s">
        <v>12531</v>
      </c>
      <c r="W1706" s="6" t="s">
        <v>10000</v>
      </c>
      <c r="X1706" s="5" t="s">
        <v>10183</v>
      </c>
      <c r="Z1706" s="9" t="s">
        <v>12532</v>
      </c>
    </row>
    <row r="1707">
      <c r="A1707" s="4">
        <v>1706.0</v>
      </c>
      <c r="B1707" s="5" t="s">
        <v>12533</v>
      </c>
      <c r="C1707" s="5"/>
      <c r="D1707" s="5"/>
      <c r="E1707" s="5"/>
      <c r="F1707" s="5"/>
      <c r="G1707" s="5"/>
      <c r="H1707" s="5"/>
      <c r="I1707" s="5"/>
      <c r="J1707" s="5"/>
      <c r="K1707" s="5"/>
      <c r="L1707" s="5" t="s">
        <v>12534</v>
      </c>
      <c r="M1707" s="5" t="s">
        <v>12535</v>
      </c>
      <c r="N1707" s="5" t="s">
        <v>12536</v>
      </c>
      <c r="O1707" s="7" t="s">
        <v>12537</v>
      </c>
      <c r="P1707" s="5" t="s">
        <v>8056</v>
      </c>
      <c r="Q1707" s="4">
        <v>28001.0</v>
      </c>
      <c r="R1707" s="8">
        <v>4.04268002E13</v>
      </c>
      <c r="S1707" s="8">
        <v>-3.6842326E12</v>
      </c>
      <c r="T1707" s="5" t="s">
        <v>32</v>
      </c>
      <c r="U1707" s="6" t="s">
        <v>6543</v>
      </c>
      <c r="V1707" s="5" t="s">
        <v>12538</v>
      </c>
      <c r="W1707" s="6" t="s">
        <v>10000</v>
      </c>
      <c r="X1707" s="5" t="s">
        <v>10183</v>
      </c>
      <c r="Z1707" s="9" t="s">
        <v>12539</v>
      </c>
    </row>
    <row r="1708">
      <c r="A1708" s="4">
        <v>1707.0</v>
      </c>
      <c r="B1708" s="5" t="s">
        <v>12540</v>
      </c>
      <c r="C1708" s="5"/>
      <c r="D1708" s="5"/>
      <c r="E1708" s="5"/>
      <c r="F1708" s="5"/>
      <c r="G1708" s="5"/>
      <c r="H1708" s="5"/>
      <c r="I1708" s="5"/>
      <c r="J1708" s="5"/>
      <c r="K1708" s="5"/>
      <c r="L1708" s="5"/>
      <c r="M1708" s="5" t="s">
        <v>12541</v>
      </c>
      <c r="N1708" s="5" t="s">
        <v>12542</v>
      </c>
      <c r="O1708" s="7" t="s">
        <v>12543</v>
      </c>
      <c r="P1708" s="5" t="s">
        <v>12544</v>
      </c>
      <c r="Q1708" s="4">
        <v>28004.0</v>
      </c>
      <c r="R1708" s="8">
        <v>4.04283483E13</v>
      </c>
      <c r="S1708" s="8">
        <v>-3.7022023E12</v>
      </c>
      <c r="T1708" s="5" t="s">
        <v>32</v>
      </c>
      <c r="U1708" s="6" t="s">
        <v>6543</v>
      </c>
      <c r="V1708" s="5" t="s">
        <v>12545</v>
      </c>
      <c r="W1708" s="6" t="s">
        <v>10000</v>
      </c>
      <c r="X1708" s="10" t="s">
        <v>10458</v>
      </c>
      <c r="Z1708" s="9" t="s">
        <v>12546</v>
      </c>
    </row>
    <row r="1709">
      <c r="A1709" s="4">
        <v>1708.0</v>
      </c>
      <c r="B1709" s="5" t="s">
        <v>12547</v>
      </c>
      <c r="C1709" s="5"/>
      <c r="D1709" s="5"/>
      <c r="E1709" s="5"/>
      <c r="F1709" s="5"/>
      <c r="G1709" s="5"/>
      <c r="H1709" s="5"/>
      <c r="I1709" s="5"/>
      <c r="J1709" s="5"/>
      <c r="K1709" s="5"/>
      <c r="L1709" s="5" t="s">
        <v>12548</v>
      </c>
      <c r="M1709" s="5" t="s">
        <v>12549</v>
      </c>
      <c r="N1709" s="5" t="s">
        <v>12550</v>
      </c>
      <c r="O1709" s="7" t="s">
        <v>12551</v>
      </c>
      <c r="P1709" s="5" t="s">
        <v>12552</v>
      </c>
      <c r="Q1709" s="4">
        <v>28013.0</v>
      </c>
      <c r="R1709" s="8">
        <v>4.04194181E13</v>
      </c>
      <c r="S1709" s="8">
        <v>-3.7057114E12</v>
      </c>
      <c r="T1709" s="5" t="s">
        <v>32</v>
      </c>
      <c r="U1709" s="6" t="s">
        <v>6543</v>
      </c>
      <c r="V1709" s="5" t="s">
        <v>12553</v>
      </c>
      <c r="W1709" s="6" t="s">
        <v>10000</v>
      </c>
      <c r="X1709" s="5" t="s">
        <v>10183</v>
      </c>
      <c r="Z1709" s="9" t="s">
        <v>12554</v>
      </c>
    </row>
    <row r="1710">
      <c r="A1710" s="4">
        <v>1709.0</v>
      </c>
      <c r="B1710" s="5" t="s">
        <v>12555</v>
      </c>
      <c r="C1710" s="5"/>
      <c r="D1710" s="5"/>
      <c r="E1710" s="5"/>
      <c r="F1710" s="5"/>
      <c r="G1710" s="5"/>
      <c r="H1710" s="5"/>
      <c r="I1710" s="5"/>
      <c r="J1710" s="5"/>
      <c r="K1710" s="5"/>
      <c r="L1710" s="5" t="s">
        <v>12556</v>
      </c>
      <c r="M1710" s="5" t="s">
        <v>12557</v>
      </c>
      <c r="N1710" s="5" t="s">
        <v>12558</v>
      </c>
      <c r="O1710" s="7" t="s">
        <v>12559</v>
      </c>
      <c r="P1710" s="5" t="s">
        <v>12560</v>
      </c>
      <c r="Q1710" s="4">
        <v>28004.0</v>
      </c>
      <c r="R1710" s="8">
        <v>4.04247405E13</v>
      </c>
      <c r="S1710" s="8">
        <v>-3.7011517E12</v>
      </c>
      <c r="T1710" s="5" t="s">
        <v>32</v>
      </c>
      <c r="U1710" s="6" t="s">
        <v>6543</v>
      </c>
      <c r="V1710" s="5" t="s">
        <v>12561</v>
      </c>
      <c r="W1710" s="6" t="s">
        <v>10000</v>
      </c>
      <c r="X1710" s="5" t="s">
        <v>10376</v>
      </c>
      <c r="Z1710" s="9" t="s">
        <v>12562</v>
      </c>
    </row>
    <row r="1711">
      <c r="A1711" s="4">
        <v>1710.0</v>
      </c>
      <c r="B1711" s="5" t="s">
        <v>12563</v>
      </c>
      <c r="C1711" s="5"/>
      <c r="D1711" s="5"/>
      <c r="E1711" s="5"/>
      <c r="F1711" s="5"/>
      <c r="G1711" s="5"/>
      <c r="H1711" s="5"/>
      <c r="I1711" s="5"/>
      <c r="J1711" s="5"/>
      <c r="K1711" s="5"/>
      <c r="L1711" s="5" t="s">
        <v>12564</v>
      </c>
      <c r="M1711" s="5" t="s">
        <v>12565</v>
      </c>
      <c r="N1711" s="5" t="s">
        <v>12566</v>
      </c>
      <c r="O1711" s="7" t="s">
        <v>12567</v>
      </c>
      <c r="P1711" s="5" t="s">
        <v>12568</v>
      </c>
      <c r="Q1711" s="4">
        <v>28004.0</v>
      </c>
      <c r="R1711" s="8">
        <v>4.04237846E13</v>
      </c>
      <c r="S1711" s="8">
        <v>-3.6946753E12</v>
      </c>
      <c r="T1711" s="5" t="s">
        <v>32</v>
      </c>
      <c r="U1711" s="6" t="s">
        <v>6543</v>
      </c>
      <c r="V1711" s="5" t="s">
        <v>12569</v>
      </c>
      <c r="W1711" s="6" t="s">
        <v>10000</v>
      </c>
      <c r="X1711" s="5" t="s">
        <v>10140</v>
      </c>
      <c r="Z1711" s="9" t="s">
        <v>12570</v>
      </c>
    </row>
    <row r="1712">
      <c r="A1712" s="4">
        <v>1711.0</v>
      </c>
      <c r="B1712" s="5" t="s">
        <v>12571</v>
      </c>
      <c r="C1712" s="5"/>
      <c r="D1712" s="5"/>
      <c r="E1712" s="5"/>
      <c r="F1712" s="5"/>
      <c r="G1712" s="5"/>
      <c r="H1712" s="5"/>
      <c r="I1712" s="5"/>
      <c r="J1712" s="5"/>
      <c r="K1712" s="5"/>
      <c r="L1712" s="5" t="s">
        <v>12572</v>
      </c>
      <c r="M1712" s="5" t="s">
        <v>12573</v>
      </c>
      <c r="N1712" s="5" t="s">
        <v>12574</v>
      </c>
      <c r="O1712" s="7" t="s">
        <v>12575</v>
      </c>
      <c r="P1712" s="5" t="s">
        <v>12576</v>
      </c>
      <c r="Q1712" s="4">
        <v>28013.0</v>
      </c>
      <c r="R1712" s="8">
        <v>4.04169637E13</v>
      </c>
      <c r="S1712" s="8">
        <v>-3.7061688E12</v>
      </c>
      <c r="T1712" s="5" t="s">
        <v>32</v>
      </c>
      <c r="U1712" s="6" t="s">
        <v>6543</v>
      </c>
      <c r="V1712" s="5" t="s">
        <v>12577</v>
      </c>
      <c r="W1712" s="6" t="s">
        <v>10000</v>
      </c>
      <c r="X1712" s="10" t="s">
        <v>10258</v>
      </c>
      <c r="Z1712" s="9" t="s">
        <v>12578</v>
      </c>
    </row>
    <row r="1713">
      <c r="A1713" s="4">
        <v>1712.0</v>
      </c>
      <c r="B1713" s="5" t="s">
        <v>12579</v>
      </c>
      <c r="C1713" s="5"/>
      <c r="D1713" s="5"/>
      <c r="E1713" s="5"/>
      <c r="F1713" s="5"/>
      <c r="G1713" s="5"/>
      <c r="H1713" s="5"/>
      <c r="I1713" s="5"/>
      <c r="J1713" s="5"/>
      <c r="K1713" s="5"/>
      <c r="L1713" s="5" t="s">
        <v>12580</v>
      </c>
      <c r="M1713" s="5" t="s">
        <v>12581</v>
      </c>
      <c r="N1713" s="5" t="s">
        <v>12582</v>
      </c>
      <c r="O1713" s="7" t="s">
        <v>12583</v>
      </c>
      <c r="P1713" s="5" t="s">
        <v>12584</v>
      </c>
      <c r="Q1713" s="4">
        <v>28001.0</v>
      </c>
      <c r="R1713" s="8">
        <v>4.04213572E13</v>
      </c>
      <c r="S1713" s="8">
        <v>-3.6885332E12</v>
      </c>
      <c r="T1713" s="5" t="s">
        <v>32</v>
      </c>
      <c r="U1713" s="6" t="s">
        <v>6543</v>
      </c>
      <c r="V1713" s="5" t="s">
        <v>12585</v>
      </c>
      <c r="W1713" s="6" t="s">
        <v>10000</v>
      </c>
      <c r="X1713" s="5" t="s">
        <v>10183</v>
      </c>
      <c r="Z1713" s="9" t="s">
        <v>12586</v>
      </c>
    </row>
    <row r="1714">
      <c r="A1714" s="4">
        <v>1713.0</v>
      </c>
      <c r="B1714" s="5" t="s">
        <v>12587</v>
      </c>
      <c r="C1714" s="5"/>
      <c r="D1714" s="5"/>
      <c r="E1714" s="5"/>
      <c r="F1714" s="5"/>
      <c r="G1714" s="5"/>
      <c r="H1714" s="5"/>
      <c r="I1714" s="5"/>
      <c r="J1714" s="5"/>
      <c r="K1714" s="5"/>
      <c r="L1714" s="5" t="s">
        <v>12588</v>
      </c>
      <c r="M1714" s="5" t="s">
        <v>12589</v>
      </c>
      <c r="N1714" s="5" t="s">
        <v>12590</v>
      </c>
      <c r="O1714" s="7" t="s">
        <v>12591</v>
      </c>
      <c r="P1714" s="5" t="s">
        <v>12592</v>
      </c>
      <c r="Q1714" s="4">
        <v>28013.0</v>
      </c>
      <c r="R1714" s="8">
        <v>4.04163971E13</v>
      </c>
      <c r="S1714" s="8">
        <v>-3.7067577E12</v>
      </c>
      <c r="T1714" s="5" t="s">
        <v>32</v>
      </c>
      <c r="U1714" s="6" t="s">
        <v>6543</v>
      </c>
      <c r="V1714" s="5" t="s">
        <v>12593</v>
      </c>
      <c r="W1714" s="6" t="s">
        <v>10000</v>
      </c>
      <c r="X1714" s="5" t="s">
        <v>10376</v>
      </c>
      <c r="Z1714" s="9" t="s">
        <v>12594</v>
      </c>
    </row>
    <row r="1715">
      <c r="A1715" s="4">
        <v>1714.0</v>
      </c>
      <c r="B1715" s="5" t="s">
        <v>12595</v>
      </c>
      <c r="C1715" s="5"/>
      <c r="D1715" s="5"/>
      <c r="E1715" s="5"/>
      <c r="F1715" s="5"/>
      <c r="G1715" s="5"/>
      <c r="H1715" s="5"/>
      <c r="I1715" s="5"/>
      <c r="J1715" s="5"/>
      <c r="K1715" s="5"/>
      <c r="L1715" s="5"/>
      <c r="M1715" s="5" t="s">
        <v>12596</v>
      </c>
      <c r="N1715" s="5" t="s">
        <v>12597</v>
      </c>
      <c r="O1715" s="7" t="s">
        <v>12598</v>
      </c>
      <c r="P1715" s="5" t="s">
        <v>12599</v>
      </c>
      <c r="Q1715" s="4">
        <v>28004.0</v>
      </c>
      <c r="R1715" s="8">
        <v>4.04235704E13</v>
      </c>
      <c r="S1715" s="8">
        <v>-3.6955217E12</v>
      </c>
      <c r="T1715" s="5" t="s">
        <v>32</v>
      </c>
      <c r="U1715" s="6" t="s">
        <v>6543</v>
      </c>
      <c r="V1715" s="5" t="s">
        <v>11834</v>
      </c>
      <c r="W1715" s="6" t="s">
        <v>10000</v>
      </c>
      <c r="X1715" s="5" t="s">
        <v>10183</v>
      </c>
      <c r="Z1715" s="9" t="s">
        <v>12600</v>
      </c>
    </row>
    <row r="1716">
      <c r="A1716" s="4">
        <v>1715.0</v>
      </c>
      <c r="B1716" s="5" t="s">
        <v>12601</v>
      </c>
      <c r="C1716" s="5"/>
      <c r="D1716" s="5"/>
      <c r="E1716" s="5"/>
      <c r="F1716" s="5"/>
      <c r="G1716" s="5"/>
      <c r="H1716" s="5"/>
      <c r="I1716" s="5"/>
      <c r="J1716" s="5"/>
      <c r="K1716" s="5"/>
      <c r="L1716" s="5" t="s">
        <v>12602</v>
      </c>
      <c r="M1716" s="5" t="s">
        <v>12603</v>
      </c>
      <c r="N1716" s="5" t="s">
        <v>12604</v>
      </c>
      <c r="O1716" s="7" t="s">
        <v>12605</v>
      </c>
      <c r="P1716" s="5" t="s">
        <v>12606</v>
      </c>
      <c r="Q1716" s="4">
        <v>28001.0</v>
      </c>
      <c r="R1716" s="8">
        <v>4.04216188E13</v>
      </c>
      <c r="S1716" s="8">
        <v>-3.6872351E12</v>
      </c>
      <c r="T1716" s="5" t="s">
        <v>32</v>
      </c>
      <c r="U1716" s="6" t="s">
        <v>6543</v>
      </c>
      <c r="V1716" s="10" t="s">
        <v>12607</v>
      </c>
      <c r="W1716" s="6" t="s">
        <v>10000</v>
      </c>
      <c r="X1716" s="5"/>
      <c r="Z1716" s="9" t="s">
        <v>12608</v>
      </c>
    </row>
    <row r="1717">
      <c r="A1717" s="4">
        <v>1716.0</v>
      </c>
      <c r="B1717" s="5" t="s">
        <v>12609</v>
      </c>
      <c r="C1717" s="5"/>
      <c r="D1717" s="5"/>
      <c r="E1717" s="5"/>
      <c r="F1717" s="5"/>
      <c r="G1717" s="5"/>
      <c r="H1717" s="5"/>
      <c r="I1717" s="5"/>
      <c r="J1717" s="5"/>
      <c r="K1717" s="5"/>
      <c r="L1717" s="5" t="s">
        <v>12610</v>
      </c>
      <c r="M1717" s="5" t="s">
        <v>12611</v>
      </c>
      <c r="N1717" s="5" t="s">
        <v>12612</v>
      </c>
      <c r="O1717" s="7" t="s">
        <v>12613</v>
      </c>
      <c r="P1717" s="5" t="s">
        <v>12614</v>
      </c>
      <c r="Q1717" s="4">
        <v>28036.0</v>
      </c>
      <c r="R1717" s="8">
        <v>4.04599838E13</v>
      </c>
      <c r="S1717" s="8">
        <v>-3.6852465E12</v>
      </c>
      <c r="T1717" s="5" t="s">
        <v>32</v>
      </c>
      <c r="U1717" s="6" t="s">
        <v>6543</v>
      </c>
      <c r="V1717" s="5" t="s">
        <v>12615</v>
      </c>
      <c r="W1717" s="6" t="s">
        <v>10000</v>
      </c>
      <c r="X1717" s="5" t="s">
        <v>10183</v>
      </c>
      <c r="Z1717" s="9" t="s">
        <v>12616</v>
      </c>
    </row>
    <row r="1718">
      <c r="A1718" s="4">
        <v>1717.0</v>
      </c>
      <c r="B1718" s="5" t="s">
        <v>12617</v>
      </c>
      <c r="C1718" s="5"/>
      <c r="D1718" s="5"/>
      <c r="E1718" s="5"/>
      <c r="F1718" s="5"/>
      <c r="G1718" s="5"/>
      <c r="H1718" s="5"/>
      <c r="I1718" s="5"/>
      <c r="J1718" s="5"/>
      <c r="K1718" s="5"/>
      <c r="L1718" s="5" t="s">
        <v>12618</v>
      </c>
      <c r="M1718" s="5" t="s">
        <v>12619</v>
      </c>
      <c r="N1718" s="5" t="s">
        <v>12620</v>
      </c>
      <c r="O1718" s="7" t="s">
        <v>12621</v>
      </c>
      <c r="P1718" s="5" t="s">
        <v>12622</v>
      </c>
      <c r="Q1718" s="4">
        <v>28004.0</v>
      </c>
      <c r="R1718" s="8">
        <v>4.04240404E13</v>
      </c>
      <c r="S1718" s="8">
        <v>-3.6964882E12</v>
      </c>
      <c r="T1718" s="5" t="s">
        <v>32</v>
      </c>
      <c r="U1718" s="6" t="s">
        <v>6543</v>
      </c>
      <c r="V1718" s="5" t="s">
        <v>12623</v>
      </c>
      <c r="W1718" s="6" t="s">
        <v>10000</v>
      </c>
      <c r="X1718" s="5" t="s">
        <v>10183</v>
      </c>
      <c r="Z1718" s="9" t="s">
        <v>12624</v>
      </c>
    </row>
    <row r="1719">
      <c r="A1719" s="4">
        <v>1718.0</v>
      </c>
      <c r="B1719" s="5" t="s">
        <v>12625</v>
      </c>
      <c r="C1719" s="5"/>
      <c r="D1719" s="5"/>
      <c r="E1719" s="5"/>
      <c r="F1719" s="5"/>
      <c r="G1719" s="5"/>
      <c r="H1719" s="5"/>
      <c r="I1719" s="5"/>
      <c r="J1719" s="5"/>
      <c r="K1719" s="5"/>
      <c r="L1719" s="5" t="s">
        <v>12626</v>
      </c>
      <c r="M1719" s="5" t="s">
        <v>12627</v>
      </c>
      <c r="N1719" s="5" t="s">
        <v>12628</v>
      </c>
      <c r="O1719" s="7" t="s">
        <v>12629</v>
      </c>
      <c r="P1719" s="5" t="s">
        <v>12630</v>
      </c>
      <c r="Q1719" s="4">
        <v>28004.0</v>
      </c>
      <c r="R1719" s="8">
        <v>4.04242541E13</v>
      </c>
      <c r="S1719" s="8">
        <v>-3.6968251E12</v>
      </c>
      <c r="T1719" s="5" t="s">
        <v>32</v>
      </c>
      <c r="U1719" s="6" t="s">
        <v>6543</v>
      </c>
      <c r="V1719" s="5" t="s">
        <v>12631</v>
      </c>
      <c r="W1719" s="6" t="s">
        <v>10000</v>
      </c>
      <c r="X1719" s="10" t="s">
        <v>10458</v>
      </c>
      <c r="Z1719" s="9" t="s">
        <v>12632</v>
      </c>
    </row>
    <row r="1720">
      <c r="A1720" s="4">
        <v>1719.0</v>
      </c>
      <c r="B1720" s="5" t="s">
        <v>12633</v>
      </c>
      <c r="C1720" s="5"/>
      <c r="D1720" s="5"/>
      <c r="E1720" s="5"/>
      <c r="F1720" s="5"/>
      <c r="G1720" s="5"/>
      <c r="H1720" s="5"/>
      <c r="I1720" s="5"/>
      <c r="J1720" s="5"/>
      <c r="K1720" s="5"/>
      <c r="L1720" s="5" t="s">
        <v>12634</v>
      </c>
      <c r="M1720" s="5" t="s">
        <v>12635</v>
      </c>
      <c r="N1720" s="5" t="s">
        <v>12636</v>
      </c>
      <c r="O1720" s="7" t="s">
        <v>12637</v>
      </c>
      <c r="P1720" s="5" t="s">
        <v>12638</v>
      </c>
      <c r="Q1720" s="4">
        <v>28001.0</v>
      </c>
      <c r="R1720" s="8">
        <v>4.0424218E13</v>
      </c>
      <c r="S1720" s="8">
        <v>-3.6878633E12</v>
      </c>
      <c r="T1720" s="5" t="s">
        <v>32</v>
      </c>
      <c r="U1720" s="6" t="s">
        <v>6543</v>
      </c>
      <c r="V1720" s="5" t="s">
        <v>12639</v>
      </c>
      <c r="W1720" s="6" t="s">
        <v>10000</v>
      </c>
      <c r="X1720" s="5" t="s">
        <v>10123</v>
      </c>
      <c r="Z1720" s="9" t="s">
        <v>12640</v>
      </c>
    </row>
    <row r="1721">
      <c r="A1721" s="4">
        <v>1720.0</v>
      </c>
      <c r="B1721" s="5" t="s">
        <v>12641</v>
      </c>
      <c r="C1721" s="5"/>
      <c r="D1721" s="5"/>
      <c r="E1721" s="5"/>
      <c r="F1721" s="5"/>
      <c r="G1721" s="5"/>
      <c r="H1721" s="5"/>
      <c r="I1721" s="5"/>
      <c r="J1721" s="5"/>
      <c r="K1721" s="5"/>
      <c r="L1721" s="5" t="s">
        <v>12642</v>
      </c>
      <c r="M1721" s="5" t="s">
        <v>12643</v>
      </c>
      <c r="N1721" s="5" t="s">
        <v>12644</v>
      </c>
      <c r="O1721" s="7" t="s">
        <v>12645</v>
      </c>
      <c r="P1721" s="5" t="s">
        <v>12646</v>
      </c>
      <c r="Q1721" s="4">
        <v>28004.0</v>
      </c>
      <c r="R1721" s="8">
        <v>4.04234393E13</v>
      </c>
      <c r="S1721" s="8">
        <v>-3.7022286E12</v>
      </c>
      <c r="T1721" s="5" t="s">
        <v>32</v>
      </c>
      <c r="U1721" s="6" t="s">
        <v>6543</v>
      </c>
      <c r="V1721" s="5" t="s">
        <v>12647</v>
      </c>
      <c r="W1721" s="6" t="s">
        <v>10000</v>
      </c>
      <c r="X1721" s="5" t="s">
        <v>10183</v>
      </c>
      <c r="Z1721" s="9" t="s">
        <v>12648</v>
      </c>
    </row>
    <row r="1722">
      <c r="A1722" s="4">
        <v>1721.0</v>
      </c>
      <c r="B1722" s="5" t="s">
        <v>12649</v>
      </c>
      <c r="C1722" s="5"/>
      <c r="D1722" s="5"/>
      <c r="E1722" s="5"/>
      <c r="F1722" s="5"/>
      <c r="G1722" s="5"/>
      <c r="H1722" s="5"/>
      <c r="I1722" s="5"/>
      <c r="J1722" s="5"/>
      <c r="K1722" s="5"/>
      <c r="L1722" s="5" t="s">
        <v>12650</v>
      </c>
      <c r="M1722" s="5" t="s">
        <v>12651</v>
      </c>
      <c r="N1722" s="5" t="s">
        <v>12652</v>
      </c>
      <c r="O1722" s="7" t="s">
        <v>12653</v>
      </c>
      <c r="P1722" s="5" t="s">
        <v>12654</v>
      </c>
      <c r="Q1722" s="4">
        <v>28006.0</v>
      </c>
      <c r="R1722" s="8">
        <v>4.04271105E13</v>
      </c>
      <c r="S1722" s="8">
        <v>-3.6864111E12</v>
      </c>
      <c r="T1722" s="5" t="s">
        <v>32</v>
      </c>
      <c r="U1722" s="6" t="s">
        <v>6543</v>
      </c>
      <c r="V1722" s="5" t="s">
        <v>12655</v>
      </c>
      <c r="W1722" s="6" t="s">
        <v>10000</v>
      </c>
      <c r="X1722" s="10" t="s">
        <v>10458</v>
      </c>
      <c r="Z1722" s="9" t="s">
        <v>12656</v>
      </c>
    </row>
    <row r="1723">
      <c r="A1723" s="4">
        <v>1722.0</v>
      </c>
      <c r="B1723" s="5" t="s">
        <v>12657</v>
      </c>
      <c r="C1723" s="5"/>
      <c r="D1723" s="5"/>
      <c r="E1723" s="5"/>
      <c r="F1723" s="5"/>
      <c r="G1723" s="5"/>
      <c r="H1723" s="5"/>
      <c r="I1723" s="5"/>
      <c r="J1723" s="5"/>
      <c r="K1723" s="5"/>
      <c r="L1723" s="5"/>
      <c r="M1723" s="5" t="s">
        <v>12658</v>
      </c>
      <c r="N1723" s="5" t="s">
        <v>12659</v>
      </c>
      <c r="O1723" s="7" t="s">
        <v>12660</v>
      </c>
      <c r="P1723" s="5" t="s">
        <v>12661</v>
      </c>
      <c r="Q1723" s="4">
        <v>28029.0</v>
      </c>
      <c r="R1723" s="8">
        <v>4.0478626E13</v>
      </c>
      <c r="S1723" s="8">
        <v>-3.708681E12</v>
      </c>
      <c r="T1723" s="5" t="s">
        <v>32</v>
      </c>
      <c r="U1723" s="6" t="s">
        <v>6543</v>
      </c>
      <c r="V1723" s="5" t="s">
        <v>12662</v>
      </c>
      <c r="W1723" s="6" t="s">
        <v>10000</v>
      </c>
      <c r="X1723" s="5" t="s">
        <v>11044</v>
      </c>
      <c r="Z1723" s="9" t="s">
        <v>12663</v>
      </c>
    </row>
    <row r="1724">
      <c r="A1724" s="4">
        <v>1723.0</v>
      </c>
      <c r="B1724" s="5" t="s">
        <v>12664</v>
      </c>
      <c r="C1724" s="5"/>
      <c r="D1724" s="5"/>
      <c r="E1724" s="5"/>
      <c r="F1724" s="5"/>
      <c r="G1724" s="5"/>
      <c r="H1724" s="5"/>
      <c r="I1724" s="5"/>
      <c r="J1724" s="5"/>
      <c r="K1724" s="5"/>
      <c r="L1724" s="5" t="s">
        <v>12665</v>
      </c>
      <c r="M1724" s="5" t="s">
        <v>12666</v>
      </c>
      <c r="N1724" s="5" t="s">
        <v>12667</v>
      </c>
      <c r="O1724" s="7" t="s">
        <v>12668</v>
      </c>
      <c r="P1724" s="5" t="s">
        <v>12669</v>
      </c>
      <c r="Q1724" s="4">
        <v>28004.0</v>
      </c>
      <c r="R1724" s="8">
        <v>4.04262763E13</v>
      </c>
      <c r="S1724" s="8">
        <v>-3.6946754E12</v>
      </c>
      <c r="T1724" s="5" t="s">
        <v>32</v>
      </c>
      <c r="U1724" s="6" t="s">
        <v>6543</v>
      </c>
      <c r="V1724" s="5" t="s">
        <v>12670</v>
      </c>
      <c r="W1724" s="6" t="s">
        <v>10000</v>
      </c>
      <c r="X1724" s="5" t="s">
        <v>10183</v>
      </c>
      <c r="Z1724" s="9" t="s">
        <v>12671</v>
      </c>
    </row>
    <row r="1725">
      <c r="A1725" s="4">
        <v>1724.0</v>
      </c>
      <c r="B1725" s="5" t="s">
        <v>12672</v>
      </c>
      <c r="C1725" s="5"/>
      <c r="D1725" s="5"/>
      <c r="E1725" s="5"/>
      <c r="F1725" s="5"/>
      <c r="G1725" s="5"/>
      <c r="H1725" s="5"/>
      <c r="I1725" s="5"/>
      <c r="J1725" s="5"/>
      <c r="K1725" s="5"/>
      <c r="L1725" s="5" t="s">
        <v>12673</v>
      </c>
      <c r="M1725" s="5" t="s">
        <v>12674</v>
      </c>
      <c r="N1725" s="5" t="s">
        <v>12675</v>
      </c>
      <c r="O1725" s="7" t="s">
        <v>12676</v>
      </c>
      <c r="P1725" s="5" t="s">
        <v>12677</v>
      </c>
      <c r="Q1725" s="4">
        <v>28001.0</v>
      </c>
      <c r="R1725" s="8">
        <v>4.04278656E13</v>
      </c>
      <c r="S1725" s="8">
        <v>-3.6850594E12</v>
      </c>
      <c r="T1725" s="5" t="s">
        <v>32</v>
      </c>
      <c r="U1725" s="6" t="s">
        <v>6543</v>
      </c>
      <c r="V1725" s="5" t="s">
        <v>12678</v>
      </c>
      <c r="W1725" s="6" t="s">
        <v>10000</v>
      </c>
      <c r="X1725" s="5" t="s">
        <v>10211</v>
      </c>
      <c r="Z1725" s="9" t="s">
        <v>12679</v>
      </c>
    </row>
    <row r="1726">
      <c r="A1726" s="4">
        <v>1725.0</v>
      </c>
      <c r="B1726" s="5" t="s">
        <v>12680</v>
      </c>
      <c r="C1726" s="5"/>
      <c r="D1726" s="5"/>
      <c r="E1726" s="5"/>
      <c r="F1726" s="5"/>
      <c r="G1726" s="5"/>
      <c r="H1726" s="5"/>
      <c r="I1726" s="5"/>
      <c r="J1726" s="5"/>
      <c r="K1726" s="5"/>
      <c r="L1726" s="5" t="s">
        <v>12681</v>
      </c>
      <c r="M1726" s="5" t="s">
        <v>12682</v>
      </c>
      <c r="N1726" s="5" t="s">
        <v>12683</v>
      </c>
      <c r="O1726" s="7" t="s">
        <v>12684</v>
      </c>
      <c r="P1726" s="5" t="s">
        <v>12685</v>
      </c>
      <c r="Q1726" s="4">
        <v>28013.0</v>
      </c>
      <c r="R1726" s="8">
        <v>4.04185447E13</v>
      </c>
      <c r="S1726" s="8">
        <v>-3.705055E12</v>
      </c>
      <c r="T1726" s="5" t="s">
        <v>32</v>
      </c>
      <c r="U1726" s="6" t="s">
        <v>6543</v>
      </c>
      <c r="V1726" s="5" t="s">
        <v>12686</v>
      </c>
      <c r="W1726" s="6" t="s">
        <v>10000</v>
      </c>
      <c r="X1726" s="5" t="s">
        <v>10167</v>
      </c>
      <c r="Z1726" s="9" t="s">
        <v>12687</v>
      </c>
    </row>
    <row r="1727">
      <c r="A1727" s="4">
        <v>1726.0</v>
      </c>
      <c r="B1727" s="5" t="s">
        <v>12688</v>
      </c>
      <c r="C1727" s="5"/>
      <c r="D1727" s="5"/>
      <c r="E1727" s="5"/>
      <c r="F1727" s="5"/>
      <c r="G1727" s="5"/>
      <c r="H1727" s="5"/>
      <c r="I1727" s="5"/>
      <c r="J1727" s="5"/>
      <c r="K1727" s="5"/>
      <c r="L1727" s="5" t="s">
        <v>12689</v>
      </c>
      <c r="M1727" s="5" t="s">
        <v>12690</v>
      </c>
      <c r="N1727" s="5" t="s">
        <v>12691</v>
      </c>
      <c r="O1727" s="7" t="s">
        <v>12692</v>
      </c>
      <c r="P1727" s="5" t="s">
        <v>12693</v>
      </c>
      <c r="Q1727" s="4">
        <v>28015.0</v>
      </c>
      <c r="R1727" s="8">
        <v>4.04364398E13</v>
      </c>
      <c r="S1727" s="8">
        <v>-3.7113122E12</v>
      </c>
      <c r="T1727" s="5" t="s">
        <v>32</v>
      </c>
      <c r="U1727" s="6" t="s">
        <v>6543</v>
      </c>
      <c r="V1727" s="5" t="s">
        <v>12694</v>
      </c>
      <c r="W1727" s="6" t="s">
        <v>10000</v>
      </c>
      <c r="X1727" s="10" t="s">
        <v>10458</v>
      </c>
      <c r="Z1727" s="9" t="s">
        <v>12695</v>
      </c>
    </row>
    <row r="1728">
      <c r="A1728" s="4">
        <v>1727.0</v>
      </c>
      <c r="B1728" s="5" t="s">
        <v>12696</v>
      </c>
      <c r="C1728" s="5"/>
      <c r="D1728" s="5"/>
      <c r="E1728" s="5"/>
      <c r="F1728" s="5"/>
      <c r="G1728" s="5"/>
      <c r="H1728" s="5"/>
      <c r="I1728" s="5"/>
      <c r="J1728" s="5"/>
      <c r="K1728" s="5"/>
      <c r="L1728" s="5" t="s">
        <v>12697</v>
      </c>
      <c r="M1728" s="5" t="s">
        <v>12698</v>
      </c>
      <c r="N1728" s="5" t="s">
        <v>12699</v>
      </c>
      <c r="O1728" s="7" t="s">
        <v>12700</v>
      </c>
      <c r="P1728" s="5" t="s">
        <v>12701</v>
      </c>
      <c r="Q1728" s="4">
        <v>28004.0</v>
      </c>
      <c r="R1728" s="8">
        <v>4.04262017E13</v>
      </c>
      <c r="S1728" s="8">
        <v>-3.7031491E12</v>
      </c>
      <c r="T1728" s="5" t="s">
        <v>32</v>
      </c>
      <c r="U1728" s="6" t="s">
        <v>6543</v>
      </c>
      <c r="V1728" s="5" t="s">
        <v>12702</v>
      </c>
      <c r="W1728" s="6" t="s">
        <v>10000</v>
      </c>
      <c r="X1728" s="5" t="s">
        <v>10376</v>
      </c>
      <c r="Z1728" s="9" t="s">
        <v>12703</v>
      </c>
    </row>
    <row r="1729">
      <c r="A1729" s="4">
        <v>1728.0</v>
      </c>
      <c r="B1729" s="5" t="s">
        <v>12704</v>
      </c>
      <c r="C1729" s="5"/>
      <c r="D1729" s="5"/>
      <c r="E1729" s="5"/>
      <c r="F1729" s="5"/>
      <c r="G1729" s="5"/>
      <c r="H1729" s="5"/>
      <c r="I1729" s="5"/>
      <c r="J1729" s="5"/>
      <c r="K1729" s="5"/>
      <c r="L1729" s="5" t="s">
        <v>12705</v>
      </c>
      <c r="M1729" s="5" t="s">
        <v>12706</v>
      </c>
      <c r="N1729" s="5" t="s">
        <v>12707</v>
      </c>
      <c r="O1729" s="7" t="s">
        <v>12708</v>
      </c>
      <c r="P1729" s="5" t="s">
        <v>12709</v>
      </c>
      <c r="Q1729" s="4">
        <v>28004.0</v>
      </c>
      <c r="R1729" s="8">
        <v>4.04285737E13</v>
      </c>
      <c r="S1729" s="8">
        <v>-3.7037999E12</v>
      </c>
      <c r="T1729" s="5" t="s">
        <v>32</v>
      </c>
      <c r="U1729" s="6" t="s">
        <v>6543</v>
      </c>
      <c r="V1729" s="5" t="s">
        <v>12710</v>
      </c>
      <c r="W1729" s="6" t="s">
        <v>10000</v>
      </c>
      <c r="X1729" s="5" t="s">
        <v>10376</v>
      </c>
      <c r="Z1729" s="9" t="s">
        <v>12711</v>
      </c>
    </row>
    <row r="1730">
      <c r="A1730" s="4">
        <v>1729.0</v>
      </c>
      <c r="B1730" s="5" t="s">
        <v>12712</v>
      </c>
      <c r="C1730" s="5"/>
      <c r="D1730" s="5"/>
      <c r="E1730" s="5"/>
      <c r="F1730" s="5"/>
      <c r="G1730" s="5"/>
      <c r="H1730" s="5"/>
      <c r="I1730" s="5"/>
      <c r="J1730" s="5"/>
      <c r="K1730" s="5"/>
      <c r="L1730" s="5" t="s">
        <v>12713</v>
      </c>
      <c r="M1730" s="5" t="s">
        <v>12714</v>
      </c>
      <c r="N1730" s="5" t="s">
        <v>12715</v>
      </c>
      <c r="O1730" s="7" t="s">
        <v>12716</v>
      </c>
      <c r="P1730" s="5" t="s">
        <v>12717</v>
      </c>
      <c r="Q1730" s="4">
        <v>28004.0</v>
      </c>
      <c r="R1730" s="8">
        <v>4.04252359E13</v>
      </c>
      <c r="S1730" s="8">
        <v>-3.7028667E12</v>
      </c>
      <c r="T1730" s="5" t="s">
        <v>32</v>
      </c>
      <c r="U1730" s="6" t="s">
        <v>6543</v>
      </c>
      <c r="V1730" s="5" t="s">
        <v>12718</v>
      </c>
      <c r="W1730" s="6" t="s">
        <v>10000</v>
      </c>
      <c r="X1730" s="5" t="s">
        <v>10376</v>
      </c>
      <c r="Z1730" s="9" t="s">
        <v>12719</v>
      </c>
    </row>
    <row r="1731">
      <c r="A1731" s="4">
        <v>1730.0</v>
      </c>
      <c r="B1731" s="5" t="s">
        <v>12720</v>
      </c>
      <c r="C1731" s="5"/>
      <c r="D1731" s="5"/>
      <c r="E1731" s="5"/>
      <c r="F1731" s="5"/>
      <c r="G1731" s="5"/>
      <c r="H1731" s="5"/>
      <c r="I1731" s="5"/>
      <c r="J1731" s="5"/>
      <c r="K1731" s="5"/>
      <c r="L1731" s="5" t="s">
        <v>12721</v>
      </c>
      <c r="M1731" s="5" t="s">
        <v>12722</v>
      </c>
      <c r="N1731" s="5" t="s">
        <v>12723</v>
      </c>
      <c r="O1731" s="7" t="s">
        <v>12724</v>
      </c>
      <c r="P1731" s="5" t="s">
        <v>12725</v>
      </c>
      <c r="Q1731" s="4">
        <v>28015.0</v>
      </c>
      <c r="R1731" s="8">
        <v>4.04352654E13</v>
      </c>
      <c r="S1731" s="8">
        <v>-3.710448E12</v>
      </c>
      <c r="T1731" s="5" t="s">
        <v>32</v>
      </c>
      <c r="U1731" s="6" t="s">
        <v>6543</v>
      </c>
      <c r="V1731" s="5" t="s">
        <v>12726</v>
      </c>
      <c r="W1731" s="6" t="s">
        <v>10000</v>
      </c>
      <c r="X1731" s="5" t="s">
        <v>10376</v>
      </c>
      <c r="Z1731" s="9" t="s">
        <v>12727</v>
      </c>
    </row>
    <row r="1732">
      <c r="A1732" s="4">
        <v>1731.0</v>
      </c>
      <c r="B1732" s="5" t="s">
        <v>12728</v>
      </c>
      <c r="C1732" s="5"/>
      <c r="D1732" s="5"/>
      <c r="E1732" s="5"/>
      <c r="F1732" s="5"/>
      <c r="G1732" s="5"/>
      <c r="H1732" s="5"/>
      <c r="I1732" s="5"/>
      <c r="J1732" s="5"/>
      <c r="K1732" s="5"/>
      <c r="L1732" s="5" t="s">
        <v>12729</v>
      </c>
      <c r="M1732" s="5" t="s">
        <v>12730</v>
      </c>
      <c r="N1732" s="5" t="s">
        <v>12731</v>
      </c>
      <c r="O1732" s="7" t="s">
        <v>12732</v>
      </c>
      <c r="P1732" s="5" t="s">
        <v>12733</v>
      </c>
      <c r="Q1732" s="4">
        <v>28004.0</v>
      </c>
      <c r="R1732" s="8">
        <v>4.04272677E13</v>
      </c>
      <c r="S1732" s="8">
        <v>-3.6949581E12</v>
      </c>
      <c r="T1732" s="5" t="s">
        <v>32</v>
      </c>
      <c r="U1732" s="6" t="s">
        <v>6543</v>
      </c>
      <c r="V1732" s="5" t="s">
        <v>12170</v>
      </c>
      <c r="W1732" s="6" t="s">
        <v>10000</v>
      </c>
      <c r="X1732" s="5" t="s">
        <v>10376</v>
      </c>
      <c r="Z1732" s="9" t="s">
        <v>12734</v>
      </c>
    </row>
    <row r="1733">
      <c r="A1733" s="4">
        <v>1732.0</v>
      </c>
      <c r="B1733" s="5" t="s">
        <v>12735</v>
      </c>
      <c r="C1733" s="5"/>
      <c r="D1733" s="5"/>
      <c r="E1733" s="5"/>
      <c r="F1733" s="5"/>
      <c r="G1733" s="5"/>
      <c r="H1733" s="5"/>
      <c r="I1733" s="5"/>
      <c r="J1733" s="5"/>
      <c r="K1733" s="5"/>
      <c r="L1733" s="5" t="s">
        <v>12736</v>
      </c>
      <c r="M1733" s="5" t="s">
        <v>12737</v>
      </c>
      <c r="N1733" s="5" t="s">
        <v>12738</v>
      </c>
      <c r="O1733" s="7" t="s">
        <v>12739</v>
      </c>
      <c r="P1733" s="5" t="s">
        <v>12740</v>
      </c>
      <c r="Q1733" s="4">
        <v>28004.0</v>
      </c>
      <c r="R1733" s="8">
        <v>4.04252205E13</v>
      </c>
      <c r="S1733" s="8">
        <v>-3.6949209E12</v>
      </c>
      <c r="T1733" s="5" t="s">
        <v>32</v>
      </c>
      <c r="U1733" s="6" t="s">
        <v>6543</v>
      </c>
      <c r="V1733" s="5" t="s">
        <v>12741</v>
      </c>
      <c r="W1733" s="6" t="s">
        <v>10000</v>
      </c>
      <c r="X1733" s="5" t="s">
        <v>10183</v>
      </c>
      <c r="Z1733" s="9" t="s">
        <v>12742</v>
      </c>
    </row>
    <row r="1734">
      <c r="A1734" s="4">
        <v>1733.0</v>
      </c>
      <c r="B1734" s="5" t="s">
        <v>12743</v>
      </c>
      <c r="C1734" s="5"/>
      <c r="D1734" s="5"/>
      <c r="E1734" s="5"/>
      <c r="F1734" s="5"/>
      <c r="G1734" s="5"/>
      <c r="H1734" s="5"/>
      <c r="I1734" s="5"/>
      <c r="J1734" s="5"/>
      <c r="K1734" s="5"/>
      <c r="L1734" s="5"/>
      <c r="M1734" s="5" t="s">
        <v>12744</v>
      </c>
      <c r="N1734" s="5" t="s">
        <v>12745</v>
      </c>
      <c r="O1734" s="7" t="s">
        <v>12746</v>
      </c>
      <c r="P1734" s="5" t="s">
        <v>12747</v>
      </c>
      <c r="Q1734" s="4">
        <v>28001.0</v>
      </c>
      <c r="R1734" s="8">
        <v>4.04202128E13</v>
      </c>
      <c r="S1734" s="8">
        <v>-3.7053021E12</v>
      </c>
      <c r="T1734" s="5" t="s">
        <v>32</v>
      </c>
      <c r="U1734" s="6" t="s">
        <v>6543</v>
      </c>
      <c r="V1734" s="5" t="s">
        <v>12748</v>
      </c>
      <c r="W1734" s="6" t="s">
        <v>10000</v>
      </c>
      <c r="X1734" s="5" t="s">
        <v>10123</v>
      </c>
      <c r="Z1734" s="9" t="s">
        <v>12749</v>
      </c>
    </row>
    <row r="1735">
      <c r="A1735" s="4">
        <v>1734.0</v>
      </c>
      <c r="B1735" s="5" t="s">
        <v>12750</v>
      </c>
      <c r="C1735" s="5"/>
      <c r="D1735" s="5"/>
      <c r="E1735" s="5"/>
      <c r="F1735" s="5"/>
      <c r="G1735" s="5"/>
      <c r="H1735" s="5"/>
      <c r="I1735" s="5"/>
      <c r="J1735" s="5"/>
      <c r="K1735" s="5"/>
      <c r="L1735" s="5" t="s">
        <v>12751</v>
      </c>
      <c r="M1735" s="5" t="s">
        <v>12752</v>
      </c>
      <c r="N1735" s="5" t="s">
        <v>12753</v>
      </c>
      <c r="O1735" s="7" t="s">
        <v>12754</v>
      </c>
      <c r="P1735" s="5" t="s">
        <v>12755</v>
      </c>
      <c r="Q1735" s="4">
        <v>28001.0</v>
      </c>
      <c r="R1735" s="8">
        <v>4.04277593E13</v>
      </c>
      <c r="S1735" s="8">
        <v>-3.6852311E12</v>
      </c>
      <c r="T1735" s="5" t="s">
        <v>32</v>
      </c>
      <c r="U1735" s="6" t="s">
        <v>6543</v>
      </c>
      <c r="V1735" s="5" t="s">
        <v>12756</v>
      </c>
      <c r="W1735" s="6" t="s">
        <v>10000</v>
      </c>
      <c r="X1735" s="5" t="s">
        <v>10183</v>
      </c>
      <c r="Z1735" s="9" t="s">
        <v>12757</v>
      </c>
    </row>
    <row r="1736">
      <c r="A1736" s="4">
        <v>1735.0</v>
      </c>
      <c r="B1736" s="5" t="s">
        <v>12758</v>
      </c>
      <c r="C1736" s="5"/>
      <c r="D1736" s="5"/>
      <c r="E1736" s="5"/>
      <c r="F1736" s="5"/>
      <c r="G1736" s="5"/>
      <c r="H1736" s="5"/>
      <c r="I1736" s="5"/>
      <c r="J1736" s="5"/>
      <c r="K1736" s="5"/>
      <c r="L1736" s="5" t="s">
        <v>12759</v>
      </c>
      <c r="M1736" s="5" t="s">
        <v>12760</v>
      </c>
      <c r="N1736" s="5" t="s">
        <v>12761</v>
      </c>
      <c r="O1736" s="7" t="s">
        <v>12762</v>
      </c>
      <c r="P1736" s="5" t="s">
        <v>12763</v>
      </c>
      <c r="Q1736" s="4">
        <v>28001.0</v>
      </c>
      <c r="R1736" s="8">
        <v>4.04315141E13</v>
      </c>
      <c r="S1736" s="8">
        <v>-3.6857045E12</v>
      </c>
      <c r="T1736" s="5" t="s">
        <v>32</v>
      </c>
      <c r="U1736" s="6" t="s">
        <v>6543</v>
      </c>
      <c r="V1736" s="5" t="s">
        <v>12170</v>
      </c>
      <c r="W1736" s="6" t="s">
        <v>10000</v>
      </c>
      <c r="X1736" s="5" t="s">
        <v>10183</v>
      </c>
      <c r="Z1736" s="9" t="s">
        <v>12764</v>
      </c>
    </row>
    <row r="1737">
      <c r="A1737" s="4">
        <v>1736.0</v>
      </c>
      <c r="B1737" s="5" t="s">
        <v>12765</v>
      </c>
      <c r="C1737" s="5"/>
      <c r="D1737" s="5"/>
      <c r="E1737" s="5"/>
      <c r="F1737" s="5"/>
      <c r="G1737" s="5"/>
      <c r="H1737" s="5"/>
      <c r="I1737" s="5"/>
      <c r="J1737" s="5"/>
      <c r="K1737" s="5"/>
      <c r="L1737" s="5" t="s">
        <v>12766</v>
      </c>
      <c r="M1737" s="5" t="s">
        <v>12767</v>
      </c>
      <c r="N1737" s="5" t="s">
        <v>12768</v>
      </c>
      <c r="O1737" s="7" t="s">
        <v>12769</v>
      </c>
      <c r="P1737" s="5" t="s">
        <v>12770</v>
      </c>
      <c r="Q1737" s="4">
        <v>28001.0</v>
      </c>
      <c r="R1737" s="8">
        <v>4.04289892E13</v>
      </c>
      <c r="S1737" s="8">
        <v>-3.6860137E12</v>
      </c>
      <c r="T1737" s="5" t="s">
        <v>32</v>
      </c>
      <c r="U1737" s="6" t="s">
        <v>6543</v>
      </c>
      <c r="V1737" s="5" t="s">
        <v>12771</v>
      </c>
      <c r="W1737" s="6" t="s">
        <v>10000</v>
      </c>
      <c r="X1737" s="5" t="s">
        <v>10183</v>
      </c>
      <c r="Z1737" s="9" t="s">
        <v>12772</v>
      </c>
    </row>
    <row r="1738">
      <c r="A1738" s="4">
        <v>1737.0</v>
      </c>
      <c r="B1738" s="5" t="s">
        <v>12773</v>
      </c>
      <c r="C1738" s="5"/>
      <c r="D1738" s="5"/>
      <c r="E1738" s="5"/>
      <c r="F1738" s="5"/>
      <c r="G1738" s="5"/>
      <c r="H1738" s="5"/>
      <c r="I1738" s="5"/>
      <c r="J1738" s="5"/>
      <c r="K1738" s="5"/>
      <c r="L1738" s="5" t="s">
        <v>12774</v>
      </c>
      <c r="M1738" s="5" t="s">
        <v>12775</v>
      </c>
      <c r="N1738" s="5" t="s">
        <v>12776</v>
      </c>
      <c r="O1738" s="7" t="s">
        <v>12777</v>
      </c>
      <c r="P1738" s="5" t="s">
        <v>12778</v>
      </c>
      <c r="Q1738" s="4">
        <v>28009.0</v>
      </c>
      <c r="R1738" s="8">
        <v>4.041668E13</v>
      </c>
      <c r="S1738" s="8">
        <v>-3.6761719E12</v>
      </c>
      <c r="T1738" s="5" t="s">
        <v>32</v>
      </c>
      <c r="U1738" s="6" t="s">
        <v>6543</v>
      </c>
      <c r="V1738" s="5" t="s">
        <v>12779</v>
      </c>
      <c r="W1738" s="6" t="s">
        <v>10000</v>
      </c>
      <c r="X1738" s="5" t="s">
        <v>10167</v>
      </c>
      <c r="Z1738" s="9" t="s">
        <v>12780</v>
      </c>
    </row>
    <row r="1739">
      <c r="A1739" s="4">
        <v>1738.0</v>
      </c>
      <c r="B1739" s="5" t="s">
        <v>12781</v>
      </c>
      <c r="C1739" s="5"/>
      <c r="D1739" s="5"/>
      <c r="E1739" s="5"/>
      <c r="F1739" s="5"/>
      <c r="G1739" s="5"/>
      <c r="H1739" s="5"/>
      <c r="I1739" s="5"/>
      <c r="J1739" s="5"/>
      <c r="K1739" s="5"/>
      <c r="L1739" s="5"/>
      <c r="M1739" s="5" t="s">
        <v>12782</v>
      </c>
      <c r="N1739" s="5" t="s">
        <v>12783</v>
      </c>
      <c r="O1739" s="7" t="s">
        <v>12784</v>
      </c>
      <c r="P1739" s="5" t="s">
        <v>12785</v>
      </c>
      <c r="Q1739" s="4">
        <v>28005.0</v>
      </c>
      <c r="R1739" s="8">
        <v>4.04142499E13</v>
      </c>
      <c r="S1739" s="8">
        <v>-3.7103716E12</v>
      </c>
      <c r="T1739" s="5" t="s">
        <v>32</v>
      </c>
      <c r="U1739" s="6" t="s">
        <v>6543</v>
      </c>
      <c r="V1739" s="5" t="s">
        <v>12786</v>
      </c>
      <c r="W1739" s="6" t="s">
        <v>10000</v>
      </c>
      <c r="X1739" s="5" t="s">
        <v>10167</v>
      </c>
      <c r="Z1739" s="9" t="s">
        <v>12787</v>
      </c>
    </row>
    <row r="1740">
      <c r="A1740" s="4">
        <v>1739.0</v>
      </c>
      <c r="B1740" s="5" t="s">
        <v>12788</v>
      </c>
      <c r="C1740" s="5"/>
      <c r="D1740" s="5"/>
      <c r="E1740" s="5"/>
      <c r="F1740" s="5"/>
      <c r="G1740" s="5"/>
      <c r="H1740" s="5"/>
      <c r="I1740" s="5"/>
      <c r="J1740" s="5"/>
      <c r="K1740" s="5"/>
      <c r="L1740" s="5"/>
      <c r="M1740" s="5" t="s">
        <v>12789</v>
      </c>
      <c r="N1740" s="5" t="s">
        <v>12790</v>
      </c>
      <c r="O1740" s="7" t="s">
        <v>12791</v>
      </c>
      <c r="P1740" s="5" t="s">
        <v>12792</v>
      </c>
      <c r="Q1740" s="4">
        <v>28013.0</v>
      </c>
      <c r="R1740" s="8">
        <v>4.04230018E13</v>
      </c>
      <c r="S1740" s="8">
        <v>-3.700682E12</v>
      </c>
      <c r="T1740" s="5" t="s">
        <v>32</v>
      </c>
      <c r="U1740" s="6" t="s">
        <v>6543</v>
      </c>
      <c r="V1740" s="5" t="s">
        <v>12793</v>
      </c>
      <c r="W1740" s="6" t="s">
        <v>10000</v>
      </c>
      <c r="X1740" s="5" t="s">
        <v>10183</v>
      </c>
      <c r="Z1740" s="9" t="s">
        <v>12794</v>
      </c>
    </row>
    <row r="1741">
      <c r="A1741" s="4">
        <v>1740.0</v>
      </c>
      <c r="B1741" s="5" t="s">
        <v>12795</v>
      </c>
      <c r="C1741" s="5"/>
      <c r="D1741" s="5"/>
      <c r="E1741" s="5"/>
      <c r="F1741" s="5"/>
      <c r="G1741" s="5"/>
      <c r="H1741" s="5"/>
      <c r="I1741" s="5"/>
      <c r="J1741" s="5"/>
      <c r="K1741" s="5"/>
      <c r="L1741" s="5" t="s">
        <v>12796</v>
      </c>
      <c r="M1741" s="5" t="s">
        <v>12797</v>
      </c>
      <c r="N1741" s="5" t="s">
        <v>12798</v>
      </c>
      <c r="O1741" s="7" t="s">
        <v>12799</v>
      </c>
      <c r="P1741" s="5" t="s">
        <v>12800</v>
      </c>
      <c r="Q1741" s="4">
        <v>28004.0</v>
      </c>
      <c r="R1741" s="8">
        <v>4.04251881E13</v>
      </c>
      <c r="S1741" s="8">
        <v>-3.7030376E12</v>
      </c>
      <c r="T1741" s="5" t="s">
        <v>32</v>
      </c>
      <c r="U1741" s="6" t="s">
        <v>6543</v>
      </c>
      <c r="V1741" s="5" t="s">
        <v>12801</v>
      </c>
      <c r="W1741" s="6" t="s">
        <v>10000</v>
      </c>
      <c r="X1741" s="5" t="s">
        <v>10183</v>
      </c>
      <c r="Z1741" s="9" t="s">
        <v>12802</v>
      </c>
    </row>
    <row r="1742">
      <c r="A1742" s="4">
        <v>1741.0</v>
      </c>
      <c r="B1742" s="5" t="s">
        <v>12803</v>
      </c>
      <c r="C1742" s="5"/>
      <c r="D1742" s="5"/>
      <c r="E1742" s="5"/>
      <c r="F1742" s="5"/>
      <c r="G1742" s="5"/>
      <c r="H1742" s="5"/>
      <c r="I1742" s="5"/>
      <c r="J1742" s="5"/>
      <c r="K1742" s="5"/>
      <c r="L1742" s="5" t="s">
        <v>12804</v>
      </c>
      <c r="M1742" s="5" t="s">
        <v>12805</v>
      </c>
      <c r="N1742" s="5" t="s">
        <v>12806</v>
      </c>
      <c r="O1742" s="7" t="s">
        <v>12807</v>
      </c>
      <c r="P1742" s="5" t="s">
        <v>12808</v>
      </c>
      <c r="Q1742" s="4">
        <v>28004.0</v>
      </c>
      <c r="R1742" s="8">
        <v>4.04276423E13</v>
      </c>
      <c r="S1742" s="8">
        <v>-3.7035242E12</v>
      </c>
      <c r="T1742" s="5" t="s">
        <v>32</v>
      </c>
      <c r="U1742" s="6" t="s">
        <v>6543</v>
      </c>
      <c r="V1742" s="5" t="s">
        <v>12809</v>
      </c>
      <c r="W1742" s="6" t="s">
        <v>10000</v>
      </c>
      <c r="X1742" s="5" t="s">
        <v>10183</v>
      </c>
      <c r="Z1742" s="9" t="s">
        <v>12810</v>
      </c>
    </row>
    <row r="1743">
      <c r="A1743" s="4">
        <v>1742.0</v>
      </c>
      <c r="B1743" s="5" t="s">
        <v>12811</v>
      </c>
      <c r="C1743" s="5"/>
      <c r="D1743" s="5"/>
      <c r="E1743" s="5"/>
      <c r="F1743" s="5"/>
      <c r="G1743" s="5"/>
      <c r="H1743" s="5"/>
      <c r="I1743" s="5"/>
      <c r="J1743" s="5"/>
      <c r="K1743" s="5"/>
      <c r="L1743" s="5" t="s">
        <v>12812</v>
      </c>
      <c r="M1743" s="5" t="s">
        <v>12813</v>
      </c>
      <c r="N1743" s="5" t="s">
        <v>12814</v>
      </c>
      <c r="O1743" s="7" t="s">
        <v>12815</v>
      </c>
      <c r="P1743" s="5" t="s">
        <v>12816</v>
      </c>
      <c r="Q1743" s="4">
        <v>28039.0</v>
      </c>
      <c r="R1743" s="8">
        <v>4.04631033E13</v>
      </c>
      <c r="S1743" s="8">
        <v>-3.7026099E12</v>
      </c>
      <c r="T1743" s="5" t="s">
        <v>32</v>
      </c>
      <c r="U1743" s="6" t="s">
        <v>6543</v>
      </c>
      <c r="V1743" s="5" t="s">
        <v>12817</v>
      </c>
      <c r="W1743" s="6" t="s">
        <v>10000</v>
      </c>
      <c r="X1743" s="5" t="s">
        <v>10376</v>
      </c>
      <c r="Z1743" s="9" t="s">
        <v>12818</v>
      </c>
    </row>
    <row r="1744">
      <c r="A1744" s="4">
        <v>1743.0</v>
      </c>
      <c r="B1744" s="5" t="s">
        <v>12819</v>
      </c>
      <c r="C1744" s="5"/>
      <c r="D1744" s="5"/>
      <c r="E1744" s="5"/>
      <c r="F1744" s="5"/>
      <c r="G1744" s="5"/>
      <c r="H1744" s="5"/>
      <c r="I1744" s="5"/>
      <c r="J1744" s="5"/>
      <c r="K1744" s="5"/>
      <c r="L1744" s="5"/>
      <c r="M1744" s="5" t="s">
        <v>12820</v>
      </c>
      <c r="N1744" s="5" t="s">
        <v>12821</v>
      </c>
      <c r="O1744" s="7" t="s">
        <v>12822</v>
      </c>
      <c r="P1744" s="5" t="s">
        <v>12823</v>
      </c>
      <c r="Q1744" s="4">
        <v>28004.0</v>
      </c>
      <c r="R1744" s="8">
        <v>4.04226356E13</v>
      </c>
      <c r="S1744" s="8">
        <v>-3.7008009E12</v>
      </c>
      <c r="T1744" s="5" t="s">
        <v>32</v>
      </c>
      <c r="U1744" s="6" t="s">
        <v>6543</v>
      </c>
      <c r="V1744" s="5" t="s">
        <v>12824</v>
      </c>
      <c r="W1744" s="6" t="s">
        <v>10000</v>
      </c>
      <c r="X1744" s="5" t="s">
        <v>10183</v>
      </c>
      <c r="Z1744" s="9" t="s">
        <v>12825</v>
      </c>
    </row>
    <row r="1745">
      <c r="A1745" s="4">
        <v>1744.0</v>
      </c>
      <c r="B1745" s="5" t="s">
        <v>12826</v>
      </c>
      <c r="C1745" s="5"/>
      <c r="D1745" s="5"/>
      <c r="E1745" s="5"/>
      <c r="F1745" s="5"/>
      <c r="G1745" s="5"/>
      <c r="H1745" s="5"/>
      <c r="I1745" s="5"/>
      <c r="J1745" s="5"/>
      <c r="K1745" s="5"/>
      <c r="L1745" s="5"/>
      <c r="M1745" s="5" t="s">
        <v>12827</v>
      </c>
      <c r="N1745" s="5" t="s">
        <v>12828</v>
      </c>
      <c r="O1745" s="7" t="s">
        <v>12829</v>
      </c>
      <c r="P1745" s="5" t="s">
        <v>12830</v>
      </c>
      <c r="Q1745" s="4">
        <v>28001.0</v>
      </c>
      <c r="R1745" s="8">
        <v>4.04223634E13</v>
      </c>
      <c r="S1745" s="8">
        <v>-3.6883399E12</v>
      </c>
      <c r="T1745" s="5" t="s">
        <v>32</v>
      </c>
      <c r="U1745" s="6" t="s">
        <v>6543</v>
      </c>
      <c r="V1745" s="5" t="s">
        <v>12831</v>
      </c>
      <c r="W1745" s="6" t="s">
        <v>10000</v>
      </c>
      <c r="X1745" s="5" t="s">
        <v>10183</v>
      </c>
      <c r="Z1745" s="9" t="s">
        <v>12832</v>
      </c>
    </row>
    <row r="1746">
      <c r="A1746" s="4">
        <v>1745.0</v>
      </c>
      <c r="B1746" s="5" t="s">
        <v>12833</v>
      </c>
      <c r="C1746" s="5"/>
      <c r="D1746" s="5"/>
      <c r="E1746" s="5"/>
      <c r="F1746" s="5"/>
      <c r="G1746" s="5"/>
      <c r="H1746" s="5"/>
      <c r="I1746" s="5"/>
      <c r="J1746" s="5"/>
      <c r="K1746" s="5"/>
      <c r="L1746" s="5" t="s">
        <v>12834</v>
      </c>
      <c r="M1746" s="5" t="s">
        <v>12835</v>
      </c>
      <c r="N1746" s="5" t="s">
        <v>12836</v>
      </c>
      <c r="O1746" s="7" t="s">
        <v>12837</v>
      </c>
      <c r="P1746" s="5" t="s">
        <v>12838</v>
      </c>
      <c r="Q1746" s="4">
        <v>28004.0</v>
      </c>
      <c r="R1746" s="8">
        <v>4.04212277E13</v>
      </c>
      <c r="S1746" s="8">
        <v>-3.7012072E12</v>
      </c>
      <c r="T1746" s="5" t="s">
        <v>32</v>
      </c>
      <c r="U1746" s="6" t="s">
        <v>6543</v>
      </c>
      <c r="V1746" s="5" t="s">
        <v>12824</v>
      </c>
      <c r="W1746" s="6" t="s">
        <v>10000</v>
      </c>
      <c r="X1746" s="5" t="s">
        <v>10183</v>
      </c>
      <c r="Z1746" s="9" t="s">
        <v>12839</v>
      </c>
    </row>
    <row r="1747">
      <c r="A1747" s="4">
        <v>1746.0</v>
      </c>
      <c r="B1747" s="5" t="s">
        <v>12840</v>
      </c>
      <c r="C1747" s="5"/>
      <c r="D1747" s="5"/>
      <c r="E1747" s="5"/>
      <c r="F1747" s="5"/>
      <c r="G1747" s="5"/>
      <c r="H1747" s="5"/>
      <c r="I1747" s="5"/>
      <c r="J1747" s="5"/>
      <c r="K1747" s="5"/>
      <c r="L1747" s="5" t="s">
        <v>12841</v>
      </c>
      <c r="M1747" s="5" t="s">
        <v>12842</v>
      </c>
      <c r="N1747" s="5" t="s">
        <v>12843</v>
      </c>
      <c r="O1747" s="7" t="s">
        <v>12844</v>
      </c>
      <c r="P1747" s="5" t="s">
        <v>12845</v>
      </c>
      <c r="Q1747" s="4">
        <v>28001.0</v>
      </c>
      <c r="R1747" s="8">
        <v>4.0423216E13</v>
      </c>
      <c r="S1747" s="8">
        <v>-3.6870052E12</v>
      </c>
      <c r="T1747" s="5" t="s">
        <v>32</v>
      </c>
      <c r="U1747" s="6" t="s">
        <v>6543</v>
      </c>
      <c r="V1747" s="5" t="s">
        <v>12846</v>
      </c>
      <c r="W1747" s="6" t="s">
        <v>10000</v>
      </c>
      <c r="X1747" s="5" t="s">
        <v>10183</v>
      </c>
      <c r="Z1747" s="9" t="s">
        <v>12847</v>
      </c>
    </row>
    <row r="1748">
      <c r="A1748" s="4">
        <v>1747.0</v>
      </c>
      <c r="B1748" s="5" t="s">
        <v>12848</v>
      </c>
      <c r="C1748" s="5"/>
      <c r="D1748" s="5"/>
      <c r="E1748" s="5"/>
      <c r="F1748" s="5"/>
      <c r="G1748" s="5"/>
      <c r="H1748" s="5"/>
      <c r="I1748" s="5"/>
      <c r="J1748" s="5"/>
      <c r="K1748" s="5"/>
      <c r="L1748" s="5" t="s">
        <v>12849</v>
      </c>
      <c r="M1748" s="5" t="s">
        <v>12850</v>
      </c>
      <c r="N1748" s="5" t="s">
        <v>12851</v>
      </c>
      <c r="O1748" s="7" t="s">
        <v>12852</v>
      </c>
      <c r="P1748" s="5" t="s">
        <v>12853</v>
      </c>
      <c r="Q1748" s="4">
        <v>28004.0</v>
      </c>
      <c r="R1748" s="8">
        <v>4.04253777E13</v>
      </c>
      <c r="S1748" s="8">
        <v>-3.6948512E12</v>
      </c>
      <c r="T1748" s="5" t="s">
        <v>32</v>
      </c>
      <c r="U1748" s="6" t="s">
        <v>6543</v>
      </c>
      <c r="V1748" s="5" t="s">
        <v>12854</v>
      </c>
      <c r="W1748" s="6" t="s">
        <v>10000</v>
      </c>
      <c r="X1748" s="5" t="s">
        <v>10183</v>
      </c>
      <c r="Z1748" s="9" t="s">
        <v>12855</v>
      </c>
    </row>
    <row r="1749">
      <c r="A1749" s="4">
        <v>1748.0</v>
      </c>
      <c r="B1749" s="5" t="s">
        <v>12856</v>
      </c>
      <c r="C1749" s="5"/>
      <c r="D1749" s="5"/>
      <c r="E1749" s="5"/>
      <c r="F1749" s="5"/>
      <c r="G1749" s="5"/>
      <c r="H1749" s="5"/>
      <c r="I1749" s="5"/>
      <c r="J1749" s="5"/>
      <c r="K1749" s="5"/>
      <c r="L1749" s="5" t="s">
        <v>12857</v>
      </c>
      <c r="M1749" s="5" t="s">
        <v>12858</v>
      </c>
      <c r="N1749" s="5" t="s">
        <v>12859</v>
      </c>
      <c r="O1749" s="7" t="s">
        <v>12860</v>
      </c>
      <c r="P1749" s="5" t="s">
        <v>12861</v>
      </c>
      <c r="Q1749" s="4">
        <v>28001.0</v>
      </c>
      <c r="R1749" s="8">
        <v>4.04238403E13</v>
      </c>
      <c r="S1749" s="8">
        <v>-3.6859032E12</v>
      </c>
      <c r="T1749" s="5" t="s">
        <v>32</v>
      </c>
      <c r="U1749" s="6" t="s">
        <v>6543</v>
      </c>
      <c r="V1749" s="5" t="s">
        <v>12862</v>
      </c>
      <c r="W1749" s="6" t="s">
        <v>10000</v>
      </c>
      <c r="X1749" s="5" t="s">
        <v>10183</v>
      </c>
      <c r="Z1749" s="9" t="s">
        <v>12863</v>
      </c>
    </row>
    <row r="1750">
      <c r="A1750" s="4">
        <v>1749.0</v>
      </c>
      <c r="B1750" s="5" t="s">
        <v>12864</v>
      </c>
      <c r="C1750" s="5"/>
      <c r="D1750" s="5"/>
      <c r="E1750" s="5"/>
      <c r="F1750" s="5"/>
      <c r="G1750" s="5"/>
      <c r="H1750" s="5"/>
      <c r="I1750" s="5"/>
      <c r="J1750" s="5"/>
      <c r="K1750" s="5"/>
      <c r="L1750" s="5"/>
      <c r="M1750" s="5" t="s">
        <v>12865</v>
      </c>
      <c r="N1750" s="5" t="s">
        <v>12866</v>
      </c>
      <c r="O1750" s="7" t="s">
        <v>12867</v>
      </c>
      <c r="P1750" s="5" t="s">
        <v>12868</v>
      </c>
      <c r="Q1750" s="4">
        <v>28004.0</v>
      </c>
      <c r="R1750" s="8">
        <v>4.0421789E13</v>
      </c>
      <c r="S1750" s="8">
        <v>-3.7010088E12</v>
      </c>
      <c r="T1750" s="5" t="s">
        <v>32</v>
      </c>
      <c r="U1750" s="6" t="s">
        <v>6543</v>
      </c>
      <c r="V1750" s="5" t="s">
        <v>12869</v>
      </c>
      <c r="W1750" s="6" t="s">
        <v>10000</v>
      </c>
      <c r="X1750" s="5" t="s">
        <v>10183</v>
      </c>
      <c r="Z1750" s="9" t="s">
        <v>12870</v>
      </c>
    </row>
    <row r="1751">
      <c r="A1751" s="4">
        <v>1750.0</v>
      </c>
      <c r="B1751" s="5" t="s">
        <v>12871</v>
      </c>
      <c r="C1751" s="5"/>
      <c r="D1751" s="5"/>
      <c r="E1751" s="5"/>
      <c r="F1751" s="5"/>
      <c r="G1751" s="5"/>
      <c r="H1751" s="5"/>
      <c r="I1751" s="5"/>
      <c r="J1751" s="5"/>
      <c r="K1751" s="5"/>
      <c r="L1751" s="5"/>
      <c r="M1751" s="5" t="s">
        <v>12872</v>
      </c>
      <c r="N1751" s="5" t="s">
        <v>12873</v>
      </c>
      <c r="O1751" s="7" t="s">
        <v>12874</v>
      </c>
      <c r="P1751" s="5" t="s">
        <v>12875</v>
      </c>
      <c r="Q1751" s="4">
        <v>28001.0</v>
      </c>
      <c r="R1751" s="8">
        <v>4.04278194E13</v>
      </c>
      <c r="S1751" s="8">
        <v>-3.6863551E12</v>
      </c>
      <c r="T1751" s="5" t="s">
        <v>32</v>
      </c>
      <c r="U1751" s="6" t="s">
        <v>6543</v>
      </c>
      <c r="V1751" s="5" t="s">
        <v>12824</v>
      </c>
      <c r="W1751" s="6" t="s">
        <v>10000</v>
      </c>
      <c r="X1751" s="5" t="s">
        <v>10183</v>
      </c>
      <c r="Z1751" s="9" t="s">
        <v>12876</v>
      </c>
    </row>
    <row r="1752">
      <c r="A1752" s="4">
        <v>1751.0</v>
      </c>
      <c r="B1752" s="5" t="s">
        <v>12877</v>
      </c>
      <c r="C1752" s="5"/>
      <c r="D1752" s="5"/>
      <c r="E1752" s="5"/>
      <c r="F1752" s="5"/>
      <c r="G1752" s="5"/>
      <c r="H1752" s="5"/>
      <c r="I1752" s="5"/>
      <c r="J1752" s="5"/>
      <c r="K1752" s="5"/>
      <c r="L1752" s="5" t="s">
        <v>12878</v>
      </c>
      <c r="M1752" s="5" t="s">
        <v>12879</v>
      </c>
      <c r="N1752" s="5" t="s">
        <v>12880</v>
      </c>
      <c r="O1752" s="7" t="s">
        <v>12881</v>
      </c>
      <c r="P1752" s="5" t="s">
        <v>12882</v>
      </c>
      <c r="Q1752" s="4">
        <v>28001.0</v>
      </c>
      <c r="R1752" s="8">
        <v>4.0427834E13</v>
      </c>
      <c r="S1752" s="8">
        <v>-3.6860634E12</v>
      </c>
      <c r="T1752" s="5" t="s">
        <v>32</v>
      </c>
      <c r="U1752" s="6" t="s">
        <v>6543</v>
      </c>
      <c r="V1752" s="5" t="s">
        <v>12883</v>
      </c>
      <c r="W1752" s="6" t="s">
        <v>10000</v>
      </c>
      <c r="X1752" s="5" t="s">
        <v>10183</v>
      </c>
      <c r="Z1752" s="9" t="s">
        <v>12884</v>
      </c>
    </row>
    <row r="1753">
      <c r="A1753" s="4">
        <v>1752.0</v>
      </c>
      <c r="B1753" s="5" t="s">
        <v>12885</v>
      </c>
      <c r="C1753" s="5"/>
      <c r="D1753" s="5"/>
      <c r="E1753" s="5"/>
      <c r="F1753" s="5"/>
      <c r="G1753" s="5"/>
      <c r="H1753" s="5"/>
      <c r="I1753" s="5"/>
      <c r="J1753" s="5"/>
      <c r="K1753" s="5"/>
      <c r="L1753" s="5" t="s">
        <v>12886</v>
      </c>
      <c r="M1753" s="5" t="s">
        <v>12887</v>
      </c>
      <c r="N1753" s="5" t="s">
        <v>12888</v>
      </c>
      <c r="O1753" s="7" t="s">
        <v>12889</v>
      </c>
      <c r="P1753" s="5" t="s">
        <v>12890</v>
      </c>
      <c r="Q1753" s="4">
        <v>28001.0</v>
      </c>
      <c r="R1753" s="8">
        <v>4.04262727E13</v>
      </c>
      <c r="S1753" s="8">
        <v>-3.6828308E12</v>
      </c>
      <c r="T1753" s="5" t="s">
        <v>32</v>
      </c>
      <c r="U1753" s="6" t="s">
        <v>6543</v>
      </c>
      <c r="V1753" s="5" t="s">
        <v>12891</v>
      </c>
      <c r="W1753" s="6" t="s">
        <v>10000</v>
      </c>
      <c r="X1753" s="5" t="s">
        <v>10183</v>
      </c>
      <c r="Z1753" s="9" t="s">
        <v>12892</v>
      </c>
    </row>
    <row r="1754">
      <c r="A1754" s="4">
        <v>1753.0</v>
      </c>
      <c r="B1754" s="5" t="s">
        <v>12893</v>
      </c>
      <c r="C1754" s="5"/>
      <c r="D1754" s="5"/>
      <c r="E1754" s="5"/>
      <c r="F1754" s="5"/>
      <c r="G1754" s="5"/>
      <c r="H1754" s="5"/>
      <c r="I1754" s="5"/>
      <c r="J1754" s="5"/>
      <c r="K1754" s="5"/>
      <c r="L1754" s="5"/>
      <c r="M1754" s="5" t="s">
        <v>12894</v>
      </c>
      <c r="N1754" s="5" t="s">
        <v>12888</v>
      </c>
      <c r="O1754" s="7" t="s">
        <v>12895</v>
      </c>
      <c r="P1754" s="5" t="s">
        <v>12896</v>
      </c>
      <c r="Q1754" s="4">
        <v>28013.0</v>
      </c>
      <c r="R1754" s="8">
        <v>4.04178693E13</v>
      </c>
      <c r="S1754" s="8">
        <v>-3.7081133E12</v>
      </c>
      <c r="T1754" s="5" t="s">
        <v>32</v>
      </c>
      <c r="U1754" s="6" t="s">
        <v>6543</v>
      </c>
      <c r="V1754" s="5" t="s">
        <v>12897</v>
      </c>
      <c r="W1754" s="6" t="s">
        <v>10000</v>
      </c>
      <c r="X1754" s="5" t="s">
        <v>10183</v>
      </c>
      <c r="Z1754" s="9" t="s">
        <v>12898</v>
      </c>
    </row>
    <row r="1755">
      <c r="A1755" s="4">
        <v>1754.0</v>
      </c>
      <c r="B1755" s="5" t="s">
        <v>12899</v>
      </c>
      <c r="C1755" s="5"/>
      <c r="D1755" s="5"/>
      <c r="E1755" s="5"/>
      <c r="F1755" s="5"/>
      <c r="G1755" s="5"/>
      <c r="H1755" s="5"/>
      <c r="I1755" s="5"/>
      <c r="J1755" s="5"/>
      <c r="K1755" s="5"/>
      <c r="L1755" s="5"/>
      <c r="M1755" s="5" t="s">
        <v>12900</v>
      </c>
      <c r="N1755" s="5" t="s">
        <v>12888</v>
      </c>
      <c r="O1755" s="7" t="s">
        <v>12901</v>
      </c>
      <c r="P1755" s="5" t="s">
        <v>12902</v>
      </c>
      <c r="Q1755" s="4">
        <v>28108.0</v>
      </c>
      <c r="R1755" s="8">
        <v>4.04166228E13</v>
      </c>
      <c r="S1755" s="8">
        <v>-3.7001374E12</v>
      </c>
      <c r="T1755" s="5" t="s">
        <v>32</v>
      </c>
      <c r="U1755" s="6" t="s">
        <v>6543</v>
      </c>
      <c r="V1755" s="5" t="s">
        <v>12345</v>
      </c>
      <c r="W1755" s="6" t="s">
        <v>10000</v>
      </c>
      <c r="X1755" s="5" t="s">
        <v>10183</v>
      </c>
      <c r="Z1755" s="9" t="s">
        <v>12903</v>
      </c>
    </row>
    <row r="1756">
      <c r="A1756" s="4">
        <v>1755.0</v>
      </c>
      <c r="B1756" s="5" t="s">
        <v>12904</v>
      </c>
      <c r="C1756" s="5"/>
      <c r="D1756" s="5"/>
      <c r="E1756" s="5"/>
      <c r="F1756" s="5"/>
      <c r="G1756" s="5"/>
      <c r="H1756" s="5"/>
      <c r="I1756" s="5"/>
      <c r="J1756" s="5"/>
      <c r="K1756" s="5"/>
      <c r="L1756" s="5"/>
      <c r="M1756" s="5" t="s">
        <v>12905</v>
      </c>
      <c r="N1756" s="5" t="s">
        <v>12906</v>
      </c>
      <c r="O1756" s="7" t="s">
        <v>12907</v>
      </c>
      <c r="P1756" s="5" t="s">
        <v>12908</v>
      </c>
      <c r="Q1756" s="4">
        <v>28001.0</v>
      </c>
      <c r="R1756" s="8">
        <v>4.04238546E13</v>
      </c>
      <c r="S1756" s="8">
        <v>-3.6861871E12</v>
      </c>
      <c r="T1756" s="5" t="s">
        <v>32</v>
      </c>
      <c r="U1756" s="6" t="s">
        <v>6543</v>
      </c>
      <c r="V1756" s="5" t="s">
        <v>12909</v>
      </c>
      <c r="W1756" s="6" t="s">
        <v>10000</v>
      </c>
      <c r="X1756" s="5" t="s">
        <v>10183</v>
      </c>
      <c r="Z1756" s="9" t="s">
        <v>12910</v>
      </c>
    </row>
    <row r="1757">
      <c r="A1757" s="4">
        <v>1756.0</v>
      </c>
      <c r="B1757" s="5" t="s">
        <v>12911</v>
      </c>
      <c r="C1757" s="5"/>
      <c r="D1757" s="5"/>
      <c r="E1757" s="5"/>
      <c r="F1757" s="5"/>
      <c r="G1757" s="5"/>
      <c r="H1757" s="5"/>
      <c r="I1757" s="5"/>
      <c r="J1757" s="5"/>
      <c r="K1757" s="5"/>
      <c r="L1757" s="5" t="s">
        <v>12912</v>
      </c>
      <c r="M1757" s="5" t="s">
        <v>12913</v>
      </c>
      <c r="N1757" s="5" t="s">
        <v>12914</v>
      </c>
      <c r="O1757" s="7" t="s">
        <v>12915</v>
      </c>
      <c r="P1757" s="5" t="s">
        <v>12916</v>
      </c>
      <c r="Q1757" s="4">
        <v>28004.0</v>
      </c>
      <c r="R1757" s="8">
        <v>4.04237812E13</v>
      </c>
      <c r="S1757" s="8">
        <v>-3.7024489E12</v>
      </c>
      <c r="T1757" s="5" t="s">
        <v>32</v>
      </c>
      <c r="U1757" s="6" t="s">
        <v>6543</v>
      </c>
      <c r="V1757" s="5" t="s">
        <v>12917</v>
      </c>
      <c r="W1757" s="6" t="s">
        <v>10000</v>
      </c>
      <c r="X1757" s="5" t="s">
        <v>10183</v>
      </c>
      <c r="Z1757" s="9" t="s">
        <v>12918</v>
      </c>
    </row>
    <row r="1758">
      <c r="A1758" s="4">
        <v>1757.0</v>
      </c>
      <c r="B1758" s="5" t="s">
        <v>12919</v>
      </c>
      <c r="C1758" s="5"/>
      <c r="D1758" s="5"/>
      <c r="E1758" s="5"/>
      <c r="F1758" s="5"/>
      <c r="G1758" s="5"/>
      <c r="H1758" s="5"/>
      <c r="I1758" s="5"/>
      <c r="J1758" s="5"/>
      <c r="K1758" s="5"/>
      <c r="L1758" s="5"/>
      <c r="M1758" s="5" t="s">
        <v>12920</v>
      </c>
      <c r="N1758" s="5" t="s">
        <v>12921</v>
      </c>
      <c r="O1758" s="7" t="s">
        <v>12922</v>
      </c>
      <c r="P1758" s="5" t="s">
        <v>12923</v>
      </c>
      <c r="Q1758" s="4">
        <v>28046.0</v>
      </c>
      <c r="R1758" s="8">
        <v>4.04459239E13</v>
      </c>
      <c r="S1758" s="8">
        <v>-3.6908427E12</v>
      </c>
      <c r="T1758" s="5" t="s">
        <v>32</v>
      </c>
      <c r="U1758" s="6" t="s">
        <v>6543</v>
      </c>
      <c r="V1758" s="5" t="s">
        <v>12924</v>
      </c>
      <c r="W1758" s="6" t="s">
        <v>10000</v>
      </c>
      <c r="X1758" s="5" t="s">
        <v>10203</v>
      </c>
      <c r="Z1758" s="9" t="s">
        <v>12925</v>
      </c>
    </row>
    <row r="1759">
      <c r="A1759" s="4">
        <v>1758.0</v>
      </c>
      <c r="B1759" s="5" t="s">
        <v>12926</v>
      </c>
      <c r="C1759" s="5"/>
      <c r="D1759" s="5"/>
      <c r="E1759" s="5"/>
      <c r="F1759" s="5"/>
      <c r="G1759" s="5"/>
      <c r="H1759" s="5"/>
      <c r="I1759" s="5"/>
      <c r="J1759" s="5"/>
      <c r="K1759" s="5"/>
      <c r="L1759" s="5" t="s">
        <v>12927</v>
      </c>
      <c r="M1759" s="5" t="s">
        <v>12928</v>
      </c>
      <c r="N1759" s="5" t="s">
        <v>12929</v>
      </c>
      <c r="O1759" s="7" t="s">
        <v>12930</v>
      </c>
      <c r="P1759" s="5" t="s">
        <v>12931</v>
      </c>
      <c r="Q1759" s="4">
        <v>28004.0</v>
      </c>
      <c r="R1759" s="8">
        <v>4.04249534E13</v>
      </c>
      <c r="S1759" s="8">
        <v>-3.6960457E12</v>
      </c>
      <c r="T1759" s="5" t="s">
        <v>32</v>
      </c>
      <c r="U1759" s="6" t="s">
        <v>6543</v>
      </c>
      <c r="V1759" s="5" t="s">
        <v>12932</v>
      </c>
      <c r="W1759" s="6" t="s">
        <v>10000</v>
      </c>
      <c r="X1759" s="5" t="s">
        <v>10183</v>
      </c>
      <c r="Z1759" s="9" t="s">
        <v>12933</v>
      </c>
    </row>
    <row r="1760">
      <c r="A1760" s="4">
        <v>1759.0</v>
      </c>
      <c r="B1760" s="5" t="s">
        <v>12934</v>
      </c>
      <c r="C1760" s="5"/>
      <c r="D1760" s="5"/>
      <c r="E1760" s="5"/>
      <c r="F1760" s="5"/>
      <c r="G1760" s="5"/>
      <c r="H1760" s="5"/>
      <c r="I1760" s="5"/>
      <c r="J1760" s="5"/>
      <c r="K1760" s="5"/>
      <c r="L1760" s="5" t="s">
        <v>12935</v>
      </c>
      <c r="M1760" s="5" t="s">
        <v>12936</v>
      </c>
      <c r="N1760" s="5" t="s">
        <v>12937</v>
      </c>
      <c r="O1760" s="7" t="s">
        <v>12938</v>
      </c>
      <c r="P1760" s="5" t="s">
        <v>12939</v>
      </c>
      <c r="Q1760" s="4">
        <v>28015.0</v>
      </c>
      <c r="R1760" s="8">
        <v>4.0426905E13</v>
      </c>
      <c r="S1760" s="8">
        <v>-3.710315E12</v>
      </c>
      <c r="T1760" s="5" t="s">
        <v>32</v>
      </c>
      <c r="U1760" s="6" t="s">
        <v>6543</v>
      </c>
      <c r="V1760" s="5" t="s">
        <v>12940</v>
      </c>
      <c r="W1760" s="6" t="s">
        <v>10000</v>
      </c>
      <c r="X1760" s="5" t="s">
        <v>10183</v>
      </c>
      <c r="Z1760" s="9" t="s">
        <v>12941</v>
      </c>
    </row>
    <row r="1761">
      <c r="A1761" s="4">
        <v>1760.0</v>
      </c>
      <c r="B1761" s="5" t="s">
        <v>12942</v>
      </c>
      <c r="C1761" s="5"/>
      <c r="D1761" s="5"/>
      <c r="E1761" s="5"/>
      <c r="F1761" s="5"/>
      <c r="G1761" s="5"/>
      <c r="H1761" s="5"/>
      <c r="I1761" s="5"/>
      <c r="J1761" s="5"/>
      <c r="K1761" s="5"/>
      <c r="L1761" s="5" t="s">
        <v>12943</v>
      </c>
      <c r="M1761" s="5" t="s">
        <v>12944</v>
      </c>
      <c r="N1761" s="5" t="s">
        <v>12945</v>
      </c>
      <c r="O1761" s="7" t="s">
        <v>12946</v>
      </c>
      <c r="P1761" s="5" t="s">
        <v>11350</v>
      </c>
      <c r="Q1761" s="4">
        <v>28013.0</v>
      </c>
      <c r="R1761" s="8">
        <v>4.04200349E13</v>
      </c>
      <c r="S1761" s="8">
        <v>-3.7003151E12</v>
      </c>
      <c r="T1761" s="5" t="s">
        <v>32</v>
      </c>
      <c r="U1761" s="6" t="s">
        <v>6543</v>
      </c>
      <c r="V1761" s="5" t="s">
        <v>12170</v>
      </c>
      <c r="W1761" s="6" t="s">
        <v>10000</v>
      </c>
      <c r="X1761" s="5" t="s">
        <v>10140</v>
      </c>
      <c r="Z1761" s="9" t="s">
        <v>12947</v>
      </c>
    </row>
    <row r="1762">
      <c r="A1762" s="4">
        <v>1761.0</v>
      </c>
      <c r="B1762" s="5" t="s">
        <v>12948</v>
      </c>
      <c r="C1762" s="5"/>
      <c r="D1762" s="5"/>
      <c r="E1762" s="5"/>
      <c r="F1762" s="5"/>
      <c r="G1762" s="5"/>
      <c r="H1762" s="5"/>
      <c r="I1762" s="5"/>
      <c r="J1762" s="5"/>
      <c r="K1762" s="5"/>
      <c r="L1762" s="5" t="s">
        <v>12943</v>
      </c>
      <c r="M1762" s="5" t="s">
        <v>12949</v>
      </c>
      <c r="N1762" s="5" t="s">
        <v>12950</v>
      </c>
      <c r="O1762" s="7" t="s">
        <v>12951</v>
      </c>
      <c r="P1762" s="5" t="s">
        <v>5278</v>
      </c>
      <c r="Q1762" s="4">
        <v>28013.0</v>
      </c>
      <c r="R1762" s="8">
        <v>4.04213555E13</v>
      </c>
      <c r="S1762" s="8">
        <v>-3.707263E12</v>
      </c>
      <c r="T1762" s="5" t="s">
        <v>32</v>
      </c>
      <c r="U1762" s="6" t="s">
        <v>6543</v>
      </c>
      <c r="V1762" s="5" t="s">
        <v>12170</v>
      </c>
      <c r="W1762" s="6" t="s">
        <v>10000</v>
      </c>
      <c r="X1762" s="5" t="s">
        <v>10140</v>
      </c>
      <c r="Z1762" s="9" t="s">
        <v>12952</v>
      </c>
    </row>
    <row r="1763">
      <c r="A1763" s="4">
        <v>1762.0</v>
      </c>
      <c r="B1763" s="5" t="s">
        <v>12953</v>
      </c>
      <c r="C1763" s="5"/>
      <c r="D1763" s="5"/>
      <c r="E1763" s="5"/>
      <c r="F1763" s="5"/>
      <c r="G1763" s="5"/>
      <c r="H1763" s="5"/>
      <c r="I1763" s="5"/>
      <c r="J1763" s="5"/>
      <c r="K1763" s="5"/>
      <c r="L1763" s="5"/>
      <c r="M1763" s="5" t="s">
        <v>12954</v>
      </c>
      <c r="N1763" s="5" t="s">
        <v>12955</v>
      </c>
      <c r="O1763" s="7" t="s">
        <v>12956</v>
      </c>
      <c r="P1763" s="5" t="s">
        <v>12957</v>
      </c>
      <c r="Q1763" s="4">
        <v>28013.0</v>
      </c>
      <c r="R1763" s="8">
        <v>4.04214059E13</v>
      </c>
      <c r="S1763" s="8">
        <v>-3.7077553E12</v>
      </c>
      <c r="T1763" s="5" t="s">
        <v>32</v>
      </c>
      <c r="U1763" s="6" t="s">
        <v>6543</v>
      </c>
      <c r="V1763" s="5" t="s">
        <v>12958</v>
      </c>
      <c r="W1763" s="6" t="s">
        <v>10000</v>
      </c>
      <c r="X1763" s="5" t="s">
        <v>10001</v>
      </c>
      <c r="Z1763" s="9" t="s">
        <v>12959</v>
      </c>
    </row>
    <row r="1764">
      <c r="A1764" s="4">
        <v>1763.0</v>
      </c>
      <c r="B1764" s="5" t="s">
        <v>12960</v>
      </c>
      <c r="C1764" s="5"/>
      <c r="D1764" s="5"/>
      <c r="E1764" s="5"/>
      <c r="F1764" s="5"/>
      <c r="G1764" s="5"/>
      <c r="H1764" s="5"/>
      <c r="I1764" s="5"/>
      <c r="J1764" s="5"/>
      <c r="K1764" s="5"/>
      <c r="L1764" s="5" t="s">
        <v>12961</v>
      </c>
      <c r="M1764" s="5" t="s">
        <v>12962</v>
      </c>
      <c r="N1764" s="5" t="s">
        <v>12963</v>
      </c>
      <c r="O1764" s="7" t="s">
        <v>12964</v>
      </c>
      <c r="P1764" s="5" t="s">
        <v>12965</v>
      </c>
      <c r="Q1764" s="4">
        <v>28013.0</v>
      </c>
      <c r="R1764" s="8">
        <v>4.04161081E13</v>
      </c>
      <c r="S1764" s="8">
        <v>-3.7072411E12</v>
      </c>
      <c r="T1764" s="5" t="s">
        <v>32</v>
      </c>
      <c r="U1764" s="6" t="s">
        <v>6543</v>
      </c>
      <c r="V1764" s="5" t="s">
        <v>12966</v>
      </c>
      <c r="W1764" s="6" t="s">
        <v>10000</v>
      </c>
      <c r="X1764" s="10" t="s">
        <v>12187</v>
      </c>
      <c r="Z1764" s="9" t="s">
        <v>12967</v>
      </c>
    </row>
    <row r="1765">
      <c r="A1765" s="4">
        <v>1764.0</v>
      </c>
      <c r="B1765" s="5" t="s">
        <v>12968</v>
      </c>
      <c r="C1765" s="5"/>
      <c r="D1765" s="5"/>
      <c r="E1765" s="5"/>
      <c r="F1765" s="5"/>
      <c r="G1765" s="5"/>
      <c r="H1765" s="5"/>
      <c r="I1765" s="5"/>
      <c r="J1765" s="5"/>
      <c r="K1765" s="5"/>
      <c r="L1765" s="5" t="s">
        <v>12969</v>
      </c>
      <c r="M1765" s="5" t="s">
        <v>12970</v>
      </c>
      <c r="N1765" s="5" t="s">
        <v>12971</v>
      </c>
      <c r="O1765" s="7" t="s">
        <v>12972</v>
      </c>
      <c r="P1765" s="5" t="s">
        <v>7059</v>
      </c>
      <c r="Q1765" s="4">
        <v>28013.0</v>
      </c>
      <c r="R1765" s="8">
        <v>4.04196356E13</v>
      </c>
      <c r="S1765" s="8">
        <v>-3.699538E12</v>
      </c>
      <c r="T1765" s="5" t="s">
        <v>32</v>
      </c>
      <c r="U1765" s="6" t="s">
        <v>6543</v>
      </c>
      <c r="V1765" s="5" t="s">
        <v>12973</v>
      </c>
      <c r="W1765" s="6" t="s">
        <v>10000</v>
      </c>
      <c r="X1765" s="5" t="s">
        <v>10140</v>
      </c>
      <c r="Z1765" s="9" t="s">
        <v>12974</v>
      </c>
    </row>
    <row r="1766">
      <c r="A1766" s="4">
        <v>1765.0</v>
      </c>
      <c r="B1766" s="5" t="s">
        <v>12975</v>
      </c>
      <c r="C1766" s="5"/>
      <c r="D1766" s="5"/>
      <c r="E1766" s="5"/>
      <c r="F1766" s="5"/>
      <c r="G1766" s="5"/>
      <c r="H1766" s="5"/>
      <c r="I1766" s="5"/>
      <c r="J1766" s="5"/>
      <c r="K1766" s="5"/>
      <c r="L1766" s="5" t="s">
        <v>12976</v>
      </c>
      <c r="M1766" s="5" t="s">
        <v>12977</v>
      </c>
      <c r="N1766" s="5" t="s">
        <v>12978</v>
      </c>
      <c r="O1766" s="7" t="s">
        <v>12979</v>
      </c>
      <c r="P1766" s="5" t="s">
        <v>12980</v>
      </c>
      <c r="Q1766" s="4">
        <v>28001.0</v>
      </c>
      <c r="R1766" s="8">
        <v>4.04225099E13</v>
      </c>
      <c r="S1766" s="8">
        <v>-3.6881105E12</v>
      </c>
      <c r="T1766" s="5" t="s">
        <v>32</v>
      </c>
      <c r="U1766" s="6" t="s">
        <v>6543</v>
      </c>
      <c r="V1766" s="5" t="s">
        <v>11834</v>
      </c>
      <c r="W1766" s="6" t="s">
        <v>10000</v>
      </c>
      <c r="X1766" s="5" t="s">
        <v>10183</v>
      </c>
      <c r="Z1766" s="9" t="s">
        <v>12981</v>
      </c>
    </row>
    <row r="1767">
      <c r="A1767" s="4">
        <v>1766.0</v>
      </c>
      <c r="B1767" s="5" t="s">
        <v>12982</v>
      </c>
      <c r="C1767" s="5"/>
      <c r="D1767" s="5"/>
      <c r="E1767" s="5"/>
      <c r="F1767" s="5"/>
      <c r="G1767" s="5"/>
      <c r="H1767" s="5"/>
      <c r="I1767" s="5"/>
      <c r="J1767" s="5"/>
      <c r="K1767" s="5"/>
      <c r="L1767" s="5" t="s">
        <v>12983</v>
      </c>
      <c r="M1767" s="5" t="s">
        <v>12984</v>
      </c>
      <c r="N1767" s="5" t="s">
        <v>12985</v>
      </c>
      <c r="O1767" s="7" t="s">
        <v>12986</v>
      </c>
      <c r="P1767" s="5" t="s">
        <v>12987</v>
      </c>
      <c r="Q1767" s="4">
        <v>28001.0</v>
      </c>
      <c r="R1767" s="8">
        <v>4.04239884E13</v>
      </c>
      <c r="S1767" s="8">
        <v>-3.6864495E12</v>
      </c>
      <c r="T1767" s="5" t="s">
        <v>32</v>
      </c>
      <c r="U1767" s="6" t="s">
        <v>6543</v>
      </c>
      <c r="V1767" s="5" t="s">
        <v>12988</v>
      </c>
      <c r="W1767" s="6" t="s">
        <v>10000</v>
      </c>
      <c r="X1767" s="5" t="s">
        <v>10183</v>
      </c>
      <c r="Z1767" s="9" t="s">
        <v>12989</v>
      </c>
    </row>
    <row r="1768">
      <c r="A1768" s="4">
        <v>1767.0</v>
      </c>
      <c r="B1768" s="5" t="s">
        <v>12990</v>
      </c>
      <c r="C1768" s="5"/>
      <c r="D1768" s="5"/>
      <c r="E1768" s="5"/>
      <c r="F1768" s="5"/>
      <c r="G1768" s="5"/>
      <c r="H1768" s="5"/>
      <c r="I1768" s="5"/>
      <c r="J1768" s="5"/>
      <c r="K1768" s="5"/>
      <c r="L1768" s="5" t="s">
        <v>1240</v>
      </c>
      <c r="M1768" s="5" t="s">
        <v>1241</v>
      </c>
      <c r="N1768" s="5" t="s">
        <v>12991</v>
      </c>
      <c r="O1768" s="7" t="s">
        <v>12992</v>
      </c>
      <c r="P1768" s="5" t="s">
        <v>12993</v>
      </c>
      <c r="Q1768" s="4">
        <v>28004.0</v>
      </c>
      <c r="R1768" s="8">
        <v>4.04228803E13</v>
      </c>
      <c r="S1768" s="8">
        <v>-3.699133E12</v>
      </c>
      <c r="T1768" s="5" t="s">
        <v>32</v>
      </c>
      <c r="U1768" s="6" t="s">
        <v>6543</v>
      </c>
      <c r="V1768" s="5" t="s">
        <v>12994</v>
      </c>
      <c r="W1768" s="6" t="s">
        <v>10000</v>
      </c>
      <c r="X1768" s="5" t="s">
        <v>10376</v>
      </c>
      <c r="Z1768" s="9" t="s">
        <v>12995</v>
      </c>
    </row>
    <row r="1769">
      <c r="A1769" s="4">
        <v>1768.0</v>
      </c>
      <c r="B1769" s="5" t="s">
        <v>12996</v>
      </c>
      <c r="C1769" s="5"/>
      <c r="D1769" s="5"/>
      <c r="E1769" s="5"/>
      <c r="F1769" s="5"/>
      <c r="G1769" s="5"/>
      <c r="H1769" s="5"/>
      <c r="I1769" s="5"/>
      <c r="J1769" s="5"/>
      <c r="K1769" s="5"/>
      <c r="L1769" s="5" t="s">
        <v>12997</v>
      </c>
      <c r="M1769" s="5" t="s">
        <v>12998</v>
      </c>
      <c r="N1769" s="5" t="s">
        <v>12999</v>
      </c>
      <c r="O1769" s="7" t="s">
        <v>13000</v>
      </c>
      <c r="P1769" s="5" t="s">
        <v>13001</v>
      </c>
      <c r="Q1769" s="4">
        <v>28001.0</v>
      </c>
      <c r="R1769" s="8">
        <v>4.04225791E13</v>
      </c>
      <c r="S1769" s="8">
        <v>-3.6876368E12</v>
      </c>
      <c r="T1769" s="5" t="s">
        <v>32</v>
      </c>
      <c r="U1769" s="6" t="s">
        <v>6543</v>
      </c>
      <c r="V1769" s="5" t="s">
        <v>13002</v>
      </c>
      <c r="W1769" s="6" t="s">
        <v>10000</v>
      </c>
      <c r="X1769" s="5" t="s">
        <v>10183</v>
      </c>
      <c r="Z1769" s="9" t="s">
        <v>13003</v>
      </c>
    </row>
    <row r="1770">
      <c r="A1770" s="4">
        <v>1769.0</v>
      </c>
      <c r="B1770" s="5" t="s">
        <v>13004</v>
      </c>
      <c r="C1770" s="5"/>
      <c r="D1770" s="5"/>
      <c r="E1770" s="5"/>
      <c r="F1770" s="5"/>
      <c r="G1770" s="5"/>
      <c r="H1770" s="5"/>
      <c r="I1770" s="5"/>
      <c r="J1770" s="5"/>
      <c r="K1770" s="5"/>
      <c r="L1770" s="5"/>
      <c r="M1770" s="5" t="s">
        <v>13005</v>
      </c>
      <c r="N1770" s="5" t="s">
        <v>13006</v>
      </c>
      <c r="O1770" s="7" t="s">
        <v>13007</v>
      </c>
      <c r="P1770" s="5" t="s">
        <v>13008</v>
      </c>
      <c r="Q1770" s="4">
        <v>28004.0</v>
      </c>
      <c r="R1770" s="8">
        <v>4.04216599E13</v>
      </c>
      <c r="S1770" s="8">
        <v>-3.7009597E12</v>
      </c>
      <c r="T1770" s="5" t="s">
        <v>32</v>
      </c>
      <c r="U1770" s="6" t="s">
        <v>6543</v>
      </c>
      <c r="V1770" s="5" t="s">
        <v>13009</v>
      </c>
      <c r="W1770" s="6" t="s">
        <v>10000</v>
      </c>
      <c r="X1770" s="5" t="s">
        <v>10183</v>
      </c>
      <c r="Z1770" s="9" t="s">
        <v>13010</v>
      </c>
    </row>
    <row r="1771">
      <c r="A1771" s="4">
        <v>1770.0</v>
      </c>
      <c r="B1771" s="5" t="s">
        <v>13011</v>
      </c>
      <c r="C1771" s="5"/>
      <c r="D1771" s="5"/>
      <c r="E1771" s="5"/>
      <c r="F1771" s="5"/>
      <c r="G1771" s="5"/>
      <c r="H1771" s="5"/>
      <c r="I1771" s="5"/>
      <c r="J1771" s="5"/>
      <c r="K1771" s="5"/>
      <c r="L1771" s="5" t="s">
        <v>13012</v>
      </c>
      <c r="M1771" s="5" t="s">
        <v>13013</v>
      </c>
      <c r="N1771" s="5" t="s">
        <v>13014</v>
      </c>
      <c r="O1771" s="7" t="s">
        <v>13015</v>
      </c>
      <c r="P1771" s="5" t="s">
        <v>13016</v>
      </c>
      <c r="Q1771" s="4">
        <v>28004.0</v>
      </c>
      <c r="R1771" s="8">
        <v>4.04233344E13</v>
      </c>
      <c r="S1771" s="8">
        <v>-3.7015384E12</v>
      </c>
      <c r="T1771" s="5" t="s">
        <v>32</v>
      </c>
      <c r="U1771" s="6" t="s">
        <v>6543</v>
      </c>
      <c r="V1771" s="5" t="s">
        <v>13017</v>
      </c>
      <c r="W1771" s="6" t="s">
        <v>10000</v>
      </c>
      <c r="X1771" s="5" t="s">
        <v>10167</v>
      </c>
      <c r="Z1771" s="9" t="s">
        <v>13018</v>
      </c>
    </row>
    <row r="1772">
      <c r="A1772" s="4">
        <v>1771.0</v>
      </c>
      <c r="B1772" s="5" t="s">
        <v>13019</v>
      </c>
      <c r="C1772" s="5"/>
      <c r="D1772" s="5"/>
      <c r="E1772" s="5"/>
      <c r="F1772" s="5"/>
      <c r="G1772" s="5"/>
      <c r="H1772" s="5"/>
      <c r="I1772" s="5"/>
      <c r="J1772" s="5"/>
      <c r="K1772" s="5"/>
      <c r="L1772" s="5" t="s">
        <v>13020</v>
      </c>
      <c r="M1772" s="5" t="s">
        <v>13021</v>
      </c>
      <c r="N1772" s="5" t="s">
        <v>13022</v>
      </c>
      <c r="O1772" s="7" t="s">
        <v>13023</v>
      </c>
      <c r="P1772" s="5" t="s">
        <v>13024</v>
      </c>
      <c r="Q1772" s="4">
        <v>28001.0</v>
      </c>
      <c r="R1772" s="8">
        <v>4.04239657E13</v>
      </c>
      <c r="S1772" s="8">
        <v>-3.6874529E12</v>
      </c>
      <c r="T1772" s="5" t="s">
        <v>32</v>
      </c>
      <c r="U1772" s="6" t="s">
        <v>6543</v>
      </c>
      <c r="V1772" s="5" t="s">
        <v>11834</v>
      </c>
      <c r="W1772" s="6" t="s">
        <v>10000</v>
      </c>
      <c r="X1772" s="5" t="s">
        <v>10183</v>
      </c>
      <c r="Z1772" s="9" t="s">
        <v>13025</v>
      </c>
    </row>
    <row r="1773">
      <c r="A1773" s="4">
        <v>1772.0</v>
      </c>
      <c r="B1773" s="5" t="s">
        <v>13026</v>
      </c>
      <c r="C1773" s="5"/>
      <c r="D1773" s="5"/>
      <c r="E1773" s="5"/>
      <c r="F1773" s="5"/>
      <c r="G1773" s="5"/>
      <c r="H1773" s="5"/>
      <c r="I1773" s="5"/>
      <c r="J1773" s="5"/>
      <c r="K1773" s="5"/>
      <c r="L1773" s="5" t="s">
        <v>13027</v>
      </c>
      <c r="M1773" s="5" t="s">
        <v>13028</v>
      </c>
      <c r="N1773" s="5" t="s">
        <v>13029</v>
      </c>
      <c r="O1773" s="7" t="s">
        <v>13030</v>
      </c>
      <c r="P1773" s="5" t="s">
        <v>13031</v>
      </c>
      <c r="Q1773" s="4">
        <v>28006.0</v>
      </c>
      <c r="R1773" s="8">
        <v>4.04313128E13</v>
      </c>
      <c r="S1773" s="8">
        <v>-3.6780046E12</v>
      </c>
      <c r="T1773" s="5" t="s">
        <v>32</v>
      </c>
      <c r="U1773" s="6" t="s">
        <v>6543</v>
      </c>
      <c r="V1773" s="5" t="s">
        <v>13032</v>
      </c>
      <c r="W1773" s="6" t="s">
        <v>10000</v>
      </c>
      <c r="X1773" s="5" t="s">
        <v>10167</v>
      </c>
      <c r="Z1773" s="9" t="s">
        <v>13033</v>
      </c>
    </row>
    <row r="1774">
      <c r="A1774" s="4">
        <v>1773.0</v>
      </c>
      <c r="B1774" s="5" t="s">
        <v>13034</v>
      </c>
      <c r="C1774" s="5"/>
      <c r="D1774" s="5"/>
      <c r="E1774" s="5"/>
      <c r="F1774" s="5"/>
      <c r="G1774" s="5"/>
      <c r="H1774" s="5"/>
      <c r="I1774" s="5"/>
      <c r="J1774" s="5"/>
      <c r="K1774" s="5"/>
      <c r="L1774" s="5"/>
      <c r="M1774" s="5" t="s">
        <v>13035</v>
      </c>
      <c r="N1774" s="5" t="s">
        <v>13036</v>
      </c>
      <c r="O1774" s="7" t="s">
        <v>13037</v>
      </c>
      <c r="P1774" s="5" t="s">
        <v>13038</v>
      </c>
      <c r="Q1774" s="4">
        <v>28007.0</v>
      </c>
      <c r="R1774" s="8">
        <v>4.04167855E13</v>
      </c>
      <c r="S1774" s="8">
        <v>-3.672266E12</v>
      </c>
      <c r="T1774" s="5" t="s">
        <v>32</v>
      </c>
      <c r="U1774" s="6" t="s">
        <v>6543</v>
      </c>
      <c r="V1774" s="5" t="s">
        <v>13039</v>
      </c>
      <c r="W1774" s="6" t="s">
        <v>10000</v>
      </c>
      <c r="X1774" s="5" t="s">
        <v>10167</v>
      </c>
      <c r="Z1774" s="14"/>
    </row>
    <row r="1775">
      <c r="A1775" s="4">
        <v>1774.0</v>
      </c>
      <c r="B1775" s="5" t="s">
        <v>13040</v>
      </c>
      <c r="C1775" s="5"/>
      <c r="D1775" s="5"/>
      <c r="E1775" s="5"/>
      <c r="F1775" s="5"/>
      <c r="G1775" s="5"/>
      <c r="H1775" s="5"/>
      <c r="I1775" s="5"/>
      <c r="J1775" s="5"/>
      <c r="K1775" s="5"/>
      <c r="L1775" s="5"/>
      <c r="M1775" s="5" t="s">
        <v>13041</v>
      </c>
      <c r="N1775" s="5" t="s">
        <v>13042</v>
      </c>
      <c r="O1775" s="7" t="s">
        <v>13043</v>
      </c>
      <c r="P1775" s="5" t="s">
        <v>13044</v>
      </c>
      <c r="Q1775" s="4">
        <v>28028.0</v>
      </c>
      <c r="R1775" s="8">
        <v>4.04298794E13</v>
      </c>
      <c r="S1775" s="8">
        <v>-3.663355E12</v>
      </c>
      <c r="T1775" s="5" t="s">
        <v>32</v>
      </c>
      <c r="U1775" s="6" t="s">
        <v>6543</v>
      </c>
      <c r="V1775" s="5" t="s">
        <v>13045</v>
      </c>
      <c r="W1775" s="6" t="s">
        <v>10000</v>
      </c>
      <c r="X1775" s="5" t="s">
        <v>10167</v>
      </c>
      <c r="Z1775" s="9" t="s">
        <v>13046</v>
      </c>
    </row>
    <row r="1776">
      <c r="A1776" s="4">
        <v>1775.0</v>
      </c>
      <c r="B1776" s="5" t="s">
        <v>13047</v>
      </c>
      <c r="C1776" s="5"/>
      <c r="D1776" s="5"/>
      <c r="E1776" s="5"/>
      <c r="F1776" s="5"/>
      <c r="G1776" s="5"/>
      <c r="H1776" s="5"/>
      <c r="I1776" s="5"/>
      <c r="J1776" s="5"/>
      <c r="K1776" s="5"/>
      <c r="L1776" s="5"/>
      <c r="M1776" s="5" t="s">
        <v>13048</v>
      </c>
      <c r="N1776" s="5" t="s">
        <v>13049</v>
      </c>
      <c r="O1776" s="7" t="s">
        <v>13050</v>
      </c>
      <c r="P1776" s="5" t="s">
        <v>13051</v>
      </c>
      <c r="Q1776" s="4">
        <v>28020.0</v>
      </c>
      <c r="R1776" s="8">
        <v>4.04550951E13</v>
      </c>
      <c r="S1776" s="8">
        <v>-3.6972098E12</v>
      </c>
      <c r="T1776" s="5" t="s">
        <v>32</v>
      </c>
      <c r="U1776" s="6" t="s">
        <v>6543</v>
      </c>
      <c r="V1776" s="5" t="s">
        <v>13052</v>
      </c>
      <c r="W1776" s="6" t="s">
        <v>10000</v>
      </c>
      <c r="X1776" s="5" t="s">
        <v>10167</v>
      </c>
      <c r="Z1776" s="9" t="s">
        <v>13053</v>
      </c>
    </row>
    <row r="1777">
      <c r="A1777" s="4">
        <v>1776.0</v>
      </c>
      <c r="B1777" s="5" t="s">
        <v>13054</v>
      </c>
      <c r="C1777" s="5"/>
      <c r="D1777" s="5"/>
      <c r="E1777" s="5"/>
      <c r="F1777" s="5"/>
      <c r="G1777" s="5"/>
      <c r="H1777" s="5"/>
      <c r="I1777" s="5"/>
      <c r="J1777" s="5"/>
      <c r="K1777" s="5"/>
      <c r="L1777" s="5"/>
      <c r="M1777" s="5" t="s">
        <v>13055</v>
      </c>
      <c r="N1777" s="5" t="s">
        <v>13056</v>
      </c>
      <c r="O1777" s="7" t="s">
        <v>13057</v>
      </c>
      <c r="P1777" s="5" t="s">
        <v>13058</v>
      </c>
      <c r="Q1777" s="4">
        <v>28005.0</v>
      </c>
      <c r="R1777" s="8">
        <v>4.04201459E13</v>
      </c>
      <c r="S1777" s="8">
        <v>-3.7124147E12</v>
      </c>
      <c r="T1777" s="5" t="s">
        <v>32</v>
      </c>
      <c r="U1777" s="6" t="s">
        <v>6543</v>
      </c>
      <c r="V1777" s="5" t="s">
        <v>13059</v>
      </c>
      <c r="W1777" s="6" t="s">
        <v>10000</v>
      </c>
      <c r="X1777" s="5" t="s">
        <v>10001</v>
      </c>
      <c r="Z1777" s="9" t="s">
        <v>13060</v>
      </c>
    </row>
    <row r="1778">
      <c r="A1778" s="4">
        <v>1777.0</v>
      </c>
      <c r="B1778" s="5" t="s">
        <v>13061</v>
      </c>
      <c r="C1778" s="5"/>
      <c r="D1778" s="5"/>
      <c r="E1778" s="5"/>
      <c r="F1778" s="5"/>
      <c r="G1778" s="5"/>
      <c r="H1778" s="5"/>
      <c r="I1778" s="5"/>
      <c r="J1778" s="5"/>
      <c r="K1778" s="5"/>
      <c r="L1778" s="5"/>
      <c r="M1778" s="5" t="s">
        <v>13062</v>
      </c>
      <c r="N1778" s="5" t="s">
        <v>13063</v>
      </c>
      <c r="O1778" s="7" t="s">
        <v>13064</v>
      </c>
      <c r="P1778" s="5" t="s">
        <v>13065</v>
      </c>
      <c r="Q1778" s="4">
        <v>28007.0</v>
      </c>
      <c r="R1778" s="8">
        <v>4.04045435E13</v>
      </c>
      <c r="S1778" s="8">
        <v>-3.6815347E12</v>
      </c>
      <c r="T1778" s="5" t="s">
        <v>32</v>
      </c>
      <c r="U1778" s="6" t="s">
        <v>6543</v>
      </c>
      <c r="V1778" s="5" t="s">
        <v>13066</v>
      </c>
      <c r="W1778" s="6" t="s">
        <v>10000</v>
      </c>
      <c r="X1778" s="5" t="s">
        <v>10001</v>
      </c>
      <c r="Z1778" s="9" t="s">
        <v>13067</v>
      </c>
    </row>
    <row r="1779">
      <c r="A1779" s="4">
        <v>1778.0</v>
      </c>
      <c r="B1779" s="5" t="s">
        <v>13068</v>
      </c>
      <c r="C1779" s="5"/>
      <c r="D1779" s="5"/>
      <c r="E1779" s="5"/>
      <c r="F1779" s="5"/>
      <c r="G1779" s="5"/>
      <c r="H1779" s="5"/>
      <c r="I1779" s="5"/>
      <c r="J1779" s="5"/>
      <c r="K1779" s="5"/>
      <c r="L1779" s="5" t="s">
        <v>13069</v>
      </c>
      <c r="M1779" s="5" t="s">
        <v>13070</v>
      </c>
      <c r="N1779" s="5" t="s">
        <v>13071</v>
      </c>
      <c r="O1779" s="7" t="s">
        <v>13072</v>
      </c>
      <c r="P1779" s="5" t="s">
        <v>13073</v>
      </c>
      <c r="Q1779" s="4">
        <v>28015.0</v>
      </c>
      <c r="R1779" s="8">
        <v>4.0433516796011E13</v>
      </c>
      <c r="S1779" s="8">
        <v>-3.717356622219E12</v>
      </c>
      <c r="T1779" s="5" t="s">
        <v>32</v>
      </c>
      <c r="U1779" s="6" t="s">
        <v>6543</v>
      </c>
      <c r="V1779" s="5" t="s">
        <v>13074</v>
      </c>
      <c r="W1779" s="6" t="s">
        <v>10000</v>
      </c>
      <c r="X1779" s="5" t="s">
        <v>10001</v>
      </c>
      <c r="Z1779" s="9" t="s">
        <v>13075</v>
      </c>
    </row>
    <row r="1780">
      <c r="A1780" s="4">
        <v>1779.0</v>
      </c>
      <c r="B1780" s="5" t="s">
        <v>13076</v>
      </c>
      <c r="C1780" s="5"/>
      <c r="D1780" s="5"/>
      <c r="E1780" s="5"/>
      <c r="F1780" s="5"/>
      <c r="G1780" s="5"/>
      <c r="H1780" s="5"/>
      <c r="I1780" s="5"/>
      <c r="J1780" s="5"/>
      <c r="K1780" s="5"/>
      <c r="L1780" s="5"/>
      <c r="M1780" s="5" t="s">
        <v>13077</v>
      </c>
      <c r="N1780" s="5" t="s">
        <v>12955</v>
      </c>
      <c r="O1780" s="7" t="s">
        <v>13078</v>
      </c>
      <c r="P1780" s="5" t="s">
        <v>13079</v>
      </c>
      <c r="Q1780" s="4">
        <v>28013.0</v>
      </c>
      <c r="R1780" s="8">
        <v>4.04168546E13</v>
      </c>
      <c r="S1780" s="8">
        <v>-3.7037139E12</v>
      </c>
      <c r="T1780" s="5" t="s">
        <v>32</v>
      </c>
      <c r="U1780" s="6" t="s">
        <v>6543</v>
      </c>
      <c r="V1780" s="5" t="s">
        <v>12958</v>
      </c>
      <c r="W1780" s="6" t="s">
        <v>10000</v>
      </c>
      <c r="X1780" s="5" t="s">
        <v>10001</v>
      </c>
      <c r="Z1780" s="9" t="s">
        <v>13080</v>
      </c>
    </row>
    <row r="1781">
      <c r="A1781" s="4">
        <v>1780.0</v>
      </c>
      <c r="B1781" s="5" t="s">
        <v>8051</v>
      </c>
      <c r="C1781" s="5"/>
      <c r="D1781" s="5"/>
      <c r="E1781" s="5"/>
      <c r="F1781" s="5"/>
      <c r="G1781" s="5"/>
      <c r="H1781" s="5"/>
      <c r="I1781" s="5"/>
      <c r="J1781" s="5"/>
      <c r="K1781" s="5"/>
      <c r="L1781" s="5" t="s">
        <v>8052</v>
      </c>
      <c r="M1781" s="5" t="s">
        <v>13081</v>
      </c>
      <c r="N1781" s="5" t="s">
        <v>13082</v>
      </c>
      <c r="O1781" s="7" t="s">
        <v>13083</v>
      </c>
      <c r="P1781" s="5" t="s">
        <v>8056</v>
      </c>
      <c r="Q1781" s="4">
        <v>28001.0</v>
      </c>
      <c r="R1781" s="8">
        <v>4.04264516E13</v>
      </c>
      <c r="S1781" s="8">
        <v>-3.6840064E12</v>
      </c>
      <c r="T1781" s="5" t="s">
        <v>32</v>
      </c>
      <c r="U1781" s="6" t="s">
        <v>6543</v>
      </c>
      <c r="V1781" s="5" t="s">
        <v>13084</v>
      </c>
      <c r="W1781" s="6" t="s">
        <v>10000</v>
      </c>
      <c r="X1781" s="5" t="s">
        <v>10001</v>
      </c>
      <c r="Z1781" s="9" t="s">
        <v>13085</v>
      </c>
    </row>
    <row r="1782">
      <c r="A1782" s="4">
        <v>1781.0</v>
      </c>
      <c r="B1782" s="5" t="s">
        <v>13086</v>
      </c>
      <c r="C1782" s="5"/>
      <c r="D1782" s="5"/>
      <c r="E1782" s="5"/>
      <c r="F1782" s="5"/>
      <c r="G1782" s="5"/>
      <c r="H1782" s="5"/>
      <c r="I1782" s="5"/>
      <c r="J1782" s="5"/>
      <c r="K1782" s="5"/>
      <c r="L1782" s="5"/>
      <c r="M1782" s="5" t="s">
        <v>13087</v>
      </c>
      <c r="N1782" s="5" t="s">
        <v>13088</v>
      </c>
      <c r="O1782" s="7" t="s">
        <v>13089</v>
      </c>
      <c r="P1782" s="5" t="s">
        <v>13090</v>
      </c>
      <c r="Q1782" s="4">
        <v>28001.0</v>
      </c>
      <c r="R1782" s="8">
        <v>4.04245506E13</v>
      </c>
      <c r="S1782" s="8">
        <v>-3.6854859E12</v>
      </c>
      <c r="T1782" s="5" t="s">
        <v>32</v>
      </c>
      <c r="U1782" s="6" t="s">
        <v>6543</v>
      </c>
      <c r="V1782" s="5" t="s">
        <v>13091</v>
      </c>
      <c r="W1782" s="6" t="s">
        <v>10000</v>
      </c>
      <c r="X1782" s="5" t="s">
        <v>10183</v>
      </c>
      <c r="Z1782" s="9" t="s">
        <v>13092</v>
      </c>
    </row>
    <row r="1783">
      <c r="A1783" s="4">
        <v>1782.0</v>
      </c>
      <c r="B1783" s="5" t="s">
        <v>13093</v>
      </c>
      <c r="C1783" s="5"/>
      <c r="D1783" s="5"/>
      <c r="E1783" s="5"/>
      <c r="F1783" s="5"/>
      <c r="G1783" s="5"/>
      <c r="H1783" s="5"/>
      <c r="I1783" s="5"/>
      <c r="J1783" s="5"/>
      <c r="K1783" s="5"/>
      <c r="L1783" s="5" t="s">
        <v>13094</v>
      </c>
      <c r="M1783" s="5" t="s">
        <v>13095</v>
      </c>
      <c r="N1783" s="5" t="s">
        <v>13096</v>
      </c>
      <c r="O1783" s="7" t="s">
        <v>13097</v>
      </c>
      <c r="P1783" s="5" t="s">
        <v>6766</v>
      </c>
      <c r="Q1783" s="4">
        <v>28012.0</v>
      </c>
      <c r="R1783" s="8">
        <v>4.04109981E13</v>
      </c>
      <c r="S1783" s="8">
        <v>-3.707788E12</v>
      </c>
      <c r="T1783" s="5" t="s">
        <v>32</v>
      </c>
      <c r="U1783" s="6" t="s">
        <v>6543</v>
      </c>
      <c r="V1783" s="5" t="s">
        <v>13098</v>
      </c>
      <c r="W1783" s="6" t="s">
        <v>10000</v>
      </c>
      <c r="X1783" s="5" t="s">
        <v>10376</v>
      </c>
      <c r="Z1783" s="9" t="s">
        <v>13099</v>
      </c>
    </row>
    <row r="1784">
      <c r="A1784" s="4">
        <v>1783.0</v>
      </c>
      <c r="B1784" s="5" t="s">
        <v>13100</v>
      </c>
      <c r="C1784" s="5"/>
      <c r="D1784" s="5"/>
      <c r="E1784" s="5"/>
      <c r="F1784" s="5"/>
      <c r="G1784" s="5"/>
      <c r="H1784" s="5"/>
      <c r="I1784" s="5"/>
      <c r="J1784" s="5"/>
      <c r="K1784" s="5"/>
      <c r="L1784" s="5" t="s">
        <v>13101</v>
      </c>
      <c r="M1784" s="5" t="s">
        <v>13102</v>
      </c>
      <c r="N1784" s="5" t="s">
        <v>13103</v>
      </c>
      <c r="O1784" s="7" t="s">
        <v>13104</v>
      </c>
      <c r="P1784" s="5" t="s">
        <v>13105</v>
      </c>
      <c r="Q1784" s="4">
        <v>28004.0</v>
      </c>
      <c r="R1784" s="8">
        <v>4.04246782E13</v>
      </c>
      <c r="S1784" s="8">
        <v>-3.6952746E12</v>
      </c>
      <c r="T1784" s="5" t="s">
        <v>32</v>
      </c>
      <c r="U1784" s="6" t="s">
        <v>6543</v>
      </c>
      <c r="V1784" s="5" t="s">
        <v>13106</v>
      </c>
      <c r="W1784" s="6" t="s">
        <v>10000</v>
      </c>
      <c r="X1784" s="10" t="s">
        <v>10458</v>
      </c>
      <c r="Z1784" s="9" t="s">
        <v>13107</v>
      </c>
    </row>
    <row r="1785">
      <c r="A1785" s="4">
        <v>1784.0</v>
      </c>
      <c r="B1785" s="5" t="s">
        <v>13108</v>
      </c>
      <c r="C1785" s="5"/>
      <c r="D1785" s="5"/>
      <c r="E1785" s="5"/>
      <c r="F1785" s="5"/>
      <c r="G1785" s="5"/>
      <c r="H1785" s="5"/>
      <c r="I1785" s="5"/>
      <c r="J1785" s="5"/>
      <c r="K1785" s="5"/>
      <c r="L1785" s="5" t="s">
        <v>12019</v>
      </c>
      <c r="M1785" s="5" t="s">
        <v>12020</v>
      </c>
      <c r="N1785" s="5" t="s">
        <v>12027</v>
      </c>
      <c r="O1785" s="7" t="s">
        <v>13109</v>
      </c>
      <c r="P1785" s="5" t="s">
        <v>13110</v>
      </c>
      <c r="Q1785" s="4">
        <v>28005.0</v>
      </c>
      <c r="R1785" s="8">
        <v>4.04155514E13</v>
      </c>
      <c r="S1785" s="8">
        <v>-3.7088775E12</v>
      </c>
      <c r="T1785" s="5" t="s">
        <v>32</v>
      </c>
      <c r="U1785" s="6" t="s">
        <v>6543</v>
      </c>
      <c r="V1785" s="5" t="s">
        <v>13111</v>
      </c>
      <c r="W1785" s="6" t="s">
        <v>10000</v>
      </c>
      <c r="X1785" s="5" t="s">
        <v>10167</v>
      </c>
      <c r="Z1785" s="9" t="s">
        <v>13112</v>
      </c>
    </row>
    <row r="1786">
      <c r="A1786" s="4">
        <v>1785.0</v>
      </c>
      <c r="B1786" s="5" t="s">
        <v>13113</v>
      </c>
      <c r="C1786" s="5"/>
      <c r="D1786" s="5"/>
      <c r="E1786" s="5"/>
      <c r="F1786" s="5"/>
      <c r="G1786" s="5"/>
      <c r="H1786" s="5"/>
      <c r="I1786" s="5"/>
      <c r="J1786" s="5"/>
      <c r="K1786" s="5"/>
      <c r="L1786" s="5" t="s">
        <v>13114</v>
      </c>
      <c r="M1786" s="5" t="s">
        <v>13115</v>
      </c>
      <c r="N1786" s="5" t="s">
        <v>13116</v>
      </c>
      <c r="O1786" s="7" t="s">
        <v>13117</v>
      </c>
      <c r="P1786" s="5" t="s">
        <v>4146</v>
      </c>
      <c r="Q1786" s="4">
        <v>28014.0</v>
      </c>
      <c r="R1786" s="8">
        <v>4.04109009E13</v>
      </c>
      <c r="S1786" s="8">
        <v>-3.6929198E12</v>
      </c>
      <c r="T1786" s="5" t="s">
        <v>32</v>
      </c>
      <c r="U1786" s="6" t="s">
        <v>6543</v>
      </c>
      <c r="V1786" s="5" t="s">
        <v>13118</v>
      </c>
      <c r="W1786" s="6" t="s">
        <v>10000</v>
      </c>
      <c r="X1786" s="5" t="s">
        <v>10376</v>
      </c>
      <c r="Z1786" s="9" t="s">
        <v>13119</v>
      </c>
    </row>
    <row r="1787">
      <c r="A1787" s="4">
        <v>1786.0</v>
      </c>
      <c r="B1787" s="10" t="s">
        <v>13120</v>
      </c>
      <c r="C1787" s="5"/>
      <c r="D1787" s="5"/>
      <c r="E1787" s="5"/>
      <c r="F1787" s="5"/>
      <c r="G1787" s="5"/>
      <c r="H1787" s="5"/>
      <c r="I1787" s="5"/>
      <c r="J1787" s="5"/>
      <c r="K1787" s="5"/>
      <c r="L1787" s="5"/>
      <c r="M1787" s="5" t="s">
        <v>13121</v>
      </c>
      <c r="N1787" s="5" t="s">
        <v>13122</v>
      </c>
      <c r="O1787" s="7" t="s">
        <v>13123</v>
      </c>
      <c r="P1787" s="5" t="s">
        <v>13124</v>
      </c>
      <c r="Q1787" s="4">
        <v>28006.0</v>
      </c>
      <c r="R1787" s="8">
        <v>4.04312707E13</v>
      </c>
      <c r="S1787" s="8">
        <v>-3.6857267E12</v>
      </c>
      <c r="T1787" s="5" t="s">
        <v>32</v>
      </c>
      <c r="U1787" s="6" t="s">
        <v>6543</v>
      </c>
      <c r="V1787" s="5" t="s">
        <v>11834</v>
      </c>
      <c r="W1787" s="6" t="s">
        <v>10000</v>
      </c>
      <c r="X1787" s="5" t="s">
        <v>10183</v>
      </c>
      <c r="Z1787" s="9" t="s">
        <v>13125</v>
      </c>
    </row>
    <row r="1788">
      <c r="A1788" s="4">
        <v>1787.0</v>
      </c>
      <c r="B1788" s="5" t="s">
        <v>13126</v>
      </c>
      <c r="C1788" s="5"/>
      <c r="D1788" s="5"/>
      <c r="E1788" s="5"/>
      <c r="F1788" s="5"/>
      <c r="G1788" s="5"/>
      <c r="H1788" s="5"/>
      <c r="I1788" s="5"/>
      <c r="J1788" s="5"/>
      <c r="K1788" s="5"/>
      <c r="L1788" s="5"/>
      <c r="M1788" s="5" t="s">
        <v>13127</v>
      </c>
      <c r="N1788" s="5" t="s">
        <v>13122</v>
      </c>
      <c r="O1788" s="7" t="s">
        <v>13128</v>
      </c>
      <c r="P1788" s="5" t="s">
        <v>13129</v>
      </c>
      <c r="Q1788" s="4">
        <v>28004.0</v>
      </c>
      <c r="R1788" s="8">
        <v>4.04224862E13</v>
      </c>
      <c r="S1788" s="8">
        <v>-3.6924906E12</v>
      </c>
      <c r="T1788" s="5" t="s">
        <v>32</v>
      </c>
      <c r="U1788" s="6" t="s">
        <v>6543</v>
      </c>
      <c r="V1788" s="5" t="s">
        <v>11834</v>
      </c>
      <c r="W1788" s="6" t="s">
        <v>10000</v>
      </c>
      <c r="X1788" s="5" t="s">
        <v>10183</v>
      </c>
      <c r="Z1788" s="9" t="s">
        <v>13130</v>
      </c>
    </row>
    <row r="1789">
      <c r="A1789" s="4">
        <v>1788.0</v>
      </c>
      <c r="B1789" s="10" t="s">
        <v>13131</v>
      </c>
      <c r="C1789" s="5"/>
      <c r="D1789" s="5"/>
      <c r="E1789" s="5"/>
      <c r="F1789" s="5"/>
      <c r="G1789" s="5"/>
      <c r="H1789" s="5"/>
      <c r="I1789" s="5"/>
      <c r="J1789" s="5"/>
      <c r="K1789" s="5"/>
      <c r="L1789" s="5"/>
      <c r="M1789" s="5" t="s">
        <v>13132</v>
      </c>
      <c r="N1789" s="5" t="s">
        <v>13133</v>
      </c>
      <c r="O1789" s="7" t="s">
        <v>13134</v>
      </c>
      <c r="P1789" s="5" t="s">
        <v>12763</v>
      </c>
      <c r="Q1789" s="4">
        <v>28006.0</v>
      </c>
      <c r="R1789" s="8">
        <v>4.0431514E13</v>
      </c>
      <c r="S1789" s="8">
        <v>-3.6857032E12</v>
      </c>
      <c r="T1789" s="5" t="s">
        <v>32</v>
      </c>
      <c r="U1789" s="6" t="s">
        <v>6543</v>
      </c>
      <c r="V1789" s="5" t="s">
        <v>11834</v>
      </c>
      <c r="W1789" s="6" t="s">
        <v>10000</v>
      </c>
      <c r="X1789" s="5" t="s">
        <v>10183</v>
      </c>
      <c r="Z1789" s="9" t="s">
        <v>13135</v>
      </c>
    </row>
    <row r="1790">
      <c r="A1790" s="4">
        <v>1789.0</v>
      </c>
      <c r="B1790" s="5" t="s">
        <v>13136</v>
      </c>
      <c r="C1790" s="5"/>
      <c r="D1790" s="5"/>
      <c r="E1790" s="5"/>
      <c r="F1790" s="5"/>
      <c r="G1790" s="5"/>
      <c r="H1790" s="5"/>
      <c r="I1790" s="5"/>
      <c r="J1790" s="5"/>
      <c r="K1790" s="5"/>
      <c r="L1790" s="5" t="s">
        <v>13137</v>
      </c>
      <c r="M1790" s="5" t="s">
        <v>13138</v>
      </c>
      <c r="N1790" s="5" t="s">
        <v>13139</v>
      </c>
      <c r="O1790" s="7" t="s">
        <v>13140</v>
      </c>
      <c r="P1790" s="5" t="s">
        <v>13141</v>
      </c>
      <c r="Q1790" s="4">
        <v>28001.0</v>
      </c>
      <c r="R1790" s="8">
        <v>4.04217892E13</v>
      </c>
      <c r="S1790" s="8">
        <v>-3.7010101E12</v>
      </c>
      <c r="T1790" s="5" t="s">
        <v>32</v>
      </c>
      <c r="U1790" s="6" t="s">
        <v>6543</v>
      </c>
      <c r="V1790" s="5" t="s">
        <v>13142</v>
      </c>
      <c r="W1790" s="6" t="s">
        <v>10000</v>
      </c>
      <c r="X1790" s="5" t="s">
        <v>10167</v>
      </c>
      <c r="Z1790" s="9" t="s">
        <v>13143</v>
      </c>
    </row>
    <row r="1791">
      <c r="A1791" s="4">
        <v>1790.0</v>
      </c>
      <c r="B1791" s="5" t="s">
        <v>13144</v>
      </c>
      <c r="C1791" s="5"/>
      <c r="D1791" s="5"/>
      <c r="E1791" s="5"/>
      <c r="F1791" s="5"/>
      <c r="G1791" s="5"/>
      <c r="H1791" s="5"/>
      <c r="I1791" s="5"/>
      <c r="J1791" s="5"/>
      <c r="K1791" s="5"/>
      <c r="L1791" s="5" t="s">
        <v>13145</v>
      </c>
      <c r="M1791" s="5" t="s">
        <v>13146</v>
      </c>
      <c r="N1791" s="5" t="s">
        <v>13147</v>
      </c>
      <c r="O1791" s="7" t="s">
        <v>13148</v>
      </c>
      <c r="P1791" s="5" t="s">
        <v>13149</v>
      </c>
      <c r="Q1791" s="4">
        <v>28003.0</v>
      </c>
      <c r="R1791" s="8">
        <v>4.04429013E13</v>
      </c>
      <c r="S1791" s="8">
        <v>-3.6960609E12</v>
      </c>
      <c r="T1791" s="5" t="s">
        <v>32</v>
      </c>
      <c r="U1791" s="6" t="s">
        <v>6543</v>
      </c>
      <c r="V1791" s="5" t="s">
        <v>13150</v>
      </c>
      <c r="W1791" s="6" t="s">
        <v>10000</v>
      </c>
      <c r="X1791" s="10" t="s">
        <v>10458</v>
      </c>
      <c r="Z1791" s="9" t="s">
        <v>13151</v>
      </c>
    </row>
    <row r="1792">
      <c r="A1792" s="4">
        <v>1791.0</v>
      </c>
      <c r="B1792" s="5" t="s">
        <v>13152</v>
      </c>
      <c r="C1792" s="5"/>
      <c r="D1792" s="5"/>
      <c r="E1792" s="5"/>
      <c r="F1792" s="5"/>
      <c r="G1792" s="5"/>
      <c r="H1792" s="5"/>
      <c r="I1792" s="5"/>
      <c r="J1792" s="5"/>
      <c r="K1792" s="5"/>
      <c r="L1792" s="5" t="s">
        <v>13153</v>
      </c>
      <c r="M1792" s="5" t="s">
        <v>13154</v>
      </c>
      <c r="N1792" s="5" t="s">
        <v>13155</v>
      </c>
      <c r="O1792" s="7" t="s">
        <v>13156</v>
      </c>
      <c r="P1792" s="5" t="s">
        <v>13157</v>
      </c>
      <c r="Q1792" s="4">
        <v>28004.0</v>
      </c>
      <c r="R1792" s="8">
        <v>4.04197303E13</v>
      </c>
      <c r="S1792" s="8">
        <v>-3.6890675E12</v>
      </c>
      <c r="T1792" s="5" t="s">
        <v>32</v>
      </c>
      <c r="U1792" s="6" t="s">
        <v>6543</v>
      </c>
      <c r="V1792" s="5" t="s">
        <v>13158</v>
      </c>
      <c r="W1792" s="6" t="s">
        <v>10000</v>
      </c>
      <c r="X1792" s="5" t="s">
        <v>10167</v>
      </c>
      <c r="Z1792" s="9" t="s">
        <v>13159</v>
      </c>
    </row>
    <row r="1793">
      <c r="A1793" s="4">
        <v>1792.0</v>
      </c>
      <c r="B1793" s="5" t="s">
        <v>13160</v>
      </c>
      <c r="C1793" s="5"/>
      <c r="D1793" s="5"/>
      <c r="E1793" s="5"/>
      <c r="F1793" s="5"/>
      <c r="G1793" s="5"/>
      <c r="H1793" s="5"/>
      <c r="I1793" s="5"/>
      <c r="J1793" s="5"/>
      <c r="K1793" s="5"/>
      <c r="L1793" s="5" t="s">
        <v>13161</v>
      </c>
      <c r="M1793" s="5" t="s">
        <v>13162</v>
      </c>
      <c r="N1793" s="5" t="s">
        <v>13163</v>
      </c>
      <c r="O1793" s="7" t="s">
        <v>13164</v>
      </c>
      <c r="P1793" s="5" t="s">
        <v>13165</v>
      </c>
      <c r="Q1793" s="4">
        <v>28004.0</v>
      </c>
      <c r="R1793" s="8">
        <v>4.04265933E13</v>
      </c>
      <c r="S1793" s="8">
        <v>-3.693718E12</v>
      </c>
      <c r="T1793" s="5" t="s">
        <v>32</v>
      </c>
      <c r="U1793" s="6" t="s">
        <v>6543</v>
      </c>
      <c r="V1793" s="5" t="s">
        <v>13166</v>
      </c>
      <c r="W1793" s="6" t="s">
        <v>10000</v>
      </c>
      <c r="X1793" s="5" t="s">
        <v>10183</v>
      </c>
      <c r="Z1793" s="9" t="s">
        <v>13167</v>
      </c>
    </row>
    <row r="1794">
      <c r="A1794" s="4">
        <v>1793.0</v>
      </c>
      <c r="B1794" s="5" t="s">
        <v>13168</v>
      </c>
      <c r="C1794" s="5"/>
      <c r="D1794" s="5"/>
      <c r="E1794" s="5"/>
      <c r="F1794" s="5"/>
      <c r="G1794" s="5"/>
      <c r="H1794" s="5"/>
      <c r="I1794" s="5"/>
      <c r="J1794" s="5"/>
      <c r="K1794" s="5"/>
      <c r="L1794" s="5" t="s">
        <v>13169</v>
      </c>
      <c r="M1794" s="5" t="s">
        <v>13170</v>
      </c>
      <c r="N1794" s="5" t="s">
        <v>13171</v>
      </c>
      <c r="O1794" s="7" t="s">
        <v>13172</v>
      </c>
      <c r="P1794" s="5" t="s">
        <v>13173</v>
      </c>
      <c r="Q1794" s="4">
        <v>28001.0</v>
      </c>
      <c r="R1794" s="8">
        <v>4.04261445E13</v>
      </c>
      <c r="S1794" s="8">
        <v>-3.6774602E12</v>
      </c>
      <c r="T1794" s="5" t="s">
        <v>32</v>
      </c>
      <c r="U1794" s="6" t="s">
        <v>6543</v>
      </c>
      <c r="V1794" s="5" t="s">
        <v>13174</v>
      </c>
      <c r="W1794" s="6" t="s">
        <v>10000</v>
      </c>
      <c r="X1794" s="5" t="s">
        <v>10167</v>
      </c>
      <c r="Z1794" s="9" t="s">
        <v>13175</v>
      </c>
    </row>
    <row r="1795">
      <c r="A1795" s="4">
        <v>1794.0</v>
      </c>
      <c r="B1795" s="5" t="s">
        <v>13176</v>
      </c>
      <c r="C1795" s="5"/>
      <c r="D1795" s="5"/>
      <c r="E1795" s="5"/>
      <c r="F1795" s="5"/>
      <c r="G1795" s="5"/>
      <c r="H1795" s="5"/>
      <c r="I1795" s="5"/>
      <c r="J1795" s="5"/>
      <c r="K1795" s="5"/>
      <c r="L1795" s="5" t="s">
        <v>13177</v>
      </c>
      <c r="M1795" s="5" t="s">
        <v>13178</v>
      </c>
      <c r="N1795" s="5" t="s">
        <v>13179</v>
      </c>
      <c r="O1795" s="7" t="s">
        <v>13180</v>
      </c>
      <c r="P1795" s="5" t="s">
        <v>13181</v>
      </c>
      <c r="Q1795" s="4">
        <v>28010.0</v>
      </c>
      <c r="R1795" s="8">
        <v>4.04140471E13</v>
      </c>
      <c r="S1795" s="8">
        <v>-3.7009632E12</v>
      </c>
      <c r="T1795" s="5" t="s">
        <v>32</v>
      </c>
      <c r="U1795" s="6" t="s">
        <v>6543</v>
      </c>
      <c r="V1795" s="5" t="s">
        <v>13182</v>
      </c>
      <c r="W1795" s="6" t="s">
        <v>10000</v>
      </c>
      <c r="X1795" s="5" t="s">
        <v>10183</v>
      </c>
      <c r="Z1795" s="9" t="s">
        <v>13183</v>
      </c>
    </row>
    <row r="1796">
      <c r="A1796" s="4">
        <v>1795.0</v>
      </c>
      <c r="B1796" s="5" t="s">
        <v>13184</v>
      </c>
      <c r="C1796" s="5"/>
      <c r="D1796" s="5"/>
      <c r="E1796" s="5"/>
      <c r="F1796" s="5"/>
      <c r="G1796" s="5"/>
      <c r="H1796" s="5"/>
      <c r="I1796" s="5"/>
      <c r="J1796" s="5"/>
      <c r="K1796" s="5"/>
      <c r="L1796" s="5" t="s">
        <v>13185</v>
      </c>
      <c r="M1796" s="5" t="s">
        <v>13186</v>
      </c>
      <c r="N1796" s="5" t="s">
        <v>13187</v>
      </c>
      <c r="O1796" s="7" t="s">
        <v>13188</v>
      </c>
      <c r="P1796" s="5" t="s">
        <v>13189</v>
      </c>
      <c r="Q1796" s="4">
        <v>28004.0</v>
      </c>
      <c r="R1796" s="8">
        <v>4.04288668E13</v>
      </c>
      <c r="S1796" s="8">
        <v>-3.7049114E12</v>
      </c>
      <c r="T1796" s="5" t="s">
        <v>32</v>
      </c>
      <c r="U1796" s="6" t="s">
        <v>6543</v>
      </c>
      <c r="V1796" s="5" t="s">
        <v>13190</v>
      </c>
      <c r="W1796" s="6" t="s">
        <v>10000</v>
      </c>
      <c r="X1796" s="10" t="s">
        <v>10458</v>
      </c>
      <c r="Z1796" s="9" t="s">
        <v>13191</v>
      </c>
    </row>
    <row r="1797">
      <c r="A1797" s="4">
        <v>1796.0</v>
      </c>
      <c r="B1797" s="5" t="s">
        <v>13192</v>
      </c>
      <c r="C1797" s="5"/>
      <c r="D1797" s="5"/>
      <c r="E1797" s="5"/>
      <c r="F1797" s="5"/>
      <c r="G1797" s="5"/>
      <c r="H1797" s="5"/>
      <c r="I1797" s="5"/>
      <c r="J1797" s="5"/>
      <c r="K1797" s="5"/>
      <c r="L1797" s="5" t="s">
        <v>13193</v>
      </c>
      <c r="M1797" s="5" t="s">
        <v>13194</v>
      </c>
      <c r="N1797" s="5" t="s">
        <v>13195</v>
      </c>
      <c r="O1797" s="7" t="s">
        <v>13196</v>
      </c>
      <c r="P1797" s="5" t="s">
        <v>13197</v>
      </c>
      <c r="Q1797" s="4">
        <v>28012.0</v>
      </c>
      <c r="R1797" s="8">
        <v>4.0408994E13</v>
      </c>
      <c r="S1797" s="8">
        <v>-3.7015765E12</v>
      </c>
      <c r="T1797" s="5" t="s">
        <v>32</v>
      </c>
      <c r="U1797" s="6" t="s">
        <v>6543</v>
      </c>
      <c r="V1797" s="5" t="s">
        <v>13198</v>
      </c>
      <c r="W1797" s="6" t="s">
        <v>10000</v>
      </c>
      <c r="X1797" s="10" t="s">
        <v>10267</v>
      </c>
      <c r="Z1797" s="9" t="s">
        <v>13199</v>
      </c>
    </row>
    <row r="1798">
      <c r="A1798" s="4">
        <v>1797.0</v>
      </c>
      <c r="B1798" s="5" t="s">
        <v>13200</v>
      </c>
      <c r="C1798" s="5"/>
      <c r="D1798" s="5"/>
      <c r="E1798" s="5"/>
      <c r="F1798" s="5"/>
      <c r="G1798" s="5"/>
      <c r="H1798" s="5"/>
      <c r="I1798" s="5"/>
      <c r="J1798" s="5"/>
      <c r="K1798" s="5"/>
      <c r="L1798" s="5" t="s">
        <v>13201</v>
      </c>
      <c r="M1798" s="5" t="s">
        <v>13202</v>
      </c>
      <c r="N1798" s="5" t="s">
        <v>13203</v>
      </c>
      <c r="O1798" s="7" t="s">
        <v>13204</v>
      </c>
      <c r="P1798" s="5" t="s">
        <v>13205</v>
      </c>
      <c r="Q1798" s="4">
        <v>28010.0</v>
      </c>
      <c r="R1798" s="8">
        <v>4.0428295E13</v>
      </c>
      <c r="S1798" s="8">
        <v>-3.6942149E12</v>
      </c>
      <c r="T1798" s="5" t="s">
        <v>32</v>
      </c>
      <c r="U1798" s="6" t="s">
        <v>6543</v>
      </c>
      <c r="V1798" s="5" t="s">
        <v>13206</v>
      </c>
      <c r="W1798" s="6" t="s">
        <v>10000</v>
      </c>
      <c r="X1798" s="10" t="s">
        <v>10267</v>
      </c>
      <c r="Z1798" s="9" t="s">
        <v>13207</v>
      </c>
    </row>
    <row r="1799">
      <c r="A1799" s="4">
        <v>1798.0</v>
      </c>
      <c r="B1799" s="5" t="s">
        <v>13208</v>
      </c>
      <c r="C1799" s="5"/>
      <c r="D1799" s="5"/>
      <c r="E1799" s="5"/>
      <c r="F1799" s="5"/>
      <c r="G1799" s="5"/>
      <c r="H1799" s="5"/>
      <c r="I1799" s="5"/>
      <c r="J1799" s="5"/>
      <c r="K1799" s="5"/>
      <c r="L1799" s="5"/>
      <c r="M1799" s="5" t="s">
        <v>11208</v>
      </c>
      <c r="N1799" s="5" t="s">
        <v>13209</v>
      </c>
      <c r="O1799" s="7" t="s">
        <v>13210</v>
      </c>
      <c r="P1799" s="5" t="s">
        <v>11211</v>
      </c>
      <c r="Q1799" s="4">
        <v>28004.0</v>
      </c>
      <c r="R1799" s="8">
        <v>4.04241255E13</v>
      </c>
      <c r="S1799" s="8">
        <v>-3.7021595E12</v>
      </c>
      <c r="T1799" s="5" t="s">
        <v>32</v>
      </c>
      <c r="U1799" s="6" t="s">
        <v>6543</v>
      </c>
      <c r="V1799" s="5" t="s">
        <v>13211</v>
      </c>
      <c r="W1799" s="6" t="s">
        <v>10000</v>
      </c>
      <c r="X1799" s="10" t="s">
        <v>10267</v>
      </c>
      <c r="Z1799" s="9" t="s">
        <v>13212</v>
      </c>
    </row>
    <row r="1800">
      <c r="A1800" s="4">
        <v>1799.0</v>
      </c>
      <c r="B1800" s="5" t="s">
        <v>13213</v>
      </c>
      <c r="C1800" s="5"/>
      <c r="D1800" s="5"/>
      <c r="E1800" s="5"/>
      <c r="F1800" s="5"/>
      <c r="G1800" s="5"/>
      <c r="H1800" s="5"/>
      <c r="I1800" s="5"/>
      <c r="J1800" s="5"/>
      <c r="K1800" s="5"/>
      <c r="L1800" s="5"/>
      <c r="M1800" s="5" t="s">
        <v>13214</v>
      </c>
      <c r="N1800" s="5" t="s">
        <v>13215</v>
      </c>
      <c r="O1800" s="7" t="s">
        <v>13216</v>
      </c>
      <c r="P1800" s="5" t="s">
        <v>13217</v>
      </c>
      <c r="Q1800" s="4">
        <v>28012.0</v>
      </c>
      <c r="R1800" s="8">
        <v>4.04158107E13</v>
      </c>
      <c r="S1800" s="8">
        <v>-3.7086715E12</v>
      </c>
      <c r="T1800" s="5" t="s">
        <v>32</v>
      </c>
      <c r="U1800" s="6" t="s">
        <v>6543</v>
      </c>
      <c r="V1800" s="5" t="s">
        <v>13218</v>
      </c>
      <c r="W1800" s="6" t="s">
        <v>10000</v>
      </c>
      <c r="X1800" s="10" t="s">
        <v>10267</v>
      </c>
      <c r="Z1800" s="9" t="s">
        <v>13219</v>
      </c>
    </row>
    <row r="1801">
      <c r="A1801" s="4">
        <v>1800.0</v>
      </c>
      <c r="B1801" s="5" t="s">
        <v>13220</v>
      </c>
      <c r="C1801" s="5"/>
      <c r="D1801" s="5"/>
      <c r="E1801" s="5"/>
      <c r="F1801" s="5"/>
      <c r="G1801" s="5"/>
      <c r="H1801" s="5"/>
      <c r="I1801" s="5"/>
      <c r="J1801" s="5"/>
      <c r="K1801" s="5"/>
      <c r="L1801" s="5" t="s">
        <v>13221</v>
      </c>
      <c r="M1801" s="5" t="s">
        <v>13222</v>
      </c>
      <c r="N1801" s="5" t="s">
        <v>13223</v>
      </c>
      <c r="O1801" s="7" t="s">
        <v>13224</v>
      </c>
      <c r="P1801" s="5" t="s">
        <v>13225</v>
      </c>
      <c r="Q1801" s="4">
        <v>28005.0</v>
      </c>
      <c r="R1801" s="8">
        <v>4.04058344E13</v>
      </c>
      <c r="S1801" s="8">
        <v>-3.7111456E12</v>
      </c>
      <c r="T1801" s="5" t="s">
        <v>32</v>
      </c>
      <c r="U1801" s="6" t="s">
        <v>6543</v>
      </c>
      <c r="V1801" s="5" t="s">
        <v>13226</v>
      </c>
      <c r="W1801" s="6" t="s">
        <v>10000</v>
      </c>
      <c r="X1801" s="5" t="s">
        <v>10167</v>
      </c>
      <c r="Z1801" s="9" t="s">
        <v>13227</v>
      </c>
    </row>
    <row r="1802">
      <c r="A1802" s="4">
        <v>1801.0</v>
      </c>
      <c r="B1802" s="5" t="s">
        <v>13228</v>
      </c>
      <c r="C1802" s="5"/>
      <c r="D1802" s="5"/>
      <c r="E1802" s="5"/>
      <c r="F1802" s="5"/>
      <c r="G1802" s="5"/>
      <c r="H1802" s="5"/>
      <c r="I1802" s="5"/>
      <c r="J1802" s="5"/>
      <c r="K1802" s="5"/>
      <c r="L1802" s="5" t="s">
        <v>13229</v>
      </c>
      <c r="M1802" s="5" t="s">
        <v>13230</v>
      </c>
      <c r="N1802" s="5" t="s">
        <v>13231</v>
      </c>
      <c r="O1802" s="7" t="s">
        <v>13232</v>
      </c>
      <c r="P1802" s="5" t="s">
        <v>13233</v>
      </c>
      <c r="Q1802" s="4">
        <v>28012.0</v>
      </c>
      <c r="R1802" s="8">
        <v>4.04160746E13</v>
      </c>
      <c r="S1802" s="8">
        <v>-3.7016783E12</v>
      </c>
      <c r="T1802" s="5" t="s">
        <v>32</v>
      </c>
      <c r="U1802" s="6" t="s">
        <v>6543</v>
      </c>
      <c r="V1802" s="5" t="s">
        <v>13234</v>
      </c>
      <c r="W1802" s="6" t="s">
        <v>10000</v>
      </c>
      <c r="X1802" s="10" t="s">
        <v>10267</v>
      </c>
      <c r="Z1802" s="9" t="s">
        <v>13235</v>
      </c>
    </row>
    <row r="1803">
      <c r="A1803" s="4">
        <v>1802.0</v>
      </c>
      <c r="B1803" s="5" t="s">
        <v>13236</v>
      </c>
      <c r="C1803" s="5"/>
      <c r="D1803" s="5"/>
      <c r="E1803" s="5"/>
      <c r="F1803" s="5"/>
      <c r="G1803" s="5"/>
      <c r="H1803" s="5"/>
      <c r="I1803" s="5"/>
      <c r="J1803" s="5"/>
      <c r="K1803" s="5"/>
      <c r="L1803" s="5"/>
      <c r="M1803" s="5" t="s">
        <v>13237</v>
      </c>
      <c r="N1803" s="5" t="s">
        <v>13238</v>
      </c>
      <c r="O1803" s="7" t="s">
        <v>13239</v>
      </c>
      <c r="P1803" s="5" t="s">
        <v>13240</v>
      </c>
      <c r="Q1803" s="4">
        <v>28014.0</v>
      </c>
      <c r="R1803" s="8">
        <v>4.04138904E13</v>
      </c>
      <c r="S1803" s="8">
        <v>-3.6989153E12</v>
      </c>
      <c r="T1803" s="5" t="s">
        <v>32</v>
      </c>
      <c r="U1803" s="6" t="s">
        <v>6543</v>
      </c>
      <c r="V1803" s="5" t="s">
        <v>13241</v>
      </c>
      <c r="W1803" s="6" t="s">
        <v>10000</v>
      </c>
      <c r="X1803" s="10" t="s">
        <v>10267</v>
      </c>
      <c r="Z1803" s="9" t="s">
        <v>13242</v>
      </c>
    </row>
    <row r="1804">
      <c r="A1804" s="4">
        <v>1803.0</v>
      </c>
      <c r="B1804" s="5" t="s">
        <v>13243</v>
      </c>
      <c r="C1804" s="5"/>
      <c r="D1804" s="5"/>
      <c r="E1804" s="5"/>
      <c r="F1804" s="5"/>
      <c r="G1804" s="5"/>
      <c r="H1804" s="5"/>
      <c r="I1804" s="5"/>
      <c r="J1804" s="5"/>
      <c r="K1804" s="5"/>
      <c r="L1804" s="5" t="s">
        <v>13244</v>
      </c>
      <c r="M1804" s="5" t="s">
        <v>13245</v>
      </c>
      <c r="N1804" s="5" t="s">
        <v>13246</v>
      </c>
      <c r="O1804" s="7" t="s">
        <v>13247</v>
      </c>
      <c r="P1804" s="5" t="s">
        <v>13248</v>
      </c>
      <c r="Q1804" s="4">
        <v>28005.0</v>
      </c>
      <c r="R1804" s="8">
        <v>4.04130855E13</v>
      </c>
      <c r="S1804" s="8">
        <v>-3.7074811E12</v>
      </c>
      <c r="T1804" s="5" t="s">
        <v>32</v>
      </c>
      <c r="U1804" s="6" t="s">
        <v>6543</v>
      </c>
      <c r="V1804" s="5" t="s">
        <v>13249</v>
      </c>
      <c r="W1804" s="6" t="s">
        <v>10000</v>
      </c>
      <c r="X1804" s="10" t="s">
        <v>10267</v>
      </c>
      <c r="Z1804" s="9" t="s">
        <v>13250</v>
      </c>
    </row>
    <row r="1805">
      <c r="A1805" s="4">
        <v>1804.0</v>
      </c>
      <c r="B1805" s="5" t="s">
        <v>13251</v>
      </c>
      <c r="C1805" s="5"/>
      <c r="D1805" s="5"/>
      <c r="E1805" s="5"/>
      <c r="F1805" s="5"/>
      <c r="G1805" s="5"/>
      <c r="H1805" s="5"/>
      <c r="I1805" s="5"/>
      <c r="J1805" s="5"/>
      <c r="K1805" s="5"/>
      <c r="L1805" s="5" t="s">
        <v>13252</v>
      </c>
      <c r="M1805" s="5" t="s">
        <v>13253</v>
      </c>
      <c r="N1805" s="5" t="s">
        <v>13254</v>
      </c>
      <c r="O1805" s="7" t="s">
        <v>13255</v>
      </c>
      <c r="P1805" s="5" t="s">
        <v>13256</v>
      </c>
      <c r="Q1805" s="4">
        <v>28014.0</v>
      </c>
      <c r="R1805" s="8">
        <v>4.04195139E13</v>
      </c>
      <c r="S1805" s="8">
        <v>-3.6912376E12</v>
      </c>
      <c r="T1805" s="5" t="s">
        <v>32</v>
      </c>
      <c r="U1805" s="6" t="s">
        <v>6543</v>
      </c>
      <c r="V1805" s="5" t="s">
        <v>13257</v>
      </c>
      <c r="W1805" s="6" t="s">
        <v>10000</v>
      </c>
      <c r="X1805" s="5" t="s">
        <v>10123</v>
      </c>
      <c r="Z1805" s="9" t="s">
        <v>13258</v>
      </c>
    </row>
    <row r="1806">
      <c r="A1806" s="4">
        <v>1805.0</v>
      </c>
      <c r="B1806" s="5" t="s">
        <v>13259</v>
      </c>
      <c r="C1806" s="5"/>
      <c r="D1806" s="5"/>
      <c r="E1806" s="5"/>
      <c r="F1806" s="5"/>
      <c r="G1806" s="5"/>
      <c r="H1806" s="5"/>
      <c r="I1806" s="5"/>
      <c r="J1806" s="5"/>
      <c r="K1806" s="5"/>
      <c r="L1806" s="5" t="s">
        <v>13260</v>
      </c>
      <c r="M1806" s="5" t="s">
        <v>13261</v>
      </c>
      <c r="N1806" s="5" t="s">
        <v>13262</v>
      </c>
      <c r="O1806" s="7" t="s">
        <v>13263</v>
      </c>
      <c r="P1806" s="5" t="s">
        <v>13264</v>
      </c>
      <c r="Q1806" s="4">
        <v>28012.0</v>
      </c>
      <c r="R1806" s="8">
        <v>4.04123856E13</v>
      </c>
      <c r="S1806" s="8">
        <v>-3.7019443E12</v>
      </c>
      <c r="T1806" s="5" t="s">
        <v>32</v>
      </c>
      <c r="U1806" s="6" t="s">
        <v>6543</v>
      </c>
      <c r="V1806" s="5" t="s">
        <v>13265</v>
      </c>
      <c r="W1806" s="6" t="s">
        <v>10000</v>
      </c>
      <c r="X1806" s="5" t="s">
        <v>10140</v>
      </c>
      <c r="Z1806" s="9" t="s">
        <v>13266</v>
      </c>
    </row>
    <row r="1807">
      <c r="A1807" s="4">
        <v>1806.0</v>
      </c>
      <c r="B1807" s="5" t="s">
        <v>13267</v>
      </c>
      <c r="C1807" s="5"/>
      <c r="D1807" s="5"/>
      <c r="E1807" s="5"/>
      <c r="F1807" s="5"/>
      <c r="G1807" s="5"/>
      <c r="H1807" s="5"/>
      <c r="I1807" s="5"/>
      <c r="J1807" s="5"/>
      <c r="K1807" s="5"/>
      <c r="L1807" s="5" t="s">
        <v>13268</v>
      </c>
      <c r="M1807" s="5" t="s">
        <v>13269</v>
      </c>
      <c r="N1807" s="5" t="s">
        <v>13270</v>
      </c>
      <c r="O1807" s="7" t="s">
        <v>13271</v>
      </c>
      <c r="P1807" s="5" t="s">
        <v>13272</v>
      </c>
      <c r="Q1807" s="4">
        <v>28010.0</v>
      </c>
      <c r="R1807" s="8">
        <v>4.04338768E13</v>
      </c>
      <c r="S1807" s="8">
        <v>-3.694183E12</v>
      </c>
      <c r="T1807" s="5" t="s">
        <v>32</v>
      </c>
      <c r="U1807" s="6" t="s">
        <v>6543</v>
      </c>
      <c r="V1807" s="5" t="s">
        <v>13273</v>
      </c>
      <c r="W1807" s="6" t="s">
        <v>10000</v>
      </c>
      <c r="X1807" s="10" t="s">
        <v>10267</v>
      </c>
      <c r="Z1807" s="9" t="s">
        <v>13274</v>
      </c>
    </row>
    <row r="1808">
      <c r="A1808" s="4">
        <v>1807.0</v>
      </c>
      <c r="B1808" s="5" t="s">
        <v>13275</v>
      </c>
      <c r="C1808" s="5"/>
      <c r="D1808" s="5"/>
      <c r="E1808" s="5"/>
      <c r="F1808" s="5"/>
      <c r="G1808" s="5"/>
      <c r="H1808" s="5"/>
      <c r="I1808" s="5"/>
      <c r="J1808" s="5"/>
      <c r="K1808" s="5"/>
      <c r="L1808" s="5" t="s">
        <v>13276</v>
      </c>
      <c r="M1808" s="5" t="s">
        <v>13277</v>
      </c>
      <c r="N1808" s="5" t="s">
        <v>13278</v>
      </c>
      <c r="O1808" s="7" t="s">
        <v>13279</v>
      </c>
      <c r="P1808" s="5" t="s">
        <v>13280</v>
      </c>
      <c r="Q1808" s="4">
        <v>28012.0</v>
      </c>
      <c r="R1808" s="8">
        <v>4.0412516809893E13</v>
      </c>
      <c r="S1808" s="8">
        <v>-3.699667453766E12</v>
      </c>
      <c r="T1808" s="5" t="s">
        <v>32</v>
      </c>
      <c r="U1808" s="6" t="s">
        <v>6543</v>
      </c>
      <c r="V1808" s="5" t="s">
        <v>13281</v>
      </c>
      <c r="W1808" s="6" t="s">
        <v>10000</v>
      </c>
      <c r="X1808" s="10" t="s">
        <v>10267</v>
      </c>
      <c r="Z1808" s="9" t="s">
        <v>13282</v>
      </c>
    </row>
    <row r="1809">
      <c r="A1809" s="4">
        <v>1808.0</v>
      </c>
      <c r="B1809" s="5" t="s">
        <v>13283</v>
      </c>
      <c r="C1809" s="5"/>
      <c r="D1809" s="5"/>
      <c r="E1809" s="5"/>
      <c r="F1809" s="5"/>
      <c r="G1809" s="5"/>
      <c r="H1809" s="5"/>
      <c r="I1809" s="5"/>
      <c r="J1809" s="5"/>
      <c r="K1809" s="5"/>
      <c r="L1809" s="5"/>
      <c r="M1809" s="5" t="s">
        <v>13284</v>
      </c>
      <c r="N1809" s="5" t="s">
        <v>13285</v>
      </c>
      <c r="O1809" s="7" t="s">
        <v>13286</v>
      </c>
      <c r="P1809" s="5" t="s">
        <v>13287</v>
      </c>
      <c r="Q1809" s="4">
        <v>28005.0</v>
      </c>
      <c r="R1809" s="8">
        <v>4.04122924E13</v>
      </c>
      <c r="S1809" s="8">
        <v>-3.7078109E12</v>
      </c>
      <c r="T1809" s="5" t="s">
        <v>32</v>
      </c>
      <c r="U1809" s="6" t="s">
        <v>6543</v>
      </c>
      <c r="V1809" s="5" t="s">
        <v>13288</v>
      </c>
      <c r="W1809" s="6" t="s">
        <v>10000</v>
      </c>
      <c r="X1809" s="10" t="s">
        <v>10267</v>
      </c>
      <c r="Z1809" s="9" t="s">
        <v>13289</v>
      </c>
    </row>
    <row r="1810">
      <c r="A1810" s="4">
        <v>1809.0</v>
      </c>
      <c r="B1810" s="5" t="s">
        <v>13290</v>
      </c>
      <c r="C1810" s="5"/>
      <c r="D1810" s="5"/>
      <c r="E1810" s="5"/>
      <c r="F1810" s="5"/>
      <c r="G1810" s="5"/>
      <c r="H1810" s="5"/>
      <c r="I1810" s="5"/>
      <c r="J1810" s="5"/>
      <c r="K1810" s="5"/>
      <c r="L1810" s="5" t="s">
        <v>13291</v>
      </c>
      <c r="M1810" s="5" t="s">
        <v>13292</v>
      </c>
      <c r="N1810" s="5" t="s">
        <v>13293</v>
      </c>
      <c r="O1810" s="7" t="s">
        <v>13294</v>
      </c>
      <c r="P1810" s="5" t="s">
        <v>13295</v>
      </c>
      <c r="Q1810" s="4">
        <v>28012.0</v>
      </c>
      <c r="R1810" s="8">
        <v>4.0411155E13</v>
      </c>
      <c r="S1810" s="8">
        <v>-3.6985603E12</v>
      </c>
      <c r="T1810" s="5" t="s">
        <v>32</v>
      </c>
      <c r="U1810" s="6" t="s">
        <v>6543</v>
      </c>
      <c r="V1810" s="5" t="s">
        <v>13296</v>
      </c>
      <c r="W1810" s="6" t="s">
        <v>10000</v>
      </c>
      <c r="X1810" s="10" t="s">
        <v>10267</v>
      </c>
      <c r="Z1810" s="9" t="s">
        <v>13297</v>
      </c>
    </row>
    <row r="1811">
      <c r="A1811" s="4">
        <v>1810.0</v>
      </c>
      <c r="B1811" s="5" t="s">
        <v>13298</v>
      </c>
      <c r="C1811" s="5"/>
      <c r="D1811" s="5"/>
      <c r="E1811" s="5"/>
      <c r="F1811" s="5"/>
      <c r="G1811" s="5"/>
      <c r="H1811" s="5"/>
      <c r="I1811" s="5"/>
      <c r="J1811" s="5"/>
      <c r="K1811" s="5"/>
      <c r="L1811" s="5"/>
      <c r="M1811" s="5" t="s">
        <v>13299</v>
      </c>
      <c r="N1811" s="5" t="s">
        <v>13300</v>
      </c>
      <c r="O1811" s="7" t="s">
        <v>13301</v>
      </c>
      <c r="P1811" s="5" t="s">
        <v>13302</v>
      </c>
      <c r="Q1811" s="4">
        <v>28004.0</v>
      </c>
      <c r="R1811" s="8">
        <v>4.04215338E13</v>
      </c>
      <c r="S1811" s="8">
        <v>-3.7050617E12</v>
      </c>
      <c r="T1811" s="5" t="s">
        <v>32</v>
      </c>
      <c r="U1811" s="6" t="s">
        <v>6543</v>
      </c>
      <c r="V1811" s="5" t="s">
        <v>13303</v>
      </c>
      <c r="W1811" s="6" t="s">
        <v>10000</v>
      </c>
      <c r="X1811" s="10" t="s">
        <v>10267</v>
      </c>
      <c r="Z1811" s="9" t="s">
        <v>13304</v>
      </c>
    </row>
    <row r="1812">
      <c r="A1812" s="4">
        <v>1811.0</v>
      </c>
      <c r="B1812" s="5" t="s">
        <v>13305</v>
      </c>
      <c r="C1812" s="5"/>
      <c r="D1812" s="5"/>
      <c r="E1812" s="5"/>
      <c r="F1812" s="5"/>
      <c r="G1812" s="5"/>
      <c r="H1812" s="5"/>
      <c r="I1812" s="5"/>
      <c r="J1812" s="5"/>
      <c r="K1812" s="5"/>
      <c r="L1812" s="5"/>
      <c r="M1812" s="5" t="s">
        <v>13306</v>
      </c>
      <c r="N1812" s="5" t="s">
        <v>13307</v>
      </c>
      <c r="O1812" s="7" t="s">
        <v>13308</v>
      </c>
      <c r="P1812" s="5" t="s">
        <v>13309</v>
      </c>
      <c r="Q1812" s="4">
        <v>28001.0</v>
      </c>
      <c r="R1812" s="8">
        <v>4.04254496E13</v>
      </c>
      <c r="S1812" s="8">
        <v>-3.6835788E12</v>
      </c>
      <c r="T1812" s="5" t="s">
        <v>32</v>
      </c>
      <c r="U1812" s="6" t="s">
        <v>6543</v>
      </c>
      <c r="V1812" s="5" t="s">
        <v>13310</v>
      </c>
      <c r="W1812" s="6" t="s">
        <v>10000</v>
      </c>
      <c r="X1812" s="5" t="s">
        <v>10167</v>
      </c>
      <c r="Z1812" s="9" t="s">
        <v>13311</v>
      </c>
    </row>
    <row r="1813">
      <c r="A1813" s="4">
        <v>1812.0</v>
      </c>
      <c r="B1813" s="5" t="s">
        <v>13312</v>
      </c>
      <c r="C1813" s="5"/>
      <c r="D1813" s="5"/>
      <c r="E1813" s="5"/>
      <c r="F1813" s="5"/>
      <c r="G1813" s="5"/>
      <c r="H1813" s="5"/>
      <c r="I1813" s="5"/>
      <c r="J1813" s="5"/>
      <c r="K1813" s="5"/>
      <c r="L1813" s="5"/>
      <c r="M1813" s="5" t="s">
        <v>13313</v>
      </c>
      <c r="N1813" s="5" t="s">
        <v>13314</v>
      </c>
      <c r="O1813" s="7" t="s">
        <v>13315</v>
      </c>
      <c r="P1813" s="5" t="s">
        <v>13316</v>
      </c>
      <c r="Q1813" s="4">
        <v>28013.0</v>
      </c>
      <c r="R1813" s="8">
        <v>4.04159723E13</v>
      </c>
      <c r="S1813" s="8">
        <v>-3.7087193E12</v>
      </c>
      <c r="T1813" s="5" t="s">
        <v>32</v>
      </c>
      <c r="U1813" s="6" t="s">
        <v>6543</v>
      </c>
      <c r="V1813" s="5" t="s">
        <v>13317</v>
      </c>
      <c r="W1813" s="6" t="s">
        <v>10000</v>
      </c>
      <c r="X1813" s="10" t="s">
        <v>10267</v>
      </c>
      <c r="Z1813" s="9" t="s">
        <v>13318</v>
      </c>
    </row>
    <row r="1814">
      <c r="A1814" s="4">
        <v>1813.0</v>
      </c>
      <c r="B1814" s="5" t="s">
        <v>13319</v>
      </c>
      <c r="C1814" s="5"/>
      <c r="D1814" s="5"/>
      <c r="E1814" s="5"/>
      <c r="F1814" s="5"/>
      <c r="G1814" s="5"/>
      <c r="H1814" s="5"/>
      <c r="I1814" s="5"/>
      <c r="J1814" s="5"/>
      <c r="K1814" s="5"/>
      <c r="L1814" s="5" t="s">
        <v>13320</v>
      </c>
      <c r="M1814" s="5" t="s">
        <v>13321</v>
      </c>
      <c r="N1814" s="5" t="s">
        <v>13322</v>
      </c>
      <c r="O1814" s="7" t="s">
        <v>13323</v>
      </c>
      <c r="P1814" s="5" t="s">
        <v>13324</v>
      </c>
      <c r="Q1814" s="4">
        <v>28012.0</v>
      </c>
      <c r="R1814" s="8">
        <v>4.04157309E13</v>
      </c>
      <c r="S1814" s="8">
        <v>-3.7065221E12</v>
      </c>
      <c r="T1814" s="5" t="s">
        <v>32</v>
      </c>
      <c r="U1814" s="6" t="s">
        <v>6543</v>
      </c>
      <c r="V1814" s="5" t="s">
        <v>13325</v>
      </c>
      <c r="W1814" s="6" t="s">
        <v>10000</v>
      </c>
      <c r="X1814" s="10" t="s">
        <v>10267</v>
      </c>
      <c r="Z1814" s="9" t="s">
        <v>13326</v>
      </c>
    </row>
    <row r="1815">
      <c r="A1815" s="4">
        <v>1814.0</v>
      </c>
      <c r="B1815" s="5" t="s">
        <v>13327</v>
      </c>
      <c r="C1815" s="5"/>
      <c r="D1815" s="5"/>
      <c r="E1815" s="5"/>
      <c r="F1815" s="5"/>
      <c r="G1815" s="5"/>
      <c r="H1815" s="5"/>
      <c r="I1815" s="5"/>
      <c r="J1815" s="5"/>
      <c r="K1815" s="5"/>
      <c r="L1815" s="5"/>
      <c r="M1815" s="5" t="s">
        <v>13328</v>
      </c>
      <c r="N1815" s="5" t="s">
        <v>13329</v>
      </c>
      <c r="O1815" s="7" t="s">
        <v>13330</v>
      </c>
      <c r="P1815" s="5" t="s">
        <v>13331</v>
      </c>
      <c r="Q1815" s="4">
        <v>28004.0</v>
      </c>
      <c r="R1815" s="8">
        <v>4.04255324E13</v>
      </c>
      <c r="S1815" s="8">
        <v>-3.681469E12</v>
      </c>
      <c r="T1815" s="5" t="s">
        <v>32</v>
      </c>
      <c r="U1815" s="6" t="s">
        <v>6543</v>
      </c>
      <c r="V1815" s="5" t="s">
        <v>13332</v>
      </c>
      <c r="W1815" s="6" t="s">
        <v>10000</v>
      </c>
      <c r="X1815" s="5" t="s">
        <v>10183</v>
      </c>
      <c r="Z1815" s="9" t="s">
        <v>13333</v>
      </c>
    </row>
    <row r="1816">
      <c r="A1816" s="4">
        <v>1815.0</v>
      </c>
      <c r="B1816" s="5" t="s">
        <v>13334</v>
      </c>
      <c r="C1816" s="5"/>
      <c r="D1816" s="5"/>
      <c r="E1816" s="5"/>
      <c r="F1816" s="5"/>
      <c r="G1816" s="5"/>
      <c r="H1816" s="5"/>
      <c r="I1816" s="5"/>
      <c r="J1816" s="5"/>
      <c r="K1816" s="5"/>
      <c r="L1816" s="5" t="s">
        <v>13335</v>
      </c>
      <c r="M1816" s="5" t="s">
        <v>13336</v>
      </c>
      <c r="N1816" s="5" t="s">
        <v>13337</v>
      </c>
      <c r="O1816" s="7" t="s">
        <v>13338</v>
      </c>
      <c r="P1816" s="5" t="s">
        <v>13110</v>
      </c>
      <c r="Q1816" s="4">
        <v>28000.0</v>
      </c>
      <c r="R1816" s="8">
        <v>4.04155514E13</v>
      </c>
      <c r="S1816" s="8">
        <v>-3.7088775E12</v>
      </c>
      <c r="T1816" s="5" t="s">
        <v>32</v>
      </c>
      <c r="U1816" s="6" t="s">
        <v>6543</v>
      </c>
      <c r="V1816" s="5" t="s">
        <v>13339</v>
      </c>
      <c r="W1816" s="6" t="s">
        <v>10000</v>
      </c>
      <c r="X1816" s="5" t="s">
        <v>10167</v>
      </c>
      <c r="Z1816" s="9" t="s">
        <v>13340</v>
      </c>
    </row>
    <row r="1817">
      <c r="A1817" s="4">
        <v>1816.0</v>
      </c>
      <c r="B1817" s="5" t="s">
        <v>13341</v>
      </c>
      <c r="C1817" s="5"/>
      <c r="D1817" s="5"/>
      <c r="E1817" s="5"/>
      <c r="F1817" s="5"/>
      <c r="G1817" s="5"/>
      <c r="H1817" s="5"/>
      <c r="I1817" s="5"/>
      <c r="J1817" s="5"/>
      <c r="K1817" s="5"/>
      <c r="L1817" s="5"/>
      <c r="M1817" s="5" t="s">
        <v>13342</v>
      </c>
      <c r="N1817" s="5" t="s">
        <v>13343</v>
      </c>
      <c r="O1817" s="7" t="s">
        <v>13344</v>
      </c>
      <c r="P1817" s="5" t="s">
        <v>13110</v>
      </c>
      <c r="Q1817" s="4">
        <v>28000.0</v>
      </c>
      <c r="R1817" s="8">
        <v>4.04155514E13</v>
      </c>
      <c r="S1817" s="8">
        <v>-3.7088775E12</v>
      </c>
      <c r="T1817" s="5" t="s">
        <v>32</v>
      </c>
      <c r="U1817" s="6" t="s">
        <v>6543</v>
      </c>
      <c r="V1817" s="5" t="s">
        <v>13345</v>
      </c>
      <c r="W1817" s="6" t="s">
        <v>10000</v>
      </c>
      <c r="X1817" s="5" t="s">
        <v>10167</v>
      </c>
      <c r="Z1817" s="9" t="s">
        <v>13346</v>
      </c>
    </row>
    <row r="1818">
      <c r="A1818" s="4">
        <v>1817.0</v>
      </c>
      <c r="B1818" s="5" t="s">
        <v>13347</v>
      </c>
      <c r="C1818" s="5"/>
      <c r="D1818" s="5"/>
      <c r="E1818" s="5"/>
      <c r="F1818" s="5"/>
      <c r="G1818" s="5"/>
      <c r="H1818" s="5"/>
      <c r="I1818" s="5"/>
      <c r="J1818" s="5"/>
      <c r="K1818" s="5"/>
      <c r="L1818" s="5" t="s">
        <v>13348</v>
      </c>
      <c r="M1818" s="5" t="s">
        <v>13349</v>
      </c>
      <c r="N1818" s="5" t="s">
        <v>13350</v>
      </c>
      <c r="O1818" s="7" t="s">
        <v>13351</v>
      </c>
      <c r="P1818" s="5" t="s">
        <v>13110</v>
      </c>
      <c r="Q1818" s="4">
        <v>28005.0</v>
      </c>
      <c r="R1818" s="8">
        <v>4.04155514E13</v>
      </c>
      <c r="S1818" s="8">
        <v>-3.7088775E12</v>
      </c>
      <c r="T1818" s="5" t="s">
        <v>32</v>
      </c>
      <c r="U1818" s="6" t="s">
        <v>6543</v>
      </c>
      <c r="V1818" s="5" t="s">
        <v>13352</v>
      </c>
      <c r="W1818" s="6" t="s">
        <v>10000</v>
      </c>
      <c r="X1818" s="5" t="s">
        <v>10167</v>
      </c>
      <c r="Z1818" s="9" t="s">
        <v>13353</v>
      </c>
    </row>
    <row r="1819">
      <c r="A1819" s="4">
        <v>1818.0</v>
      </c>
      <c r="B1819" s="5" t="s">
        <v>13354</v>
      </c>
      <c r="C1819" s="5"/>
      <c r="D1819" s="5"/>
      <c r="E1819" s="5"/>
      <c r="F1819" s="5"/>
      <c r="G1819" s="5"/>
      <c r="H1819" s="5"/>
      <c r="I1819" s="5"/>
      <c r="J1819" s="5"/>
      <c r="K1819" s="5"/>
      <c r="L1819" s="5" t="s">
        <v>13355</v>
      </c>
      <c r="M1819" s="5" t="s">
        <v>13356</v>
      </c>
      <c r="N1819" s="5" t="s">
        <v>13357</v>
      </c>
      <c r="O1819" s="7" t="s">
        <v>13358</v>
      </c>
      <c r="P1819" s="5" t="s">
        <v>13110</v>
      </c>
      <c r="Q1819" s="4">
        <v>28005.0</v>
      </c>
      <c r="R1819" s="8">
        <v>4.04156483E13</v>
      </c>
      <c r="S1819" s="8">
        <v>-3.70898E12</v>
      </c>
      <c r="T1819" s="5" t="s">
        <v>32</v>
      </c>
      <c r="U1819" s="6" t="s">
        <v>6543</v>
      </c>
      <c r="V1819" s="5" t="s">
        <v>13359</v>
      </c>
      <c r="W1819" s="6" t="s">
        <v>10000</v>
      </c>
      <c r="X1819" s="5" t="s">
        <v>10167</v>
      </c>
      <c r="Z1819" s="9" t="s">
        <v>13360</v>
      </c>
    </row>
    <row r="1820">
      <c r="A1820" s="4">
        <v>1819.0</v>
      </c>
      <c r="B1820" s="5" t="s">
        <v>13361</v>
      </c>
      <c r="C1820" s="5"/>
      <c r="D1820" s="5"/>
      <c r="E1820" s="5"/>
      <c r="F1820" s="5"/>
      <c r="G1820" s="5"/>
      <c r="H1820" s="5"/>
      <c r="I1820" s="5"/>
      <c r="J1820" s="5"/>
      <c r="K1820" s="5"/>
      <c r="L1820" s="5" t="s">
        <v>13362</v>
      </c>
      <c r="M1820" s="5" t="s">
        <v>13363</v>
      </c>
      <c r="N1820" s="5" t="s">
        <v>13364</v>
      </c>
      <c r="O1820" s="7" t="s">
        <v>13365</v>
      </c>
      <c r="P1820" s="5" t="s">
        <v>13366</v>
      </c>
      <c r="Q1820" s="4">
        <v>28004.0</v>
      </c>
      <c r="R1820" s="8">
        <v>4.04221478E13</v>
      </c>
      <c r="S1820" s="8">
        <v>-3.6976562E12</v>
      </c>
      <c r="T1820" s="5" t="s">
        <v>32</v>
      </c>
      <c r="U1820" s="6" t="s">
        <v>6543</v>
      </c>
      <c r="V1820" s="10" t="s">
        <v>13367</v>
      </c>
      <c r="W1820" s="6" t="s">
        <v>10000</v>
      </c>
      <c r="X1820" s="5"/>
      <c r="Z1820" s="9" t="s">
        <v>13368</v>
      </c>
    </row>
    <row r="1821">
      <c r="A1821" s="4">
        <v>1820.0</v>
      </c>
      <c r="B1821" s="5" t="s">
        <v>13369</v>
      </c>
      <c r="C1821" s="5"/>
      <c r="D1821" s="5"/>
      <c r="E1821" s="5"/>
      <c r="F1821" s="5"/>
      <c r="G1821" s="5"/>
      <c r="H1821" s="5"/>
      <c r="I1821" s="5"/>
      <c r="J1821" s="5"/>
      <c r="K1821" s="5"/>
      <c r="L1821" s="5" t="s">
        <v>13370</v>
      </c>
      <c r="M1821" s="5" t="s">
        <v>13371</v>
      </c>
      <c r="N1821" s="5" t="s">
        <v>13372</v>
      </c>
      <c r="O1821" s="7" t="s">
        <v>13373</v>
      </c>
      <c r="P1821" s="5" t="s">
        <v>13374</v>
      </c>
      <c r="Q1821" s="4">
        <v>28027.0</v>
      </c>
      <c r="R1821" s="8">
        <v>4.04330187E13</v>
      </c>
      <c r="S1821" s="8">
        <v>-3.6489699E12</v>
      </c>
      <c r="T1821" s="5" t="s">
        <v>32</v>
      </c>
      <c r="U1821" s="6" t="s">
        <v>6543</v>
      </c>
      <c r="V1821" s="5" t="s">
        <v>13375</v>
      </c>
      <c r="W1821" s="6" t="s">
        <v>10000</v>
      </c>
      <c r="X1821" s="5" t="s">
        <v>10123</v>
      </c>
      <c r="Z1821" s="9" t="s">
        <v>13376</v>
      </c>
    </row>
    <row r="1822">
      <c r="A1822" s="4">
        <v>1821.0</v>
      </c>
      <c r="B1822" s="5" t="s">
        <v>13377</v>
      </c>
      <c r="C1822" s="5"/>
      <c r="D1822" s="5"/>
      <c r="E1822" s="5"/>
      <c r="F1822" s="5"/>
      <c r="G1822" s="5"/>
      <c r="H1822" s="5"/>
      <c r="I1822" s="5"/>
      <c r="J1822" s="5"/>
      <c r="K1822" s="5"/>
      <c r="L1822" s="5" t="s">
        <v>13378</v>
      </c>
      <c r="M1822" s="5" t="s">
        <v>13379</v>
      </c>
      <c r="N1822" s="5" t="s">
        <v>13380</v>
      </c>
      <c r="O1822" s="7" t="s">
        <v>13381</v>
      </c>
      <c r="P1822" s="5" t="s">
        <v>12145</v>
      </c>
      <c r="Q1822" s="4">
        <v>28015.0</v>
      </c>
      <c r="R1822" s="8">
        <v>4.04261687E13</v>
      </c>
      <c r="S1822" s="8">
        <v>-3.711503E12</v>
      </c>
      <c r="T1822" s="5" t="s">
        <v>32</v>
      </c>
      <c r="U1822" s="6" t="s">
        <v>6543</v>
      </c>
      <c r="V1822" s="5" t="s">
        <v>12146</v>
      </c>
      <c r="W1822" s="6" t="s">
        <v>10000</v>
      </c>
      <c r="X1822" s="5" t="s">
        <v>10183</v>
      </c>
      <c r="Z1822" s="9" t="s">
        <v>13382</v>
      </c>
    </row>
    <row r="1823">
      <c r="A1823" s="4">
        <v>1822.0</v>
      </c>
      <c r="B1823" s="5" t="s">
        <v>13383</v>
      </c>
      <c r="C1823" s="5"/>
      <c r="D1823" s="5"/>
      <c r="E1823" s="5"/>
      <c r="F1823" s="5"/>
      <c r="G1823" s="5"/>
      <c r="H1823" s="5"/>
      <c r="I1823" s="5"/>
      <c r="J1823" s="5"/>
      <c r="K1823" s="5"/>
      <c r="L1823" s="5" t="s">
        <v>13384</v>
      </c>
      <c r="M1823" s="5" t="s">
        <v>13385</v>
      </c>
      <c r="N1823" s="5" t="s">
        <v>13386</v>
      </c>
      <c r="O1823" s="7" t="s">
        <v>13387</v>
      </c>
      <c r="P1823" s="5" t="s">
        <v>13388</v>
      </c>
      <c r="Q1823" s="4">
        <v>28001.0</v>
      </c>
      <c r="R1823" s="8">
        <v>4.04279485E13</v>
      </c>
      <c r="S1823" s="8">
        <v>-3.6863994E12</v>
      </c>
      <c r="T1823" s="5" t="s">
        <v>32</v>
      </c>
      <c r="U1823" s="6" t="s">
        <v>6543</v>
      </c>
      <c r="V1823" s="5" t="s">
        <v>13389</v>
      </c>
      <c r="W1823" s="6" t="s">
        <v>10000</v>
      </c>
      <c r="X1823" s="5" t="s">
        <v>10123</v>
      </c>
      <c r="Z1823" s="9" t="s">
        <v>13390</v>
      </c>
    </row>
    <row r="1824">
      <c r="A1824" s="4">
        <v>1823.0</v>
      </c>
      <c r="B1824" s="5" t="s">
        <v>13391</v>
      </c>
      <c r="C1824" s="5"/>
      <c r="D1824" s="5"/>
      <c r="E1824" s="5"/>
      <c r="F1824" s="5"/>
      <c r="G1824" s="5"/>
      <c r="H1824" s="5"/>
      <c r="I1824" s="5"/>
      <c r="J1824" s="5"/>
      <c r="K1824" s="5"/>
      <c r="L1824" s="5" t="s">
        <v>13392</v>
      </c>
      <c r="M1824" s="5" t="s">
        <v>13393</v>
      </c>
      <c r="N1824" s="5" t="s">
        <v>13394</v>
      </c>
      <c r="O1824" s="7" t="s">
        <v>13395</v>
      </c>
      <c r="P1824" s="5" t="s">
        <v>13396</v>
      </c>
      <c r="Q1824" s="4">
        <v>28020.0</v>
      </c>
      <c r="R1824" s="8">
        <v>4.04544854E13</v>
      </c>
      <c r="S1824" s="8">
        <v>-3.6972233E12</v>
      </c>
      <c r="T1824" s="5" t="s">
        <v>32</v>
      </c>
      <c r="U1824" s="6" t="s">
        <v>6543</v>
      </c>
      <c r="V1824" s="5" t="s">
        <v>13397</v>
      </c>
      <c r="W1824" s="6" t="s">
        <v>10000</v>
      </c>
      <c r="X1824" s="5" t="s">
        <v>10167</v>
      </c>
      <c r="Z1824" s="9" t="s">
        <v>13398</v>
      </c>
    </row>
    <row r="1825">
      <c r="A1825" s="4">
        <v>1824.0</v>
      </c>
      <c r="B1825" s="5" t="s">
        <v>13399</v>
      </c>
      <c r="C1825" s="5"/>
      <c r="D1825" s="5"/>
      <c r="E1825" s="5"/>
      <c r="F1825" s="5"/>
      <c r="G1825" s="5"/>
      <c r="H1825" s="5"/>
      <c r="I1825" s="5"/>
      <c r="J1825" s="5"/>
      <c r="K1825" s="5"/>
      <c r="L1825" s="5" t="s">
        <v>13400</v>
      </c>
      <c r="M1825" s="5" t="s">
        <v>13401</v>
      </c>
      <c r="N1825" s="5" t="s">
        <v>13402</v>
      </c>
      <c r="O1825" s="7" t="s">
        <v>13403</v>
      </c>
      <c r="P1825" s="5" t="s">
        <v>13404</v>
      </c>
      <c r="Q1825" s="4">
        <v>28006.0</v>
      </c>
      <c r="R1825" s="8">
        <v>4.04309926E13</v>
      </c>
      <c r="S1825" s="8">
        <v>-3.6715175E12</v>
      </c>
      <c r="T1825" s="5" t="s">
        <v>32</v>
      </c>
      <c r="U1825" s="6" t="s">
        <v>6543</v>
      </c>
      <c r="V1825" s="5" t="s">
        <v>13405</v>
      </c>
      <c r="W1825" s="6" t="s">
        <v>10000</v>
      </c>
      <c r="X1825" s="5" t="s">
        <v>10167</v>
      </c>
      <c r="Z1825" s="9" t="s">
        <v>13406</v>
      </c>
    </row>
    <row r="1826">
      <c r="A1826" s="4">
        <v>1825.0</v>
      </c>
      <c r="B1826" s="5" t="s">
        <v>13407</v>
      </c>
      <c r="C1826" s="5"/>
      <c r="D1826" s="5"/>
      <c r="E1826" s="5"/>
      <c r="F1826" s="5"/>
      <c r="G1826" s="5"/>
      <c r="H1826" s="5"/>
      <c r="I1826" s="5"/>
      <c r="J1826" s="5"/>
      <c r="K1826" s="5"/>
      <c r="L1826" s="5" t="s">
        <v>13408</v>
      </c>
      <c r="M1826" s="5" t="s">
        <v>13409</v>
      </c>
      <c r="N1826" s="5" t="s">
        <v>13410</v>
      </c>
      <c r="O1826" s="7" t="s">
        <v>13411</v>
      </c>
      <c r="P1826" s="5" t="s">
        <v>13412</v>
      </c>
      <c r="Q1826" s="4">
        <v>28014.0</v>
      </c>
      <c r="R1826" s="8">
        <v>4.04139816E13</v>
      </c>
      <c r="S1826" s="8">
        <v>-3.6893613E12</v>
      </c>
      <c r="T1826" s="5" t="s">
        <v>32</v>
      </c>
      <c r="U1826" s="6" t="s">
        <v>6543</v>
      </c>
      <c r="V1826" s="5" t="s">
        <v>13413</v>
      </c>
      <c r="W1826" s="6" t="s">
        <v>10000</v>
      </c>
      <c r="X1826" s="5" t="s">
        <v>10167</v>
      </c>
      <c r="Z1826" s="14"/>
    </row>
    <row r="1827">
      <c r="A1827" s="4">
        <v>1826.0</v>
      </c>
      <c r="B1827" s="5" t="s">
        <v>13414</v>
      </c>
      <c r="C1827" s="5"/>
      <c r="D1827" s="5"/>
      <c r="E1827" s="5"/>
      <c r="F1827" s="5"/>
      <c r="G1827" s="5"/>
      <c r="H1827" s="5"/>
      <c r="I1827" s="5"/>
      <c r="J1827" s="5"/>
      <c r="K1827" s="5"/>
      <c r="L1827" s="5" t="s">
        <v>13415</v>
      </c>
      <c r="M1827" s="5" t="s">
        <v>13416</v>
      </c>
      <c r="N1827" s="5" t="s">
        <v>13417</v>
      </c>
      <c r="O1827" s="7" t="s">
        <v>13418</v>
      </c>
      <c r="P1827" s="5" t="s">
        <v>13419</v>
      </c>
      <c r="Q1827" s="4">
        <v>28010.0</v>
      </c>
      <c r="R1827" s="8">
        <v>4.04325399E13</v>
      </c>
      <c r="S1827" s="8">
        <v>-3.7004417E12</v>
      </c>
      <c r="T1827" s="5" t="s">
        <v>32</v>
      </c>
      <c r="U1827" s="6" t="s">
        <v>6543</v>
      </c>
      <c r="V1827" s="5" t="s">
        <v>13420</v>
      </c>
      <c r="W1827" s="6" t="s">
        <v>10000</v>
      </c>
      <c r="X1827" s="5" t="s">
        <v>10376</v>
      </c>
      <c r="Z1827" s="9" t="s">
        <v>13421</v>
      </c>
    </row>
    <row r="1828">
      <c r="A1828" s="4">
        <v>1827.0</v>
      </c>
      <c r="B1828" s="5" t="s">
        <v>13422</v>
      </c>
      <c r="C1828" s="5"/>
      <c r="D1828" s="5"/>
      <c r="E1828" s="5"/>
      <c r="F1828" s="5"/>
      <c r="G1828" s="5"/>
      <c r="H1828" s="5"/>
      <c r="I1828" s="5"/>
      <c r="J1828" s="5"/>
      <c r="K1828" s="5"/>
      <c r="L1828" s="5" t="s">
        <v>13423</v>
      </c>
      <c r="M1828" s="5" t="s">
        <v>13424</v>
      </c>
      <c r="N1828" s="5" t="s">
        <v>13425</v>
      </c>
      <c r="O1828" s="7" t="s">
        <v>13426</v>
      </c>
      <c r="P1828" s="5" t="s">
        <v>13427</v>
      </c>
      <c r="Q1828" s="4">
        <v>28001.0</v>
      </c>
      <c r="R1828" s="8">
        <v>4.04203332E13</v>
      </c>
      <c r="S1828" s="8">
        <v>-3.6897219E12</v>
      </c>
      <c r="T1828" s="5" t="s">
        <v>32</v>
      </c>
      <c r="U1828" s="6" t="s">
        <v>6543</v>
      </c>
      <c r="V1828" s="5" t="s">
        <v>13428</v>
      </c>
      <c r="W1828" s="6" t="s">
        <v>10000</v>
      </c>
      <c r="X1828" s="5" t="s">
        <v>10376</v>
      </c>
      <c r="Z1828" s="9" t="s">
        <v>13429</v>
      </c>
    </row>
    <row r="1829">
      <c r="A1829" s="4">
        <v>1828.0</v>
      </c>
      <c r="B1829" s="5" t="s">
        <v>13430</v>
      </c>
      <c r="C1829" s="5"/>
      <c r="D1829" s="5"/>
      <c r="E1829" s="5"/>
      <c r="F1829" s="5"/>
      <c r="G1829" s="5"/>
      <c r="H1829" s="5"/>
      <c r="I1829" s="5"/>
      <c r="J1829" s="5"/>
      <c r="K1829" s="5"/>
      <c r="L1829" s="5" t="s">
        <v>13431</v>
      </c>
      <c r="M1829" s="5" t="s">
        <v>13432</v>
      </c>
      <c r="N1829" s="5" t="s">
        <v>13433</v>
      </c>
      <c r="O1829" s="7" t="s">
        <v>13434</v>
      </c>
      <c r="P1829" s="5" t="s">
        <v>13435</v>
      </c>
      <c r="Q1829" s="4">
        <v>28015.0</v>
      </c>
      <c r="R1829" s="8">
        <v>4.0436541E13</v>
      </c>
      <c r="S1829" s="8">
        <v>-3.7180979E12</v>
      </c>
      <c r="T1829" s="5" t="s">
        <v>32</v>
      </c>
      <c r="U1829" s="6" t="s">
        <v>6543</v>
      </c>
      <c r="V1829" s="5" t="s">
        <v>13436</v>
      </c>
      <c r="W1829" s="6" t="s">
        <v>10000</v>
      </c>
      <c r="X1829" s="5" t="s">
        <v>10376</v>
      </c>
      <c r="Z1829" s="9" t="s">
        <v>13437</v>
      </c>
    </row>
    <row r="1830">
      <c r="A1830" s="4">
        <v>1829.0</v>
      </c>
      <c r="B1830" s="5" t="s">
        <v>13438</v>
      </c>
      <c r="C1830" s="5"/>
      <c r="D1830" s="5"/>
      <c r="E1830" s="5"/>
      <c r="F1830" s="5"/>
      <c r="G1830" s="5"/>
      <c r="H1830" s="5"/>
      <c r="I1830" s="5"/>
      <c r="J1830" s="5"/>
      <c r="K1830" s="5"/>
      <c r="L1830" s="5" t="s">
        <v>13439</v>
      </c>
      <c r="M1830" s="5" t="s">
        <v>13440</v>
      </c>
      <c r="N1830" s="5" t="s">
        <v>13441</v>
      </c>
      <c r="O1830" s="7" t="s">
        <v>13442</v>
      </c>
      <c r="P1830" s="5" t="s">
        <v>13443</v>
      </c>
      <c r="Q1830" s="4">
        <v>28008.0</v>
      </c>
      <c r="R1830" s="8">
        <v>4.04295468E13</v>
      </c>
      <c r="S1830" s="8">
        <v>-3.7180139E12</v>
      </c>
      <c r="T1830" s="5" t="s">
        <v>32</v>
      </c>
      <c r="U1830" s="6" t="s">
        <v>6543</v>
      </c>
      <c r="V1830" s="5" t="s">
        <v>13444</v>
      </c>
      <c r="W1830" s="6" t="s">
        <v>10000</v>
      </c>
      <c r="X1830" s="5" t="s">
        <v>10203</v>
      </c>
      <c r="Z1830" s="9" t="s">
        <v>13445</v>
      </c>
    </row>
    <row r="1831">
      <c r="A1831" s="4">
        <v>1830.0</v>
      </c>
      <c r="B1831" s="5" t="s">
        <v>13446</v>
      </c>
      <c r="C1831" s="5"/>
      <c r="D1831" s="5"/>
      <c r="E1831" s="5"/>
      <c r="F1831" s="5"/>
      <c r="G1831" s="5"/>
      <c r="H1831" s="5"/>
      <c r="I1831" s="5"/>
      <c r="J1831" s="5"/>
      <c r="K1831" s="5"/>
      <c r="L1831" s="5" t="s">
        <v>13447</v>
      </c>
      <c r="M1831" s="5" t="s">
        <v>13448</v>
      </c>
      <c r="N1831" s="5" t="s">
        <v>13449</v>
      </c>
      <c r="O1831" s="7" t="s">
        <v>13450</v>
      </c>
      <c r="P1831" s="5" t="s">
        <v>13451</v>
      </c>
      <c r="Q1831" s="4">
        <v>28013.0</v>
      </c>
      <c r="R1831" s="8">
        <v>4.04173299E13</v>
      </c>
      <c r="S1831" s="8">
        <v>-3.7069079E12</v>
      </c>
      <c r="T1831" s="5" t="s">
        <v>32</v>
      </c>
      <c r="U1831" s="6" t="s">
        <v>6543</v>
      </c>
      <c r="V1831" s="5" t="s">
        <v>13452</v>
      </c>
      <c r="W1831" s="6" t="s">
        <v>10000</v>
      </c>
      <c r="X1831" s="5" t="s">
        <v>10174</v>
      </c>
      <c r="Z1831" s="9" t="s">
        <v>13453</v>
      </c>
    </row>
    <row r="1832">
      <c r="A1832" s="4">
        <v>1831.0</v>
      </c>
      <c r="B1832" s="5" t="s">
        <v>13454</v>
      </c>
      <c r="C1832" s="5"/>
      <c r="D1832" s="5"/>
      <c r="E1832" s="5"/>
      <c r="F1832" s="5"/>
      <c r="G1832" s="5"/>
      <c r="H1832" s="5"/>
      <c r="I1832" s="5"/>
      <c r="J1832" s="5"/>
      <c r="K1832" s="5"/>
      <c r="L1832" s="5" t="s">
        <v>13455</v>
      </c>
      <c r="M1832" s="5" t="s">
        <v>13456</v>
      </c>
      <c r="N1832" s="5" t="s">
        <v>13457</v>
      </c>
      <c r="O1832" s="7" t="s">
        <v>13458</v>
      </c>
      <c r="P1832" s="5" t="s">
        <v>13459</v>
      </c>
      <c r="Q1832" s="4">
        <v>28012.0</v>
      </c>
      <c r="R1832" s="8">
        <v>4.04106032E13</v>
      </c>
      <c r="S1832" s="8">
        <v>-3.695704E12</v>
      </c>
      <c r="T1832" s="5" t="s">
        <v>32</v>
      </c>
      <c r="U1832" s="6" t="s">
        <v>6543</v>
      </c>
      <c r="V1832" s="5" t="s">
        <v>13460</v>
      </c>
      <c r="W1832" s="6" t="s">
        <v>10000</v>
      </c>
      <c r="X1832" s="5" t="s">
        <v>10203</v>
      </c>
      <c r="Z1832" s="9" t="s">
        <v>13461</v>
      </c>
    </row>
    <row r="1833">
      <c r="A1833" s="4">
        <v>1832.0</v>
      </c>
      <c r="B1833" s="5" t="s">
        <v>13462</v>
      </c>
      <c r="C1833" s="5"/>
      <c r="D1833" s="5"/>
      <c r="E1833" s="5"/>
      <c r="F1833" s="5"/>
      <c r="G1833" s="5"/>
      <c r="H1833" s="5"/>
      <c r="I1833" s="5"/>
      <c r="J1833" s="5"/>
      <c r="K1833" s="5"/>
      <c r="L1833" s="5" t="s">
        <v>13463</v>
      </c>
      <c r="M1833" s="5" t="s">
        <v>13464</v>
      </c>
      <c r="N1833" s="5" t="s">
        <v>13465</v>
      </c>
      <c r="O1833" s="7" t="s">
        <v>13466</v>
      </c>
      <c r="P1833" s="5" t="s">
        <v>13467</v>
      </c>
      <c r="Q1833" s="4">
        <v>28003.0</v>
      </c>
      <c r="R1833" s="8">
        <v>4.04444286E13</v>
      </c>
      <c r="S1833" s="8">
        <v>-3.7036496E12</v>
      </c>
      <c r="T1833" s="5" t="s">
        <v>32</v>
      </c>
      <c r="U1833" s="6" t="s">
        <v>6543</v>
      </c>
      <c r="V1833" s="5" t="s">
        <v>13468</v>
      </c>
      <c r="W1833" s="6" t="s">
        <v>10000</v>
      </c>
      <c r="X1833" s="5" t="s">
        <v>10167</v>
      </c>
      <c r="Z1833" s="9" t="s">
        <v>13469</v>
      </c>
    </row>
    <row r="1834">
      <c r="A1834" s="4">
        <v>1833.0</v>
      </c>
      <c r="B1834" s="5" t="s">
        <v>13470</v>
      </c>
      <c r="C1834" s="5"/>
      <c r="D1834" s="5"/>
      <c r="E1834" s="5"/>
      <c r="F1834" s="5"/>
      <c r="G1834" s="5"/>
      <c r="H1834" s="5"/>
      <c r="I1834" s="5"/>
      <c r="J1834" s="5"/>
      <c r="K1834" s="5"/>
      <c r="L1834" s="5" t="s">
        <v>13471</v>
      </c>
      <c r="M1834" s="5" t="s">
        <v>13472</v>
      </c>
      <c r="N1834" s="5" t="s">
        <v>13473</v>
      </c>
      <c r="O1834" s="7" t="s">
        <v>13474</v>
      </c>
      <c r="P1834" s="5" t="s">
        <v>13475</v>
      </c>
      <c r="Q1834" s="4">
        <v>28004.0</v>
      </c>
      <c r="R1834" s="8">
        <v>4.04234794E13</v>
      </c>
      <c r="S1834" s="8">
        <v>-3.6922636E12</v>
      </c>
      <c r="T1834" s="5" t="s">
        <v>32</v>
      </c>
      <c r="U1834" s="6" t="s">
        <v>6543</v>
      </c>
      <c r="V1834" s="5" t="s">
        <v>13476</v>
      </c>
      <c r="W1834" s="6" t="s">
        <v>10000</v>
      </c>
      <c r="X1834" s="5" t="s">
        <v>10376</v>
      </c>
      <c r="Z1834" s="9" t="s">
        <v>13477</v>
      </c>
    </row>
    <row r="1835">
      <c r="A1835" s="4">
        <v>1834.0</v>
      </c>
      <c r="B1835" s="5" t="s">
        <v>13478</v>
      </c>
      <c r="C1835" s="5"/>
      <c r="D1835" s="5"/>
      <c r="E1835" s="5"/>
      <c r="F1835" s="5"/>
      <c r="G1835" s="5"/>
      <c r="H1835" s="5"/>
      <c r="I1835" s="5"/>
      <c r="J1835" s="5"/>
      <c r="K1835" s="5"/>
      <c r="L1835" s="5" t="s">
        <v>13479</v>
      </c>
      <c r="M1835" s="5" t="s">
        <v>13480</v>
      </c>
      <c r="N1835" s="5" t="s">
        <v>13481</v>
      </c>
      <c r="O1835" s="7" t="s">
        <v>13482</v>
      </c>
      <c r="P1835" s="5" t="s">
        <v>13483</v>
      </c>
      <c r="Q1835" s="4">
        <v>28015.0</v>
      </c>
      <c r="R1835" s="8">
        <v>4.04269245E13</v>
      </c>
      <c r="S1835" s="8">
        <v>-3.7099861E12</v>
      </c>
      <c r="T1835" s="5" t="s">
        <v>32</v>
      </c>
      <c r="U1835" s="6" t="s">
        <v>6543</v>
      </c>
      <c r="V1835" s="5" t="s">
        <v>13484</v>
      </c>
      <c r="W1835" s="6" t="s">
        <v>10000</v>
      </c>
      <c r="X1835" s="5" t="s">
        <v>10376</v>
      </c>
      <c r="Z1835" s="9" t="s">
        <v>13485</v>
      </c>
    </row>
    <row r="1836">
      <c r="A1836" s="4">
        <v>1835.0</v>
      </c>
      <c r="B1836" s="5" t="s">
        <v>13486</v>
      </c>
      <c r="C1836" s="5"/>
      <c r="D1836" s="5"/>
      <c r="E1836" s="5"/>
      <c r="F1836" s="5"/>
      <c r="G1836" s="5"/>
      <c r="H1836" s="5"/>
      <c r="I1836" s="5"/>
      <c r="J1836" s="5"/>
      <c r="K1836" s="5"/>
      <c r="L1836" s="5"/>
      <c r="M1836" s="5" t="s">
        <v>13487</v>
      </c>
      <c r="N1836" s="5" t="s">
        <v>13488</v>
      </c>
      <c r="O1836" s="7" t="s">
        <v>13489</v>
      </c>
      <c r="P1836" s="5" t="s">
        <v>13490</v>
      </c>
      <c r="Q1836" s="4">
        <v>28012.0</v>
      </c>
      <c r="R1836" s="8">
        <v>4.04116859E13</v>
      </c>
      <c r="S1836" s="8">
        <v>-3.7062671E12</v>
      </c>
      <c r="T1836" s="5" t="s">
        <v>32</v>
      </c>
      <c r="U1836" s="6" t="s">
        <v>6543</v>
      </c>
      <c r="V1836" s="5" t="s">
        <v>13491</v>
      </c>
      <c r="W1836" s="6" t="s">
        <v>10000</v>
      </c>
      <c r="X1836" s="5" t="s">
        <v>10376</v>
      </c>
      <c r="Z1836" s="9" t="s">
        <v>13492</v>
      </c>
    </row>
    <row r="1837">
      <c r="A1837" s="4">
        <v>1836.0</v>
      </c>
      <c r="B1837" s="5" t="s">
        <v>13493</v>
      </c>
      <c r="C1837" s="5"/>
      <c r="D1837" s="5"/>
      <c r="E1837" s="5"/>
      <c r="F1837" s="5"/>
      <c r="G1837" s="5"/>
      <c r="H1837" s="5"/>
      <c r="I1837" s="5"/>
      <c r="J1837" s="5"/>
      <c r="K1837" s="5"/>
      <c r="L1837" s="5" t="s">
        <v>13494</v>
      </c>
      <c r="M1837" s="5" t="s">
        <v>13495</v>
      </c>
      <c r="N1837" s="5" t="s">
        <v>13496</v>
      </c>
      <c r="O1837" s="7" t="s">
        <v>13497</v>
      </c>
      <c r="P1837" s="5" t="s">
        <v>13498</v>
      </c>
      <c r="Q1837" s="4">
        <v>28008.0</v>
      </c>
      <c r="R1837" s="8">
        <v>4.04319103E13</v>
      </c>
      <c r="S1837" s="8">
        <v>-3.7187147E12</v>
      </c>
      <c r="T1837" s="5" t="s">
        <v>32</v>
      </c>
      <c r="U1837" s="6" t="s">
        <v>6543</v>
      </c>
      <c r="V1837" s="5" t="s">
        <v>13499</v>
      </c>
      <c r="W1837" s="6" t="s">
        <v>10000</v>
      </c>
      <c r="X1837" s="5" t="s">
        <v>10376</v>
      </c>
      <c r="Z1837" s="9" t="s">
        <v>13500</v>
      </c>
    </row>
    <row r="1838">
      <c r="A1838" s="4">
        <v>1837.0</v>
      </c>
      <c r="B1838" s="5" t="s">
        <v>13501</v>
      </c>
      <c r="C1838" s="5"/>
      <c r="D1838" s="5"/>
      <c r="E1838" s="5"/>
      <c r="F1838" s="5"/>
      <c r="G1838" s="5"/>
      <c r="H1838" s="5"/>
      <c r="I1838" s="5"/>
      <c r="J1838" s="5"/>
      <c r="K1838" s="5"/>
      <c r="L1838" s="5" t="s">
        <v>13502</v>
      </c>
      <c r="M1838" s="5" t="s">
        <v>13503</v>
      </c>
      <c r="N1838" s="5" t="s">
        <v>13504</v>
      </c>
      <c r="O1838" s="7" t="s">
        <v>13505</v>
      </c>
      <c r="P1838" s="5" t="s">
        <v>13506</v>
      </c>
      <c r="Q1838" s="4">
        <v>28010.0</v>
      </c>
      <c r="R1838" s="8">
        <v>4.04357713E13</v>
      </c>
      <c r="S1838" s="8">
        <v>-3.6992102E12</v>
      </c>
      <c r="T1838" s="5" t="s">
        <v>32</v>
      </c>
      <c r="U1838" s="6" t="s">
        <v>6543</v>
      </c>
      <c r="V1838" s="5" t="s">
        <v>13507</v>
      </c>
      <c r="W1838" s="6" t="s">
        <v>10000</v>
      </c>
      <c r="X1838" s="5" t="s">
        <v>11474</v>
      </c>
      <c r="Z1838" s="9" t="s">
        <v>13508</v>
      </c>
    </row>
    <row r="1839">
      <c r="A1839" s="4">
        <v>1838.0</v>
      </c>
      <c r="B1839" s="5" t="s">
        <v>13509</v>
      </c>
      <c r="C1839" s="5"/>
      <c r="D1839" s="5"/>
      <c r="E1839" s="5"/>
      <c r="F1839" s="5"/>
      <c r="G1839" s="5"/>
      <c r="H1839" s="5"/>
      <c r="I1839" s="5"/>
      <c r="J1839" s="5"/>
      <c r="K1839" s="5"/>
      <c r="L1839" s="5" t="s">
        <v>13510</v>
      </c>
      <c r="M1839" s="5" t="s">
        <v>13511</v>
      </c>
      <c r="N1839" s="5" t="s">
        <v>13512</v>
      </c>
      <c r="O1839" s="7" t="s">
        <v>13513</v>
      </c>
      <c r="P1839" s="5" t="s">
        <v>13514</v>
      </c>
      <c r="Q1839" s="4">
        <v>28016.0</v>
      </c>
      <c r="R1839" s="8">
        <v>4.04519288E13</v>
      </c>
      <c r="S1839" s="8">
        <v>-3.6770013E12</v>
      </c>
      <c r="T1839" s="5" t="s">
        <v>32</v>
      </c>
      <c r="U1839" s="6" t="s">
        <v>6543</v>
      </c>
      <c r="V1839" s="5" t="s">
        <v>13515</v>
      </c>
      <c r="W1839" s="6" t="s">
        <v>10000</v>
      </c>
      <c r="X1839" s="5" t="s">
        <v>11474</v>
      </c>
      <c r="Z1839" s="9" t="s">
        <v>13516</v>
      </c>
    </row>
    <row r="1840">
      <c r="A1840" s="4">
        <v>1839.0</v>
      </c>
      <c r="B1840" s="5" t="s">
        <v>13517</v>
      </c>
      <c r="C1840" s="5"/>
      <c r="D1840" s="5"/>
      <c r="E1840" s="5"/>
      <c r="F1840" s="5"/>
      <c r="G1840" s="5"/>
      <c r="H1840" s="5"/>
      <c r="I1840" s="5"/>
      <c r="J1840" s="5"/>
      <c r="K1840" s="5"/>
      <c r="L1840" s="5" t="s">
        <v>13518</v>
      </c>
      <c r="M1840" s="5" t="s">
        <v>13519</v>
      </c>
      <c r="N1840" s="5" t="s">
        <v>13520</v>
      </c>
      <c r="O1840" s="7" t="s">
        <v>13521</v>
      </c>
      <c r="P1840" s="5" t="s">
        <v>13522</v>
      </c>
      <c r="Q1840" s="4">
        <v>28015.0</v>
      </c>
      <c r="R1840" s="8">
        <v>4.04323564E13</v>
      </c>
      <c r="S1840" s="8">
        <v>-3.7144129E12</v>
      </c>
      <c r="T1840" s="5" t="s">
        <v>32</v>
      </c>
      <c r="U1840" s="6" t="s">
        <v>6543</v>
      </c>
      <c r="V1840" s="5" t="s">
        <v>13523</v>
      </c>
      <c r="W1840" s="6" t="s">
        <v>10000</v>
      </c>
      <c r="X1840" s="5" t="s">
        <v>11740</v>
      </c>
      <c r="Z1840" s="9" t="s">
        <v>13524</v>
      </c>
    </row>
    <row r="1841">
      <c r="A1841" s="4">
        <v>1840.0</v>
      </c>
      <c r="B1841" s="5" t="s">
        <v>13525</v>
      </c>
      <c r="C1841" s="5"/>
      <c r="D1841" s="5"/>
      <c r="E1841" s="5"/>
      <c r="F1841" s="5"/>
      <c r="G1841" s="5"/>
      <c r="H1841" s="5"/>
      <c r="I1841" s="5"/>
      <c r="J1841" s="5"/>
      <c r="K1841" s="5"/>
      <c r="L1841" s="5" t="s">
        <v>13526</v>
      </c>
      <c r="M1841" s="5" t="s">
        <v>13527</v>
      </c>
      <c r="N1841" s="5" t="s">
        <v>13528</v>
      </c>
      <c r="O1841" s="7" t="s">
        <v>13529</v>
      </c>
      <c r="P1841" s="5" t="s">
        <v>13530</v>
      </c>
      <c r="Q1841" s="4">
        <v>28006.0</v>
      </c>
      <c r="R1841" s="8">
        <v>4.04345894E13</v>
      </c>
      <c r="S1841" s="8">
        <v>-3.676157E12</v>
      </c>
      <c r="T1841" s="5" t="s">
        <v>32</v>
      </c>
      <c r="U1841" s="6" t="s">
        <v>6543</v>
      </c>
      <c r="V1841" s="5" t="s">
        <v>13436</v>
      </c>
      <c r="W1841" s="6" t="s">
        <v>10000</v>
      </c>
      <c r="X1841" s="5" t="s">
        <v>10835</v>
      </c>
      <c r="Z1841" s="9" t="s">
        <v>13531</v>
      </c>
    </row>
    <row r="1842">
      <c r="A1842" s="4">
        <v>1841.0</v>
      </c>
      <c r="B1842" s="5" t="s">
        <v>13532</v>
      </c>
      <c r="C1842" s="5"/>
      <c r="D1842" s="5"/>
      <c r="E1842" s="5"/>
      <c r="F1842" s="5"/>
      <c r="G1842" s="5"/>
      <c r="H1842" s="5"/>
      <c r="I1842" s="5"/>
      <c r="J1842" s="5"/>
      <c r="K1842" s="5"/>
      <c r="L1842" s="5" t="s">
        <v>10829</v>
      </c>
      <c r="M1842" s="5" t="s">
        <v>13533</v>
      </c>
      <c r="N1842" s="5" t="s">
        <v>13534</v>
      </c>
      <c r="O1842" s="7" t="s">
        <v>13535</v>
      </c>
      <c r="P1842" s="5" t="s">
        <v>13536</v>
      </c>
      <c r="Q1842" s="4">
        <v>28004.0</v>
      </c>
      <c r="R1842" s="8">
        <v>4.04274688E13</v>
      </c>
      <c r="S1842" s="8">
        <v>-3.7035961E12</v>
      </c>
      <c r="T1842" s="5" t="s">
        <v>32</v>
      </c>
      <c r="U1842" s="6" t="s">
        <v>6543</v>
      </c>
      <c r="V1842" s="5" t="s">
        <v>13537</v>
      </c>
      <c r="W1842" s="6" t="s">
        <v>10000</v>
      </c>
      <c r="X1842" s="5" t="s">
        <v>10835</v>
      </c>
      <c r="Z1842" s="9" t="s">
        <v>13538</v>
      </c>
    </row>
    <row r="1843">
      <c r="A1843" s="4">
        <v>1842.0</v>
      </c>
      <c r="B1843" s="5" t="s">
        <v>13539</v>
      </c>
      <c r="C1843" s="5"/>
      <c r="D1843" s="5"/>
      <c r="E1843" s="5"/>
      <c r="F1843" s="5"/>
      <c r="G1843" s="5"/>
      <c r="H1843" s="5"/>
      <c r="I1843" s="5"/>
      <c r="J1843" s="5"/>
      <c r="K1843" s="5"/>
      <c r="L1843" s="5"/>
      <c r="M1843" s="5" t="s">
        <v>13540</v>
      </c>
      <c r="N1843" s="5" t="s">
        <v>13541</v>
      </c>
      <c r="O1843" s="7" t="s">
        <v>13542</v>
      </c>
      <c r="P1843" s="5" t="s">
        <v>13543</v>
      </c>
      <c r="Q1843" s="4">
        <v>28006.0</v>
      </c>
      <c r="R1843" s="8">
        <v>4.04303965E13</v>
      </c>
      <c r="S1843" s="8">
        <v>-3.6853021E12</v>
      </c>
      <c r="T1843" s="5" t="s">
        <v>32</v>
      </c>
      <c r="U1843" s="6" t="s">
        <v>6543</v>
      </c>
      <c r="V1843" s="5" t="s">
        <v>13544</v>
      </c>
      <c r="W1843" s="6" t="s">
        <v>10000</v>
      </c>
      <c r="X1843" s="5" t="s">
        <v>10123</v>
      </c>
      <c r="Z1843" s="9" t="s">
        <v>13545</v>
      </c>
    </row>
    <row r="1844">
      <c r="A1844" s="4">
        <v>1843.0</v>
      </c>
      <c r="B1844" s="5" t="s">
        <v>13546</v>
      </c>
      <c r="C1844" s="5"/>
      <c r="D1844" s="5"/>
      <c r="E1844" s="5"/>
      <c r="F1844" s="5"/>
      <c r="G1844" s="5"/>
      <c r="H1844" s="5"/>
      <c r="I1844" s="5"/>
      <c r="J1844" s="5"/>
      <c r="K1844" s="5"/>
      <c r="L1844" s="5" t="s">
        <v>13547</v>
      </c>
      <c r="M1844" s="5" t="s">
        <v>13548</v>
      </c>
      <c r="N1844" s="5" t="s">
        <v>13549</v>
      </c>
      <c r="O1844" s="7" t="s">
        <v>13550</v>
      </c>
      <c r="P1844" s="5" t="s">
        <v>13551</v>
      </c>
      <c r="Q1844" s="4">
        <v>28001.0</v>
      </c>
      <c r="R1844" s="8">
        <v>4.04254924E13</v>
      </c>
      <c r="S1844" s="8">
        <v>-3.6868462E12</v>
      </c>
      <c r="T1844" s="5" t="s">
        <v>32</v>
      </c>
      <c r="U1844" s="6" t="s">
        <v>6543</v>
      </c>
      <c r="V1844" s="5" t="s">
        <v>13552</v>
      </c>
      <c r="W1844" s="6" t="s">
        <v>10000</v>
      </c>
      <c r="X1844" s="5" t="s">
        <v>10123</v>
      </c>
      <c r="Z1844" s="9" t="s">
        <v>13553</v>
      </c>
    </row>
    <row r="1845">
      <c r="A1845" s="4">
        <v>1844.0</v>
      </c>
      <c r="B1845" s="5" t="s">
        <v>13554</v>
      </c>
      <c r="C1845" s="5"/>
      <c r="D1845" s="5"/>
      <c r="E1845" s="5"/>
      <c r="F1845" s="5"/>
      <c r="G1845" s="5"/>
      <c r="H1845" s="5"/>
      <c r="I1845" s="5"/>
      <c r="J1845" s="5"/>
      <c r="K1845" s="5"/>
      <c r="L1845" s="5" t="s">
        <v>13555</v>
      </c>
      <c r="M1845" s="5" t="s">
        <v>13556</v>
      </c>
      <c r="N1845" s="5" t="s">
        <v>13557</v>
      </c>
      <c r="O1845" s="7" t="s">
        <v>13558</v>
      </c>
      <c r="P1845" s="5" t="s">
        <v>13559</v>
      </c>
      <c r="Q1845" s="4">
        <v>28001.0</v>
      </c>
      <c r="R1845" s="8">
        <v>4.04254267E13</v>
      </c>
      <c r="S1845" s="8">
        <v>-3.6799636E12</v>
      </c>
      <c r="T1845" s="5" t="s">
        <v>32</v>
      </c>
      <c r="U1845" s="6" t="s">
        <v>6543</v>
      </c>
      <c r="V1845" s="5" t="s">
        <v>13560</v>
      </c>
      <c r="W1845" s="6" t="s">
        <v>10000</v>
      </c>
      <c r="X1845" s="5" t="s">
        <v>10123</v>
      </c>
      <c r="Z1845" s="9" t="s">
        <v>13561</v>
      </c>
    </row>
    <row r="1846">
      <c r="A1846" s="4">
        <v>1845.0</v>
      </c>
      <c r="B1846" s="5" t="s">
        <v>13562</v>
      </c>
      <c r="C1846" s="5"/>
      <c r="D1846" s="5"/>
      <c r="E1846" s="5"/>
      <c r="F1846" s="5"/>
      <c r="G1846" s="5"/>
      <c r="H1846" s="5"/>
      <c r="I1846" s="5"/>
      <c r="J1846" s="5"/>
      <c r="K1846" s="5"/>
      <c r="L1846" s="5" t="s">
        <v>13563</v>
      </c>
      <c r="M1846" s="5" t="s">
        <v>13564</v>
      </c>
      <c r="N1846" s="5" t="s">
        <v>13565</v>
      </c>
      <c r="O1846" s="7" t="s">
        <v>13566</v>
      </c>
      <c r="P1846" s="5" t="s">
        <v>13567</v>
      </c>
      <c r="Q1846" s="4">
        <v>28004.0</v>
      </c>
      <c r="R1846" s="8">
        <v>4.0421615E13</v>
      </c>
      <c r="S1846" s="8">
        <v>-3.7010433E12</v>
      </c>
      <c r="T1846" s="5" t="s">
        <v>32</v>
      </c>
      <c r="U1846" s="6" t="s">
        <v>6543</v>
      </c>
      <c r="V1846" s="5" t="s">
        <v>12824</v>
      </c>
      <c r="W1846" s="6" t="s">
        <v>10000</v>
      </c>
      <c r="X1846" s="5" t="s">
        <v>10211</v>
      </c>
      <c r="Z1846" s="9" t="s">
        <v>13568</v>
      </c>
    </row>
    <row r="1847">
      <c r="A1847" s="4">
        <v>1846.0</v>
      </c>
      <c r="B1847" s="5" t="s">
        <v>13569</v>
      </c>
      <c r="C1847" s="5"/>
      <c r="D1847" s="5"/>
      <c r="E1847" s="5"/>
      <c r="F1847" s="5"/>
      <c r="G1847" s="5"/>
      <c r="H1847" s="5"/>
      <c r="I1847" s="5"/>
      <c r="J1847" s="5"/>
      <c r="K1847" s="5"/>
      <c r="L1847" s="5" t="s">
        <v>13570</v>
      </c>
      <c r="M1847" s="5" t="s">
        <v>13571</v>
      </c>
      <c r="N1847" s="5" t="s">
        <v>13572</v>
      </c>
      <c r="O1847" s="7" t="s">
        <v>13573</v>
      </c>
      <c r="P1847" s="5" t="s">
        <v>13574</v>
      </c>
      <c r="Q1847" s="4">
        <v>28001.0</v>
      </c>
      <c r="R1847" s="8">
        <v>4.04232681E13</v>
      </c>
      <c r="S1847" s="8">
        <v>-3.6882173E12</v>
      </c>
      <c r="T1847" s="5" t="s">
        <v>32</v>
      </c>
      <c r="U1847" s="6" t="s">
        <v>6543</v>
      </c>
      <c r="V1847" s="5" t="s">
        <v>13575</v>
      </c>
      <c r="W1847" s="6" t="s">
        <v>10000</v>
      </c>
      <c r="X1847" s="5" t="s">
        <v>10211</v>
      </c>
      <c r="Z1847" s="9" t="s">
        <v>13576</v>
      </c>
    </row>
    <row r="1848">
      <c r="A1848" s="4">
        <v>1847.0</v>
      </c>
      <c r="B1848" s="5" t="s">
        <v>13577</v>
      </c>
      <c r="C1848" s="5"/>
      <c r="D1848" s="5"/>
      <c r="E1848" s="5"/>
      <c r="F1848" s="5"/>
      <c r="G1848" s="5"/>
      <c r="H1848" s="5"/>
      <c r="I1848" s="5"/>
      <c r="J1848" s="5"/>
      <c r="K1848" s="5"/>
      <c r="L1848" s="5" t="s">
        <v>13578</v>
      </c>
      <c r="M1848" s="5" t="s">
        <v>13579</v>
      </c>
      <c r="N1848" s="5" t="s">
        <v>13580</v>
      </c>
      <c r="O1848" s="7" t="s">
        <v>13581</v>
      </c>
      <c r="P1848" s="5" t="s">
        <v>13582</v>
      </c>
      <c r="Q1848" s="4">
        <v>28010.0</v>
      </c>
      <c r="R1848" s="8">
        <v>4.04294091E13</v>
      </c>
      <c r="S1848" s="8">
        <v>-3.7025175E12</v>
      </c>
      <c r="T1848" s="5" t="s">
        <v>32</v>
      </c>
      <c r="U1848" s="6" t="s">
        <v>6543</v>
      </c>
      <c r="V1848" s="5" t="s">
        <v>11685</v>
      </c>
      <c r="W1848" s="6" t="s">
        <v>10000</v>
      </c>
      <c r="X1848" s="5" t="s">
        <v>10211</v>
      </c>
      <c r="Z1848" s="9" t="s">
        <v>13583</v>
      </c>
    </row>
    <row r="1849">
      <c r="A1849" s="4">
        <v>1848.0</v>
      </c>
      <c r="B1849" s="5" t="s">
        <v>13584</v>
      </c>
      <c r="C1849" s="5"/>
      <c r="D1849" s="5"/>
      <c r="E1849" s="5"/>
      <c r="F1849" s="5"/>
      <c r="G1849" s="5"/>
      <c r="H1849" s="5"/>
      <c r="I1849" s="5"/>
      <c r="J1849" s="5"/>
      <c r="K1849" s="5"/>
      <c r="L1849" s="5" t="s">
        <v>13578</v>
      </c>
      <c r="M1849" s="5" t="s">
        <v>13585</v>
      </c>
      <c r="N1849" s="5" t="s">
        <v>13580</v>
      </c>
      <c r="O1849" s="7" t="s">
        <v>13586</v>
      </c>
      <c r="P1849" s="5" t="s">
        <v>13587</v>
      </c>
      <c r="Q1849" s="4">
        <v>28001.0</v>
      </c>
      <c r="R1849" s="8">
        <v>4.04250318E13</v>
      </c>
      <c r="S1849" s="8">
        <v>-3.6774732E12</v>
      </c>
      <c r="T1849" s="5" t="s">
        <v>32</v>
      </c>
      <c r="U1849" s="6" t="s">
        <v>6543</v>
      </c>
      <c r="V1849" s="5" t="s">
        <v>13588</v>
      </c>
      <c r="W1849" s="6" t="s">
        <v>10000</v>
      </c>
      <c r="X1849" s="5" t="s">
        <v>10211</v>
      </c>
      <c r="Z1849" s="9" t="s">
        <v>13589</v>
      </c>
    </row>
    <row r="1850">
      <c r="A1850" s="4">
        <v>1849.0</v>
      </c>
      <c r="B1850" s="5" t="s">
        <v>13590</v>
      </c>
      <c r="C1850" s="5"/>
      <c r="D1850" s="5"/>
      <c r="E1850" s="5"/>
      <c r="F1850" s="5"/>
      <c r="G1850" s="5"/>
      <c r="H1850" s="5"/>
      <c r="I1850" s="5"/>
      <c r="J1850" s="5"/>
      <c r="K1850" s="5"/>
      <c r="L1850" s="5" t="s">
        <v>13591</v>
      </c>
      <c r="M1850" s="5" t="s">
        <v>13592</v>
      </c>
      <c r="N1850" s="5" t="s">
        <v>13593</v>
      </c>
      <c r="O1850" s="7" t="s">
        <v>13594</v>
      </c>
      <c r="P1850" s="5" t="s">
        <v>13595</v>
      </c>
      <c r="Q1850" s="4">
        <v>28001.0</v>
      </c>
      <c r="R1850" s="8">
        <v>4.04217241E13</v>
      </c>
      <c r="S1850" s="8">
        <v>-3.6876342E12</v>
      </c>
      <c r="T1850" s="5" t="s">
        <v>32</v>
      </c>
      <c r="U1850" s="6" t="s">
        <v>6543</v>
      </c>
      <c r="V1850" s="5" t="s">
        <v>13596</v>
      </c>
      <c r="W1850" s="6" t="s">
        <v>10000</v>
      </c>
      <c r="X1850" s="5" t="s">
        <v>10211</v>
      </c>
      <c r="Z1850" s="9" t="s">
        <v>13597</v>
      </c>
    </row>
    <row r="1851">
      <c r="A1851" s="4">
        <v>1850.0</v>
      </c>
      <c r="B1851" s="5" t="s">
        <v>13598</v>
      </c>
      <c r="C1851" s="5"/>
      <c r="D1851" s="5"/>
      <c r="E1851" s="5"/>
      <c r="F1851" s="5"/>
      <c r="G1851" s="5"/>
      <c r="H1851" s="5"/>
      <c r="I1851" s="5"/>
      <c r="J1851" s="5"/>
      <c r="K1851" s="5"/>
      <c r="L1851" s="5" t="s">
        <v>13599</v>
      </c>
      <c r="M1851" s="5" t="s">
        <v>13600</v>
      </c>
      <c r="N1851" s="5" t="s">
        <v>13601</v>
      </c>
      <c r="O1851" s="7" t="s">
        <v>13602</v>
      </c>
      <c r="P1851" s="5" t="s">
        <v>13603</v>
      </c>
      <c r="Q1851" s="4">
        <v>28001.0</v>
      </c>
      <c r="R1851" s="8">
        <v>4.04262036E13</v>
      </c>
      <c r="S1851" s="8">
        <v>-3.6818016E12</v>
      </c>
      <c r="T1851" s="5" t="s">
        <v>32</v>
      </c>
      <c r="U1851" s="6" t="s">
        <v>6543</v>
      </c>
      <c r="V1851" s="5" t="s">
        <v>12203</v>
      </c>
      <c r="W1851" s="6" t="s">
        <v>10000</v>
      </c>
      <c r="X1851" s="5" t="s">
        <v>10211</v>
      </c>
      <c r="Z1851" s="9" t="s">
        <v>13604</v>
      </c>
    </row>
    <row r="1852">
      <c r="A1852" s="4">
        <v>1851.0</v>
      </c>
      <c r="B1852" s="5" t="s">
        <v>13605</v>
      </c>
      <c r="C1852" s="5"/>
      <c r="D1852" s="5"/>
      <c r="E1852" s="5"/>
      <c r="F1852" s="5"/>
      <c r="G1852" s="5"/>
      <c r="H1852" s="5"/>
      <c r="I1852" s="5"/>
      <c r="J1852" s="5"/>
      <c r="K1852" s="5"/>
      <c r="L1852" s="5" t="s">
        <v>13606</v>
      </c>
      <c r="M1852" s="5" t="s">
        <v>13607</v>
      </c>
      <c r="N1852" s="5" t="s">
        <v>13608</v>
      </c>
      <c r="O1852" s="7" t="s">
        <v>13609</v>
      </c>
      <c r="P1852" s="5" t="s">
        <v>13610</v>
      </c>
      <c r="Q1852" s="4">
        <v>28001.0</v>
      </c>
      <c r="R1852" s="8">
        <v>4.04264011E13</v>
      </c>
      <c r="S1852" s="8">
        <v>-3.6854519E12</v>
      </c>
      <c r="T1852" s="5" t="s">
        <v>32</v>
      </c>
      <c r="U1852" s="6" t="s">
        <v>6543</v>
      </c>
      <c r="V1852" s="5" t="s">
        <v>12170</v>
      </c>
      <c r="W1852" s="6" t="s">
        <v>10000</v>
      </c>
      <c r="X1852" s="5" t="s">
        <v>10140</v>
      </c>
      <c r="Z1852" s="9" t="s">
        <v>13611</v>
      </c>
    </row>
    <row r="1853">
      <c r="A1853" s="4">
        <v>1852.0</v>
      </c>
      <c r="B1853" s="5" t="s">
        <v>13612</v>
      </c>
      <c r="C1853" s="5"/>
      <c r="D1853" s="5"/>
      <c r="E1853" s="5"/>
      <c r="F1853" s="5"/>
      <c r="G1853" s="5"/>
      <c r="H1853" s="5"/>
      <c r="I1853" s="5"/>
      <c r="J1853" s="5"/>
      <c r="K1853" s="5"/>
      <c r="L1853" s="5" t="s">
        <v>13613</v>
      </c>
      <c r="M1853" s="5" t="s">
        <v>13614</v>
      </c>
      <c r="N1853" s="5" t="s">
        <v>13615</v>
      </c>
      <c r="O1853" s="7" t="s">
        <v>13616</v>
      </c>
      <c r="P1853" s="5" t="s">
        <v>13617</v>
      </c>
      <c r="Q1853" s="4">
        <v>28001.0</v>
      </c>
      <c r="R1853" s="8">
        <v>4.04261428E13</v>
      </c>
      <c r="S1853" s="8">
        <v>-3.6802832E12</v>
      </c>
      <c r="T1853" s="5" t="s">
        <v>32</v>
      </c>
      <c r="U1853" s="6" t="s">
        <v>6543</v>
      </c>
      <c r="V1853" s="5" t="s">
        <v>13618</v>
      </c>
      <c r="W1853" s="6" t="s">
        <v>10000</v>
      </c>
      <c r="X1853" s="5" t="s">
        <v>10140</v>
      </c>
      <c r="Z1853" s="9" t="s">
        <v>13619</v>
      </c>
    </row>
    <row r="1854">
      <c r="A1854" s="4">
        <v>1853.0</v>
      </c>
      <c r="B1854" s="5" t="s">
        <v>13620</v>
      </c>
      <c r="C1854" s="5"/>
      <c r="D1854" s="5"/>
      <c r="E1854" s="5"/>
      <c r="F1854" s="5"/>
      <c r="G1854" s="5"/>
      <c r="H1854" s="5"/>
      <c r="I1854" s="5"/>
      <c r="J1854" s="5"/>
      <c r="K1854" s="5"/>
      <c r="L1854" s="5" t="s">
        <v>13621</v>
      </c>
      <c r="M1854" s="5" t="s">
        <v>13622</v>
      </c>
      <c r="N1854" s="5" t="s">
        <v>13623</v>
      </c>
      <c r="O1854" s="7" t="s">
        <v>13624</v>
      </c>
      <c r="P1854" s="5" t="s">
        <v>13625</v>
      </c>
      <c r="Q1854" s="4">
        <v>28004.0</v>
      </c>
      <c r="R1854" s="8">
        <v>4.04247864E13</v>
      </c>
      <c r="S1854" s="8">
        <v>-3.6952817E12</v>
      </c>
      <c r="T1854" s="5" t="s">
        <v>32</v>
      </c>
      <c r="U1854" s="6" t="s">
        <v>6543</v>
      </c>
      <c r="V1854" s="10" t="s">
        <v>13626</v>
      </c>
      <c r="W1854" s="6" t="s">
        <v>10000</v>
      </c>
      <c r="X1854" s="5"/>
      <c r="Z1854" s="9" t="s">
        <v>13627</v>
      </c>
    </row>
    <row r="1855">
      <c r="A1855" s="4">
        <v>1854.0</v>
      </c>
      <c r="B1855" s="5" t="s">
        <v>13628</v>
      </c>
      <c r="C1855" s="5"/>
      <c r="D1855" s="5"/>
      <c r="E1855" s="5"/>
      <c r="F1855" s="5"/>
      <c r="G1855" s="5"/>
      <c r="H1855" s="5"/>
      <c r="I1855" s="5"/>
      <c r="J1855" s="5"/>
      <c r="K1855" s="5"/>
      <c r="L1855" s="5" t="s">
        <v>13629</v>
      </c>
      <c r="M1855" s="5" t="s">
        <v>13630</v>
      </c>
      <c r="N1855" s="5" t="s">
        <v>13631</v>
      </c>
      <c r="O1855" s="7" t="s">
        <v>13632</v>
      </c>
      <c r="P1855" s="5" t="s">
        <v>13633</v>
      </c>
      <c r="Q1855" s="4">
        <v>28014.0</v>
      </c>
      <c r="R1855" s="8">
        <v>4.04135957E13</v>
      </c>
      <c r="S1855" s="8">
        <v>-3.6984394E12</v>
      </c>
      <c r="T1855" s="5" t="s">
        <v>32</v>
      </c>
      <c r="U1855" s="6" t="s">
        <v>6543</v>
      </c>
      <c r="V1855" s="5" t="s">
        <v>13634</v>
      </c>
      <c r="W1855" s="6" t="s">
        <v>10000</v>
      </c>
      <c r="X1855" s="5" t="s">
        <v>10211</v>
      </c>
      <c r="Z1855" s="9" t="s">
        <v>13635</v>
      </c>
    </row>
    <row r="1856">
      <c r="A1856" s="4">
        <v>1855.0</v>
      </c>
      <c r="B1856" s="5" t="s">
        <v>13636</v>
      </c>
      <c r="C1856" s="5"/>
      <c r="D1856" s="5"/>
      <c r="E1856" s="5"/>
      <c r="F1856" s="5"/>
      <c r="G1856" s="5"/>
      <c r="H1856" s="5"/>
      <c r="I1856" s="5"/>
      <c r="J1856" s="5"/>
      <c r="K1856" s="5"/>
      <c r="L1856" s="5"/>
      <c r="M1856" s="5" t="s">
        <v>13637</v>
      </c>
      <c r="N1856" s="5" t="s">
        <v>13638</v>
      </c>
      <c r="O1856" s="7" t="s">
        <v>13639</v>
      </c>
      <c r="P1856" s="5" t="s">
        <v>13640</v>
      </c>
      <c r="Q1856" s="4">
        <v>28013.0</v>
      </c>
      <c r="R1856" s="8">
        <v>4.04214308E13</v>
      </c>
      <c r="S1856" s="8">
        <v>-3.7078311E12</v>
      </c>
      <c r="T1856" s="5" t="s">
        <v>32</v>
      </c>
      <c r="U1856" s="6" t="s">
        <v>6543</v>
      </c>
      <c r="V1856" s="5" t="s">
        <v>13641</v>
      </c>
      <c r="W1856" s="6" t="s">
        <v>10000</v>
      </c>
      <c r="X1856" s="5" t="s">
        <v>10183</v>
      </c>
      <c r="Z1856" s="9" t="s">
        <v>13642</v>
      </c>
    </row>
    <row r="1857">
      <c r="A1857" s="4">
        <v>1856.0</v>
      </c>
      <c r="B1857" s="5" t="s">
        <v>13643</v>
      </c>
      <c r="C1857" s="5"/>
      <c r="D1857" s="5"/>
      <c r="E1857" s="5"/>
      <c r="F1857" s="5"/>
      <c r="G1857" s="5"/>
      <c r="H1857" s="5"/>
      <c r="I1857" s="5"/>
      <c r="J1857" s="5"/>
      <c r="K1857" s="5"/>
      <c r="L1857" s="5" t="s">
        <v>13644</v>
      </c>
      <c r="M1857" s="5" t="s">
        <v>13645</v>
      </c>
      <c r="N1857" s="5" t="s">
        <v>13646</v>
      </c>
      <c r="O1857" s="7" t="s">
        <v>13647</v>
      </c>
      <c r="P1857" s="5" t="s">
        <v>13648</v>
      </c>
      <c r="Q1857" s="4">
        <v>28001.0</v>
      </c>
      <c r="R1857" s="8">
        <v>4.04260872E13</v>
      </c>
      <c r="S1857" s="8">
        <v>-3.6877341E12</v>
      </c>
      <c r="T1857" s="5" t="s">
        <v>32</v>
      </c>
      <c r="U1857" s="6" t="s">
        <v>6543</v>
      </c>
      <c r="V1857" s="5" t="s">
        <v>13649</v>
      </c>
      <c r="W1857" s="6" t="s">
        <v>10000</v>
      </c>
      <c r="X1857" s="5" t="s">
        <v>10183</v>
      </c>
      <c r="Z1857" s="9" t="s">
        <v>13650</v>
      </c>
    </row>
    <row r="1858">
      <c r="A1858" s="4">
        <v>1857.0</v>
      </c>
      <c r="B1858" s="5" t="s">
        <v>13651</v>
      </c>
      <c r="C1858" s="5"/>
      <c r="D1858" s="5"/>
      <c r="E1858" s="5"/>
      <c r="F1858" s="5"/>
      <c r="G1858" s="5"/>
      <c r="H1858" s="5"/>
      <c r="I1858" s="5"/>
      <c r="J1858" s="5"/>
      <c r="K1858" s="5"/>
      <c r="L1858" s="5" t="s">
        <v>13652</v>
      </c>
      <c r="M1858" s="5" t="s">
        <v>13653</v>
      </c>
      <c r="N1858" s="5" t="s">
        <v>13654</v>
      </c>
      <c r="O1858" s="7" t="s">
        <v>13655</v>
      </c>
      <c r="P1858" s="5" t="s">
        <v>13656</v>
      </c>
      <c r="Q1858" s="4">
        <v>28001.0</v>
      </c>
      <c r="R1858" s="8">
        <v>4.04239259E13</v>
      </c>
      <c r="S1858" s="8">
        <v>-3.6870209E12</v>
      </c>
      <c r="T1858" s="5" t="s">
        <v>32</v>
      </c>
      <c r="U1858" s="6" t="s">
        <v>6543</v>
      </c>
      <c r="V1858" s="5" t="s">
        <v>12824</v>
      </c>
      <c r="W1858" s="6" t="s">
        <v>10000</v>
      </c>
      <c r="X1858" s="5" t="s">
        <v>10183</v>
      </c>
      <c r="Z1858" s="9" t="s">
        <v>13657</v>
      </c>
    </row>
    <row r="1859">
      <c r="A1859" s="4">
        <v>1858.0</v>
      </c>
      <c r="B1859" s="5" t="s">
        <v>13658</v>
      </c>
      <c r="C1859" s="5"/>
      <c r="D1859" s="5"/>
      <c r="E1859" s="5"/>
      <c r="F1859" s="5"/>
      <c r="G1859" s="5"/>
      <c r="H1859" s="5"/>
      <c r="I1859" s="5"/>
      <c r="J1859" s="5"/>
      <c r="K1859" s="5"/>
      <c r="L1859" s="5" t="s">
        <v>13659</v>
      </c>
      <c r="M1859" s="5" t="s">
        <v>13660</v>
      </c>
      <c r="N1859" s="5" t="s">
        <v>13661</v>
      </c>
      <c r="O1859" s="7" t="s">
        <v>13662</v>
      </c>
      <c r="P1859" s="5" t="s">
        <v>13663</v>
      </c>
      <c r="Q1859" s="4">
        <v>28004.0</v>
      </c>
      <c r="R1859" s="8">
        <v>4.04163939E13</v>
      </c>
      <c r="S1859" s="8">
        <v>-3.7078252E12</v>
      </c>
      <c r="T1859" s="5" t="s">
        <v>32</v>
      </c>
      <c r="U1859" s="6" t="s">
        <v>6543</v>
      </c>
      <c r="V1859" s="5" t="s">
        <v>13664</v>
      </c>
      <c r="W1859" s="6" t="s">
        <v>10000</v>
      </c>
      <c r="X1859" s="5" t="s">
        <v>10183</v>
      </c>
      <c r="Z1859" s="9" t="s">
        <v>13665</v>
      </c>
    </row>
    <row r="1860">
      <c r="A1860" s="4">
        <v>1859.0</v>
      </c>
      <c r="B1860" s="5" t="s">
        <v>13666</v>
      </c>
      <c r="C1860" s="5"/>
      <c r="D1860" s="5"/>
      <c r="E1860" s="5"/>
      <c r="F1860" s="5"/>
      <c r="G1860" s="5"/>
      <c r="H1860" s="5"/>
      <c r="I1860" s="5"/>
      <c r="J1860" s="5"/>
      <c r="K1860" s="5"/>
      <c r="L1860" s="5" t="s">
        <v>13667</v>
      </c>
      <c r="M1860" s="5" t="s">
        <v>13668</v>
      </c>
      <c r="N1860" s="5" t="s">
        <v>13669</v>
      </c>
      <c r="O1860" s="7" t="s">
        <v>13670</v>
      </c>
      <c r="P1860" s="5" t="s">
        <v>13671</v>
      </c>
      <c r="Q1860" s="4">
        <v>28001.0</v>
      </c>
      <c r="R1860" s="8">
        <v>4.04290082E13</v>
      </c>
      <c r="S1860" s="8">
        <v>-3.6861533E12</v>
      </c>
      <c r="T1860" s="5" t="s">
        <v>32</v>
      </c>
      <c r="U1860" s="6" t="s">
        <v>6543</v>
      </c>
      <c r="V1860" s="5" t="s">
        <v>12170</v>
      </c>
      <c r="W1860" s="6" t="s">
        <v>10000</v>
      </c>
      <c r="X1860" s="5" t="s">
        <v>10140</v>
      </c>
      <c r="Z1860" s="9" t="s">
        <v>13672</v>
      </c>
    </row>
    <row r="1861">
      <c r="A1861" s="4">
        <v>1860.0</v>
      </c>
      <c r="B1861" s="5" t="s">
        <v>13673</v>
      </c>
      <c r="C1861" s="5"/>
      <c r="D1861" s="5"/>
      <c r="E1861" s="5"/>
      <c r="F1861" s="5"/>
      <c r="G1861" s="5"/>
      <c r="H1861" s="5"/>
      <c r="I1861" s="5"/>
      <c r="J1861" s="5"/>
      <c r="K1861" s="5"/>
      <c r="L1861" s="5" t="s">
        <v>13674</v>
      </c>
      <c r="M1861" s="5" t="s">
        <v>13675</v>
      </c>
      <c r="N1861" s="5" t="s">
        <v>13669</v>
      </c>
      <c r="O1861" s="7" t="s">
        <v>13676</v>
      </c>
      <c r="P1861" s="5" t="s">
        <v>13677</v>
      </c>
      <c r="Q1861" s="4">
        <v>28006.0</v>
      </c>
      <c r="R1861" s="8">
        <v>4.04305399E13</v>
      </c>
      <c r="S1861" s="8">
        <v>-3.6868996E12</v>
      </c>
      <c r="T1861" s="5" t="s">
        <v>32</v>
      </c>
      <c r="U1861" s="6" t="s">
        <v>6543</v>
      </c>
      <c r="V1861" s="5" t="s">
        <v>13678</v>
      </c>
      <c r="W1861" s="6" t="s">
        <v>10000</v>
      </c>
      <c r="X1861" s="5" t="s">
        <v>10140</v>
      </c>
      <c r="Z1861" s="9" t="s">
        <v>13679</v>
      </c>
    </row>
    <row r="1862">
      <c r="A1862" s="4">
        <v>1861.0</v>
      </c>
      <c r="B1862" s="5" t="s">
        <v>13680</v>
      </c>
      <c r="C1862" s="5"/>
      <c r="D1862" s="5"/>
      <c r="E1862" s="5"/>
      <c r="F1862" s="5"/>
      <c r="G1862" s="5"/>
      <c r="H1862" s="5"/>
      <c r="I1862" s="5"/>
      <c r="J1862" s="5"/>
      <c r="K1862" s="5"/>
      <c r="L1862" s="5" t="s">
        <v>13681</v>
      </c>
      <c r="M1862" s="5" t="s">
        <v>13682</v>
      </c>
      <c r="N1862" s="5" t="s">
        <v>13683</v>
      </c>
      <c r="O1862" s="7" t="s">
        <v>13684</v>
      </c>
      <c r="P1862" s="5" t="s">
        <v>13685</v>
      </c>
      <c r="Q1862" s="4">
        <v>28004.0</v>
      </c>
      <c r="R1862" s="8">
        <v>4.04231761E13</v>
      </c>
      <c r="S1862" s="8">
        <v>-3.6955702E12</v>
      </c>
      <c r="T1862" s="5" t="s">
        <v>32</v>
      </c>
      <c r="U1862" s="6" t="s">
        <v>6543</v>
      </c>
      <c r="V1862" s="5" t="s">
        <v>13686</v>
      </c>
      <c r="W1862" s="6" t="s">
        <v>10000</v>
      </c>
      <c r="X1862" s="5" t="s">
        <v>10183</v>
      </c>
      <c r="Z1862" s="9" t="s">
        <v>13687</v>
      </c>
    </row>
    <row r="1863">
      <c r="A1863" s="4">
        <v>1862.0</v>
      </c>
      <c r="B1863" s="5" t="s">
        <v>13688</v>
      </c>
      <c r="C1863" s="5"/>
      <c r="D1863" s="5"/>
      <c r="E1863" s="5"/>
      <c r="F1863" s="5"/>
      <c r="G1863" s="5"/>
      <c r="H1863" s="5"/>
      <c r="I1863" s="5"/>
      <c r="J1863" s="5"/>
      <c r="K1863" s="5"/>
      <c r="L1863" s="5" t="s">
        <v>13689</v>
      </c>
      <c r="M1863" s="5" t="s">
        <v>13690</v>
      </c>
      <c r="N1863" s="5" t="s">
        <v>13691</v>
      </c>
      <c r="O1863" s="7" t="s">
        <v>13692</v>
      </c>
      <c r="P1863" s="5" t="s">
        <v>13693</v>
      </c>
      <c r="Q1863" s="4">
        <v>28004.0</v>
      </c>
      <c r="R1863" s="8">
        <v>4.0423296257025E13</v>
      </c>
      <c r="S1863" s="8">
        <v>-3.694110073152E12</v>
      </c>
      <c r="T1863" s="5" t="s">
        <v>32</v>
      </c>
      <c r="U1863" s="6" t="s">
        <v>6543</v>
      </c>
      <c r="V1863" s="5" t="s">
        <v>11834</v>
      </c>
      <c r="W1863" s="6" t="s">
        <v>10000</v>
      </c>
      <c r="X1863" s="5" t="s">
        <v>10183</v>
      </c>
      <c r="Z1863" s="9" t="s">
        <v>13694</v>
      </c>
    </row>
    <row r="1864">
      <c r="A1864" s="4">
        <v>1863.0</v>
      </c>
      <c r="B1864" s="5" t="s">
        <v>13695</v>
      </c>
      <c r="C1864" s="5"/>
      <c r="D1864" s="5"/>
      <c r="E1864" s="5"/>
      <c r="F1864" s="5"/>
      <c r="G1864" s="5"/>
      <c r="H1864" s="5"/>
      <c r="I1864" s="5"/>
      <c r="J1864" s="5"/>
      <c r="K1864" s="5"/>
      <c r="L1864" s="5"/>
      <c r="M1864" s="5" t="s">
        <v>13696</v>
      </c>
      <c r="N1864" s="5" t="s">
        <v>13697</v>
      </c>
      <c r="O1864" s="7" t="s">
        <v>13698</v>
      </c>
      <c r="P1864" s="5" t="s">
        <v>13699</v>
      </c>
      <c r="Q1864" s="4">
        <v>28001.0</v>
      </c>
      <c r="R1864" s="8">
        <v>4.04243683E13</v>
      </c>
      <c r="S1864" s="8">
        <v>-3.6840011E12</v>
      </c>
      <c r="T1864" s="5" t="s">
        <v>32</v>
      </c>
      <c r="U1864" s="6" t="s">
        <v>6543</v>
      </c>
      <c r="V1864" s="5" t="s">
        <v>13626</v>
      </c>
      <c r="W1864" s="6" t="s">
        <v>10000</v>
      </c>
      <c r="X1864" s="5" t="s">
        <v>10183</v>
      </c>
      <c r="Z1864" s="9" t="s">
        <v>13700</v>
      </c>
    </row>
    <row r="1865">
      <c r="A1865" s="4">
        <v>1864.0</v>
      </c>
      <c r="B1865" s="5" t="s">
        <v>13701</v>
      </c>
      <c r="C1865" s="5"/>
      <c r="D1865" s="5"/>
      <c r="E1865" s="5"/>
      <c r="F1865" s="5"/>
      <c r="G1865" s="5"/>
      <c r="H1865" s="5"/>
      <c r="I1865" s="5"/>
      <c r="J1865" s="5"/>
      <c r="K1865" s="5"/>
      <c r="L1865" s="5" t="s">
        <v>13702</v>
      </c>
      <c r="M1865" s="5" t="s">
        <v>13703</v>
      </c>
      <c r="N1865" s="5" t="s">
        <v>13704</v>
      </c>
      <c r="O1865" s="7" t="s">
        <v>13705</v>
      </c>
      <c r="P1865" s="5" t="s">
        <v>13706</v>
      </c>
      <c r="Q1865" s="4">
        <v>28001.0</v>
      </c>
      <c r="R1865" s="8">
        <v>4.04274983E13</v>
      </c>
      <c r="S1865" s="8">
        <v>-3.6824574E12</v>
      </c>
      <c r="T1865" s="5" t="s">
        <v>32</v>
      </c>
      <c r="U1865" s="6" t="s">
        <v>6543</v>
      </c>
      <c r="V1865" s="5" t="s">
        <v>13707</v>
      </c>
      <c r="W1865" s="6" t="s">
        <v>10000</v>
      </c>
      <c r="X1865" s="5" t="s">
        <v>10183</v>
      </c>
      <c r="Z1865" s="9" t="s">
        <v>13708</v>
      </c>
    </row>
    <row r="1866">
      <c r="A1866" s="4">
        <v>1865.0</v>
      </c>
      <c r="B1866" s="5" t="s">
        <v>13709</v>
      </c>
      <c r="C1866" s="5"/>
      <c r="D1866" s="5"/>
      <c r="E1866" s="5"/>
      <c r="F1866" s="5"/>
      <c r="G1866" s="5"/>
      <c r="H1866" s="5"/>
      <c r="I1866" s="5"/>
      <c r="J1866" s="5"/>
      <c r="K1866" s="5"/>
      <c r="L1866" s="5" t="s">
        <v>13710</v>
      </c>
      <c r="M1866" s="5" t="s">
        <v>13711</v>
      </c>
      <c r="N1866" s="5" t="s">
        <v>13712</v>
      </c>
      <c r="O1866" s="7" t="s">
        <v>13713</v>
      </c>
      <c r="P1866" s="5" t="s">
        <v>13714</v>
      </c>
      <c r="Q1866" s="4">
        <v>28001.0</v>
      </c>
      <c r="R1866" s="8">
        <v>4.04238551E13</v>
      </c>
      <c r="S1866" s="8">
        <v>-3.6859025E12</v>
      </c>
      <c r="T1866" s="5" t="s">
        <v>32</v>
      </c>
      <c r="U1866" s="6" t="s">
        <v>6543</v>
      </c>
      <c r="V1866" s="5" t="s">
        <v>12607</v>
      </c>
      <c r="W1866" s="6" t="s">
        <v>10000</v>
      </c>
      <c r="X1866" s="5" t="s">
        <v>10183</v>
      </c>
      <c r="Z1866" s="9" t="s">
        <v>13715</v>
      </c>
    </row>
    <row r="1867">
      <c r="A1867" s="4">
        <v>1866.0</v>
      </c>
      <c r="B1867" s="5" t="s">
        <v>13716</v>
      </c>
      <c r="C1867" s="5"/>
      <c r="D1867" s="5"/>
      <c r="E1867" s="5"/>
      <c r="F1867" s="5"/>
      <c r="G1867" s="5"/>
      <c r="H1867" s="5"/>
      <c r="I1867" s="5"/>
      <c r="J1867" s="5"/>
      <c r="K1867" s="5"/>
      <c r="L1867" s="5"/>
      <c r="M1867" s="5" t="s">
        <v>13717</v>
      </c>
      <c r="N1867" s="5" t="s">
        <v>13718</v>
      </c>
      <c r="O1867" s="7" t="s">
        <v>13719</v>
      </c>
      <c r="P1867" s="5" t="s">
        <v>13720</v>
      </c>
      <c r="Q1867" s="4">
        <v>28004.0</v>
      </c>
      <c r="R1867" s="8">
        <v>4.04229094E13</v>
      </c>
      <c r="S1867" s="8">
        <v>-3.694144E12</v>
      </c>
      <c r="T1867" s="5" t="s">
        <v>32</v>
      </c>
      <c r="U1867" s="6" t="s">
        <v>6543</v>
      </c>
      <c r="V1867" s="5" t="s">
        <v>11834</v>
      </c>
      <c r="W1867" s="6" t="s">
        <v>10000</v>
      </c>
      <c r="X1867" s="5" t="s">
        <v>10183</v>
      </c>
      <c r="Z1867" s="9" t="s">
        <v>13721</v>
      </c>
    </row>
    <row r="1868">
      <c r="A1868" s="4">
        <v>1867.0</v>
      </c>
      <c r="B1868" s="5" t="s">
        <v>13722</v>
      </c>
      <c r="C1868" s="5"/>
      <c r="D1868" s="5"/>
      <c r="E1868" s="5"/>
      <c r="F1868" s="5"/>
      <c r="G1868" s="5"/>
      <c r="H1868" s="5"/>
      <c r="I1868" s="5"/>
      <c r="J1868" s="5"/>
      <c r="K1868" s="5"/>
      <c r="L1868" s="5" t="s">
        <v>13723</v>
      </c>
      <c r="M1868" s="5" t="s">
        <v>13724</v>
      </c>
      <c r="N1868" s="5" t="s">
        <v>13725</v>
      </c>
      <c r="O1868" s="7" t="s">
        <v>13726</v>
      </c>
      <c r="P1868" s="5" t="s">
        <v>13727</v>
      </c>
      <c r="Q1868" s="4">
        <v>28004.0</v>
      </c>
      <c r="R1868" s="8">
        <v>4.04254914E13</v>
      </c>
      <c r="S1868" s="8">
        <v>-3.6975028E12</v>
      </c>
      <c r="T1868" s="5" t="s">
        <v>32</v>
      </c>
      <c r="U1868" s="6" t="s">
        <v>6543</v>
      </c>
      <c r="V1868" s="5" t="s">
        <v>13728</v>
      </c>
      <c r="W1868" s="6" t="s">
        <v>10000</v>
      </c>
      <c r="X1868" s="5" t="s">
        <v>10183</v>
      </c>
      <c r="Z1868" s="14"/>
    </row>
    <row r="1869">
      <c r="A1869" s="4">
        <v>1868.0</v>
      </c>
      <c r="B1869" s="5" t="s">
        <v>13729</v>
      </c>
      <c r="C1869" s="5"/>
      <c r="D1869" s="5"/>
      <c r="E1869" s="5"/>
      <c r="F1869" s="5"/>
      <c r="G1869" s="5"/>
      <c r="H1869" s="5"/>
      <c r="I1869" s="5"/>
      <c r="J1869" s="5"/>
      <c r="K1869" s="5"/>
      <c r="L1869" s="5"/>
      <c r="M1869" s="5" t="s">
        <v>13730</v>
      </c>
      <c r="N1869" s="5" t="s">
        <v>13731</v>
      </c>
      <c r="O1869" s="7" t="s">
        <v>13732</v>
      </c>
      <c r="P1869" s="5" t="s">
        <v>12987</v>
      </c>
      <c r="Q1869" s="4">
        <v>28001.0</v>
      </c>
      <c r="R1869" s="8">
        <v>4.04238968E13</v>
      </c>
      <c r="S1869" s="8">
        <v>-3.6865763E12</v>
      </c>
      <c r="T1869" s="5" t="s">
        <v>32</v>
      </c>
      <c r="U1869" s="6" t="s">
        <v>6543</v>
      </c>
      <c r="V1869" s="5" t="s">
        <v>13332</v>
      </c>
      <c r="W1869" s="6" t="s">
        <v>10000</v>
      </c>
      <c r="X1869" s="5" t="s">
        <v>10183</v>
      </c>
      <c r="Z1869" s="9" t="s">
        <v>13733</v>
      </c>
    </row>
    <row r="1870">
      <c r="A1870" s="4">
        <v>1869.0</v>
      </c>
      <c r="B1870" s="5" t="s">
        <v>13734</v>
      </c>
      <c r="C1870" s="5"/>
      <c r="D1870" s="5"/>
      <c r="E1870" s="5"/>
      <c r="F1870" s="5"/>
      <c r="G1870" s="5"/>
      <c r="H1870" s="5"/>
      <c r="I1870" s="5"/>
      <c r="J1870" s="5"/>
      <c r="K1870" s="5"/>
      <c r="L1870" s="5" t="s">
        <v>13735</v>
      </c>
      <c r="M1870" s="5" t="s">
        <v>13736</v>
      </c>
      <c r="N1870" s="5" t="s">
        <v>13737</v>
      </c>
      <c r="O1870" s="7" t="s">
        <v>13738</v>
      </c>
      <c r="P1870" s="5" t="s">
        <v>13739</v>
      </c>
      <c r="Q1870" s="4">
        <v>28006.0</v>
      </c>
      <c r="R1870" s="8">
        <v>4.04304331E13</v>
      </c>
      <c r="S1870" s="8">
        <v>-3.6862284E12</v>
      </c>
      <c r="T1870" s="5" t="s">
        <v>32</v>
      </c>
      <c r="U1870" s="6" t="s">
        <v>6543</v>
      </c>
      <c r="V1870" s="5" t="s">
        <v>13649</v>
      </c>
      <c r="W1870" s="6" t="s">
        <v>10000</v>
      </c>
      <c r="X1870" s="5" t="s">
        <v>10183</v>
      </c>
      <c r="Z1870" s="9" t="s">
        <v>13740</v>
      </c>
    </row>
    <row r="1871">
      <c r="A1871" s="4">
        <v>1870.0</v>
      </c>
      <c r="B1871" s="5" t="s">
        <v>13741</v>
      </c>
      <c r="C1871" s="5"/>
      <c r="D1871" s="5"/>
      <c r="E1871" s="5"/>
      <c r="F1871" s="5"/>
      <c r="G1871" s="5"/>
      <c r="H1871" s="5"/>
      <c r="I1871" s="5"/>
      <c r="J1871" s="5"/>
      <c r="K1871" s="5"/>
      <c r="L1871" s="5"/>
      <c r="M1871" s="5" t="s">
        <v>13742</v>
      </c>
      <c r="N1871" s="5" t="s">
        <v>13743</v>
      </c>
      <c r="O1871" s="7" t="s">
        <v>13744</v>
      </c>
      <c r="P1871" s="5" t="s">
        <v>13745</v>
      </c>
      <c r="Q1871" s="4">
        <v>28004.0</v>
      </c>
      <c r="R1871" s="8">
        <v>4.04249072E13</v>
      </c>
      <c r="S1871" s="8">
        <v>-3.6953213E12</v>
      </c>
      <c r="T1871" s="5" t="s">
        <v>32</v>
      </c>
      <c r="U1871" s="6" t="s">
        <v>6543</v>
      </c>
      <c r="V1871" s="5" t="s">
        <v>13746</v>
      </c>
      <c r="W1871" s="6" t="s">
        <v>10000</v>
      </c>
      <c r="X1871" s="5" t="s">
        <v>10183</v>
      </c>
      <c r="Z1871" s="9" t="s">
        <v>13747</v>
      </c>
    </row>
    <row r="1872">
      <c r="A1872" s="4">
        <v>1871.0</v>
      </c>
      <c r="B1872" s="5" t="s">
        <v>13748</v>
      </c>
      <c r="C1872" s="5"/>
      <c r="D1872" s="5"/>
      <c r="E1872" s="5"/>
      <c r="F1872" s="5"/>
      <c r="G1872" s="5"/>
      <c r="H1872" s="5"/>
      <c r="I1872" s="5"/>
      <c r="J1872" s="5"/>
      <c r="K1872" s="5"/>
      <c r="L1872" s="5"/>
      <c r="M1872" s="5" t="s">
        <v>13749</v>
      </c>
      <c r="N1872" s="5" t="s">
        <v>13750</v>
      </c>
      <c r="O1872" s="7" t="s">
        <v>13751</v>
      </c>
      <c r="P1872" s="5" t="s">
        <v>13752</v>
      </c>
      <c r="Q1872" s="4">
        <v>28001.0</v>
      </c>
      <c r="R1872" s="8">
        <v>4.04269664E13</v>
      </c>
      <c r="S1872" s="8">
        <v>-3.6853105E12</v>
      </c>
      <c r="T1872" s="5" t="s">
        <v>32</v>
      </c>
      <c r="U1872" s="6" t="s">
        <v>6543</v>
      </c>
      <c r="V1872" s="5" t="s">
        <v>12170</v>
      </c>
      <c r="W1872" s="6" t="s">
        <v>10000</v>
      </c>
      <c r="X1872" s="5" t="s">
        <v>10183</v>
      </c>
      <c r="Z1872" s="9" t="s">
        <v>13753</v>
      </c>
    </row>
    <row r="1873">
      <c r="A1873" s="4">
        <v>1872.0</v>
      </c>
      <c r="B1873" s="5" t="s">
        <v>13754</v>
      </c>
      <c r="C1873" s="5"/>
      <c r="D1873" s="5"/>
      <c r="E1873" s="5"/>
      <c r="F1873" s="5"/>
      <c r="G1873" s="5"/>
      <c r="H1873" s="5"/>
      <c r="I1873" s="5"/>
      <c r="J1873" s="5"/>
      <c r="K1873" s="5"/>
      <c r="L1873" s="5" t="s">
        <v>13755</v>
      </c>
      <c r="M1873" s="5" t="s">
        <v>13756</v>
      </c>
      <c r="N1873" s="5" t="s">
        <v>13757</v>
      </c>
      <c r="O1873" s="7" t="s">
        <v>13758</v>
      </c>
      <c r="P1873" s="5" t="s">
        <v>11570</v>
      </c>
      <c r="Q1873" s="4">
        <v>28005.0</v>
      </c>
      <c r="R1873" s="8">
        <v>4.0415383011773E13</v>
      </c>
      <c r="S1873" s="8">
        <v>-3.708974719048E12</v>
      </c>
      <c r="T1873" s="5" t="s">
        <v>32</v>
      </c>
      <c r="U1873" s="6" t="s">
        <v>6543</v>
      </c>
      <c r="V1873" s="5" t="s">
        <v>13759</v>
      </c>
      <c r="W1873" s="6" t="s">
        <v>10000</v>
      </c>
      <c r="X1873" s="5" t="s">
        <v>10167</v>
      </c>
      <c r="Z1873" s="9" t="s">
        <v>13760</v>
      </c>
    </row>
    <row r="1874">
      <c r="A1874" s="4">
        <v>1873.0</v>
      </c>
      <c r="B1874" s="5" t="s">
        <v>13761</v>
      </c>
      <c r="C1874" s="5"/>
      <c r="D1874" s="5"/>
      <c r="E1874" s="5"/>
      <c r="F1874" s="5"/>
      <c r="G1874" s="5"/>
      <c r="H1874" s="5"/>
      <c r="I1874" s="5"/>
      <c r="J1874" s="5"/>
      <c r="K1874" s="5"/>
      <c r="L1874" s="5"/>
      <c r="M1874" s="5" t="s">
        <v>13762</v>
      </c>
      <c r="N1874" s="5" t="s">
        <v>13763</v>
      </c>
      <c r="O1874" s="7" t="s">
        <v>13764</v>
      </c>
      <c r="P1874" s="5" t="s">
        <v>13765</v>
      </c>
      <c r="Q1874" s="4">
        <v>28012.0</v>
      </c>
      <c r="R1874" s="8">
        <v>4.04148527E13</v>
      </c>
      <c r="S1874" s="8">
        <v>-3.7026819E12</v>
      </c>
      <c r="T1874" s="5" t="s">
        <v>32</v>
      </c>
      <c r="U1874" s="6" t="s">
        <v>6543</v>
      </c>
      <c r="V1874" s="5" t="s">
        <v>13766</v>
      </c>
      <c r="W1874" s="6" t="s">
        <v>10000</v>
      </c>
      <c r="X1874" s="10" t="s">
        <v>10458</v>
      </c>
      <c r="Z1874" s="9" t="s">
        <v>13767</v>
      </c>
    </row>
    <row r="1875">
      <c r="A1875" s="4">
        <v>1874.0</v>
      </c>
      <c r="B1875" s="5" t="s">
        <v>13768</v>
      </c>
      <c r="C1875" s="5"/>
      <c r="D1875" s="5"/>
      <c r="E1875" s="5"/>
      <c r="F1875" s="5"/>
      <c r="G1875" s="5"/>
      <c r="H1875" s="5"/>
      <c r="I1875" s="5"/>
      <c r="J1875" s="5"/>
      <c r="K1875" s="5"/>
      <c r="L1875" s="5" t="s">
        <v>13769</v>
      </c>
      <c r="M1875" s="5" t="s">
        <v>13770</v>
      </c>
      <c r="N1875" s="5" t="s">
        <v>13771</v>
      </c>
      <c r="O1875" s="7" t="s">
        <v>13772</v>
      </c>
      <c r="P1875" s="5" t="s">
        <v>13773</v>
      </c>
      <c r="Q1875" s="4">
        <v>28004.0</v>
      </c>
      <c r="R1875" s="8">
        <v>4.04241259E13</v>
      </c>
      <c r="S1875" s="8">
        <v>-3.706513E12</v>
      </c>
      <c r="T1875" s="5" t="s">
        <v>32</v>
      </c>
      <c r="U1875" s="6" t="s">
        <v>6543</v>
      </c>
      <c r="V1875" s="5" t="s">
        <v>13774</v>
      </c>
      <c r="W1875" s="6" t="s">
        <v>10000</v>
      </c>
      <c r="X1875" s="5" t="s">
        <v>10376</v>
      </c>
      <c r="Z1875" s="9" t="s">
        <v>13775</v>
      </c>
    </row>
    <row r="1876">
      <c r="A1876" s="4">
        <v>1875.0</v>
      </c>
      <c r="B1876" s="5" t="s">
        <v>13776</v>
      </c>
      <c r="C1876" s="5"/>
      <c r="D1876" s="5"/>
      <c r="E1876" s="5"/>
      <c r="F1876" s="5"/>
      <c r="G1876" s="5"/>
      <c r="H1876" s="5"/>
      <c r="I1876" s="5"/>
      <c r="J1876" s="5"/>
      <c r="K1876" s="5"/>
      <c r="L1876" s="5" t="s">
        <v>13777</v>
      </c>
      <c r="M1876" s="5" t="s">
        <v>13778</v>
      </c>
      <c r="N1876" s="5" t="s">
        <v>13779</v>
      </c>
      <c r="O1876" s="7" t="s">
        <v>13780</v>
      </c>
      <c r="P1876" s="5" t="s">
        <v>13781</v>
      </c>
      <c r="Q1876" s="4">
        <v>28004.0</v>
      </c>
      <c r="R1876" s="8">
        <v>4.04251638E13</v>
      </c>
      <c r="S1876" s="8">
        <v>-3.6977616E12</v>
      </c>
      <c r="T1876" s="5" t="s">
        <v>32</v>
      </c>
      <c r="U1876" s="6" t="s">
        <v>6543</v>
      </c>
      <c r="V1876" s="5" t="s">
        <v>13782</v>
      </c>
      <c r="W1876" s="6" t="s">
        <v>10000</v>
      </c>
      <c r="X1876" s="10" t="s">
        <v>12187</v>
      </c>
      <c r="Z1876" s="9" t="s">
        <v>13783</v>
      </c>
    </row>
    <row r="1877">
      <c r="A1877" s="4">
        <v>1876.0</v>
      </c>
      <c r="B1877" s="5" t="s">
        <v>13784</v>
      </c>
      <c r="C1877" s="5"/>
      <c r="D1877" s="5"/>
      <c r="E1877" s="5"/>
      <c r="F1877" s="5"/>
      <c r="G1877" s="5"/>
      <c r="H1877" s="5"/>
      <c r="I1877" s="5"/>
      <c r="J1877" s="5"/>
      <c r="K1877" s="5"/>
      <c r="L1877" s="5" t="s">
        <v>13785</v>
      </c>
      <c r="M1877" s="5" t="s">
        <v>13786</v>
      </c>
      <c r="N1877" s="5" t="s">
        <v>13787</v>
      </c>
      <c r="O1877" s="7" t="s">
        <v>13788</v>
      </c>
      <c r="P1877" s="5" t="s">
        <v>13789</v>
      </c>
      <c r="Q1877" s="4">
        <v>28015.0</v>
      </c>
      <c r="R1877" s="8">
        <v>4.04297153E13</v>
      </c>
      <c r="S1877" s="8">
        <v>-3.7065672E12</v>
      </c>
      <c r="T1877" s="5" t="s">
        <v>32</v>
      </c>
      <c r="U1877" s="6" t="s">
        <v>6543</v>
      </c>
      <c r="V1877" s="5" t="s">
        <v>13790</v>
      </c>
      <c r="W1877" s="6" t="s">
        <v>10000</v>
      </c>
      <c r="X1877" s="10" t="s">
        <v>12187</v>
      </c>
      <c r="Z1877" s="9" t="s">
        <v>13791</v>
      </c>
    </row>
    <row r="1878">
      <c r="A1878" s="4">
        <v>1877.0</v>
      </c>
      <c r="B1878" s="5" t="s">
        <v>13792</v>
      </c>
      <c r="C1878" s="5"/>
      <c r="D1878" s="5"/>
      <c r="E1878" s="5"/>
      <c r="F1878" s="5"/>
      <c r="G1878" s="5"/>
      <c r="H1878" s="5"/>
      <c r="I1878" s="5"/>
      <c r="J1878" s="5"/>
      <c r="K1878" s="5"/>
      <c r="L1878" s="5" t="s">
        <v>13785</v>
      </c>
      <c r="M1878" s="5" t="s">
        <v>13793</v>
      </c>
      <c r="N1878" s="5" t="s">
        <v>13787</v>
      </c>
      <c r="O1878" s="7" t="s">
        <v>13794</v>
      </c>
      <c r="P1878" s="5" t="s">
        <v>13795</v>
      </c>
      <c r="Q1878" s="4">
        <v>28009.0</v>
      </c>
      <c r="R1878" s="8">
        <v>4.04254213E13</v>
      </c>
      <c r="S1878" s="8">
        <v>-3.6746944E12</v>
      </c>
      <c r="T1878" s="5" t="s">
        <v>32</v>
      </c>
      <c r="U1878" s="6" t="s">
        <v>6543</v>
      </c>
      <c r="V1878" s="5" t="s">
        <v>13796</v>
      </c>
      <c r="W1878" s="6" t="s">
        <v>10000</v>
      </c>
      <c r="X1878" s="10" t="s">
        <v>12187</v>
      </c>
      <c r="Z1878" s="9" t="s">
        <v>13797</v>
      </c>
    </row>
    <row r="1879">
      <c r="A1879" s="4">
        <v>1878.0</v>
      </c>
      <c r="B1879" s="5" t="s">
        <v>13798</v>
      </c>
      <c r="C1879" s="5"/>
      <c r="D1879" s="5"/>
      <c r="E1879" s="5"/>
      <c r="F1879" s="5"/>
      <c r="G1879" s="5"/>
      <c r="H1879" s="5"/>
      <c r="I1879" s="5"/>
      <c r="J1879" s="5"/>
      <c r="K1879" s="5"/>
      <c r="L1879" s="5" t="s">
        <v>13785</v>
      </c>
      <c r="M1879" s="5" t="s">
        <v>13799</v>
      </c>
      <c r="N1879" s="5" t="s">
        <v>13787</v>
      </c>
      <c r="O1879" s="7" t="s">
        <v>13800</v>
      </c>
      <c r="P1879" s="5" t="s">
        <v>13801</v>
      </c>
      <c r="Q1879" s="4">
        <v>28009.0</v>
      </c>
      <c r="R1879" s="8">
        <v>4.0428282E13</v>
      </c>
      <c r="S1879" s="8">
        <v>-3.6675922E12</v>
      </c>
      <c r="T1879" s="5" t="s">
        <v>32</v>
      </c>
      <c r="U1879" s="6" t="s">
        <v>6543</v>
      </c>
      <c r="V1879" s="5" t="s">
        <v>13802</v>
      </c>
      <c r="W1879" s="6" t="s">
        <v>10000</v>
      </c>
      <c r="X1879" s="10" t="s">
        <v>12187</v>
      </c>
      <c r="Z1879" s="9" t="s">
        <v>13803</v>
      </c>
    </row>
    <row r="1880">
      <c r="A1880" s="4">
        <v>1879.0</v>
      </c>
      <c r="B1880" s="5" t="s">
        <v>13804</v>
      </c>
      <c r="C1880" s="5"/>
      <c r="D1880" s="5"/>
      <c r="E1880" s="5"/>
      <c r="F1880" s="5"/>
      <c r="G1880" s="5"/>
      <c r="H1880" s="5"/>
      <c r="I1880" s="5"/>
      <c r="J1880" s="5"/>
      <c r="K1880" s="5"/>
      <c r="L1880" s="5" t="s">
        <v>13805</v>
      </c>
      <c r="M1880" s="5" t="s">
        <v>13806</v>
      </c>
      <c r="N1880" s="5" t="s">
        <v>13807</v>
      </c>
      <c r="O1880" s="7" t="s">
        <v>13808</v>
      </c>
      <c r="P1880" s="5" t="s">
        <v>13809</v>
      </c>
      <c r="Q1880" s="4">
        <v>28001.0</v>
      </c>
      <c r="R1880" s="8">
        <v>4.04264461E13</v>
      </c>
      <c r="S1880" s="8">
        <v>-3.6840263E12</v>
      </c>
      <c r="T1880" s="5" t="s">
        <v>32</v>
      </c>
      <c r="U1880" s="6" t="s">
        <v>6543</v>
      </c>
      <c r="V1880" s="5" t="s">
        <v>13810</v>
      </c>
      <c r="W1880" s="6" t="s">
        <v>10000</v>
      </c>
      <c r="X1880" s="10" t="s">
        <v>12187</v>
      </c>
      <c r="Z1880" s="9" t="s">
        <v>13811</v>
      </c>
    </row>
    <row r="1881">
      <c r="A1881" s="4">
        <v>1880.0</v>
      </c>
      <c r="B1881" s="5" t="s">
        <v>13812</v>
      </c>
      <c r="C1881" s="5"/>
      <c r="D1881" s="5"/>
      <c r="E1881" s="5"/>
      <c r="F1881" s="5"/>
      <c r="G1881" s="5"/>
      <c r="H1881" s="5"/>
      <c r="I1881" s="5"/>
      <c r="J1881" s="5"/>
      <c r="K1881" s="5"/>
      <c r="L1881" s="5" t="s">
        <v>13813</v>
      </c>
      <c r="M1881" s="5" t="s">
        <v>13814</v>
      </c>
      <c r="N1881" s="5" t="s">
        <v>13815</v>
      </c>
      <c r="O1881" s="7" t="s">
        <v>13816</v>
      </c>
      <c r="P1881" s="5" t="s">
        <v>13817</v>
      </c>
      <c r="Q1881" s="4">
        <v>28015.0</v>
      </c>
      <c r="R1881" s="8">
        <v>4.04304986E13</v>
      </c>
      <c r="S1881" s="8">
        <v>-3.7145205E12</v>
      </c>
      <c r="T1881" s="5" t="s">
        <v>32</v>
      </c>
      <c r="U1881" s="6" t="s">
        <v>6543</v>
      </c>
      <c r="V1881" s="5" t="s">
        <v>13810</v>
      </c>
      <c r="W1881" s="6" t="s">
        <v>10000</v>
      </c>
      <c r="X1881" s="10" t="s">
        <v>12187</v>
      </c>
      <c r="Z1881" s="9" t="s">
        <v>13818</v>
      </c>
    </row>
    <row r="1882">
      <c r="A1882" s="4">
        <v>1881.0</v>
      </c>
      <c r="B1882" s="5" t="s">
        <v>13819</v>
      </c>
      <c r="C1882" s="5"/>
      <c r="D1882" s="5"/>
      <c r="E1882" s="5"/>
      <c r="F1882" s="5"/>
      <c r="G1882" s="5"/>
      <c r="H1882" s="5"/>
      <c r="I1882" s="5"/>
      <c r="J1882" s="5"/>
      <c r="K1882" s="5"/>
      <c r="L1882" s="5" t="s">
        <v>13820</v>
      </c>
      <c r="M1882" s="5" t="s">
        <v>13821</v>
      </c>
      <c r="N1882" s="5" t="s">
        <v>13822</v>
      </c>
      <c r="O1882" s="7" t="s">
        <v>13823</v>
      </c>
      <c r="P1882" s="5" t="s">
        <v>13079</v>
      </c>
      <c r="Q1882" s="4">
        <v>28013.0</v>
      </c>
      <c r="R1882" s="8">
        <v>4.041721E13</v>
      </c>
      <c r="S1882" s="8">
        <v>-3.70379E12</v>
      </c>
      <c r="T1882" s="5" t="s">
        <v>32</v>
      </c>
      <c r="U1882" s="6" t="s">
        <v>6543</v>
      </c>
      <c r="V1882" s="5" t="s">
        <v>13824</v>
      </c>
      <c r="W1882" s="6" t="s">
        <v>10000</v>
      </c>
      <c r="X1882" s="10" t="s">
        <v>12187</v>
      </c>
      <c r="Z1882" s="9" t="s">
        <v>13825</v>
      </c>
    </row>
    <row r="1883">
      <c r="A1883" s="4">
        <v>1882.0</v>
      </c>
      <c r="B1883" s="5" t="s">
        <v>13826</v>
      </c>
      <c r="C1883" s="5"/>
      <c r="D1883" s="5"/>
      <c r="E1883" s="5"/>
      <c r="F1883" s="5"/>
      <c r="G1883" s="5"/>
      <c r="H1883" s="5"/>
      <c r="I1883" s="5"/>
      <c r="J1883" s="5"/>
      <c r="K1883" s="5"/>
      <c r="L1883" s="5" t="s">
        <v>13827</v>
      </c>
      <c r="M1883" s="5" t="s">
        <v>13828</v>
      </c>
      <c r="N1883" s="5" t="s">
        <v>13829</v>
      </c>
      <c r="O1883" s="7" t="s">
        <v>13830</v>
      </c>
      <c r="P1883" s="5" t="s">
        <v>10472</v>
      </c>
      <c r="Q1883" s="4">
        <v>28013.0</v>
      </c>
      <c r="R1883" s="8">
        <v>4.04166846E13</v>
      </c>
      <c r="S1883" s="8">
        <v>-3.7054415E12</v>
      </c>
      <c r="T1883" s="5" t="s">
        <v>32</v>
      </c>
      <c r="U1883" s="6" t="s">
        <v>6543</v>
      </c>
      <c r="V1883" s="5" t="s">
        <v>13831</v>
      </c>
      <c r="W1883" s="6" t="s">
        <v>10000</v>
      </c>
      <c r="X1883" s="10" t="s">
        <v>12187</v>
      </c>
      <c r="Z1883" s="9" t="s">
        <v>13832</v>
      </c>
    </row>
    <row r="1884">
      <c r="A1884" s="4">
        <v>1883.0</v>
      </c>
      <c r="B1884" s="5" t="s">
        <v>13833</v>
      </c>
      <c r="C1884" s="5"/>
      <c r="D1884" s="5"/>
      <c r="E1884" s="5"/>
      <c r="F1884" s="5"/>
      <c r="G1884" s="5"/>
      <c r="H1884" s="5"/>
      <c r="I1884" s="5"/>
      <c r="J1884" s="5"/>
      <c r="K1884" s="5"/>
      <c r="L1884" s="5"/>
      <c r="M1884" s="5" t="s">
        <v>13834</v>
      </c>
      <c r="N1884" s="5" t="s">
        <v>13835</v>
      </c>
      <c r="O1884" s="7" t="s">
        <v>13836</v>
      </c>
      <c r="P1884" s="5" t="s">
        <v>13837</v>
      </c>
      <c r="Q1884" s="4">
        <v>28004.0</v>
      </c>
      <c r="R1884" s="8">
        <v>4.04224754E13</v>
      </c>
      <c r="S1884" s="8">
        <v>-3.692817E12</v>
      </c>
      <c r="T1884" s="5" t="s">
        <v>32</v>
      </c>
      <c r="U1884" s="6" t="s">
        <v>6543</v>
      </c>
      <c r="V1884" s="5" t="s">
        <v>13838</v>
      </c>
      <c r="W1884" s="6" t="s">
        <v>10000</v>
      </c>
      <c r="X1884" s="10" t="s">
        <v>12187</v>
      </c>
      <c r="Z1884" s="9" t="s">
        <v>13839</v>
      </c>
    </row>
    <row r="1885">
      <c r="A1885" s="4">
        <v>1884.0</v>
      </c>
      <c r="B1885" s="5" t="s">
        <v>13840</v>
      </c>
      <c r="C1885" s="5"/>
      <c r="D1885" s="5"/>
      <c r="E1885" s="5"/>
      <c r="F1885" s="5"/>
      <c r="G1885" s="5"/>
      <c r="H1885" s="5"/>
      <c r="I1885" s="5"/>
      <c r="J1885" s="5"/>
      <c r="K1885" s="5"/>
      <c r="L1885" s="5"/>
      <c r="M1885" s="5" t="s">
        <v>13841</v>
      </c>
      <c r="N1885" s="5" t="s">
        <v>13842</v>
      </c>
      <c r="O1885" s="7" t="s">
        <v>13843</v>
      </c>
      <c r="P1885" s="5" t="s">
        <v>13844</v>
      </c>
      <c r="Q1885" s="4">
        <v>28020.0</v>
      </c>
      <c r="R1885" s="8">
        <v>4.04500232E13</v>
      </c>
      <c r="S1885" s="8">
        <v>-3.7035163E12</v>
      </c>
      <c r="T1885" s="5" t="s">
        <v>32</v>
      </c>
      <c r="U1885" s="6" t="s">
        <v>6543</v>
      </c>
      <c r="V1885" s="5" t="s">
        <v>12170</v>
      </c>
      <c r="W1885" s="6" t="s">
        <v>10000</v>
      </c>
      <c r="X1885" s="10" t="s">
        <v>12187</v>
      </c>
      <c r="Z1885" s="9" t="s">
        <v>13845</v>
      </c>
    </row>
    <row r="1886">
      <c r="A1886" s="4">
        <v>1885.0</v>
      </c>
      <c r="B1886" s="5" t="s">
        <v>13846</v>
      </c>
      <c r="C1886" s="5"/>
      <c r="D1886" s="5"/>
      <c r="E1886" s="5"/>
      <c r="F1886" s="5"/>
      <c r="G1886" s="5"/>
      <c r="H1886" s="5"/>
      <c r="I1886" s="5"/>
      <c r="J1886" s="5"/>
      <c r="K1886" s="5"/>
      <c r="L1886" s="5"/>
      <c r="M1886" s="5" t="s">
        <v>13847</v>
      </c>
      <c r="N1886" s="5" t="s">
        <v>13848</v>
      </c>
      <c r="O1886" s="7" t="s">
        <v>13849</v>
      </c>
      <c r="P1886" s="5" t="s">
        <v>13850</v>
      </c>
      <c r="Q1886" s="4">
        <v>28001.0</v>
      </c>
      <c r="R1886" s="8">
        <v>4.04248845E13</v>
      </c>
      <c r="S1886" s="8">
        <v>-3.6774225E12</v>
      </c>
      <c r="T1886" s="5" t="s">
        <v>32</v>
      </c>
      <c r="U1886" s="6" t="s">
        <v>6543</v>
      </c>
      <c r="V1886" s="5" t="s">
        <v>12924</v>
      </c>
      <c r="W1886" s="6" t="s">
        <v>10000</v>
      </c>
      <c r="X1886" s="10" t="s">
        <v>12187</v>
      </c>
      <c r="Z1886" s="9" t="s">
        <v>13851</v>
      </c>
    </row>
    <row r="1887">
      <c r="A1887" s="4">
        <v>1886.0</v>
      </c>
      <c r="B1887" s="5" t="s">
        <v>13852</v>
      </c>
      <c r="C1887" s="5"/>
      <c r="D1887" s="5"/>
      <c r="E1887" s="5"/>
      <c r="F1887" s="5"/>
      <c r="G1887" s="5"/>
      <c r="H1887" s="5"/>
      <c r="I1887" s="5"/>
      <c r="J1887" s="5"/>
      <c r="K1887" s="5"/>
      <c r="L1887" s="5"/>
      <c r="M1887" s="5" t="s">
        <v>13853</v>
      </c>
      <c r="N1887" s="5" t="s">
        <v>13854</v>
      </c>
      <c r="O1887" s="7" t="s">
        <v>13855</v>
      </c>
      <c r="P1887" s="5" t="s">
        <v>13856</v>
      </c>
      <c r="Q1887" s="4">
        <v>28045.0</v>
      </c>
      <c r="R1887" s="8">
        <v>4.04055174E13</v>
      </c>
      <c r="S1887" s="8">
        <v>-3.6934142E12</v>
      </c>
      <c r="T1887" s="5" t="s">
        <v>32</v>
      </c>
      <c r="U1887" s="6" t="s">
        <v>6543</v>
      </c>
      <c r="V1887" s="5" t="s">
        <v>13857</v>
      </c>
      <c r="W1887" s="6" t="s">
        <v>10000</v>
      </c>
      <c r="X1887" s="10" t="s">
        <v>12187</v>
      </c>
      <c r="Z1887" s="9" t="s">
        <v>13858</v>
      </c>
    </row>
    <row r="1888">
      <c r="A1888" s="4">
        <v>1887.0</v>
      </c>
      <c r="B1888" s="5" t="s">
        <v>13859</v>
      </c>
      <c r="C1888" s="5"/>
      <c r="D1888" s="5"/>
      <c r="E1888" s="5"/>
      <c r="F1888" s="5"/>
      <c r="G1888" s="5"/>
      <c r="H1888" s="5"/>
      <c r="I1888" s="5"/>
      <c r="J1888" s="5"/>
      <c r="K1888" s="5"/>
      <c r="L1888" s="5" t="s">
        <v>13860</v>
      </c>
      <c r="M1888" s="5" t="s">
        <v>13861</v>
      </c>
      <c r="N1888" s="5" t="s">
        <v>13862</v>
      </c>
      <c r="O1888" s="7" t="s">
        <v>13863</v>
      </c>
      <c r="P1888" s="5" t="s">
        <v>13864</v>
      </c>
      <c r="Q1888" s="4">
        <v>28001.0</v>
      </c>
      <c r="R1888" s="8">
        <v>4.04216113E13</v>
      </c>
      <c r="S1888" s="8">
        <v>-3.6872461E12</v>
      </c>
      <c r="T1888" s="5" t="s">
        <v>32</v>
      </c>
      <c r="U1888" s="6" t="s">
        <v>6543</v>
      </c>
      <c r="V1888" s="5" t="s">
        <v>13865</v>
      </c>
      <c r="W1888" s="6" t="s">
        <v>10000</v>
      </c>
      <c r="X1888" s="10" t="s">
        <v>12187</v>
      </c>
      <c r="Z1888" s="9" t="s">
        <v>13866</v>
      </c>
    </row>
    <row r="1889">
      <c r="A1889" s="4">
        <v>1888.0</v>
      </c>
      <c r="B1889" s="5" t="s">
        <v>13867</v>
      </c>
      <c r="D1889" s="5"/>
      <c r="E1889" s="5"/>
      <c r="F1889" s="5"/>
      <c r="G1889" s="5"/>
      <c r="H1889" s="5"/>
      <c r="I1889" s="5"/>
      <c r="J1889" s="5"/>
      <c r="K1889" s="5"/>
      <c r="L1889" s="5" t="s">
        <v>13868</v>
      </c>
      <c r="M1889" s="5" t="s">
        <v>13869</v>
      </c>
      <c r="N1889" s="5" t="s">
        <v>13870</v>
      </c>
      <c r="O1889" s="7" t="s">
        <v>13871</v>
      </c>
      <c r="P1889" s="5" t="s">
        <v>13872</v>
      </c>
      <c r="Q1889" s="4">
        <v>28006.0</v>
      </c>
      <c r="R1889" s="8">
        <v>4.0434806E13</v>
      </c>
      <c r="S1889" s="8">
        <v>-3.6805761E12</v>
      </c>
      <c r="T1889" s="5" t="s">
        <v>32</v>
      </c>
      <c r="U1889" s="6" t="s">
        <v>6543</v>
      </c>
      <c r="V1889" s="5" t="s">
        <v>13857</v>
      </c>
      <c r="W1889" s="6" t="s">
        <v>10000</v>
      </c>
      <c r="X1889" s="10" t="s">
        <v>12187</v>
      </c>
      <c r="Z1889" s="9" t="s">
        <v>13873</v>
      </c>
    </row>
    <row r="1890">
      <c r="A1890" s="4">
        <v>1889.0</v>
      </c>
      <c r="B1890" s="10" t="s">
        <v>13874</v>
      </c>
      <c r="D1890" s="5"/>
      <c r="E1890" s="5"/>
      <c r="F1890" s="5"/>
      <c r="G1890" s="5"/>
      <c r="H1890" s="5"/>
      <c r="I1890" s="5"/>
      <c r="J1890" s="5"/>
      <c r="K1890" s="5"/>
      <c r="L1890" s="5"/>
      <c r="M1890" s="5" t="s">
        <v>13875</v>
      </c>
      <c r="N1890" s="5" t="s">
        <v>13870</v>
      </c>
      <c r="O1890" s="7" t="s">
        <v>13876</v>
      </c>
      <c r="P1890" s="5" t="s">
        <v>13877</v>
      </c>
      <c r="Q1890" s="4">
        <v>28001.0</v>
      </c>
      <c r="R1890" s="8">
        <v>4.04267286E13</v>
      </c>
      <c r="S1890" s="8">
        <v>-3.6840022E12</v>
      </c>
      <c r="T1890" s="5" t="s">
        <v>32</v>
      </c>
      <c r="U1890" s="6" t="s">
        <v>6543</v>
      </c>
      <c r="V1890" s="5" t="s">
        <v>13857</v>
      </c>
      <c r="W1890" s="6" t="s">
        <v>10000</v>
      </c>
      <c r="X1890" s="10" t="s">
        <v>12187</v>
      </c>
      <c r="Z1890" s="9" t="s">
        <v>13878</v>
      </c>
    </row>
    <row r="1891">
      <c r="A1891" s="4">
        <v>1890.0</v>
      </c>
      <c r="B1891" s="5" t="s">
        <v>13879</v>
      </c>
      <c r="D1891" s="5"/>
      <c r="E1891" s="5"/>
      <c r="F1891" s="5"/>
      <c r="G1891" s="5"/>
      <c r="H1891" s="5"/>
      <c r="I1891" s="5"/>
      <c r="J1891" s="5"/>
      <c r="K1891" s="5"/>
      <c r="L1891" s="5" t="s">
        <v>13880</v>
      </c>
      <c r="M1891" s="5" t="s">
        <v>13881</v>
      </c>
      <c r="N1891" s="5" t="s">
        <v>13882</v>
      </c>
      <c r="O1891" s="7" t="s">
        <v>13883</v>
      </c>
      <c r="P1891" s="5" t="s">
        <v>13884</v>
      </c>
      <c r="Q1891" s="4">
        <v>28001.0</v>
      </c>
      <c r="R1891" s="8">
        <v>4.043128459275E13</v>
      </c>
      <c r="S1891" s="8">
        <v>-3.692990786887E12</v>
      </c>
      <c r="T1891" s="5" t="s">
        <v>32</v>
      </c>
      <c r="U1891" s="6" t="s">
        <v>6543</v>
      </c>
      <c r="V1891" s="5" t="s">
        <v>13885</v>
      </c>
      <c r="W1891" s="6" t="s">
        <v>10000</v>
      </c>
      <c r="X1891" s="5" t="s">
        <v>10123</v>
      </c>
      <c r="Z1891" s="9" t="s">
        <v>13886</v>
      </c>
    </row>
    <row r="1892">
      <c r="A1892" s="4">
        <v>1891.0</v>
      </c>
      <c r="B1892" s="5" t="s">
        <v>13887</v>
      </c>
      <c r="D1892" s="5"/>
      <c r="E1892" s="5"/>
      <c r="F1892" s="5"/>
      <c r="G1892" s="5"/>
      <c r="H1892" s="5"/>
      <c r="I1892" s="5"/>
      <c r="J1892" s="5"/>
      <c r="K1892" s="5"/>
      <c r="L1892" s="5" t="s">
        <v>13888</v>
      </c>
      <c r="M1892" s="5" t="s">
        <v>13889</v>
      </c>
      <c r="N1892" s="5" t="s">
        <v>13890</v>
      </c>
      <c r="O1892" s="7" t="s">
        <v>13891</v>
      </c>
      <c r="P1892" s="5" t="s">
        <v>13892</v>
      </c>
      <c r="Q1892" s="4">
        <v>28006.0</v>
      </c>
      <c r="R1892" s="8">
        <v>4.04305498E13</v>
      </c>
      <c r="S1892" s="8">
        <v>-3.6854835E12</v>
      </c>
      <c r="T1892" s="5" t="s">
        <v>32</v>
      </c>
      <c r="U1892" s="6" t="s">
        <v>6543</v>
      </c>
      <c r="V1892" s="5" t="s">
        <v>13893</v>
      </c>
      <c r="W1892" s="6" t="s">
        <v>10000</v>
      </c>
      <c r="X1892" s="5" t="s">
        <v>10211</v>
      </c>
      <c r="Z1892" s="9" t="s">
        <v>13894</v>
      </c>
    </row>
    <row r="1893">
      <c r="A1893" s="4">
        <v>1892.0</v>
      </c>
      <c r="B1893" s="5" t="s">
        <v>13895</v>
      </c>
      <c r="D1893" s="5"/>
      <c r="E1893" s="5"/>
      <c r="F1893" s="5"/>
      <c r="G1893" s="5"/>
      <c r="H1893" s="5"/>
      <c r="I1893" s="5"/>
      <c r="J1893" s="5"/>
      <c r="K1893" s="5"/>
      <c r="L1893" s="5"/>
      <c r="M1893" s="5" t="s">
        <v>13896</v>
      </c>
      <c r="N1893" s="5" t="s">
        <v>13897</v>
      </c>
      <c r="O1893" s="7" t="s">
        <v>13898</v>
      </c>
      <c r="P1893" s="5" t="s">
        <v>12638</v>
      </c>
      <c r="Q1893" s="4">
        <v>28001.0</v>
      </c>
      <c r="R1893" s="8">
        <v>4.04243997E13</v>
      </c>
      <c r="S1893" s="8">
        <v>-3.6880307E12</v>
      </c>
      <c r="T1893" s="5" t="s">
        <v>32</v>
      </c>
      <c r="U1893" s="6" t="s">
        <v>6543</v>
      </c>
      <c r="V1893" s="5" t="s">
        <v>13899</v>
      </c>
      <c r="W1893" s="6" t="s">
        <v>10000</v>
      </c>
      <c r="X1893" s="5" t="s">
        <v>10183</v>
      </c>
      <c r="Z1893" s="9" t="s">
        <v>13900</v>
      </c>
    </row>
    <row r="1894">
      <c r="A1894" s="4">
        <v>1893.0</v>
      </c>
      <c r="B1894" s="5" t="s">
        <v>13901</v>
      </c>
      <c r="D1894" s="5"/>
      <c r="E1894" s="5"/>
      <c r="F1894" s="5"/>
      <c r="G1894" s="5"/>
      <c r="H1894" s="5"/>
      <c r="I1894" s="5"/>
      <c r="J1894" s="5"/>
      <c r="K1894" s="5"/>
      <c r="L1894" s="5"/>
      <c r="M1894" s="5" t="s">
        <v>13902</v>
      </c>
      <c r="N1894" s="5" t="s">
        <v>13903</v>
      </c>
      <c r="O1894" s="7" t="s">
        <v>13904</v>
      </c>
      <c r="P1894" s="5" t="s">
        <v>13105</v>
      </c>
      <c r="Q1894" s="4">
        <v>28004.0</v>
      </c>
      <c r="R1894" s="8">
        <v>4.04246782E13</v>
      </c>
      <c r="S1894" s="8">
        <v>-3.6952746E12</v>
      </c>
      <c r="T1894" s="5" t="s">
        <v>32</v>
      </c>
      <c r="U1894" s="6" t="s">
        <v>6543</v>
      </c>
      <c r="V1894" s="5" t="s">
        <v>13596</v>
      </c>
      <c r="W1894" s="6" t="s">
        <v>10000</v>
      </c>
      <c r="X1894" s="5" t="s">
        <v>10211</v>
      </c>
      <c r="Z1894" s="9" t="s">
        <v>13905</v>
      </c>
    </row>
    <row r="1895">
      <c r="A1895" s="4">
        <v>1894.0</v>
      </c>
      <c r="B1895" s="5" t="s">
        <v>13906</v>
      </c>
      <c r="D1895" s="5"/>
      <c r="E1895" s="5"/>
      <c r="F1895" s="5"/>
      <c r="G1895" s="5"/>
      <c r="H1895" s="5"/>
      <c r="I1895" s="5"/>
      <c r="J1895" s="5"/>
      <c r="K1895" s="5"/>
      <c r="L1895" s="5"/>
      <c r="M1895" s="5" t="s">
        <v>13907</v>
      </c>
      <c r="N1895" s="5" t="s">
        <v>13908</v>
      </c>
      <c r="O1895" s="7" t="s">
        <v>13909</v>
      </c>
      <c r="P1895" s="5" t="s">
        <v>13910</v>
      </c>
      <c r="Q1895" s="4">
        <v>28001.0</v>
      </c>
      <c r="R1895" s="8">
        <v>4.04239509E13</v>
      </c>
      <c r="S1895" s="8">
        <v>-3.6874544E12</v>
      </c>
      <c r="T1895" s="5" t="s">
        <v>32</v>
      </c>
      <c r="U1895" s="6" t="s">
        <v>6543</v>
      </c>
      <c r="V1895" s="5" t="s">
        <v>13911</v>
      </c>
      <c r="W1895" s="6" t="s">
        <v>10000</v>
      </c>
      <c r="X1895" s="5" t="s">
        <v>10183</v>
      </c>
      <c r="Z1895" s="9" t="s">
        <v>13912</v>
      </c>
    </row>
    <row r="1896">
      <c r="A1896" s="4">
        <v>1895.0</v>
      </c>
      <c r="B1896" s="5" t="s">
        <v>13913</v>
      </c>
      <c r="D1896" s="5"/>
      <c r="E1896" s="5"/>
      <c r="F1896" s="5"/>
      <c r="G1896" s="5"/>
      <c r="H1896" s="5"/>
      <c r="I1896" s="5"/>
      <c r="J1896" s="5"/>
      <c r="K1896" s="5"/>
      <c r="L1896" s="5" t="s">
        <v>13914</v>
      </c>
      <c r="M1896" s="5" t="s">
        <v>13915</v>
      </c>
      <c r="N1896" s="5" t="s">
        <v>13916</v>
      </c>
      <c r="O1896" s="7" t="s">
        <v>13917</v>
      </c>
      <c r="P1896" s="5" t="s">
        <v>13918</v>
      </c>
      <c r="Q1896" s="4">
        <v>28004.0</v>
      </c>
      <c r="R1896" s="8">
        <v>4.04228625E13</v>
      </c>
      <c r="S1896" s="8">
        <v>-3.6955317E12</v>
      </c>
      <c r="T1896" s="5" t="s">
        <v>32</v>
      </c>
      <c r="U1896" s="6" t="s">
        <v>6543</v>
      </c>
      <c r="V1896" s="5" t="s">
        <v>13919</v>
      </c>
      <c r="W1896" s="6" t="s">
        <v>10000</v>
      </c>
      <c r="X1896" s="5" t="s">
        <v>10183</v>
      </c>
      <c r="Z1896" s="9" t="s">
        <v>13920</v>
      </c>
    </row>
    <row r="1897">
      <c r="A1897" s="4">
        <v>1896.0</v>
      </c>
      <c r="B1897" s="5" t="s">
        <v>13921</v>
      </c>
      <c r="D1897" s="5"/>
      <c r="E1897" s="5"/>
      <c r="F1897" s="5"/>
      <c r="G1897" s="5"/>
      <c r="H1897" s="5"/>
      <c r="I1897" s="5"/>
      <c r="J1897" s="5"/>
      <c r="K1897" s="5"/>
      <c r="L1897" s="5"/>
      <c r="M1897" s="5" t="s">
        <v>13922</v>
      </c>
      <c r="N1897" s="5" t="s">
        <v>13923</v>
      </c>
      <c r="O1897" s="7" t="s">
        <v>13924</v>
      </c>
      <c r="P1897" s="5" t="s">
        <v>13925</v>
      </c>
      <c r="Q1897" s="4">
        <v>28015.0</v>
      </c>
      <c r="R1897" s="8">
        <v>4.04269111E13</v>
      </c>
      <c r="S1897" s="8">
        <v>-3.7107109E12</v>
      </c>
      <c r="T1897" s="5" t="s">
        <v>32</v>
      </c>
      <c r="U1897" s="6" t="s">
        <v>6543</v>
      </c>
      <c r="V1897" s="5" t="s">
        <v>13926</v>
      </c>
      <c r="W1897" s="6" t="s">
        <v>10000</v>
      </c>
      <c r="X1897" s="5" t="s">
        <v>10183</v>
      </c>
      <c r="Z1897" s="9" t="s">
        <v>13927</v>
      </c>
    </row>
    <row r="1898">
      <c r="A1898" s="4">
        <v>1897.0</v>
      </c>
      <c r="B1898" s="5" t="s">
        <v>13928</v>
      </c>
      <c r="D1898" s="5"/>
      <c r="E1898" s="5"/>
      <c r="F1898" s="5"/>
      <c r="G1898" s="5"/>
      <c r="H1898" s="5"/>
      <c r="I1898" s="5"/>
      <c r="J1898" s="5"/>
      <c r="K1898" s="5"/>
      <c r="L1898" s="5" t="s">
        <v>13929</v>
      </c>
      <c r="M1898" s="5" t="s">
        <v>13930</v>
      </c>
      <c r="N1898" s="5" t="s">
        <v>13931</v>
      </c>
      <c r="O1898" s="7" t="s">
        <v>13932</v>
      </c>
      <c r="P1898" s="5" t="s">
        <v>13933</v>
      </c>
      <c r="Q1898" s="4">
        <v>28001.0</v>
      </c>
      <c r="R1898" s="8">
        <v>4.04285937E13</v>
      </c>
      <c r="S1898" s="8">
        <v>-3.6812525E12</v>
      </c>
      <c r="T1898" s="5" t="s">
        <v>32</v>
      </c>
      <c r="U1898" s="6" t="s">
        <v>6543</v>
      </c>
      <c r="V1898" s="5" t="s">
        <v>13934</v>
      </c>
      <c r="W1898" s="6" t="s">
        <v>10000</v>
      </c>
      <c r="X1898" s="10" t="s">
        <v>10458</v>
      </c>
      <c r="Z1898" s="9" t="s">
        <v>13935</v>
      </c>
    </row>
    <row r="1899">
      <c r="A1899" s="4">
        <v>1898.0</v>
      </c>
      <c r="B1899" s="5" t="s">
        <v>13936</v>
      </c>
      <c r="D1899" s="5"/>
      <c r="E1899" s="5"/>
      <c r="F1899" s="5"/>
      <c r="G1899" s="5"/>
      <c r="H1899" s="5"/>
      <c r="I1899" s="5"/>
      <c r="J1899" s="5"/>
      <c r="K1899" s="5"/>
      <c r="L1899" s="5" t="s">
        <v>13937</v>
      </c>
      <c r="M1899" s="5" t="s">
        <v>13938</v>
      </c>
      <c r="N1899" s="5" t="s">
        <v>13939</v>
      </c>
      <c r="O1899" s="7" t="s">
        <v>13940</v>
      </c>
      <c r="P1899" s="5" t="s">
        <v>13941</v>
      </c>
      <c r="Q1899" s="4">
        <v>28001.0</v>
      </c>
      <c r="R1899" s="8">
        <v>4.04225724E13</v>
      </c>
      <c r="S1899" s="8">
        <v>-3.6884446E12</v>
      </c>
      <c r="T1899" s="5" t="s">
        <v>32</v>
      </c>
      <c r="U1899" s="6" t="s">
        <v>6543</v>
      </c>
      <c r="V1899" s="5" t="s">
        <v>13942</v>
      </c>
      <c r="W1899" s="6" t="s">
        <v>10000</v>
      </c>
      <c r="X1899" s="10" t="s">
        <v>10267</v>
      </c>
      <c r="Z1899" s="9" t="s">
        <v>13943</v>
      </c>
    </row>
    <row r="1900">
      <c r="A1900" s="4">
        <v>1899.0</v>
      </c>
      <c r="B1900" s="5" t="s">
        <v>13944</v>
      </c>
      <c r="D1900" s="5"/>
      <c r="E1900" s="5"/>
      <c r="F1900" s="5"/>
      <c r="G1900" s="5"/>
      <c r="H1900" s="5"/>
      <c r="I1900" s="5"/>
      <c r="J1900" s="5"/>
      <c r="K1900" s="5"/>
      <c r="L1900" s="5" t="s">
        <v>13945</v>
      </c>
      <c r="M1900" s="5" t="s">
        <v>13946</v>
      </c>
      <c r="N1900" s="5" t="s">
        <v>13947</v>
      </c>
      <c r="O1900" s="7" t="s">
        <v>13948</v>
      </c>
      <c r="P1900" s="5" t="s">
        <v>13949</v>
      </c>
      <c r="Q1900" s="4">
        <v>28006.0</v>
      </c>
      <c r="R1900" s="8">
        <v>4.04300549E13</v>
      </c>
      <c r="S1900" s="8">
        <v>-3.6781258E12</v>
      </c>
      <c r="T1900" s="5" t="s">
        <v>32</v>
      </c>
      <c r="U1900" s="6" t="s">
        <v>6543</v>
      </c>
      <c r="V1900" s="5" t="s">
        <v>13950</v>
      </c>
      <c r="W1900" s="6" t="s">
        <v>10000</v>
      </c>
      <c r="X1900" s="5" t="s">
        <v>10167</v>
      </c>
      <c r="Z1900" s="9" t="s">
        <v>13951</v>
      </c>
    </row>
    <row r="1901">
      <c r="A1901" s="4">
        <v>1900.0</v>
      </c>
      <c r="B1901" s="5" t="s">
        <v>13952</v>
      </c>
      <c r="D1901" s="5"/>
      <c r="E1901" s="5"/>
      <c r="F1901" s="5"/>
      <c r="G1901" s="5"/>
      <c r="H1901" s="5"/>
      <c r="I1901" s="5"/>
      <c r="J1901" s="5"/>
      <c r="K1901" s="5"/>
      <c r="L1901" s="5" t="s">
        <v>13953</v>
      </c>
      <c r="M1901" s="5" t="s">
        <v>13954</v>
      </c>
      <c r="N1901" s="5" t="s">
        <v>13955</v>
      </c>
      <c r="O1901" s="7" t="s">
        <v>13956</v>
      </c>
      <c r="P1901" s="5" t="s">
        <v>13957</v>
      </c>
      <c r="Q1901" s="4">
        <v>28005.0</v>
      </c>
      <c r="R1901" s="8">
        <v>4.0413049E13</v>
      </c>
      <c r="S1901" s="8">
        <v>-3.7085637E12</v>
      </c>
      <c r="T1901" s="5" t="s">
        <v>32</v>
      </c>
      <c r="U1901" s="6" t="s">
        <v>6543</v>
      </c>
      <c r="V1901" s="5" t="s">
        <v>13958</v>
      </c>
      <c r="W1901" s="6" t="s">
        <v>10000</v>
      </c>
      <c r="X1901" s="10" t="s">
        <v>10267</v>
      </c>
      <c r="Z1901" s="14"/>
    </row>
    <row r="1902">
      <c r="A1902" s="4">
        <v>1901.0</v>
      </c>
      <c r="B1902" s="5" t="s">
        <v>13959</v>
      </c>
      <c r="D1902" s="5"/>
      <c r="E1902" s="5"/>
      <c r="F1902" s="5"/>
      <c r="G1902" s="5"/>
      <c r="H1902" s="5"/>
      <c r="I1902" s="5"/>
      <c r="J1902" s="5"/>
      <c r="K1902" s="5"/>
      <c r="L1902" s="5"/>
      <c r="M1902" s="5" t="s">
        <v>13960</v>
      </c>
      <c r="N1902" s="5" t="s">
        <v>13961</v>
      </c>
      <c r="O1902" s="7" t="s">
        <v>13962</v>
      </c>
      <c r="P1902" s="5" t="s">
        <v>13963</v>
      </c>
      <c r="Q1902" s="4">
        <v>28005.0</v>
      </c>
      <c r="R1902" s="8">
        <v>4.0411895E13</v>
      </c>
      <c r="S1902" s="8">
        <v>-3.7078228E12</v>
      </c>
      <c r="T1902" s="5" t="s">
        <v>32</v>
      </c>
      <c r="U1902" s="6" t="s">
        <v>6543</v>
      </c>
      <c r="V1902" s="5" t="s">
        <v>13964</v>
      </c>
      <c r="W1902" s="6" t="s">
        <v>10000</v>
      </c>
      <c r="X1902" s="10" t="s">
        <v>10267</v>
      </c>
      <c r="Z1902" s="9" t="s">
        <v>13965</v>
      </c>
    </row>
    <row r="1903">
      <c r="A1903" s="4">
        <v>1902.0</v>
      </c>
      <c r="B1903" s="5" t="s">
        <v>13966</v>
      </c>
      <c r="D1903" s="5"/>
      <c r="E1903" s="5"/>
      <c r="F1903" s="5"/>
      <c r="G1903" s="5"/>
      <c r="H1903" s="5"/>
      <c r="I1903" s="5"/>
      <c r="J1903" s="5"/>
      <c r="K1903" s="5"/>
      <c r="L1903" s="5" t="s">
        <v>13967</v>
      </c>
      <c r="M1903" s="5" t="s">
        <v>13968</v>
      </c>
      <c r="N1903" s="5" t="s">
        <v>13969</v>
      </c>
      <c r="O1903" s="7" t="s">
        <v>13970</v>
      </c>
      <c r="P1903" s="5" t="s">
        <v>13971</v>
      </c>
      <c r="Q1903" s="4">
        <v>28004.0</v>
      </c>
      <c r="R1903" s="8">
        <v>4.04210808E13</v>
      </c>
      <c r="S1903" s="8">
        <v>-3.7039381E12</v>
      </c>
      <c r="T1903" s="5" t="s">
        <v>32</v>
      </c>
      <c r="U1903" s="6" t="s">
        <v>6543</v>
      </c>
      <c r="V1903" s="5" t="s">
        <v>12186</v>
      </c>
      <c r="W1903" s="6" t="s">
        <v>10000</v>
      </c>
      <c r="X1903" s="10" t="s">
        <v>10267</v>
      </c>
      <c r="Z1903" s="9" t="s">
        <v>13972</v>
      </c>
    </row>
    <row r="1904">
      <c r="A1904" s="4">
        <v>1903.0</v>
      </c>
      <c r="B1904" s="5" t="s">
        <v>13973</v>
      </c>
      <c r="D1904" s="5"/>
      <c r="E1904" s="5"/>
      <c r="F1904" s="5"/>
      <c r="G1904" s="5"/>
      <c r="H1904" s="5"/>
      <c r="I1904" s="5"/>
      <c r="J1904" s="5"/>
      <c r="K1904" s="5"/>
      <c r="L1904" s="5" t="s">
        <v>13974</v>
      </c>
      <c r="M1904" s="5" t="s">
        <v>13975</v>
      </c>
      <c r="N1904" s="5" t="s">
        <v>13976</v>
      </c>
      <c r="O1904" s="7" t="s">
        <v>13977</v>
      </c>
      <c r="P1904" s="5" t="s">
        <v>13978</v>
      </c>
      <c r="Q1904" s="4">
        <v>28014.0</v>
      </c>
      <c r="R1904" s="8">
        <v>4.04176691E13</v>
      </c>
      <c r="S1904" s="8">
        <v>-3.6984166E12</v>
      </c>
      <c r="T1904" s="5" t="s">
        <v>32</v>
      </c>
      <c r="U1904" s="6" t="s">
        <v>6543</v>
      </c>
      <c r="V1904" s="5" t="s">
        <v>13979</v>
      </c>
      <c r="W1904" s="6" t="s">
        <v>10000</v>
      </c>
      <c r="X1904" s="5" t="s">
        <v>10174</v>
      </c>
      <c r="Z1904" s="9" t="s">
        <v>13980</v>
      </c>
    </row>
    <row r="1905">
      <c r="A1905" s="4">
        <v>1904.0</v>
      </c>
      <c r="B1905" s="5" t="s">
        <v>13981</v>
      </c>
      <c r="D1905" s="5"/>
      <c r="E1905" s="5"/>
      <c r="F1905" s="5"/>
      <c r="G1905" s="5"/>
      <c r="H1905" s="5"/>
      <c r="I1905" s="5"/>
      <c r="J1905" s="5"/>
      <c r="K1905" s="5"/>
      <c r="L1905" s="5" t="s">
        <v>13982</v>
      </c>
      <c r="M1905" s="5" t="s">
        <v>13983</v>
      </c>
      <c r="N1905" s="5" t="s">
        <v>13984</v>
      </c>
      <c r="O1905" s="7" t="s">
        <v>13985</v>
      </c>
      <c r="P1905" s="5" t="s">
        <v>13986</v>
      </c>
      <c r="Q1905" s="4">
        <v>28024.0</v>
      </c>
      <c r="R1905" s="8">
        <v>4.04188653E13</v>
      </c>
      <c r="S1905" s="8">
        <v>-3.7085852E12</v>
      </c>
      <c r="T1905" s="5" t="s">
        <v>32</v>
      </c>
      <c r="U1905" s="6" t="s">
        <v>6543</v>
      </c>
      <c r="V1905" s="5" t="s">
        <v>13987</v>
      </c>
      <c r="W1905" s="6" t="s">
        <v>10000</v>
      </c>
      <c r="X1905" s="10" t="s">
        <v>10267</v>
      </c>
      <c r="Z1905" s="9" t="s">
        <v>13988</v>
      </c>
    </row>
    <row r="1906">
      <c r="A1906" s="4">
        <v>1905.0</v>
      </c>
      <c r="B1906" s="5" t="s">
        <v>13989</v>
      </c>
      <c r="D1906" s="5"/>
      <c r="E1906" s="5"/>
      <c r="F1906" s="5"/>
      <c r="G1906" s="5"/>
      <c r="H1906" s="5"/>
      <c r="I1906" s="5"/>
      <c r="J1906" s="5"/>
      <c r="K1906" s="5"/>
      <c r="L1906" s="5" t="s">
        <v>13990</v>
      </c>
      <c r="M1906" s="5" t="s">
        <v>13991</v>
      </c>
      <c r="N1906" s="5" t="s">
        <v>13992</v>
      </c>
      <c r="O1906" s="7" t="s">
        <v>13993</v>
      </c>
      <c r="P1906" s="5" t="s">
        <v>13994</v>
      </c>
      <c r="Q1906" s="4">
        <v>28015.0</v>
      </c>
      <c r="R1906" s="8">
        <v>4.04235534E13</v>
      </c>
      <c r="S1906" s="8">
        <v>-3.7075617E12</v>
      </c>
      <c r="T1906" s="5" t="s">
        <v>32</v>
      </c>
      <c r="U1906" s="6" t="s">
        <v>6543</v>
      </c>
      <c r="V1906" s="5" t="s">
        <v>13995</v>
      </c>
      <c r="W1906" s="6" t="s">
        <v>10000</v>
      </c>
      <c r="X1906" s="5" t="s">
        <v>47</v>
      </c>
      <c r="Z1906" s="9" t="s">
        <v>13996</v>
      </c>
    </row>
    <row r="1907">
      <c r="A1907" s="4">
        <v>1906.0</v>
      </c>
      <c r="B1907" s="5" t="s">
        <v>13997</v>
      </c>
      <c r="D1907" s="5"/>
      <c r="E1907" s="5"/>
      <c r="F1907" s="5"/>
      <c r="G1907" s="5"/>
      <c r="H1907" s="5"/>
      <c r="I1907" s="5"/>
      <c r="J1907" s="5"/>
      <c r="K1907" s="5"/>
      <c r="L1907" s="5"/>
      <c r="M1907" s="5" t="s">
        <v>13998</v>
      </c>
      <c r="N1907" s="5" t="s">
        <v>13999</v>
      </c>
      <c r="O1907" s="7" t="s">
        <v>14000</v>
      </c>
      <c r="P1907" s="5" t="s">
        <v>14001</v>
      </c>
      <c r="Q1907" s="4">
        <v>28013.0</v>
      </c>
      <c r="R1907" s="8">
        <v>4.04156792E13</v>
      </c>
      <c r="S1907" s="8">
        <v>-3.7098134E12</v>
      </c>
      <c r="T1907" s="5" t="s">
        <v>32</v>
      </c>
      <c r="U1907" s="6" t="s">
        <v>6543</v>
      </c>
      <c r="V1907" s="5" t="s">
        <v>14002</v>
      </c>
      <c r="W1907" s="6" t="s">
        <v>10000</v>
      </c>
      <c r="X1907" s="10" t="s">
        <v>10267</v>
      </c>
      <c r="Z1907" s="9" t="s">
        <v>14003</v>
      </c>
    </row>
    <row r="1908">
      <c r="A1908" s="4">
        <v>1907.0</v>
      </c>
      <c r="B1908" s="5" t="s">
        <v>14004</v>
      </c>
      <c r="D1908" s="5"/>
      <c r="E1908" s="5"/>
      <c r="F1908" s="5"/>
      <c r="G1908" s="5"/>
      <c r="H1908" s="5"/>
      <c r="I1908" s="5"/>
      <c r="J1908" s="5"/>
      <c r="K1908" s="5"/>
      <c r="L1908" s="5" t="s">
        <v>14005</v>
      </c>
      <c r="M1908" s="5" t="s">
        <v>14006</v>
      </c>
      <c r="N1908" s="5" t="s">
        <v>14007</v>
      </c>
      <c r="O1908" s="7" t="s">
        <v>14008</v>
      </c>
      <c r="P1908" s="5" t="s">
        <v>14009</v>
      </c>
      <c r="Q1908" s="4">
        <v>28009.0</v>
      </c>
      <c r="R1908" s="8">
        <v>4.04278114E13</v>
      </c>
      <c r="S1908" s="8">
        <v>-3.6693585E12</v>
      </c>
      <c r="T1908" s="5" t="s">
        <v>32</v>
      </c>
      <c r="U1908" s="6" t="s">
        <v>6543</v>
      </c>
      <c r="V1908" s="5" t="s">
        <v>14010</v>
      </c>
      <c r="W1908" s="6" t="s">
        <v>10000</v>
      </c>
      <c r="X1908" s="10" t="s">
        <v>10267</v>
      </c>
      <c r="Z1908" s="9" t="s">
        <v>14011</v>
      </c>
    </row>
    <row r="1909">
      <c r="A1909" s="4">
        <v>1908.0</v>
      </c>
      <c r="B1909" s="5" t="s">
        <v>14012</v>
      </c>
      <c r="D1909" s="5"/>
      <c r="E1909" s="5"/>
      <c r="F1909" s="5"/>
      <c r="G1909" s="5"/>
      <c r="H1909" s="5"/>
      <c r="I1909" s="5"/>
      <c r="J1909" s="5"/>
      <c r="K1909" s="5"/>
      <c r="L1909" s="5" t="s">
        <v>14013</v>
      </c>
      <c r="M1909" s="5" t="s">
        <v>14014</v>
      </c>
      <c r="N1909" s="5" t="s">
        <v>14015</v>
      </c>
      <c r="O1909" s="7" t="s">
        <v>14016</v>
      </c>
      <c r="P1909" s="5" t="s">
        <v>14017</v>
      </c>
      <c r="Q1909" s="4">
        <v>28005.0</v>
      </c>
      <c r="R1909" s="8">
        <v>4.04140076E13</v>
      </c>
      <c r="S1909" s="8">
        <v>-3.7081967E12</v>
      </c>
      <c r="T1909" s="5" t="s">
        <v>32</v>
      </c>
      <c r="U1909" s="6" t="s">
        <v>6543</v>
      </c>
      <c r="V1909" s="5" t="s">
        <v>14018</v>
      </c>
      <c r="W1909" s="6" t="s">
        <v>10000</v>
      </c>
      <c r="X1909" s="10" t="s">
        <v>12187</v>
      </c>
      <c r="Z1909" s="9" t="s">
        <v>14019</v>
      </c>
    </row>
    <row r="1910">
      <c r="A1910" s="4">
        <v>1909.0</v>
      </c>
      <c r="B1910" s="5" t="s">
        <v>14020</v>
      </c>
      <c r="D1910" s="5"/>
      <c r="E1910" s="5"/>
      <c r="F1910" s="5"/>
      <c r="G1910" s="5"/>
      <c r="H1910" s="5"/>
      <c r="I1910" s="5"/>
      <c r="J1910" s="5"/>
      <c r="K1910" s="5"/>
      <c r="L1910" s="5" t="s">
        <v>14021</v>
      </c>
      <c r="M1910" s="5" t="s">
        <v>14022</v>
      </c>
      <c r="N1910" s="5" t="s">
        <v>14023</v>
      </c>
      <c r="O1910" s="7" t="s">
        <v>14024</v>
      </c>
      <c r="P1910" s="5" t="s">
        <v>14025</v>
      </c>
      <c r="Q1910" s="4">
        <v>28012.0</v>
      </c>
      <c r="R1910" s="8">
        <v>4.04111919E13</v>
      </c>
      <c r="S1910" s="8">
        <v>-3.6986538E12</v>
      </c>
      <c r="T1910" s="5" t="s">
        <v>32</v>
      </c>
      <c r="U1910" s="6" t="s">
        <v>6543</v>
      </c>
      <c r="V1910" s="5" t="s">
        <v>13857</v>
      </c>
      <c r="W1910" s="6" t="s">
        <v>10000</v>
      </c>
      <c r="X1910" s="10" t="s">
        <v>10267</v>
      </c>
      <c r="Z1910" s="9" t="s">
        <v>14026</v>
      </c>
    </row>
    <row r="1911">
      <c r="A1911" s="4">
        <v>1910.0</v>
      </c>
      <c r="B1911" s="5" t="s">
        <v>14027</v>
      </c>
      <c r="D1911" s="5"/>
      <c r="E1911" s="5"/>
      <c r="F1911" s="5"/>
      <c r="G1911" s="5"/>
      <c r="H1911" s="5"/>
      <c r="I1911" s="5"/>
      <c r="J1911" s="5"/>
      <c r="K1911" s="5"/>
      <c r="L1911" s="5"/>
      <c r="M1911" s="5" t="s">
        <v>14028</v>
      </c>
      <c r="N1911" s="5" t="s">
        <v>14029</v>
      </c>
      <c r="O1911" s="7" t="s">
        <v>14030</v>
      </c>
      <c r="P1911" s="5" t="s">
        <v>14031</v>
      </c>
      <c r="Q1911" s="4">
        <v>28008.0</v>
      </c>
      <c r="R1911" s="8">
        <v>4.04316091E13</v>
      </c>
      <c r="S1911" s="8">
        <v>-3.7169995E12</v>
      </c>
      <c r="T1911" s="5" t="s">
        <v>32</v>
      </c>
      <c r="U1911" s="6" t="s">
        <v>6543</v>
      </c>
      <c r="V1911" s="5" t="s">
        <v>14032</v>
      </c>
      <c r="W1911" s="6" t="s">
        <v>10000</v>
      </c>
      <c r="X1911" s="10" t="s">
        <v>10267</v>
      </c>
      <c r="Z1911" s="9" t="s">
        <v>14033</v>
      </c>
    </row>
    <row r="1912">
      <c r="A1912" s="4">
        <v>1911.0</v>
      </c>
      <c r="B1912" s="5" t="s">
        <v>14034</v>
      </c>
      <c r="D1912" s="5"/>
      <c r="E1912" s="5"/>
      <c r="F1912" s="5"/>
      <c r="G1912" s="5"/>
      <c r="H1912" s="5"/>
      <c r="I1912" s="5"/>
      <c r="J1912" s="5"/>
      <c r="K1912" s="5"/>
      <c r="L1912" s="5"/>
      <c r="M1912" s="5" t="s">
        <v>14035</v>
      </c>
      <c r="N1912" s="5" t="s">
        <v>14036</v>
      </c>
      <c r="O1912" s="7" t="s">
        <v>14037</v>
      </c>
      <c r="P1912" s="5" t="s">
        <v>14038</v>
      </c>
      <c r="Q1912" s="4">
        <v>28009.0</v>
      </c>
      <c r="R1912" s="8">
        <v>4.04227994E13</v>
      </c>
      <c r="S1912" s="8">
        <v>-3.680661E12</v>
      </c>
      <c r="T1912" s="5" t="s">
        <v>32</v>
      </c>
      <c r="U1912" s="6" t="s">
        <v>6543</v>
      </c>
      <c r="V1912" s="5" t="s">
        <v>14039</v>
      </c>
      <c r="W1912" s="6" t="s">
        <v>10000</v>
      </c>
      <c r="X1912" s="10" t="s">
        <v>10267</v>
      </c>
      <c r="Z1912" s="9" t="s">
        <v>14040</v>
      </c>
    </row>
    <row r="1913">
      <c r="A1913" s="4">
        <v>1912.0</v>
      </c>
      <c r="B1913" s="5" t="s">
        <v>14041</v>
      </c>
      <c r="D1913" s="5"/>
      <c r="E1913" s="5"/>
      <c r="F1913" s="5"/>
      <c r="G1913" s="5"/>
      <c r="H1913" s="5"/>
      <c r="I1913" s="5"/>
      <c r="J1913" s="5"/>
      <c r="K1913" s="5"/>
      <c r="L1913" s="5" t="s">
        <v>14042</v>
      </c>
      <c r="M1913" s="5" t="s">
        <v>14043</v>
      </c>
      <c r="N1913" s="5" t="s">
        <v>14044</v>
      </c>
      <c r="O1913" s="7" t="s">
        <v>14045</v>
      </c>
      <c r="P1913" s="5" t="s">
        <v>14046</v>
      </c>
      <c r="Q1913" s="4">
        <v>28008.0</v>
      </c>
      <c r="R1913" s="8">
        <v>4.04295807E13</v>
      </c>
      <c r="S1913" s="8">
        <v>-3.719488E12</v>
      </c>
      <c r="T1913" s="5" t="s">
        <v>32</v>
      </c>
      <c r="U1913" s="6" t="s">
        <v>6543</v>
      </c>
      <c r="V1913" s="5" t="s">
        <v>14047</v>
      </c>
      <c r="W1913" s="6" t="s">
        <v>10000</v>
      </c>
      <c r="X1913" s="10" t="s">
        <v>10267</v>
      </c>
      <c r="Z1913" s="9" t="s">
        <v>14048</v>
      </c>
    </row>
    <row r="1914">
      <c r="A1914" s="4">
        <v>1913.0</v>
      </c>
      <c r="B1914" s="5" t="s">
        <v>14049</v>
      </c>
      <c r="D1914" s="5"/>
      <c r="E1914" s="5"/>
      <c r="F1914" s="5"/>
      <c r="G1914" s="5"/>
      <c r="H1914" s="5"/>
      <c r="I1914" s="5"/>
      <c r="J1914" s="5"/>
      <c r="K1914" s="5"/>
      <c r="L1914" s="5" t="s">
        <v>14050</v>
      </c>
      <c r="M1914" s="5" t="s">
        <v>14051</v>
      </c>
      <c r="N1914" s="5" t="s">
        <v>14052</v>
      </c>
      <c r="O1914" s="7" t="s">
        <v>14053</v>
      </c>
      <c r="P1914" s="5" t="s">
        <v>14054</v>
      </c>
      <c r="Q1914" s="4">
        <v>28008.0</v>
      </c>
      <c r="R1914" s="8">
        <v>4.04294968E13</v>
      </c>
      <c r="S1914" s="8">
        <v>-3.719736E12</v>
      </c>
      <c r="T1914" s="5" t="s">
        <v>32</v>
      </c>
      <c r="U1914" s="6" t="s">
        <v>6543</v>
      </c>
      <c r="V1914" s="5" t="s">
        <v>14055</v>
      </c>
      <c r="W1914" s="6" t="s">
        <v>10000</v>
      </c>
      <c r="X1914" s="10" t="s">
        <v>10267</v>
      </c>
      <c r="Z1914" s="14"/>
    </row>
    <row r="1915">
      <c r="A1915" s="4">
        <v>1914.0</v>
      </c>
      <c r="B1915" s="5" t="s">
        <v>14056</v>
      </c>
      <c r="D1915" s="5"/>
      <c r="E1915" s="5"/>
      <c r="F1915" s="5"/>
      <c r="G1915" s="5"/>
      <c r="H1915" s="5"/>
      <c r="I1915" s="5"/>
      <c r="J1915" s="5"/>
      <c r="K1915" s="5"/>
      <c r="L1915" s="5" t="s">
        <v>14057</v>
      </c>
      <c r="M1915" s="5" t="s">
        <v>14058</v>
      </c>
      <c r="N1915" s="5" t="s">
        <v>14059</v>
      </c>
      <c r="O1915" s="7" t="s">
        <v>14060</v>
      </c>
      <c r="P1915" s="5" t="s">
        <v>14061</v>
      </c>
      <c r="Q1915" s="4">
        <v>28012.0</v>
      </c>
      <c r="R1915" s="8">
        <v>4.04115871E13</v>
      </c>
      <c r="S1915" s="8">
        <v>-3.7070215E12</v>
      </c>
      <c r="T1915" s="5" t="s">
        <v>32</v>
      </c>
      <c r="U1915" s="6" t="s">
        <v>6543</v>
      </c>
      <c r="V1915" s="5" t="s">
        <v>14062</v>
      </c>
      <c r="W1915" s="6" t="s">
        <v>10000</v>
      </c>
      <c r="X1915" s="10" t="s">
        <v>10267</v>
      </c>
      <c r="Z1915" s="9" t="s">
        <v>14063</v>
      </c>
    </row>
    <row r="1916">
      <c r="A1916" s="4">
        <v>1915.0</v>
      </c>
      <c r="B1916" s="5" t="s">
        <v>14064</v>
      </c>
      <c r="D1916" s="5"/>
      <c r="E1916" s="5"/>
      <c r="F1916" s="5"/>
      <c r="G1916" s="5"/>
      <c r="H1916" s="5"/>
      <c r="I1916" s="5"/>
      <c r="J1916" s="5"/>
      <c r="K1916" s="5"/>
      <c r="L1916" s="5" t="s">
        <v>14065</v>
      </c>
      <c r="M1916" s="5" t="s">
        <v>14066</v>
      </c>
      <c r="N1916" s="5" t="s">
        <v>14067</v>
      </c>
      <c r="O1916" s="7" t="s">
        <v>14068</v>
      </c>
      <c r="P1916" s="5" t="s">
        <v>14069</v>
      </c>
      <c r="Q1916" s="4">
        <v>28004.0</v>
      </c>
      <c r="R1916" s="8">
        <v>4.04246654E13</v>
      </c>
      <c r="S1916" s="8">
        <v>-3.6969816E12</v>
      </c>
      <c r="T1916" s="5" t="s">
        <v>32</v>
      </c>
      <c r="U1916" s="6" t="s">
        <v>6543</v>
      </c>
      <c r="V1916" s="5" t="s">
        <v>14070</v>
      </c>
      <c r="W1916" s="6" t="s">
        <v>10000</v>
      </c>
      <c r="X1916" s="10" t="s">
        <v>10267</v>
      </c>
      <c r="Z1916" s="9" t="s">
        <v>14071</v>
      </c>
    </row>
    <row r="1917">
      <c r="A1917" s="4">
        <v>1916.0</v>
      </c>
      <c r="B1917" s="5" t="s">
        <v>14072</v>
      </c>
      <c r="D1917" s="5"/>
      <c r="E1917" s="5"/>
      <c r="F1917" s="5"/>
      <c r="G1917" s="5"/>
      <c r="H1917" s="5"/>
      <c r="I1917" s="5"/>
      <c r="J1917" s="5"/>
      <c r="K1917" s="5"/>
      <c r="L1917" s="5" t="s">
        <v>14073</v>
      </c>
      <c r="M1917" s="5" t="s">
        <v>14074</v>
      </c>
      <c r="N1917" s="5" t="s">
        <v>14075</v>
      </c>
      <c r="O1917" s="7" t="s">
        <v>14076</v>
      </c>
      <c r="P1917" s="5" t="s">
        <v>14077</v>
      </c>
      <c r="Q1917" s="4">
        <v>28014.0</v>
      </c>
      <c r="R1917" s="8">
        <v>4.04140406E13</v>
      </c>
      <c r="S1917" s="8">
        <v>-3.6988622E12</v>
      </c>
      <c r="T1917" s="5" t="s">
        <v>32</v>
      </c>
      <c r="U1917" s="6" t="s">
        <v>6543</v>
      </c>
      <c r="V1917" s="5" t="s">
        <v>14078</v>
      </c>
      <c r="W1917" s="6" t="s">
        <v>10000</v>
      </c>
      <c r="X1917" s="10" t="s">
        <v>10267</v>
      </c>
      <c r="Z1917" s="9" t="s">
        <v>14079</v>
      </c>
    </row>
    <row r="1918">
      <c r="A1918" s="4">
        <v>1917.0</v>
      </c>
      <c r="B1918" s="5" t="s">
        <v>14080</v>
      </c>
      <c r="D1918" s="5"/>
      <c r="E1918" s="5"/>
      <c r="F1918" s="5"/>
      <c r="G1918" s="5"/>
      <c r="H1918" s="5"/>
      <c r="I1918" s="5"/>
      <c r="J1918" s="5"/>
      <c r="K1918" s="5"/>
      <c r="L1918" s="5" t="s">
        <v>14081</v>
      </c>
      <c r="M1918" s="5" t="s">
        <v>14082</v>
      </c>
      <c r="N1918" s="5" t="s">
        <v>14083</v>
      </c>
      <c r="O1918" s="7" t="s">
        <v>14084</v>
      </c>
      <c r="P1918" s="5" t="s">
        <v>14085</v>
      </c>
      <c r="Q1918" s="4">
        <v>28006.0</v>
      </c>
      <c r="R1918" s="8">
        <v>4.04300745E13</v>
      </c>
      <c r="S1918" s="8">
        <v>-3.6820568E12</v>
      </c>
      <c r="T1918" s="5" t="s">
        <v>32</v>
      </c>
      <c r="U1918" s="6" t="s">
        <v>6543</v>
      </c>
      <c r="V1918" s="5" t="s">
        <v>14086</v>
      </c>
      <c r="W1918" s="6" t="s">
        <v>10000</v>
      </c>
      <c r="X1918" s="10" t="s">
        <v>10458</v>
      </c>
      <c r="Z1918" s="9" t="s">
        <v>14087</v>
      </c>
    </row>
    <row r="1919">
      <c r="A1919" s="4">
        <v>1918.0</v>
      </c>
      <c r="B1919" s="5" t="s">
        <v>14088</v>
      </c>
      <c r="D1919" s="5"/>
      <c r="E1919" s="5"/>
      <c r="F1919" s="5"/>
      <c r="G1919" s="5"/>
      <c r="H1919" s="5"/>
      <c r="I1919" s="5"/>
      <c r="J1919" s="5"/>
      <c r="K1919" s="5"/>
      <c r="L1919" s="5" t="s">
        <v>14089</v>
      </c>
      <c r="M1919" s="5" t="s">
        <v>14090</v>
      </c>
      <c r="N1919" s="5" t="s">
        <v>14091</v>
      </c>
      <c r="O1919" s="7" t="s">
        <v>14092</v>
      </c>
      <c r="P1919" s="5" t="s">
        <v>14093</v>
      </c>
      <c r="Q1919" s="4">
        <v>28054.0</v>
      </c>
      <c r="R1919" s="8">
        <v>4.03637278E13</v>
      </c>
      <c r="S1919" s="8">
        <v>-3.7374791E12</v>
      </c>
      <c r="T1919" s="5" t="s">
        <v>32</v>
      </c>
      <c r="U1919" s="6" t="s">
        <v>6543</v>
      </c>
      <c r="V1919" s="5" t="s">
        <v>14094</v>
      </c>
      <c r="W1919" s="6" t="s">
        <v>10000</v>
      </c>
      <c r="X1919" s="10" t="s">
        <v>10258</v>
      </c>
      <c r="Z1919" s="9" t="s">
        <v>14095</v>
      </c>
    </row>
    <row r="1920">
      <c r="A1920" s="4">
        <v>1919.0</v>
      </c>
      <c r="B1920" s="5" t="s">
        <v>14096</v>
      </c>
      <c r="D1920" s="5"/>
      <c r="E1920" s="5"/>
      <c r="F1920" s="5"/>
      <c r="G1920" s="5"/>
      <c r="H1920" s="5"/>
      <c r="I1920" s="5"/>
      <c r="J1920" s="5"/>
      <c r="K1920" s="5"/>
      <c r="L1920" s="5"/>
      <c r="M1920" s="5" t="s">
        <v>14097</v>
      </c>
      <c r="N1920" s="5" t="s">
        <v>14098</v>
      </c>
      <c r="O1920" s="7" t="s">
        <v>14099</v>
      </c>
      <c r="P1920" s="5" t="s">
        <v>14100</v>
      </c>
      <c r="Q1920" s="4">
        <v>28001.0</v>
      </c>
      <c r="R1920" s="8">
        <v>4.04256807E13</v>
      </c>
      <c r="S1920" s="8">
        <v>-3.6884506E12</v>
      </c>
      <c r="T1920" s="5" t="s">
        <v>32</v>
      </c>
      <c r="U1920" s="6" t="s">
        <v>6543</v>
      </c>
      <c r="V1920" s="5" t="s">
        <v>12824</v>
      </c>
      <c r="W1920" s="6" t="s">
        <v>10000</v>
      </c>
      <c r="X1920" s="10" t="s">
        <v>10458</v>
      </c>
      <c r="Z1920" s="9" t="s">
        <v>14101</v>
      </c>
    </row>
    <row r="1921">
      <c r="A1921" s="4">
        <v>1920.0</v>
      </c>
      <c r="B1921" s="5" t="s">
        <v>14102</v>
      </c>
      <c r="D1921" s="5"/>
      <c r="E1921" s="5"/>
      <c r="F1921" s="5"/>
      <c r="G1921" s="5"/>
      <c r="H1921" s="5"/>
      <c r="I1921" s="5"/>
      <c r="J1921" s="5"/>
      <c r="K1921" s="5"/>
      <c r="L1921" s="5" t="s">
        <v>14103</v>
      </c>
      <c r="M1921" s="5" t="s">
        <v>14104</v>
      </c>
      <c r="N1921" s="5" t="s">
        <v>14105</v>
      </c>
      <c r="O1921" s="7" t="s">
        <v>14106</v>
      </c>
      <c r="P1921" s="5" t="s">
        <v>14107</v>
      </c>
      <c r="Q1921" s="4">
        <v>28004.0</v>
      </c>
      <c r="R1921" s="8">
        <v>4.04247621E13</v>
      </c>
      <c r="S1921" s="8">
        <v>-3.7019753E12</v>
      </c>
      <c r="T1921" s="5" t="s">
        <v>32</v>
      </c>
      <c r="U1921" s="6" t="s">
        <v>6543</v>
      </c>
      <c r="V1921" s="5" t="s">
        <v>14108</v>
      </c>
      <c r="W1921" s="6" t="s">
        <v>10000</v>
      </c>
      <c r="X1921" s="5" t="s">
        <v>10183</v>
      </c>
      <c r="Z1921" s="9" t="s">
        <v>14109</v>
      </c>
    </row>
    <row r="1922">
      <c r="A1922" s="4">
        <v>1921.0</v>
      </c>
      <c r="B1922" s="5" t="s">
        <v>14110</v>
      </c>
      <c r="D1922" s="5"/>
      <c r="E1922" s="5"/>
      <c r="F1922" s="5"/>
      <c r="G1922" s="5"/>
      <c r="H1922" s="5"/>
      <c r="I1922" s="5"/>
      <c r="J1922" s="5"/>
      <c r="K1922" s="5"/>
      <c r="L1922" s="5" t="s">
        <v>14111</v>
      </c>
      <c r="M1922" s="5" t="s">
        <v>14112</v>
      </c>
      <c r="N1922" s="5" t="s">
        <v>14113</v>
      </c>
      <c r="O1922" s="7" t="s">
        <v>14114</v>
      </c>
      <c r="P1922" s="5" t="s">
        <v>14115</v>
      </c>
      <c r="Q1922" s="4">
        <v>28005.0</v>
      </c>
      <c r="R1922" s="8">
        <v>4.04129297E13</v>
      </c>
      <c r="S1922" s="8">
        <v>-3.7089672E12</v>
      </c>
      <c r="T1922" s="5" t="s">
        <v>32</v>
      </c>
      <c r="U1922" s="6" t="s">
        <v>6543</v>
      </c>
      <c r="V1922" s="5" t="s">
        <v>14116</v>
      </c>
      <c r="W1922" s="6" t="s">
        <v>10000</v>
      </c>
      <c r="X1922" s="5" t="s">
        <v>10123</v>
      </c>
      <c r="Z1922" s="9" t="s">
        <v>14117</v>
      </c>
    </row>
    <row r="1923">
      <c r="A1923" s="4">
        <v>1922.0</v>
      </c>
      <c r="B1923" s="5" t="s">
        <v>14118</v>
      </c>
      <c r="D1923" s="5"/>
      <c r="E1923" s="5"/>
      <c r="F1923" s="5"/>
      <c r="G1923" s="5"/>
      <c r="H1923" s="5"/>
      <c r="I1923" s="5"/>
      <c r="J1923" s="5"/>
      <c r="K1923" s="5"/>
      <c r="L1923" s="5" t="s">
        <v>14119</v>
      </c>
      <c r="M1923" s="5" t="s">
        <v>14120</v>
      </c>
      <c r="N1923" s="5" t="s">
        <v>14121</v>
      </c>
      <c r="O1923" s="7" t="s">
        <v>14122</v>
      </c>
      <c r="P1923" s="5" t="s">
        <v>14123</v>
      </c>
      <c r="Q1923" s="4">
        <v>28001.0</v>
      </c>
      <c r="R1923" s="8">
        <v>4.04223835E13</v>
      </c>
      <c r="S1923" s="8">
        <v>-3.6855029E12</v>
      </c>
      <c r="T1923" s="5" t="s">
        <v>32</v>
      </c>
      <c r="U1923" s="6" t="s">
        <v>6543</v>
      </c>
      <c r="V1923" s="5" t="s">
        <v>14124</v>
      </c>
      <c r="W1923" s="6" t="s">
        <v>10000</v>
      </c>
      <c r="X1923" s="5" t="s">
        <v>10183</v>
      </c>
      <c r="Z1923" s="9" t="s">
        <v>14125</v>
      </c>
    </row>
    <row r="1924">
      <c r="A1924" s="4">
        <v>1923.0</v>
      </c>
      <c r="B1924" s="5" t="s">
        <v>14126</v>
      </c>
      <c r="D1924" s="5"/>
      <c r="E1924" s="5"/>
      <c r="F1924" s="5"/>
      <c r="G1924" s="5"/>
      <c r="H1924" s="5"/>
      <c r="I1924" s="5"/>
      <c r="J1924" s="5"/>
      <c r="K1924" s="5"/>
      <c r="L1924" s="5" t="s">
        <v>12019</v>
      </c>
      <c r="M1924" s="5" t="s">
        <v>12020</v>
      </c>
      <c r="N1924" s="5" t="s">
        <v>12033</v>
      </c>
      <c r="O1924" s="7" t="s">
        <v>14127</v>
      </c>
      <c r="P1924" s="5" t="s">
        <v>14128</v>
      </c>
      <c r="Q1924" s="4">
        <v>28004.0</v>
      </c>
      <c r="R1924" s="8">
        <v>4.04214526E13</v>
      </c>
      <c r="S1924" s="8">
        <v>-3.7015648E12</v>
      </c>
      <c r="T1924" s="5" t="s">
        <v>32</v>
      </c>
      <c r="U1924" s="6" t="s">
        <v>6543</v>
      </c>
      <c r="V1924" s="5" t="s">
        <v>14129</v>
      </c>
      <c r="W1924" s="6" t="s">
        <v>10000</v>
      </c>
      <c r="X1924" s="5" t="s">
        <v>10167</v>
      </c>
      <c r="Z1924" s="9" t="s">
        <v>14130</v>
      </c>
    </row>
    <row r="1925">
      <c r="A1925" s="4">
        <v>1924.0</v>
      </c>
      <c r="B1925" s="5" t="s">
        <v>14131</v>
      </c>
      <c r="D1925" s="5"/>
      <c r="E1925" s="5"/>
      <c r="F1925" s="5"/>
      <c r="G1925" s="5"/>
      <c r="H1925" s="5"/>
      <c r="I1925" s="5"/>
      <c r="J1925" s="5"/>
      <c r="K1925" s="5"/>
      <c r="L1925" s="5" t="s">
        <v>14132</v>
      </c>
      <c r="M1925" s="5" t="s">
        <v>14133</v>
      </c>
      <c r="N1925" s="5" t="s">
        <v>14134</v>
      </c>
      <c r="O1925" s="7" t="s">
        <v>14135</v>
      </c>
      <c r="P1925" s="5" t="s">
        <v>14136</v>
      </c>
      <c r="Q1925" s="4">
        <v>28004.0</v>
      </c>
      <c r="R1925" s="8">
        <v>4.04238502E13</v>
      </c>
      <c r="S1925" s="8">
        <v>-3.6976225E12</v>
      </c>
      <c r="T1925" s="5" t="s">
        <v>32</v>
      </c>
      <c r="U1925" s="6" t="s">
        <v>6543</v>
      </c>
      <c r="V1925" s="5" t="s">
        <v>14137</v>
      </c>
      <c r="W1925" s="6" t="s">
        <v>10000</v>
      </c>
      <c r="X1925" s="5" t="s">
        <v>10183</v>
      </c>
      <c r="Z1925" s="9" t="s">
        <v>14138</v>
      </c>
    </row>
    <row r="1926">
      <c r="A1926" s="4">
        <v>1925.0</v>
      </c>
      <c r="B1926" s="5" t="s">
        <v>14139</v>
      </c>
      <c r="D1926" s="5"/>
      <c r="E1926" s="5"/>
      <c r="F1926" s="5"/>
      <c r="G1926" s="5"/>
      <c r="H1926" s="5"/>
      <c r="I1926" s="5"/>
      <c r="J1926" s="5"/>
      <c r="K1926" s="5"/>
      <c r="L1926" s="5" t="s">
        <v>14140</v>
      </c>
      <c r="M1926" s="5" t="s">
        <v>14141</v>
      </c>
      <c r="N1926" s="5" t="s">
        <v>14142</v>
      </c>
      <c r="O1926" s="7" t="s">
        <v>14143</v>
      </c>
      <c r="P1926" s="5" t="s">
        <v>14144</v>
      </c>
      <c r="Q1926" s="4">
        <v>28001.0</v>
      </c>
      <c r="R1926" s="8">
        <v>4.04293755E13</v>
      </c>
      <c r="S1926" s="8">
        <v>-3.6860028E12</v>
      </c>
      <c r="T1926" s="5" t="s">
        <v>32</v>
      </c>
      <c r="U1926" s="6" t="s">
        <v>6543</v>
      </c>
      <c r="V1926" s="5" t="s">
        <v>13596</v>
      </c>
      <c r="W1926" s="6" t="s">
        <v>10000</v>
      </c>
      <c r="X1926" s="5" t="s">
        <v>10183</v>
      </c>
      <c r="Z1926" s="9" t="s">
        <v>14145</v>
      </c>
    </row>
    <row r="1927">
      <c r="A1927" s="4">
        <v>1926.0</v>
      </c>
      <c r="B1927" s="5" t="s">
        <v>14146</v>
      </c>
      <c r="D1927" s="5"/>
      <c r="E1927" s="5"/>
      <c r="F1927" s="5"/>
      <c r="G1927" s="5"/>
      <c r="H1927" s="5"/>
      <c r="I1927" s="5"/>
      <c r="J1927" s="5"/>
      <c r="K1927" s="5"/>
      <c r="L1927" s="5" t="s">
        <v>14147</v>
      </c>
      <c r="M1927" s="5" t="s">
        <v>14148</v>
      </c>
      <c r="N1927" s="5" t="s">
        <v>14149</v>
      </c>
      <c r="O1927" s="7" t="s">
        <v>14150</v>
      </c>
      <c r="P1927" s="5" t="s">
        <v>14151</v>
      </c>
      <c r="Q1927" s="4">
        <v>28001.0</v>
      </c>
      <c r="R1927" s="8">
        <v>4.04273483E13</v>
      </c>
      <c r="S1927" s="8">
        <v>-3.6863049E12</v>
      </c>
      <c r="T1927" s="5" t="s">
        <v>32</v>
      </c>
      <c r="U1927" s="6" t="s">
        <v>6543</v>
      </c>
      <c r="V1927" s="5" t="s">
        <v>14152</v>
      </c>
      <c r="W1927" s="6" t="s">
        <v>10000</v>
      </c>
      <c r="X1927" s="5" t="s">
        <v>10167</v>
      </c>
      <c r="Z1927" s="9" t="s">
        <v>14153</v>
      </c>
    </row>
    <row r="1928">
      <c r="A1928" s="4">
        <v>1927.0</v>
      </c>
      <c r="B1928" s="5" t="s">
        <v>14154</v>
      </c>
      <c r="D1928" s="5"/>
      <c r="E1928" s="5"/>
      <c r="F1928" s="5"/>
      <c r="G1928" s="5"/>
      <c r="H1928" s="5"/>
      <c r="I1928" s="5"/>
      <c r="J1928" s="5"/>
      <c r="K1928" s="5"/>
      <c r="L1928" s="5" t="s">
        <v>14155</v>
      </c>
      <c r="M1928" s="5" t="s">
        <v>14156</v>
      </c>
      <c r="N1928" s="5" t="s">
        <v>14157</v>
      </c>
      <c r="O1928" s="7" t="s">
        <v>14158</v>
      </c>
      <c r="P1928" s="5" t="s">
        <v>14159</v>
      </c>
      <c r="Q1928" s="4">
        <v>28047.0</v>
      </c>
      <c r="R1928" s="8">
        <v>4.04011695E13</v>
      </c>
      <c r="S1928" s="8">
        <v>-3.7480852E12</v>
      </c>
      <c r="T1928" s="5" t="s">
        <v>32</v>
      </c>
      <c r="U1928" s="6" t="s">
        <v>6543</v>
      </c>
      <c r="V1928" s="5" t="s">
        <v>14160</v>
      </c>
      <c r="W1928" s="6" t="s">
        <v>10000</v>
      </c>
      <c r="X1928" s="5" t="s">
        <v>11474</v>
      </c>
      <c r="Z1928" s="9" t="s">
        <v>14161</v>
      </c>
    </row>
    <row r="1929">
      <c r="A1929" s="4">
        <v>1928.0</v>
      </c>
      <c r="B1929" s="5" t="s">
        <v>14162</v>
      </c>
      <c r="D1929" s="5"/>
      <c r="E1929" s="5"/>
      <c r="F1929" s="5"/>
      <c r="G1929" s="5"/>
      <c r="H1929" s="5"/>
      <c r="I1929" s="5"/>
      <c r="J1929" s="5"/>
      <c r="K1929" s="5"/>
      <c r="L1929" s="5" t="s">
        <v>14163</v>
      </c>
      <c r="M1929" s="5" t="s">
        <v>14164</v>
      </c>
      <c r="N1929" s="5" t="s">
        <v>14165</v>
      </c>
      <c r="O1929" s="7" t="s">
        <v>14166</v>
      </c>
      <c r="P1929" s="5" t="s">
        <v>14167</v>
      </c>
      <c r="Q1929" s="4">
        <v>28020.0</v>
      </c>
      <c r="R1929" s="8">
        <v>4.0452488E13</v>
      </c>
      <c r="S1929" s="8">
        <v>-3.699411E12</v>
      </c>
      <c r="T1929" s="5" t="s">
        <v>32</v>
      </c>
      <c r="U1929" s="6" t="s">
        <v>6543</v>
      </c>
      <c r="V1929" s="5" t="s">
        <v>12793</v>
      </c>
      <c r="W1929" s="6" t="s">
        <v>10000</v>
      </c>
      <c r="X1929" s="5" t="s">
        <v>11474</v>
      </c>
      <c r="Z1929" s="9" t="s">
        <v>14168</v>
      </c>
    </row>
    <row r="1930">
      <c r="A1930" s="4">
        <v>1929.0</v>
      </c>
      <c r="B1930" s="5" t="s">
        <v>14169</v>
      </c>
      <c r="D1930" s="5"/>
      <c r="E1930" s="5"/>
      <c r="F1930" s="5"/>
      <c r="G1930" s="5"/>
      <c r="H1930" s="5"/>
      <c r="I1930" s="5"/>
      <c r="J1930" s="5"/>
      <c r="K1930" s="5"/>
      <c r="L1930" s="5" t="s">
        <v>14170</v>
      </c>
      <c r="M1930" s="5" t="s">
        <v>14171</v>
      </c>
      <c r="N1930" s="5" t="s">
        <v>14172</v>
      </c>
      <c r="O1930" s="7" t="s">
        <v>14173</v>
      </c>
      <c r="P1930" s="5" t="s">
        <v>14174</v>
      </c>
      <c r="Q1930" s="4">
        <v>28004.0</v>
      </c>
      <c r="R1930" s="8">
        <v>4.0422165E13</v>
      </c>
      <c r="S1930" s="8">
        <v>-3.704289E12</v>
      </c>
      <c r="T1930" s="5" t="s">
        <v>32</v>
      </c>
      <c r="U1930" s="6" t="s">
        <v>6543</v>
      </c>
      <c r="V1930" s="5" t="s">
        <v>14175</v>
      </c>
      <c r="W1930" s="6" t="s">
        <v>10000</v>
      </c>
      <c r="X1930" s="10" t="s">
        <v>10458</v>
      </c>
      <c r="Z1930" s="9" t="s">
        <v>14176</v>
      </c>
    </row>
    <row r="1931">
      <c r="A1931" s="4">
        <v>1930.0</v>
      </c>
      <c r="B1931" s="5" t="s">
        <v>14177</v>
      </c>
      <c r="D1931" s="5"/>
      <c r="E1931" s="5"/>
      <c r="F1931" s="5"/>
      <c r="G1931" s="5"/>
      <c r="H1931" s="5"/>
      <c r="I1931" s="5"/>
      <c r="J1931" s="5"/>
      <c r="K1931" s="5"/>
      <c r="L1931" s="5"/>
      <c r="M1931" s="5" t="s">
        <v>14178</v>
      </c>
      <c r="N1931" s="5" t="s">
        <v>14179</v>
      </c>
      <c r="O1931" s="7" t="s">
        <v>14180</v>
      </c>
      <c r="P1931" s="5" t="s">
        <v>14181</v>
      </c>
      <c r="Q1931" s="4">
        <v>28013.0</v>
      </c>
      <c r="R1931" s="8">
        <v>4.04165329E13</v>
      </c>
      <c r="S1931" s="8">
        <v>-3.7104442E12</v>
      </c>
      <c r="T1931" s="5" t="s">
        <v>32</v>
      </c>
      <c r="U1931" s="6" t="s">
        <v>6543</v>
      </c>
      <c r="V1931" s="5" t="s">
        <v>14182</v>
      </c>
      <c r="W1931" s="6" t="s">
        <v>10000</v>
      </c>
      <c r="X1931" s="5" t="s">
        <v>10376</v>
      </c>
      <c r="Z1931" s="9" t="s">
        <v>14183</v>
      </c>
    </row>
    <row r="1932">
      <c r="A1932" s="4">
        <v>1931.0</v>
      </c>
      <c r="B1932" s="5" t="s">
        <v>14184</v>
      </c>
      <c r="D1932" s="5"/>
      <c r="E1932" s="5"/>
      <c r="F1932" s="5"/>
      <c r="G1932" s="5"/>
      <c r="H1932" s="5"/>
      <c r="I1932" s="5"/>
      <c r="J1932" s="5"/>
      <c r="K1932" s="5"/>
      <c r="L1932" s="5" t="s">
        <v>14185</v>
      </c>
      <c r="M1932" s="5" t="s">
        <v>14186</v>
      </c>
      <c r="N1932" s="5" t="s">
        <v>14187</v>
      </c>
      <c r="O1932" s="7" t="s">
        <v>14188</v>
      </c>
      <c r="P1932" s="5" t="s">
        <v>14189</v>
      </c>
      <c r="Q1932" s="4">
        <v>28003.0</v>
      </c>
      <c r="R1932" s="8">
        <v>4.0439014E13</v>
      </c>
      <c r="S1932" s="8">
        <v>-3.6945357E12</v>
      </c>
      <c r="T1932" s="5" t="s">
        <v>32</v>
      </c>
      <c r="U1932" s="6" t="s">
        <v>6543</v>
      </c>
      <c r="V1932" s="5" t="s">
        <v>14190</v>
      </c>
      <c r="W1932" s="6" t="s">
        <v>10000</v>
      </c>
      <c r="X1932" s="5" t="s">
        <v>10376</v>
      </c>
      <c r="Z1932" s="9" t="s">
        <v>14191</v>
      </c>
    </row>
    <row r="1933">
      <c r="A1933" s="4">
        <v>1932.0</v>
      </c>
      <c r="B1933" s="5" t="s">
        <v>14192</v>
      </c>
      <c r="D1933" s="5"/>
      <c r="E1933" s="5"/>
      <c r="F1933" s="5"/>
      <c r="G1933" s="5"/>
      <c r="H1933" s="5"/>
      <c r="I1933" s="5"/>
      <c r="J1933" s="5"/>
      <c r="K1933" s="5"/>
      <c r="L1933" s="5" t="s">
        <v>14185</v>
      </c>
      <c r="M1933" s="5" t="s">
        <v>14193</v>
      </c>
      <c r="N1933" s="5" t="s">
        <v>14187</v>
      </c>
      <c r="O1933" s="7" t="s">
        <v>14194</v>
      </c>
      <c r="P1933" s="5" t="s">
        <v>14195</v>
      </c>
      <c r="Q1933" s="4">
        <v>28010.0</v>
      </c>
      <c r="R1933" s="8">
        <v>4.04334542E13</v>
      </c>
      <c r="S1933" s="8">
        <v>-3.69869E12</v>
      </c>
      <c r="T1933" s="5" t="s">
        <v>32</v>
      </c>
      <c r="U1933" s="6" t="s">
        <v>6543</v>
      </c>
      <c r="V1933" s="5" t="s">
        <v>14196</v>
      </c>
      <c r="W1933" s="6" t="s">
        <v>10000</v>
      </c>
      <c r="X1933" s="5" t="s">
        <v>10376</v>
      </c>
      <c r="Z1933" s="9" t="s">
        <v>14197</v>
      </c>
    </row>
    <row r="1934">
      <c r="A1934" s="4">
        <v>1933.0</v>
      </c>
      <c r="B1934" s="5" t="s">
        <v>14198</v>
      </c>
      <c r="D1934" s="5"/>
      <c r="E1934" s="5"/>
      <c r="F1934" s="5"/>
      <c r="G1934" s="5"/>
      <c r="H1934" s="5"/>
      <c r="I1934" s="5"/>
      <c r="J1934" s="5"/>
      <c r="K1934" s="5"/>
      <c r="L1934" s="5" t="s">
        <v>14199</v>
      </c>
      <c r="M1934" s="5" t="s">
        <v>14200</v>
      </c>
      <c r="N1934" s="5" t="s">
        <v>14201</v>
      </c>
      <c r="O1934" s="7" t="s">
        <v>14202</v>
      </c>
      <c r="P1934" s="5" t="s">
        <v>14203</v>
      </c>
      <c r="Q1934" s="4">
        <v>28004.0</v>
      </c>
      <c r="R1934" s="8">
        <v>4.0421055E13</v>
      </c>
      <c r="S1934" s="8">
        <v>-3.7043E12</v>
      </c>
      <c r="T1934" s="5" t="s">
        <v>32</v>
      </c>
      <c r="U1934" s="6" t="s">
        <v>6543</v>
      </c>
      <c r="V1934" s="5" t="s">
        <v>13436</v>
      </c>
      <c r="W1934" s="6" t="s">
        <v>10000</v>
      </c>
      <c r="X1934" s="10" t="s">
        <v>10267</v>
      </c>
      <c r="Z1934" s="9" t="s">
        <v>14204</v>
      </c>
    </row>
    <row r="1935">
      <c r="A1935" s="4">
        <v>1934.0</v>
      </c>
      <c r="B1935" s="5" t="s">
        <v>14205</v>
      </c>
      <c r="D1935" s="5"/>
      <c r="E1935" s="5"/>
      <c r="F1935" s="5"/>
      <c r="G1935" s="5"/>
      <c r="H1935" s="5"/>
      <c r="I1935" s="5"/>
      <c r="J1935" s="5"/>
      <c r="K1935" s="5"/>
      <c r="L1935" s="5" t="s">
        <v>14206</v>
      </c>
      <c r="M1935" s="5" t="s">
        <v>14207</v>
      </c>
      <c r="N1935" s="5" t="s">
        <v>14208</v>
      </c>
      <c r="O1935" s="7" t="s">
        <v>14209</v>
      </c>
      <c r="P1935" s="5" t="s">
        <v>14210</v>
      </c>
      <c r="Q1935" s="4">
        <v>28004.0</v>
      </c>
      <c r="R1935" s="8">
        <v>4.04220808E13</v>
      </c>
      <c r="S1935" s="8">
        <v>-3.7023912E12</v>
      </c>
      <c r="T1935" s="5" t="s">
        <v>32</v>
      </c>
      <c r="U1935" s="6" t="s">
        <v>6543</v>
      </c>
      <c r="V1935" s="5" t="s">
        <v>14211</v>
      </c>
      <c r="W1935" s="6" t="s">
        <v>10000</v>
      </c>
      <c r="X1935" s="10" t="s">
        <v>10267</v>
      </c>
      <c r="Z1935" s="9" t="s">
        <v>14212</v>
      </c>
    </row>
    <row r="1936">
      <c r="A1936" s="4">
        <v>1935.0</v>
      </c>
      <c r="B1936" s="5" t="s">
        <v>14213</v>
      </c>
      <c r="D1936" s="5"/>
      <c r="E1936" s="5"/>
      <c r="F1936" s="5"/>
      <c r="G1936" s="5"/>
      <c r="H1936" s="5"/>
      <c r="I1936" s="5"/>
      <c r="J1936" s="5"/>
      <c r="K1936" s="5"/>
      <c r="L1936" s="5" t="s">
        <v>14214</v>
      </c>
      <c r="M1936" s="5" t="s">
        <v>14215</v>
      </c>
      <c r="N1936" s="5" t="s">
        <v>14216</v>
      </c>
      <c r="O1936" s="7" t="s">
        <v>14217</v>
      </c>
      <c r="P1936" s="5" t="s">
        <v>14218</v>
      </c>
      <c r="Q1936" s="4">
        <v>28007.0</v>
      </c>
      <c r="R1936" s="8">
        <v>4.0402639E13</v>
      </c>
      <c r="S1936" s="8">
        <v>-3.6746751E12</v>
      </c>
      <c r="T1936" s="5" t="s">
        <v>32</v>
      </c>
      <c r="U1936" s="6" t="s">
        <v>6543</v>
      </c>
      <c r="V1936" s="5" t="s">
        <v>14219</v>
      </c>
      <c r="W1936" s="6" t="s">
        <v>10000</v>
      </c>
      <c r="X1936" s="10" t="s">
        <v>10458</v>
      </c>
      <c r="Z1936" s="9" t="s">
        <v>14220</v>
      </c>
    </row>
    <row r="1937">
      <c r="A1937" s="4">
        <v>1936.0</v>
      </c>
      <c r="B1937" s="5" t="s">
        <v>14221</v>
      </c>
      <c r="D1937" s="5"/>
      <c r="E1937" s="5"/>
      <c r="F1937" s="5"/>
      <c r="G1937" s="5"/>
      <c r="H1937" s="5"/>
      <c r="I1937" s="5"/>
      <c r="J1937" s="5"/>
      <c r="K1937" s="5"/>
      <c r="L1937" s="5" t="s">
        <v>14222</v>
      </c>
      <c r="M1937" s="5" t="s">
        <v>14223</v>
      </c>
      <c r="N1937" s="5" t="s">
        <v>14224</v>
      </c>
      <c r="O1937" s="7" t="s">
        <v>14225</v>
      </c>
      <c r="P1937" s="5" t="s">
        <v>14226</v>
      </c>
      <c r="Q1937" s="4">
        <v>28008.0</v>
      </c>
      <c r="R1937" s="8">
        <v>4.04220227E13</v>
      </c>
      <c r="S1937" s="8">
        <v>-3.7146557E12</v>
      </c>
      <c r="T1937" s="5" t="s">
        <v>32</v>
      </c>
      <c r="U1937" s="6" t="s">
        <v>6543</v>
      </c>
      <c r="V1937" s="5" t="s">
        <v>11312</v>
      </c>
      <c r="W1937" s="6" t="s">
        <v>10000</v>
      </c>
      <c r="X1937" s="10" t="s">
        <v>10458</v>
      </c>
      <c r="Z1937" s="9" t="s">
        <v>14227</v>
      </c>
    </row>
    <row r="1938">
      <c r="A1938" s="4">
        <v>1937.0</v>
      </c>
      <c r="B1938" s="5" t="s">
        <v>14228</v>
      </c>
      <c r="D1938" s="5"/>
      <c r="E1938" s="5"/>
      <c r="F1938" s="5"/>
      <c r="G1938" s="5"/>
      <c r="H1938" s="5"/>
      <c r="I1938" s="5"/>
      <c r="J1938" s="5"/>
      <c r="K1938" s="5"/>
      <c r="L1938" s="5" t="s">
        <v>14229</v>
      </c>
      <c r="M1938" s="5" t="s">
        <v>14230</v>
      </c>
      <c r="N1938" s="5" t="s">
        <v>14231</v>
      </c>
      <c r="O1938" s="7" t="s">
        <v>14232</v>
      </c>
      <c r="P1938" s="5" t="s">
        <v>14233</v>
      </c>
      <c r="Q1938" s="4">
        <v>28001.0</v>
      </c>
      <c r="R1938" s="8">
        <v>4.0427784E13</v>
      </c>
      <c r="S1938" s="8">
        <v>-3.6825888E12</v>
      </c>
      <c r="T1938" s="5" t="s">
        <v>32</v>
      </c>
      <c r="U1938" s="6" t="s">
        <v>6543</v>
      </c>
      <c r="V1938" s="5" t="s">
        <v>14234</v>
      </c>
      <c r="W1938" s="6" t="s">
        <v>10000</v>
      </c>
      <c r="X1938" s="10" t="s">
        <v>10458</v>
      </c>
      <c r="Z1938" s="9" t="s">
        <v>14235</v>
      </c>
    </row>
    <row r="1939">
      <c r="A1939" s="4">
        <v>1938.0</v>
      </c>
      <c r="B1939" s="5" t="s">
        <v>14236</v>
      </c>
      <c r="D1939" s="5"/>
      <c r="E1939" s="5"/>
      <c r="F1939" s="5"/>
      <c r="G1939" s="5"/>
      <c r="H1939" s="5"/>
      <c r="I1939" s="5"/>
      <c r="J1939" s="5"/>
      <c r="K1939" s="5"/>
      <c r="L1939" s="5" t="s">
        <v>14237</v>
      </c>
      <c r="M1939" s="5" t="s">
        <v>14238</v>
      </c>
      <c r="N1939" s="5" t="s">
        <v>14239</v>
      </c>
      <c r="O1939" s="7" t="s">
        <v>14240</v>
      </c>
      <c r="P1939" s="5" t="s">
        <v>14241</v>
      </c>
      <c r="Q1939" s="4">
        <v>28001.0</v>
      </c>
      <c r="R1939" s="8">
        <v>4.04225605E13</v>
      </c>
      <c r="S1939" s="8">
        <v>-3.6872433E12</v>
      </c>
      <c r="T1939" s="5" t="s">
        <v>32</v>
      </c>
      <c r="U1939" s="6" t="s">
        <v>6543</v>
      </c>
      <c r="V1939" s="5" t="s">
        <v>14242</v>
      </c>
      <c r="W1939" s="6" t="s">
        <v>10000</v>
      </c>
      <c r="X1939" s="10" t="s">
        <v>10458</v>
      </c>
      <c r="Z1939" s="9" t="s">
        <v>14243</v>
      </c>
    </row>
    <row r="1940">
      <c r="A1940" s="4">
        <v>1939.0</v>
      </c>
      <c r="B1940" s="5" t="s">
        <v>14244</v>
      </c>
      <c r="D1940" s="5"/>
      <c r="E1940" s="5"/>
      <c r="F1940" s="5"/>
      <c r="G1940" s="5"/>
      <c r="H1940" s="5"/>
      <c r="I1940" s="5"/>
      <c r="J1940" s="5"/>
      <c r="K1940" s="5"/>
      <c r="L1940" s="5" t="s">
        <v>14245</v>
      </c>
      <c r="M1940" s="5" t="s">
        <v>14246</v>
      </c>
      <c r="N1940" s="5" t="s">
        <v>14247</v>
      </c>
      <c r="O1940" s="7" t="s">
        <v>14248</v>
      </c>
      <c r="P1940" s="5" t="s">
        <v>14249</v>
      </c>
      <c r="Q1940" s="4">
        <v>28004.0</v>
      </c>
      <c r="R1940" s="8">
        <v>4.0422882E13</v>
      </c>
      <c r="S1940" s="8">
        <v>-3.6992342E12</v>
      </c>
      <c r="T1940" s="5" t="s">
        <v>32</v>
      </c>
      <c r="U1940" s="6" t="s">
        <v>6543</v>
      </c>
      <c r="V1940" s="5" t="s">
        <v>12298</v>
      </c>
      <c r="W1940" s="6" t="s">
        <v>10000</v>
      </c>
      <c r="X1940" s="10" t="s">
        <v>10458</v>
      </c>
      <c r="Z1940" s="9" t="s">
        <v>14250</v>
      </c>
    </row>
    <row r="1941">
      <c r="A1941" s="4">
        <v>1940.0</v>
      </c>
      <c r="B1941" s="5" t="s">
        <v>14251</v>
      </c>
      <c r="D1941" s="5"/>
      <c r="E1941" s="5"/>
      <c r="F1941" s="5"/>
      <c r="G1941" s="5"/>
      <c r="H1941" s="5"/>
      <c r="I1941" s="5"/>
      <c r="J1941" s="5"/>
      <c r="K1941" s="5"/>
      <c r="L1941" s="5" t="s">
        <v>14252</v>
      </c>
      <c r="M1941" s="5" t="s">
        <v>14253</v>
      </c>
      <c r="N1941" s="5" t="s">
        <v>14254</v>
      </c>
      <c r="O1941" s="7" t="s">
        <v>14255</v>
      </c>
      <c r="P1941" s="5" t="s">
        <v>14256</v>
      </c>
      <c r="Q1941" s="4">
        <v>28014.0</v>
      </c>
      <c r="R1941" s="8">
        <v>4.04131141E13</v>
      </c>
      <c r="S1941" s="8">
        <v>-3.6990538E12</v>
      </c>
      <c r="T1941" s="5" t="s">
        <v>32</v>
      </c>
      <c r="U1941" s="6" t="s">
        <v>6543</v>
      </c>
      <c r="V1941" s="5" t="s">
        <v>14257</v>
      </c>
      <c r="W1941" s="6" t="s">
        <v>10000</v>
      </c>
      <c r="X1941" s="10" t="s">
        <v>10458</v>
      </c>
      <c r="Z1941" s="9" t="s">
        <v>14258</v>
      </c>
    </row>
    <row r="1942">
      <c r="A1942" s="4">
        <v>1941.0</v>
      </c>
      <c r="B1942" s="5" t="s">
        <v>14259</v>
      </c>
      <c r="D1942" s="5"/>
      <c r="E1942" s="5"/>
      <c r="F1942" s="5"/>
      <c r="G1942" s="5"/>
      <c r="H1942" s="5"/>
      <c r="I1942" s="5"/>
      <c r="J1942" s="5"/>
      <c r="K1942" s="5"/>
      <c r="L1942" s="5" t="s">
        <v>14260</v>
      </c>
      <c r="M1942" s="5" t="s">
        <v>14261</v>
      </c>
      <c r="N1942" s="5" t="s">
        <v>14262</v>
      </c>
      <c r="O1942" s="7" t="s">
        <v>14263</v>
      </c>
      <c r="P1942" s="5" t="s">
        <v>14264</v>
      </c>
      <c r="Q1942" s="4">
        <v>28014.0</v>
      </c>
      <c r="R1942" s="8">
        <v>4.041395E13</v>
      </c>
      <c r="S1942" s="8">
        <v>-3.699554E12</v>
      </c>
      <c r="T1942" s="5" t="s">
        <v>32</v>
      </c>
      <c r="U1942" s="6" t="s">
        <v>6543</v>
      </c>
      <c r="V1942" s="5" t="s">
        <v>14265</v>
      </c>
      <c r="W1942" s="6" t="s">
        <v>10000</v>
      </c>
      <c r="X1942" s="5" t="s">
        <v>11740</v>
      </c>
      <c r="Z1942" s="9" t="s">
        <v>14266</v>
      </c>
    </row>
    <row r="1943">
      <c r="A1943" s="4">
        <v>1942.0</v>
      </c>
      <c r="B1943" s="5" t="s">
        <v>14267</v>
      </c>
      <c r="D1943" s="5"/>
      <c r="E1943" s="5"/>
      <c r="F1943" s="5"/>
      <c r="G1943" s="5"/>
      <c r="H1943" s="5"/>
      <c r="I1943" s="5"/>
      <c r="J1943" s="5"/>
      <c r="K1943" s="5"/>
      <c r="L1943" s="5" t="s">
        <v>14268</v>
      </c>
      <c r="M1943" s="5" t="s">
        <v>14269</v>
      </c>
      <c r="N1943" s="5" t="s">
        <v>14270</v>
      </c>
      <c r="O1943" s="7" t="s">
        <v>14271</v>
      </c>
      <c r="P1943" s="5" t="s">
        <v>14272</v>
      </c>
      <c r="Q1943" s="4">
        <v>28014.0</v>
      </c>
      <c r="R1943" s="8">
        <v>4.041305E13</v>
      </c>
      <c r="S1943" s="8">
        <v>-3.6977632E12</v>
      </c>
      <c r="T1943" s="5" t="s">
        <v>32</v>
      </c>
      <c r="U1943" s="6" t="s">
        <v>6543</v>
      </c>
      <c r="V1943" s="5" t="s">
        <v>14273</v>
      </c>
      <c r="W1943" s="6" t="s">
        <v>10000</v>
      </c>
      <c r="X1943" s="10" t="s">
        <v>10458</v>
      </c>
      <c r="Z1943" s="9" t="s">
        <v>14274</v>
      </c>
    </row>
    <row r="1944">
      <c r="A1944" s="4">
        <v>1943.0</v>
      </c>
      <c r="B1944" s="5" t="s">
        <v>14275</v>
      </c>
      <c r="D1944" s="5"/>
      <c r="E1944" s="5"/>
      <c r="F1944" s="5"/>
      <c r="G1944" s="5"/>
      <c r="H1944" s="5"/>
      <c r="I1944" s="5"/>
      <c r="J1944" s="5"/>
      <c r="K1944" s="5"/>
      <c r="L1944" s="5" t="s">
        <v>14276</v>
      </c>
      <c r="M1944" s="5" t="s">
        <v>14277</v>
      </c>
      <c r="N1944" s="5" t="s">
        <v>14278</v>
      </c>
      <c r="O1944" s="7" t="s">
        <v>14279</v>
      </c>
      <c r="P1944" s="5" t="s">
        <v>14280</v>
      </c>
      <c r="Q1944" s="4">
        <v>28014.0</v>
      </c>
      <c r="R1944" s="8">
        <v>4.04140741E13</v>
      </c>
      <c r="S1944" s="8">
        <v>-3.6988108E12</v>
      </c>
      <c r="T1944" s="5" t="s">
        <v>32</v>
      </c>
      <c r="U1944" s="6" t="s">
        <v>6543</v>
      </c>
      <c r="V1944" s="5" t="s">
        <v>14281</v>
      </c>
      <c r="W1944" s="6" t="s">
        <v>10000</v>
      </c>
      <c r="X1944" s="5" t="s">
        <v>11474</v>
      </c>
      <c r="Z1944" s="9" t="s">
        <v>14282</v>
      </c>
    </row>
    <row r="1945">
      <c r="A1945" s="4">
        <v>1944.0</v>
      </c>
      <c r="B1945" s="5" t="s">
        <v>14283</v>
      </c>
      <c r="D1945" s="5"/>
      <c r="E1945" s="5"/>
      <c r="F1945" s="5"/>
      <c r="G1945" s="5"/>
      <c r="H1945" s="5"/>
      <c r="I1945" s="5"/>
      <c r="J1945" s="5"/>
      <c r="K1945" s="5"/>
      <c r="L1945" s="5" t="s">
        <v>14284</v>
      </c>
      <c r="M1945" s="5" t="s">
        <v>14285</v>
      </c>
      <c r="N1945" s="5" t="s">
        <v>14286</v>
      </c>
      <c r="O1945" s="7" t="s">
        <v>14287</v>
      </c>
      <c r="P1945" s="5" t="s">
        <v>14288</v>
      </c>
      <c r="Q1945" s="4">
        <v>28013.0</v>
      </c>
      <c r="R1945" s="8">
        <v>4.04188774E13</v>
      </c>
      <c r="S1945" s="8">
        <v>-3.7064489E12</v>
      </c>
      <c r="T1945" s="5" t="s">
        <v>32</v>
      </c>
      <c r="U1945" s="6" t="s">
        <v>6543</v>
      </c>
      <c r="V1945" s="5" t="s">
        <v>14289</v>
      </c>
      <c r="W1945" s="6" t="s">
        <v>10000</v>
      </c>
      <c r="X1945" s="5" t="s">
        <v>47</v>
      </c>
      <c r="Z1945" s="9" t="s">
        <v>14290</v>
      </c>
    </row>
    <row r="1946">
      <c r="A1946" s="4">
        <v>1945.0</v>
      </c>
      <c r="B1946" s="5" t="s">
        <v>14291</v>
      </c>
      <c r="D1946" s="5"/>
      <c r="E1946" s="5"/>
      <c r="F1946" s="5"/>
      <c r="G1946" s="5"/>
      <c r="H1946" s="5"/>
      <c r="I1946" s="5"/>
      <c r="J1946" s="5"/>
      <c r="K1946" s="5"/>
      <c r="L1946" s="5" t="s">
        <v>14292</v>
      </c>
      <c r="M1946" s="5" t="s">
        <v>14293</v>
      </c>
      <c r="N1946" s="5" t="s">
        <v>14294</v>
      </c>
      <c r="O1946" s="7" t="s">
        <v>14295</v>
      </c>
      <c r="P1946" s="5" t="s">
        <v>14296</v>
      </c>
      <c r="Q1946" s="4">
        <v>28013.0</v>
      </c>
      <c r="R1946" s="8">
        <v>4.04162046E13</v>
      </c>
      <c r="S1946" s="8">
        <v>-3.7085457E12</v>
      </c>
      <c r="T1946" s="5" t="s">
        <v>32</v>
      </c>
      <c r="U1946" s="6" t="s">
        <v>6543</v>
      </c>
      <c r="V1946" s="5" t="s">
        <v>14211</v>
      </c>
      <c r="W1946" s="6" t="s">
        <v>10000</v>
      </c>
      <c r="X1946" s="10" t="s">
        <v>10267</v>
      </c>
      <c r="Z1946" s="9" t="s">
        <v>14297</v>
      </c>
    </row>
    <row r="1947">
      <c r="A1947" s="4">
        <v>1946.0</v>
      </c>
      <c r="B1947" s="5" t="s">
        <v>14298</v>
      </c>
      <c r="D1947" s="5"/>
      <c r="E1947" s="5"/>
      <c r="F1947" s="5"/>
      <c r="G1947" s="5"/>
      <c r="H1947" s="5"/>
      <c r="I1947" s="5"/>
      <c r="J1947" s="5"/>
      <c r="K1947" s="5"/>
      <c r="L1947" s="5" t="s">
        <v>14299</v>
      </c>
      <c r="M1947" s="5" t="s">
        <v>14300</v>
      </c>
      <c r="N1947" s="5" t="s">
        <v>14301</v>
      </c>
      <c r="O1947" s="7" t="s">
        <v>14302</v>
      </c>
      <c r="P1947" s="5" t="s">
        <v>14303</v>
      </c>
      <c r="Q1947" s="4">
        <v>28013.0</v>
      </c>
      <c r="R1947" s="8">
        <v>4.0416893E13</v>
      </c>
      <c r="S1947" s="8">
        <v>-3.707376E12</v>
      </c>
      <c r="T1947" s="5" t="s">
        <v>32</v>
      </c>
      <c r="U1947" s="6" t="s">
        <v>6543</v>
      </c>
      <c r="V1947" s="5" t="s">
        <v>14304</v>
      </c>
      <c r="W1947" s="6" t="s">
        <v>10000</v>
      </c>
      <c r="X1947" s="10" t="s">
        <v>10267</v>
      </c>
      <c r="Z1947" s="9" t="s">
        <v>14305</v>
      </c>
    </row>
    <row r="1948">
      <c r="A1948" s="4">
        <v>1947.0</v>
      </c>
      <c r="B1948" s="5" t="s">
        <v>14306</v>
      </c>
      <c r="D1948" s="5"/>
      <c r="E1948" s="5"/>
      <c r="F1948" s="5"/>
      <c r="G1948" s="5"/>
      <c r="H1948" s="5"/>
      <c r="I1948" s="5"/>
      <c r="J1948" s="5"/>
      <c r="K1948" s="5"/>
      <c r="L1948" s="5" t="s">
        <v>14307</v>
      </c>
      <c r="M1948" s="5" t="s">
        <v>14308</v>
      </c>
      <c r="N1948" s="5" t="s">
        <v>14309</v>
      </c>
      <c r="O1948" s="7" t="s">
        <v>14310</v>
      </c>
      <c r="P1948" s="5" t="s">
        <v>14311</v>
      </c>
      <c r="Q1948" s="4">
        <v>28006.0</v>
      </c>
      <c r="R1948" s="8">
        <v>4.04302576E13</v>
      </c>
      <c r="S1948" s="8">
        <v>-3.6855845E12</v>
      </c>
      <c r="T1948" s="5" t="s">
        <v>32</v>
      </c>
      <c r="U1948" s="6" t="s">
        <v>6543</v>
      </c>
      <c r="V1948" s="5" t="s">
        <v>14312</v>
      </c>
      <c r="W1948" s="6" t="s">
        <v>10000</v>
      </c>
      <c r="X1948" s="5" t="s">
        <v>10123</v>
      </c>
      <c r="Z1948" s="9" t="s">
        <v>14313</v>
      </c>
    </row>
    <row r="1949">
      <c r="A1949" s="4">
        <v>1948.0</v>
      </c>
      <c r="B1949" s="5" t="s">
        <v>14314</v>
      </c>
      <c r="D1949" s="5"/>
      <c r="E1949" s="5"/>
      <c r="F1949" s="5"/>
      <c r="G1949" s="5"/>
      <c r="H1949" s="5"/>
      <c r="I1949" s="5"/>
      <c r="J1949" s="5"/>
      <c r="K1949" s="5"/>
      <c r="L1949" s="5"/>
      <c r="M1949" s="5" t="s">
        <v>14315</v>
      </c>
      <c r="N1949" s="5" t="s">
        <v>14316</v>
      </c>
      <c r="O1949" s="7" t="s">
        <v>14317</v>
      </c>
      <c r="P1949" s="5" t="s">
        <v>14318</v>
      </c>
      <c r="Q1949" s="4">
        <v>28001.0</v>
      </c>
      <c r="R1949" s="8">
        <v>4.04257418E13</v>
      </c>
      <c r="S1949" s="8">
        <v>-3.6879991E12</v>
      </c>
      <c r="T1949" s="5" t="s">
        <v>32</v>
      </c>
      <c r="U1949" s="6" t="s">
        <v>6543</v>
      </c>
      <c r="V1949" s="5" t="s">
        <v>11834</v>
      </c>
      <c r="W1949" s="6" t="s">
        <v>10000</v>
      </c>
      <c r="X1949" s="5" t="s">
        <v>10183</v>
      </c>
      <c r="Z1949" s="9" t="s">
        <v>14319</v>
      </c>
    </row>
    <row r="1950">
      <c r="A1950" s="4">
        <v>1949.0</v>
      </c>
      <c r="B1950" s="5" t="s">
        <v>14320</v>
      </c>
      <c r="D1950" s="5"/>
      <c r="E1950" s="5"/>
      <c r="F1950" s="5"/>
      <c r="G1950" s="5"/>
      <c r="H1950" s="5"/>
      <c r="I1950" s="5"/>
      <c r="J1950" s="5"/>
      <c r="K1950" s="5"/>
      <c r="L1950" s="5" t="s">
        <v>14321</v>
      </c>
      <c r="M1950" s="5" t="s">
        <v>14322</v>
      </c>
      <c r="N1950" s="5" t="s">
        <v>14323</v>
      </c>
      <c r="O1950" s="7" t="s">
        <v>14324</v>
      </c>
      <c r="P1950" s="5" t="s">
        <v>14325</v>
      </c>
      <c r="Q1950" s="4">
        <v>28004.0</v>
      </c>
      <c r="R1950" s="8">
        <v>4.04242838E13</v>
      </c>
      <c r="S1950" s="8">
        <v>-3.701137E12</v>
      </c>
      <c r="T1950" s="5" t="s">
        <v>32</v>
      </c>
      <c r="U1950" s="6" t="s">
        <v>6543</v>
      </c>
      <c r="V1950" s="5" t="s">
        <v>14326</v>
      </c>
      <c r="W1950" s="6" t="s">
        <v>10000</v>
      </c>
      <c r="X1950" s="5" t="s">
        <v>10183</v>
      </c>
      <c r="Z1950" s="9" t="s">
        <v>14327</v>
      </c>
    </row>
    <row r="1951">
      <c r="A1951" s="4">
        <v>1950.0</v>
      </c>
      <c r="B1951" s="5" t="s">
        <v>14328</v>
      </c>
      <c r="D1951" s="5"/>
      <c r="E1951" s="5"/>
      <c r="F1951" s="5"/>
      <c r="G1951" s="5"/>
      <c r="H1951" s="5"/>
      <c r="I1951" s="5"/>
      <c r="J1951" s="5"/>
      <c r="K1951" s="5"/>
      <c r="L1951" s="5"/>
      <c r="M1951" s="5" t="s">
        <v>14329</v>
      </c>
      <c r="N1951" s="5" t="s">
        <v>14330</v>
      </c>
      <c r="O1951" s="7" t="s">
        <v>14331</v>
      </c>
      <c r="P1951" s="5" t="s">
        <v>13124</v>
      </c>
      <c r="Q1951" s="4">
        <v>28006.0</v>
      </c>
      <c r="R1951" s="8">
        <v>4.04312223E13</v>
      </c>
      <c r="S1951" s="8">
        <v>-3.6856326E12</v>
      </c>
      <c r="T1951" s="5" t="s">
        <v>32</v>
      </c>
      <c r="U1951" s="6" t="s">
        <v>6543</v>
      </c>
      <c r="V1951" s="5" t="s">
        <v>11834</v>
      </c>
      <c r="W1951" s="6" t="s">
        <v>10000</v>
      </c>
      <c r="X1951" s="5" t="s">
        <v>10183</v>
      </c>
      <c r="Z1951" s="9" t="s">
        <v>14332</v>
      </c>
    </row>
    <row r="1952">
      <c r="A1952" s="4">
        <v>1951.0</v>
      </c>
      <c r="B1952" s="5" t="s">
        <v>14333</v>
      </c>
      <c r="D1952" s="5"/>
      <c r="E1952" s="5"/>
      <c r="F1952" s="5"/>
      <c r="G1952" s="5"/>
      <c r="H1952" s="5"/>
      <c r="I1952" s="5"/>
      <c r="J1952" s="5"/>
      <c r="K1952" s="5"/>
      <c r="L1952" s="5" t="s">
        <v>14334</v>
      </c>
      <c r="M1952" s="5" t="s">
        <v>14335</v>
      </c>
      <c r="N1952" s="5" t="s">
        <v>14336</v>
      </c>
      <c r="O1952" s="7" t="s">
        <v>14337</v>
      </c>
      <c r="P1952" s="5" t="s">
        <v>14338</v>
      </c>
      <c r="Q1952" s="4">
        <v>28001.0</v>
      </c>
      <c r="R1952" s="8">
        <v>4.04260776E13</v>
      </c>
      <c r="S1952" s="8">
        <v>-3.6874E12</v>
      </c>
      <c r="T1952" s="5" t="s">
        <v>32</v>
      </c>
      <c r="U1952" s="6" t="s">
        <v>6543</v>
      </c>
      <c r="V1952" s="5" t="s">
        <v>13588</v>
      </c>
      <c r="W1952" s="6" t="s">
        <v>10000</v>
      </c>
      <c r="X1952" s="5" t="s">
        <v>10183</v>
      </c>
      <c r="Z1952" s="9" t="s">
        <v>14339</v>
      </c>
    </row>
    <row r="1953">
      <c r="A1953" s="4">
        <v>1952.0</v>
      </c>
      <c r="B1953" s="5" t="s">
        <v>14340</v>
      </c>
      <c r="D1953" s="5"/>
      <c r="E1953" s="5"/>
      <c r="F1953" s="5"/>
      <c r="G1953" s="5"/>
      <c r="H1953" s="5"/>
      <c r="I1953" s="5"/>
      <c r="J1953" s="5"/>
      <c r="K1953" s="5"/>
      <c r="L1953" s="5" t="s">
        <v>14341</v>
      </c>
      <c r="M1953" s="5" t="s">
        <v>14342</v>
      </c>
      <c r="N1953" s="5" t="s">
        <v>14343</v>
      </c>
      <c r="O1953" s="7" t="s">
        <v>14344</v>
      </c>
      <c r="P1953" s="5" t="s">
        <v>14345</v>
      </c>
      <c r="Q1953" s="4">
        <v>28001.0</v>
      </c>
      <c r="R1953" s="8">
        <v>4.04234903E13</v>
      </c>
      <c r="S1953" s="8">
        <v>-3.6856005E12</v>
      </c>
      <c r="T1953" s="5" t="s">
        <v>32</v>
      </c>
      <c r="U1953" s="6" t="s">
        <v>6543</v>
      </c>
      <c r="V1953" s="5" t="s">
        <v>12170</v>
      </c>
      <c r="W1953" s="6" t="s">
        <v>10000</v>
      </c>
      <c r="X1953" s="5" t="s">
        <v>10140</v>
      </c>
      <c r="Z1953" s="9" t="s">
        <v>14346</v>
      </c>
    </row>
    <row r="1954">
      <c r="A1954" s="4">
        <v>1953.0</v>
      </c>
      <c r="B1954" s="5" t="s">
        <v>14347</v>
      </c>
      <c r="D1954" s="5"/>
      <c r="E1954" s="5"/>
      <c r="F1954" s="5"/>
      <c r="G1954" s="5"/>
      <c r="H1954" s="5"/>
      <c r="I1954" s="5"/>
      <c r="J1954" s="5"/>
      <c r="K1954" s="5"/>
      <c r="L1954" s="5" t="s">
        <v>14348</v>
      </c>
      <c r="M1954" s="5" t="s">
        <v>14349</v>
      </c>
      <c r="N1954" s="5" t="s">
        <v>14350</v>
      </c>
      <c r="O1954" s="7" t="s">
        <v>14351</v>
      </c>
      <c r="P1954" s="5" t="s">
        <v>14352</v>
      </c>
      <c r="Q1954" s="4">
        <v>28001.0</v>
      </c>
      <c r="R1954" s="8">
        <v>4.042659E13</v>
      </c>
      <c r="S1954" s="8">
        <v>-3.686412E12</v>
      </c>
      <c r="T1954" s="5" t="s">
        <v>32</v>
      </c>
      <c r="U1954" s="6" t="s">
        <v>6543</v>
      </c>
      <c r="V1954" s="5" t="s">
        <v>11685</v>
      </c>
      <c r="W1954" s="6" t="s">
        <v>10000</v>
      </c>
      <c r="X1954" s="5" t="s">
        <v>10183</v>
      </c>
      <c r="Z1954" s="9" t="s">
        <v>14353</v>
      </c>
    </row>
    <row r="1955">
      <c r="A1955" s="4">
        <v>1954.0</v>
      </c>
      <c r="B1955" s="5" t="s">
        <v>14354</v>
      </c>
      <c r="D1955" s="5"/>
      <c r="E1955" s="5"/>
      <c r="F1955" s="5"/>
      <c r="G1955" s="5"/>
      <c r="H1955" s="5"/>
      <c r="I1955" s="5"/>
      <c r="J1955" s="5"/>
      <c r="K1955" s="5"/>
      <c r="L1955" s="5" t="s">
        <v>14355</v>
      </c>
      <c r="M1955" s="5" t="s">
        <v>14356</v>
      </c>
      <c r="N1955" s="5" t="s">
        <v>14357</v>
      </c>
      <c r="O1955" s="7" t="s">
        <v>14358</v>
      </c>
      <c r="P1955" s="5" t="s">
        <v>14359</v>
      </c>
      <c r="Q1955" s="4">
        <v>28001.0</v>
      </c>
      <c r="R1955" s="8">
        <v>4.0424374E13</v>
      </c>
      <c r="S1955" s="8">
        <v>-3.681629E12</v>
      </c>
      <c r="T1955" s="5" t="s">
        <v>32</v>
      </c>
      <c r="U1955" s="6" t="s">
        <v>6543</v>
      </c>
      <c r="V1955" s="5" t="s">
        <v>14360</v>
      </c>
      <c r="W1955" s="6" t="s">
        <v>10000</v>
      </c>
      <c r="X1955" s="10" t="s">
        <v>10458</v>
      </c>
      <c r="Z1955" s="9" t="s">
        <v>14361</v>
      </c>
    </row>
    <row r="1956">
      <c r="A1956" s="4">
        <v>1955.0</v>
      </c>
      <c r="B1956" s="5" t="s">
        <v>14362</v>
      </c>
      <c r="D1956" s="5"/>
      <c r="E1956" s="5"/>
      <c r="F1956" s="5"/>
      <c r="G1956" s="5"/>
      <c r="H1956" s="5"/>
      <c r="I1956" s="5"/>
      <c r="J1956" s="5"/>
      <c r="K1956" s="5"/>
      <c r="L1956" s="5" t="s">
        <v>14363</v>
      </c>
      <c r="M1956" s="5" t="s">
        <v>14364</v>
      </c>
      <c r="N1956" s="5" t="s">
        <v>14365</v>
      </c>
      <c r="O1956" s="7" t="s">
        <v>14366</v>
      </c>
      <c r="P1956" s="5" t="s">
        <v>14367</v>
      </c>
      <c r="Q1956" s="4">
        <v>28020.0</v>
      </c>
      <c r="R1956" s="8">
        <v>4.04581664E13</v>
      </c>
      <c r="S1956" s="8">
        <v>-3.6940663E12</v>
      </c>
      <c r="T1956" s="5" t="s">
        <v>32</v>
      </c>
      <c r="U1956" s="6" t="s">
        <v>6543</v>
      </c>
      <c r="V1956" s="5" t="s">
        <v>12203</v>
      </c>
      <c r="W1956" s="6" t="s">
        <v>10000</v>
      </c>
      <c r="X1956" s="5" t="s">
        <v>11022</v>
      </c>
      <c r="Z1956" s="9" t="s">
        <v>14368</v>
      </c>
    </row>
    <row r="1957">
      <c r="A1957" s="4">
        <v>1956.0</v>
      </c>
      <c r="B1957" s="5" t="s">
        <v>14369</v>
      </c>
      <c r="D1957" s="5"/>
      <c r="E1957" s="5"/>
      <c r="F1957" s="5"/>
      <c r="G1957" s="5"/>
      <c r="H1957" s="5"/>
      <c r="I1957" s="5"/>
      <c r="J1957" s="5"/>
      <c r="K1957" s="5"/>
      <c r="L1957" s="5"/>
      <c r="M1957" s="5" t="s">
        <v>11090</v>
      </c>
      <c r="N1957" s="5" t="s">
        <v>14370</v>
      </c>
      <c r="O1957" s="7" t="s">
        <v>14371</v>
      </c>
      <c r="P1957" s="5" t="s">
        <v>14372</v>
      </c>
      <c r="Q1957" s="4">
        <v>28003.0</v>
      </c>
      <c r="R1957" s="8">
        <v>4.04468E13</v>
      </c>
      <c r="S1957" s="8">
        <v>-3.6945E12</v>
      </c>
      <c r="T1957" s="5" t="s">
        <v>32</v>
      </c>
      <c r="U1957" s="6" t="s">
        <v>6543</v>
      </c>
      <c r="V1957" s="5" t="s">
        <v>14373</v>
      </c>
      <c r="W1957" s="6" t="s">
        <v>10000</v>
      </c>
      <c r="X1957" s="10" t="s">
        <v>10490</v>
      </c>
      <c r="Z1957" s="9" t="s">
        <v>14374</v>
      </c>
    </row>
    <row r="1958">
      <c r="A1958" s="4">
        <v>1957.0</v>
      </c>
      <c r="B1958" s="5" t="s">
        <v>14375</v>
      </c>
      <c r="D1958" s="5"/>
      <c r="E1958" s="5"/>
      <c r="F1958" s="5"/>
      <c r="G1958" s="5"/>
      <c r="H1958" s="5"/>
      <c r="I1958" s="5"/>
      <c r="J1958" s="5"/>
      <c r="K1958" s="5"/>
      <c r="L1958" s="5"/>
      <c r="M1958" s="5" t="s">
        <v>11354</v>
      </c>
      <c r="N1958" s="5" t="s">
        <v>14376</v>
      </c>
      <c r="O1958" s="7" t="s">
        <v>14377</v>
      </c>
      <c r="P1958" s="5" t="s">
        <v>11583</v>
      </c>
      <c r="Q1958" s="4">
        <v>28001.0</v>
      </c>
      <c r="R1958" s="8">
        <v>4.04276419E13</v>
      </c>
      <c r="S1958" s="8">
        <v>-3.6872301E12</v>
      </c>
      <c r="T1958" s="5" t="s">
        <v>32</v>
      </c>
      <c r="U1958" s="6" t="s">
        <v>6543</v>
      </c>
      <c r="V1958" s="5" t="s">
        <v>14378</v>
      </c>
      <c r="W1958" s="6" t="s">
        <v>10000</v>
      </c>
      <c r="X1958" s="5" t="s">
        <v>10183</v>
      </c>
      <c r="Z1958" s="9" t="s">
        <v>14379</v>
      </c>
    </row>
    <row r="1959">
      <c r="A1959" s="4">
        <v>1958.0</v>
      </c>
      <c r="B1959" s="5" t="s">
        <v>14380</v>
      </c>
      <c r="D1959" s="5"/>
      <c r="E1959" s="5"/>
      <c r="F1959" s="5"/>
      <c r="G1959" s="5"/>
      <c r="H1959" s="5"/>
      <c r="I1959" s="5"/>
      <c r="J1959" s="5"/>
      <c r="K1959" s="5"/>
      <c r="L1959" s="5"/>
      <c r="M1959" s="5" t="s">
        <v>14381</v>
      </c>
      <c r="N1959" s="5" t="s">
        <v>14382</v>
      </c>
      <c r="O1959" s="7" t="s">
        <v>14383</v>
      </c>
      <c r="P1959" s="5" t="s">
        <v>14384</v>
      </c>
      <c r="Q1959" s="4">
        <v>28015.0</v>
      </c>
      <c r="R1959" s="8">
        <v>4.0432884E13</v>
      </c>
      <c r="S1959" s="8">
        <v>-3.706804E12</v>
      </c>
      <c r="T1959" s="5" t="s">
        <v>32</v>
      </c>
      <c r="U1959" s="6" t="s">
        <v>6543</v>
      </c>
      <c r="V1959" s="5" t="s">
        <v>14385</v>
      </c>
      <c r="W1959" s="6" t="s">
        <v>10000</v>
      </c>
      <c r="X1959" s="10" t="s">
        <v>10490</v>
      </c>
      <c r="Z1959" s="9" t="s">
        <v>14386</v>
      </c>
    </row>
    <row r="1960">
      <c r="A1960" s="4">
        <v>1959.0</v>
      </c>
      <c r="B1960" s="5" t="s">
        <v>14387</v>
      </c>
      <c r="D1960" s="5"/>
      <c r="E1960" s="5"/>
      <c r="F1960" s="5"/>
      <c r="G1960" s="5"/>
      <c r="H1960" s="5"/>
      <c r="I1960" s="5"/>
      <c r="J1960" s="5"/>
      <c r="K1960" s="5"/>
      <c r="L1960" s="5" t="s">
        <v>14388</v>
      </c>
      <c r="M1960" s="5" t="s">
        <v>14389</v>
      </c>
      <c r="N1960" s="5" t="s">
        <v>14390</v>
      </c>
      <c r="O1960" s="7" t="s">
        <v>14391</v>
      </c>
      <c r="P1960" s="5" t="s">
        <v>14392</v>
      </c>
      <c r="Q1960" s="4">
        <v>28004.0</v>
      </c>
      <c r="R1960" s="8">
        <v>4.042171E13</v>
      </c>
      <c r="S1960" s="8">
        <v>-3.704399E12</v>
      </c>
      <c r="T1960" s="5" t="s">
        <v>32</v>
      </c>
      <c r="U1960" s="6" t="s">
        <v>6543</v>
      </c>
      <c r="V1960" s="5" t="s">
        <v>14393</v>
      </c>
      <c r="W1960" s="6" t="s">
        <v>10000</v>
      </c>
      <c r="X1960" s="5" t="s">
        <v>10183</v>
      </c>
      <c r="Z1960" s="9" t="s">
        <v>14394</v>
      </c>
    </row>
    <row r="1961">
      <c r="A1961" s="4">
        <v>1960.0</v>
      </c>
      <c r="B1961" s="5" t="s">
        <v>14395</v>
      </c>
      <c r="D1961" s="5"/>
      <c r="E1961" s="5"/>
      <c r="F1961" s="5"/>
      <c r="G1961" s="5"/>
      <c r="H1961" s="5"/>
      <c r="I1961" s="5"/>
      <c r="J1961" s="5"/>
      <c r="K1961" s="5"/>
      <c r="L1961" s="5" t="s">
        <v>14396</v>
      </c>
      <c r="M1961" s="5" t="s">
        <v>14397</v>
      </c>
      <c r="N1961" s="5" t="s">
        <v>14398</v>
      </c>
      <c r="O1961" s="7" t="s">
        <v>14399</v>
      </c>
      <c r="P1961" s="5" t="s">
        <v>8303</v>
      </c>
      <c r="Q1961" s="4">
        <v>28004.0</v>
      </c>
      <c r="R1961" s="8">
        <v>4.04222574E13</v>
      </c>
      <c r="S1961" s="8">
        <v>-3.703911E12</v>
      </c>
      <c r="T1961" s="5" t="s">
        <v>32</v>
      </c>
      <c r="U1961" s="6" t="s">
        <v>6543</v>
      </c>
      <c r="V1961" s="5" t="s">
        <v>14400</v>
      </c>
      <c r="W1961" s="6" t="s">
        <v>10000</v>
      </c>
      <c r="X1961" s="5" t="s">
        <v>10376</v>
      </c>
      <c r="Z1961" s="9" t="s">
        <v>14401</v>
      </c>
    </row>
    <row r="1962">
      <c r="A1962" s="4">
        <v>1961.0</v>
      </c>
      <c r="B1962" s="10" t="s">
        <v>14402</v>
      </c>
      <c r="D1962" s="5"/>
      <c r="E1962" s="5"/>
      <c r="F1962" s="5"/>
      <c r="G1962" s="5"/>
      <c r="H1962" s="5"/>
      <c r="I1962" s="5"/>
      <c r="J1962" s="5"/>
      <c r="K1962" s="5"/>
      <c r="L1962" s="5"/>
      <c r="M1962" s="5" t="s">
        <v>11574</v>
      </c>
      <c r="N1962" s="5" t="s">
        <v>14403</v>
      </c>
      <c r="O1962" s="7" t="s">
        <v>14404</v>
      </c>
      <c r="P1962" s="5" t="s">
        <v>14405</v>
      </c>
      <c r="Q1962" s="4">
        <v>28013.0</v>
      </c>
      <c r="R1962" s="8">
        <v>4.0417669E13</v>
      </c>
      <c r="S1962" s="8">
        <v>-3.7048433E12</v>
      </c>
      <c r="T1962" s="5" t="s">
        <v>32</v>
      </c>
      <c r="U1962" s="6" t="s">
        <v>6543</v>
      </c>
      <c r="V1962" s="5" t="s">
        <v>14406</v>
      </c>
      <c r="W1962" s="6" t="s">
        <v>10000</v>
      </c>
      <c r="X1962" s="10" t="s">
        <v>10490</v>
      </c>
      <c r="Z1962" s="9" t="s">
        <v>14407</v>
      </c>
    </row>
    <row r="1963">
      <c r="A1963" s="4">
        <v>1962.0</v>
      </c>
      <c r="B1963" s="5" t="s">
        <v>14408</v>
      </c>
      <c r="D1963" s="5"/>
      <c r="E1963" s="5"/>
      <c r="F1963" s="5"/>
      <c r="G1963" s="5"/>
      <c r="H1963" s="5"/>
      <c r="I1963" s="5"/>
      <c r="J1963" s="5"/>
      <c r="K1963" s="5"/>
      <c r="L1963" s="5" t="s">
        <v>14409</v>
      </c>
      <c r="M1963" s="5" t="s">
        <v>14410</v>
      </c>
      <c r="N1963" s="5" t="s">
        <v>14411</v>
      </c>
      <c r="O1963" s="7" t="s">
        <v>14412</v>
      </c>
      <c r="P1963" s="5" t="s">
        <v>14413</v>
      </c>
      <c r="Q1963" s="4">
        <v>28013.0</v>
      </c>
      <c r="R1963" s="8">
        <v>4.04190009E13</v>
      </c>
      <c r="S1963" s="8">
        <v>-3.7093829E12</v>
      </c>
      <c r="T1963" s="5" t="s">
        <v>32</v>
      </c>
      <c r="U1963" s="6" t="s">
        <v>6543</v>
      </c>
      <c r="V1963" s="5" t="s">
        <v>14414</v>
      </c>
      <c r="W1963" s="6" t="s">
        <v>10000</v>
      </c>
      <c r="X1963" s="5" t="s">
        <v>10376</v>
      </c>
      <c r="Z1963" s="9" t="s">
        <v>14415</v>
      </c>
    </row>
    <row r="1964">
      <c r="A1964" s="4">
        <v>1963.0</v>
      </c>
      <c r="B1964" s="5" t="s">
        <v>14416</v>
      </c>
      <c r="D1964" s="5"/>
      <c r="E1964" s="5"/>
      <c r="F1964" s="5"/>
      <c r="G1964" s="5"/>
      <c r="H1964" s="5"/>
      <c r="I1964" s="5"/>
      <c r="J1964" s="5"/>
      <c r="K1964" s="5"/>
      <c r="L1964" s="5"/>
      <c r="M1964" s="5" t="s">
        <v>14417</v>
      </c>
      <c r="N1964" s="5" t="s">
        <v>14418</v>
      </c>
      <c r="O1964" s="7" t="s">
        <v>14419</v>
      </c>
      <c r="P1964" s="5" t="s">
        <v>5486</v>
      </c>
      <c r="Q1964" s="4">
        <v>28013.0</v>
      </c>
      <c r="R1964" s="8">
        <v>4.042001E13</v>
      </c>
      <c r="S1964" s="8">
        <v>-3.702058E12</v>
      </c>
      <c r="T1964" s="5" t="s">
        <v>32</v>
      </c>
      <c r="U1964" s="6" t="s">
        <v>6543</v>
      </c>
      <c r="V1964" s="5" t="s">
        <v>14420</v>
      </c>
      <c r="W1964" s="6" t="s">
        <v>10000</v>
      </c>
      <c r="X1964" s="5" t="s">
        <v>11022</v>
      </c>
      <c r="Z1964" s="9" t="s">
        <v>14421</v>
      </c>
    </row>
    <row r="1965">
      <c r="A1965" s="4">
        <v>1964.0</v>
      </c>
      <c r="B1965" s="5" t="s">
        <v>14422</v>
      </c>
      <c r="D1965" s="5"/>
      <c r="E1965" s="5"/>
      <c r="F1965" s="5"/>
      <c r="G1965" s="5"/>
      <c r="H1965" s="5"/>
      <c r="I1965" s="5"/>
      <c r="J1965" s="5"/>
      <c r="K1965" s="5"/>
      <c r="L1965" s="5" t="s">
        <v>14423</v>
      </c>
      <c r="M1965" s="5" t="s">
        <v>14424</v>
      </c>
      <c r="N1965" s="5" t="s">
        <v>14425</v>
      </c>
      <c r="O1965" s="7" t="s">
        <v>14426</v>
      </c>
      <c r="P1965" s="5" t="s">
        <v>14427</v>
      </c>
      <c r="Q1965" s="4">
        <v>28001.0</v>
      </c>
      <c r="R1965" s="8">
        <v>4.0428547E13</v>
      </c>
      <c r="S1965" s="8">
        <v>-3.68614E12</v>
      </c>
      <c r="T1965" s="5" t="s">
        <v>32</v>
      </c>
      <c r="U1965" s="6" t="s">
        <v>6543</v>
      </c>
      <c r="V1965" s="5" t="s">
        <v>11834</v>
      </c>
      <c r="W1965" s="6" t="s">
        <v>10000</v>
      </c>
      <c r="X1965" s="5" t="s">
        <v>10211</v>
      </c>
      <c r="Z1965" s="9" t="s">
        <v>14428</v>
      </c>
    </row>
    <row r="1966">
      <c r="A1966" s="4">
        <v>1965.0</v>
      </c>
      <c r="B1966" s="5" t="s">
        <v>14429</v>
      </c>
      <c r="D1966" s="5"/>
      <c r="E1966" s="5"/>
      <c r="F1966" s="5"/>
      <c r="G1966" s="5"/>
      <c r="H1966" s="5"/>
      <c r="I1966" s="5"/>
      <c r="J1966" s="5"/>
      <c r="K1966" s="5"/>
      <c r="L1966" s="5" t="s">
        <v>14430</v>
      </c>
      <c r="M1966" s="5" t="s">
        <v>14431</v>
      </c>
      <c r="N1966" s="5" t="s">
        <v>14432</v>
      </c>
      <c r="O1966" s="7" t="s">
        <v>14433</v>
      </c>
      <c r="P1966" s="5" t="s">
        <v>14434</v>
      </c>
      <c r="Q1966" s="4">
        <v>28010.0</v>
      </c>
      <c r="R1966" s="8">
        <v>4.0428864E13</v>
      </c>
      <c r="S1966" s="8">
        <v>-3.693066E12</v>
      </c>
      <c r="T1966" s="5" t="s">
        <v>32</v>
      </c>
      <c r="U1966" s="6" t="s">
        <v>6543</v>
      </c>
      <c r="V1966" s="5" t="s">
        <v>14435</v>
      </c>
      <c r="W1966" s="6" t="s">
        <v>10000</v>
      </c>
      <c r="X1966" s="5" t="s">
        <v>10183</v>
      </c>
      <c r="Z1966" s="9" t="s">
        <v>14436</v>
      </c>
    </row>
    <row r="1967">
      <c r="A1967" s="4">
        <v>1966.0</v>
      </c>
      <c r="B1967" s="5" t="s">
        <v>14437</v>
      </c>
      <c r="D1967" s="5"/>
      <c r="E1967" s="5"/>
      <c r="F1967" s="5"/>
      <c r="G1967" s="5"/>
      <c r="H1967" s="5"/>
      <c r="I1967" s="5"/>
      <c r="J1967" s="5"/>
      <c r="K1967" s="5"/>
      <c r="L1967" s="5" t="s">
        <v>14438</v>
      </c>
      <c r="M1967" s="5" t="s">
        <v>14439</v>
      </c>
      <c r="N1967" s="5" t="s">
        <v>14440</v>
      </c>
      <c r="O1967" s="7" t="s">
        <v>14441</v>
      </c>
      <c r="P1967" s="5" t="s">
        <v>14442</v>
      </c>
      <c r="Q1967" s="4">
        <v>28004.0</v>
      </c>
      <c r="R1967" s="8">
        <v>4.04237793E13</v>
      </c>
      <c r="S1967" s="8">
        <v>-3.6962791E12</v>
      </c>
      <c r="T1967" s="5" t="s">
        <v>32</v>
      </c>
      <c r="U1967" s="6" t="s">
        <v>6543</v>
      </c>
      <c r="V1967" s="5" t="s">
        <v>13728</v>
      </c>
      <c r="W1967" s="6" t="s">
        <v>10000</v>
      </c>
      <c r="X1967" s="5" t="s">
        <v>10211</v>
      </c>
      <c r="Z1967" s="9" t="s">
        <v>14443</v>
      </c>
    </row>
    <row r="1968">
      <c r="A1968" s="4">
        <v>1967.0</v>
      </c>
      <c r="B1968" s="5" t="s">
        <v>14444</v>
      </c>
      <c r="D1968" s="5"/>
      <c r="E1968" s="5"/>
      <c r="F1968" s="5"/>
      <c r="G1968" s="5"/>
      <c r="H1968" s="5"/>
      <c r="I1968" s="5"/>
      <c r="J1968" s="5"/>
      <c r="K1968" s="5"/>
      <c r="L1968" s="5" t="s">
        <v>14445</v>
      </c>
      <c r="M1968" s="5" t="s">
        <v>14446</v>
      </c>
      <c r="N1968" s="5" t="s">
        <v>14447</v>
      </c>
      <c r="O1968" s="7" t="s">
        <v>14448</v>
      </c>
      <c r="P1968" s="5" t="s">
        <v>14449</v>
      </c>
      <c r="Q1968" s="4">
        <v>28001.0</v>
      </c>
      <c r="R1968" s="8">
        <v>4.042463E13</v>
      </c>
      <c r="S1968" s="8">
        <v>-3.695581E12</v>
      </c>
      <c r="T1968" s="5" t="s">
        <v>32</v>
      </c>
      <c r="U1968" s="6" t="s">
        <v>6543</v>
      </c>
      <c r="V1968" s="5" t="s">
        <v>14450</v>
      </c>
      <c r="W1968" s="6" t="s">
        <v>10000</v>
      </c>
      <c r="X1968" s="5" t="s">
        <v>10183</v>
      </c>
      <c r="Z1968" s="9" t="s">
        <v>14451</v>
      </c>
    </row>
    <row r="1969">
      <c r="A1969" s="4">
        <v>1968.0</v>
      </c>
      <c r="B1969" s="5" t="s">
        <v>14452</v>
      </c>
      <c r="D1969" s="5"/>
      <c r="E1969" s="5"/>
      <c r="F1969" s="5"/>
      <c r="G1969" s="5"/>
      <c r="H1969" s="5"/>
      <c r="I1969" s="5"/>
      <c r="J1969" s="5"/>
      <c r="K1969" s="5"/>
      <c r="L1969" s="5" t="s">
        <v>14453</v>
      </c>
      <c r="M1969" s="5" t="s">
        <v>14454</v>
      </c>
      <c r="N1969" s="5" t="s">
        <v>14455</v>
      </c>
      <c r="O1969" s="7" t="s">
        <v>14456</v>
      </c>
      <c r="P1969" s="5" t="s">
        <v>14457</v>
      </c>
      <c r="Q1969" s="4">
        <v>28001.0</v>
      </c>
      <c r="R1969" s="8">
        <v>4.04290989E13</v>
      </c>
      <c r="S1969" s="8">
        <v>-3.6853724E12</v>
      </c>
      <c r="T1969" s="5" t="s">
        <v>32</v>
      </c>
      <c r="U1969" s="6" t="s">
        <v>6543</v>
      </c>
      <c r="V1969" s="5" t="s">
        <v>13885</v>
      </c>
      <c r="W1969" s="6" t="s">
        <v>10000</v>
      </c>
      <c r="X1969" s="5" t="s">
        <v>10183</v>
      </c>
      <c r="Z1969" s="9" t="s">
        <v>14458</v>
      </c>
    </row>
    <row r="1970">
      <c r="A1970" s="4">
        <v>1969.0</v>
      </c>
      <c r="B1970" s="5" t="s">
        <v>14459</v>
      </c>
      <c r="D1970" s="5"/>
      <c r="E1970" s="5"/>
      <c r="F1970" s="5"/>
      <c r="G1970" s="5"/>
      <c r="H1970" s="5"/>
      <c r="I1970" s="5"/>
      <c r="J1970" s="5"/>
      <c r="K1970" s="5"/>
      <c r="L1970" s="5" t="s">
        <v>14460</v>
      </c>
      <c r="M1970" s="5" t="s">
        <v>14461</v>
      </c>
      <c r="N1970" s="5" t="s">
        <v>14462</v>
      </c>
      <c r="O1970" s="7" t="s">
        <v>14463</v>
      </c>
      <c r="P1970" s="5" t="s">
        <v>14464</v>
      </c>
      <c r="Q1970" s="4">
        <v>28004.0</v>
      </c>
      <c r="R1970" s="8">
        <v>4.04215108E13</v>
      </c>
      <c r="S1970" s="8">
        <v>-3.6956667E12</v>
      </c>
      <c r="T1970" s="5" t="s">
        <v>32</v>
      </c>
      <c r="U1970" s="6" t="s">
        <v>6543</v>
      </c>
      <c r="V1970" s="5" t="s">
        <v>14465</v>
      </c>
      <c r="W1970" s="6" t="s">
        <v>10000</v>
      </c>
      <c r="X1970" s="10" t="s">
        <v>10458</v>
      </c>
      <c r="Z1970" s="9" t="s">
        <v>14466</v>
      </c>
    </row>
    <row r="1971">
      <c r="A1971" s="4">
        <v>1970.0</v>
      </c>
      <c r="B1971" s="5" t="s">
        <v>14467</v>
      </c>
      <c r="D1971" s="5"/>
      <c r="E1971" s="5"/>
      <c r="F1971" s="5"/>
      <c r="G1971" s="5"/>
      <c r="H1971" s="5"/>
      <c r="I1971" s="5"/>
      <c r="J1971" s="5"/>
      <c r="K1971" s="5"/>
      <c r="L1971" s="5" t="s">
        <v>14468</v>
      </c>
      <c r="M1971" s="5" t="s">
        <v>14469</v>
      </c>
      <c r="N1971" s="5" t="s">
        <v>14470</v>
      </c>
      <c r="O1971" s="7" t="s">
        <v>14471</v>
      </c>
      <c r="P1971" s="5" t="s">
        <v>14472</v>
      </c>
      <c r="Q1971" s="4">
        <v>28004.0</v>
      </c>
      <c r="R1971" s="8">
        <v>4.04225E13</v>
      </c>
      <c r="S1971" s="8">
        <v>-3.694538E12</v>
      </c>
      <c r="T1971" s="5" t="s">
        <v>32</v>
      </c>
      <c r="U1971" s="6" t="s">
        <v>6543</v>
      </c>
      <c r="V1971" s="5" t="s">
        <v>13596</v>
      </c>
      <c r="W1971" s="6" t="s">
        <v>10000</v>
      </c>
      <c r="X1971" s="5" t="s">
        <v>10183</v>
      </c>
      <c r="Z1971" s="9" t="s">
        <v>14473</v>
      </c>
    </row>
    <row r="1972">
      <c r="A1972" s="4">
        <v>1971.0</v>
      </c>
      <c r="B1972" s="5" t="s">
        <v>14474</v>
      </c>
      <c r="D1972" s="5"/>
      <c r="E1972" s="5"/>
      <c r="F1972" s="5"/>
      <c r="G1972" s="5"/>
      <c r="H1972" s="5"/>
      <c r="I1972" s="5"/>
      <c r="J1972" s="5"/>
      <c r="K1972" s="5"/>
      <c r="L1972" s="5" t="s">
        <v>14475</v>
      </c>
      <c r="M1972" s="5" t="s">
        <v>14476</v>
      </c>
      <c r="N1972" s="5" t="s">
        <v>14477</v>
      </c>
      <c r="O1972" s="7" t="s">
        <v>14478</v>
      </c>
      <c r="P1972" s="5" t="s">
        <v>14479</v>
      </c>
      <c r="Q1972" s="4">
        <v>28006.0</v>
      </c>
      <c r="R1972" s="8">
        <v>4.0431565E13</v>
      </c>
      <c r="S1972" s="8">
        <v>-3.6816695E12</v>
      </c>
      <c r="T1972" s="5" t="s">
        <v>32</v>
      </c>
      <c r="U1972" s="6" t="s">
        <v>6543</v>
      </c>
      <c r="V1972" s="5" t="s">
        <v>14480</v>
      </c>
      <c r="W1972" s="6" t="s">
        <v>10000</v>
      </c>
      <c r="X1972" s="10" t="s">
        <v>10458</v>
      </c>
      <c r="Z1972" s="9" t="s">
        <v>14481</v>
      </c>
    </row>
    <row r="1973">
      <c r="A1973" s="4">
        <v>1972.0</v>
      </c>
      <c r="B1973" s="5" t="s">
        <v>14482</v>
      </c>
      <c r="D1973" s="5"/>
      <c r="E1973" s="5"/>
      <c r="F1973" s="5"/>
      <c r="G1973" s="5"/>
      <c r="H1973" s="5"/>
      <c r="I1973" s="5"/>
      <c r="J1973" s="5"/>
      <c r="K1973" s="5"/>
      <c r="L1973" s="5" t="s">
        <v>14483</v>
      </c>
      <c r="M1973" s="5" t="s">
        <v>4883</v>
      </c>
      <c r="N1973" s="5" t="s">
        <v>14484</v>
      </c>
      <c r="O1973" s="7" t="s">
        <v>14485</v>
      </c>
      <c r="P1973" s="5" t="s">
        <v>14486</v>
      </c>
      <c r="Q1973" s="4">
        <v>28013.0</v>
      </c>
      <c r="R1973" s="8">
        <v>4.04192567E13</v>
      </c>
      <c r="S1973" s="8">
        <v>-3.7111838E12</v>
      </c>
      <c r="T1973" s="5" t="s">
        <v>32</v>
      </c>
      <c r="U1973" s="6" t="s">
        <v>6543</v>
      </c>
      <c r="V1973" s="5" t="s">
        <v>14487</v>
      </c>
      <c r="W1973" s="6" t="s">
        <v>10000</v>
      </c>
      <c r="X1973" s="5" t="s">
        <v>11740</v>
      </c>
      <c r="Z1973" s="9" t="s">
        <v>14488</v>
      </c>
    </row>
    <row r="1974">
      <c r="A1974" s="4">
        <v>1973.0</v>
      </c>
      <c r="B1974" s="5" t="s">
        <v>14489</v>
      </c>
      <c r="D1974" s="5"/>
      <c r="E1974" s="5"/>
      <c r="F1974" s="5"/>
      <c r="G1974" s="5"/>
      <c r="H1974" s="5"/>
      <c r="I1974" s="5"/>
      <c r="J1974" s="5"/>
      <c r="K1974" s="5"/>
      <c r="L1974" s="5" t="s">
        <v>14490</v>
      </c>
      <c r="M1974" s="5" t="s">
        <v>14491</v>
      </c>
      <c r="N1974" s="5" t="s">
        <v>14492</v>
      </c>
      <c r="O1974" s="7" t="s">
        <v>14493</v>
      </c>
      <c r="P1974" s="5" t="s">
        <v>14494</v>
      </c>
      <c r="Q1974" s="4">
        <v>28012.0</v>
      </c>
      <c r="R1974" s="8">
        <v>4.04079902E13</v>
      </c>
      <c r="S1974" s="8">
        <v>-3.6972562E12</v>
      </c>
      <c r="T1974" s="5" t="s">
        <v>32</v>
      </c>
      <c r="U1974" s="6" t="s">
        <v>6543</v>
      </c>
      <c r="V1974" s="5" t="s">
        <v>14495</v>
      </c>
      <c r="W1974" s="6" t="s">
        <v>10000</v>
      </c>
      <c r="X1974" s="5" t="s">
        <v>11474</v>
      </c>
      <c r="Z1974" s="14"/>
    </row>
    <row r="1975">
      <c r="A1975" s="4">
        <v>1974.0</v>
      </c>
      <c r="B1975" s="5" t="s">
        <v>14496</v>
      </c>
      <c r="D1975" s="5"/>
      <c r="E1975" s="5"/>
      <c r="F1975" s="5"/>
      <c r="G1975" s="5"/>
      <c r="H1975" s="5"/>
      <c r="I1975" s="5"/>
      <c r="J1975" s="5"/>
      <c r="K1975" s="5"/>
      <c r="L1975" s="5" t="s">
        <v>14497</v>
      </c>
      <c r="M1975" s="5" t="s">
        <v>14498</v>
      </c>
      <c r="N1975" s="5" t="s">
        <v>14499</v>
      </c>
      <c r="O1975" s="7" t="s">
        <v>14500</v>
      </c>
      <c r="P1975" s="5" t="s">
        <v>14501</v>
      </c>
      <c r="Q1975" s="4">
        <v>28002.0</v>
      </c>
      <c r="R1975" s="8">
        <v>4.0447037E13</v>
      </c>
      <c r="S1975" s="8">
        <v>-3.669573E12</v>
      </c>
      <c r="T1975" s="5" t="s">
        <v>32</v>
      </c>
      <c r="U1975" s="6" t="s">
        <v>6543</v>
      </c>
      <c r="V1975" s="5" t="s">
        <v>14502</v>
      </c>
      <c r="W1975" s="6" t="s">
        <v>10000</v>
      </c>
      <c r="X1975" s="5" t="s">
        <v>11474</v>
      </c>
      <c r="Z1975" s="9" t="s">
        <v>14503</v>
      </c>
    </row>
    <row r="1976">
      <c r="A1976" s="4">
        <v>1975.0</v>
      </c>
      <c r="B1976" s="5" t="s">
        <v>14504</v>
      </c>
      <c r="D1976" s="5"/>
      <c r="E1976" s="5"/>
      <c r="F1976" s="5"/>
      <c r="G1976" s="5"/>
      <c r="H1976" s="5"/>
      <c r="I1976" s="5"/>
      <c r="J1976" s="5"/>
      <c r="K1976" s="5"/>
      <c r="L1976" s="5" t="s">
        <v>14505</v>
      </c>
      <c r="M1976" s="5" t="s">
        <v>14506</v>
      </c>
      <c r="N1976" s="5" t="s">
        <v>14507</v>
      </c>
      <c r="O1976" s="7" t="s">
        <v>14508</v>
      </c>
      <c r="P1976" s="5" t="s">
        <v>14509</v>
      </c>
      <c r="Q1976" s="4">
        <v>28004.0</v>
      </c>
      <c r="R1976" s="8">
        <v>4.0425453E13</v>
      </c>
      <c r="S1976" s="8">
        <v>-3.69651E12</v>
      </c>
      <c r="T1976" s="5" t="s">
        <v>32</v>
      </c>
      <c r="U1976" s="6" t="s">
        <v>6543</v>
      </c>
      <c r="V1976" s="5" t="s">
        <v>14510</v>
      </c>
      <c r="W1976" s="6" t="s">
        <v>10000</v>
      </c>
      <c r="X1976" s="5" t="s">
        <v>11474</v>
      </c>
      <c r="Z1976" s="9" t="s">
        <v>14511</v>
      </c>
    </row>
    <row r="1977">
      <c r="A1977" s="4">
        <v>1976.0</v>
      </c>
      <c r="B1977" s="5" t="s">
        <v>14512</v>
      </c>
      <c r="D1977" s="5"/>
      <c r="E1977" s="5"/>
      <c r="F1977" s="5"/>
      <c r="G1977" s="5"/>
      <c r="H1977" s="5"/>
      <c r="I1977" s="5"/>
      <c r="J1977" s="5"/>
      <c r="K1977" s="5"/>
      <c r="L1977" s="5" t="s">
        <v>14513</v>
      </c>
      <c r="M1977" s="5" t="s">
        <v>14514</v>
      </c>
      <c r="N1977" s="5" t="s">
        <v>14515</v>
      </c>
      <c r="O1977" s="7" t="s">
        <v>14516</v>
      </c>
      <c r="P1977" s="5" t="s">
        <v>14517</v>
      </c>
      <c r="Q1977" s="4">
        <v>28009.0</v>
      </c>
      <c r="R1977" s="8">
        <v>4.042447E13</v>
      </c>
      <c r="S1977" s="8">
        <v>-3.669088E12</v>
      </c>
      <c r="T1977" s="5" t="s">
        <v>32</v>
      </c>
      <c r="U1977" s="6" t="s">
        <v>6543</v>
      </c>
      <c r="V1977" s="5" t="s">
        <v>14518</v>
      </c>
      <c r="W1977" s="6" t="s">
        <v>10000</v>
      </c>
      <c r="X1977" s="5" t="s">
        <v>11474</v>
      </c>
      <c r="Z1977" s="9" t="s">
        <v>14519</v>
      </c>
    </row>
    <row r="1978">
      <c r="A1978" s="4">
        <v>1977.0</v>
      </c>
      <c r="B1978" s="5" t="s">
        <v>14520</v>
      </c>
      <c r="D1978" s="5"/>
      <c r="E1978" s="5"/>
      <c r="F1978" s="5"/>
      <c r="G1978" s="5"/>
      <c r="H1978" s="5"/>
      <c r="I1978" s="5"/>
      <c r="J1978" s="5"/>
      <c r="K1978" s="5"/>
      <c r="L1978" s="5" t="s">
        <v>14521</v>
      </c>
      <c r="M1978" s="5" t="s">
        <v>14522</v>
      </c>
      <c r="N1978" s="5" t="s">
        <v>14523</v>
      </c>
      <c r="O1978" s="7" t="s">
        <v>14524</v>
      </c>
      <c r="P1978" s="5" t="s">
        <v>14525</v>
      </c>
      <c r="Q1978" s="4">
        <v>28006.0</v>
      </c>
      <c r="R1978" s="8">
        <v>4.0431732E13</v>
      </c>
      <c r="S1978" s="8">
        <v>-3.67956E12</v>
      </c>
      <c r="T1978" s="5" t="s">
        <v>32</v>
      </c>
      <c r="U1978" s="6" t="s">
        <v>6543</v>
      </c>
      <c r="V1978" s="5" t="s">
        <v>14526</v>
      </c>
      <c r="W1978" s="6" t="s">
        <v>10000</v>
      </c>
      <c r="X1978" s="5" t="s">
        <v>11474</v>
      </c>
      <c r="Z1978" s="9" t="s">
        <v>14527</v>
      </c>
    </row>
    <row r="1979">
      <c r="A1979" s="4">
        <v>1978.0</v>
      </c>
      <c r="B1979" s="5" t="s">
        <v>14528</v>
      </c>
      <c r="D1979" s="5"/>
      <c r="E1979" s="5"/>
      <c r="F1979" s="5"/>
      <c r="G1979" s="5"/>
      <c r="H1979" s="5"/>
      <c r="I1979" s="5"/>
      <c r="J1979" s="5"/>
      <c r="K1979" s="5"/>
      <c r="L1979" s="5" t="s">
        <v>14529</v>
      </c>
      <c r="M1979" s="5" t="s">
        <v>14530</v>
      </c>
      <c r="N1979" s="5" t="s">
        <v>14531</v>
      </c>
      <c r="O1979" s="7" t="s">
        <v>14532</v>
      </c>
      <c r="P1979" s="5" t="s">
        <v>14533</v>
      </c>
      <c r="Q1979" s="4">
        <v>28001.0</v>
      </c>
      <c r="R1979" s="8">
        <v>4.0423421E13</v>
      </c>
      <c r="S1979" s="8">
        <v>-3.6869463E12</v>
      </c>
      <c r="T1979" s="5" t="s">
        <v>32</v>
      </c>
      <c r="U1979" s="6" t="s">
        <v>6543</v>
      </c>
      <c r="V1979" s="5" t="s">
        <v>14534</v>
      </c>
      <c r="W1979" s="6" t="s">
        <v>10000</v>
      </c>
      <c r="X1979" s="5" t="s">
        <v>10183</v>
      </c>
      <c r="Z1979" s="9" t="s">
        <v>14535</v>
      </c>
    </row>
    <row r="1980">
      <c r="A1980" s="4">
        <v>1979.0</v>
      </c>
      <c r="B1980" s="5" t="s">
        <v>14536</v>
      </c>
      <c r="D1980" s="5"/>
      <c r="E1980" s="5"/>
      <c r="F1980" s="5"/>
      <c r="G1980" s="5"/>
      <c r="H1980" s="5"/>
      <c r="I1980" s="5"/>
      <c r="J1980" s="5"/>
      <c r="K1980" s="5"/>
      <c r="L1980" s="5" t="s">
        <v>14537</v>
      </c>
      <c r="M1980" s="5" t="s">
        <v>14538</v>
      </c>
      <c r="N1980" s="5" t="s">
        <v>14539</v>
      </c>
      <c r="O1980" s="7" t="s">
        <v>14540</v>
      </c>
      <c r="P1980" s="5" t="s">
        <v>14541</v>
      </c>
      <c r="Q1980" s="4">
        <v>28005.0</v>
      </c>
      <c r="R1980" s="8">
        <v>4.040553E13</v>
      </c>
      <c r="S1980" s="8">
        <v>-3.70641E12</v>
      </c>
      <c r="T1980" s="5" t="s">
        <v>32</v>
      </c>
      <c r="U1980" s="6" t="s">
        <v>6543</v>
      </c>
      <c r="V1980" s="5" t="s">
        <v>14542</v>
      </c>
      <c r="W1980" s="6" t="s">
        <v>10000</v>
      </c>
      <c r="X1980" s="5" t="s">
        <v>11474</v>
      </c>
      <c r="Z1980" s="9" t="s">
        <v>14543</v>
      </c>
    </row>
    <row r="1981">
      <c r="A1981" s="4">
        <v>1980.0</v>
      </c>
      <c r="B1981" s="5" t="s">
        <v>14544</v>
      </c>
      <c r="D1981" s="5"/>
      <c r="E1981" s="5"/>
      <c r="F1981" s="5"/>
      <c r="G1981" s="5"/>
      <c r="H1981" s="5"/>
      <c r="I1981" s="5"/>
      <c r="J1981" s="5"/>
      <c r="K1981" s="5"/>
      <c r="L1981" s="5" t="s">
        <v>14545</v>
      </c>
      <c r="M1981" s="5" t="s">
        <v>14546</v>
      </c>
      <c r="N1981" s="5" t="s">
        <v>14539</v>
      </c>
      <c r="O1981" s="7" t="s">
        <v>14547</v>
      </c>
      <c r="P1981" s="5" t="s">
        <v>14548</v>
      </c>
      <c r="Q1981" s="4">
        <v>28015.0</v>
      </c>
      <c r="R1981" s="8">
        <v>4.04349E13</v>
      </c>
      <c r="S1981" s="8">
        <v>-3.70445E12</v>
      </c>
      <c r="T1981" s="5" t="s">
        <v>32</v>
      </c>
      <c r="U1981" s="6" t="s">
        <v>6543</v>
      </c>
      <c r="V1981" s="5" t="s">
        <v>14549</v>
      </c>
      <c r="W1981" s="6" t="s">
        <v>10000</v>
      </c>
      <c r="X1981" s="5" t="s">
        <v>11474</v>
      </c>
      <c r="Z1981" s="9" t="s">
        <v>14550</v>
      </c>
    </row>
    <row r="1982">
      <c r="A1982" s="4">
        <v>1981.0</v>
      </c>
      <c r="B1982" s="5" t="s">
        <v>14551</v>
      </c>
      <c r="D1982" s="5"/>
      <c r="E1982" s="5"/>
      <c r="F1982" s="5"/>
      <c r="G1982" s="5"/>
      <c r="H1982" s="5"/>
      <c r="I1982" s="5"/>
      <c r="J1982" s="5"/>
      <c r="K1982" s="5"/>
      <c r="L1982" s="5" t="s">
        <v>14552</v>
      </c>
      <c r="M1982" s="5" t="s">
        <v>14553</v>
      </c>
      <c r="N1982" s="5" t="s">
        <v>14554</v>
      </c>
      <c r="O1982" s="7" t="s">
        <v>14555</v>
      </c>
      <c r="P1982" s="5" t="s">
        <v>14556</v>
      </c>
      <c r="Q1982" s="4">
        <v>28045.0</v>
      </c>
      <c r="R1982" s="8">
        <v>4.0389261E13</v>
      </c>
      <c r="S1982" s="8">
        <v>-3.6905933E12</v>
      </c>
      <c r="T1982" s="5" t="s">
        <v>32</v>
      </c>
      <c r="U1982" s="6" t="s">
        <v>6543</v>
      </c>
      <c r="V1982" s="5" t="s">
        <v>14557</v>
      </c>
      <c r="W1982" s="6" t="s">
        <v>10000</v>
      </c>
      <c r="X1982" s="5" t="s">
        <v>11474</v>
      </c>
      <c r="Z1982" s="9" t="s">
        <v>14558</v>
      </c>
    </row>
    <row r="1983">
      <c r="A1983" s="4">
        <v>1982.0</v>
      </c>
      <c r="B1983" s="5" t="s">
        <v>14559</v>
      </c>
      <c r="D1983" s="5"/>
      <c r="E1983" s="5"/>
      <c r="F1983" s="5"/>
      <c r="G1983" s="5"/>
      <c r="H1983" s="5"/>
      <c r="I1983" s="5"/>
      <c r="J1983" s="5"/>
      <c r="K1983" s="5"/>
      <c r="L1983" s="5" t="s">
        <v>14560</v>
      </c>
      <c r="M1983" s="5" t="s">
        <v>14561</v>
      </c>
      <c r="N1983" s="5" t="s">
        <v>14562</v>
      </c>
      <c r="O1983" s="7" t="s">
        <v>14563</v>
      </c>
      <c r="P1983" s="5" t="s">
        <v>14564</v>
      </c>
      <c r="Q1983" s="4">
        <v>28001.0</v>
      </c>
      <c r="R1983" s="8">
        <v>4.04249678E13</v>
      </c>
      <c r="S1983" s="8">
        <v>-3.6821779E12</v>
      </c>
      <c r="T1983" s="5" t="s">
        <v>32</v>
      </c>
      <c r="U1983" s="6" t="s">
        <v>6543</v>
      </c>
      <c r="V1983" s="5" t="s">
        <v>14565</v>
      </c>
      <c r="W1983" s="6" t="s">
        <v>10000</v>
      </c>
      <c r="X1983" s="5" t="s">
        <v>11474</v>
      </c>
      <c r="Z1983" s="9" t="s">
        <v>14566</v>
      </c>
    </row>
    <row r="1984">
      <c r="A1984" s="4">
        <v>1983.0</v>
      </c>
      <c r="B1984" s="5" t="s">
        <v>14567</v>
      </c>
      <c r="D1984" s="5"/>
      <c r="E1984" s="5"/>
      <c r="F1984" s="5"/>
      <c r="G1984" s="5"/>
      <c r="H1984" s="5"/>
      <c r="I1984" s="5"/>
      <c r="J1984" s="5"/>
      <c r="K1984" s="5"/>
      <c r="L1984" s="5" t="s">
        <v>14568</v>
      </c>
      <c r="M1984" s="5" t="s">
        <v>14569</v>
      </c>
      <c r="N1984" s="5" t="s">
        <v>14570</v>
      </c>
      <c r="O1984" s="7" t="s">
        <v>14571</v>
      </c>
      <c r="P1984" s="5" t="s">
        <v>14572</v>
      </c>
      <c r="Q1984" s="4">
        <v>28001.0</v>
      </c>
      <c r="R1984" s="8">
        <v>4.04285437E13</v>
      </c>
      <c r="S1984" s="8">
        <v>-3.6870687E12</v>
      </c>
      <c r="T1984" s="5" t="s">
        <v>32</v>
      </c>
      <c r="U1984" s="6" t="s">
        <v>6543</v>
      </c>
      <c r="V1984" s="5" t="s">
        <v>14573</v>
      </c>
      <c r="W1984" s="6" t="s">
        <v>10000</v>
      </c>
      <c r="X1984" s="5" t="s">
        <v>10123</v>
      </c>
      <c r="Z1984" s="9" t="s">
        <v>14574</v>
      </c>
    </row>
    <row r="1985">
      <c r="A1985" s="4">
        <v>1984.0</v>
      </c>
      <c r="B1985" s="5" t="s">
        <v>14575</v>
      </c>
      <c r="D1985" s="5"/>
      <c r="E1985" s="5"/>
      <c r="F1985" s="5"/>
      <c r="G1985" s="5"/>
      <c r="H1985" s="5"/>
      <c r="I1985" s="5"/>
      <c r="J1985" s="5"/>
      <c r="K1985" s="5"/>
      <c r="L1985" s="5" t="s">
        <v>14576</v>
      </c>
      <c r="M1985" s="5" t="s">
        <v>14577</v>
      </c>
      <c r="N1985" s="5" t="s">
        <v>14578</v>
      </c>
      <c r="O1985" s="7" t="s">
        <v>14579</v>
      </c>
      <c r="P1985" s="5" t="s">
        <v>14580</v>
      </c>
      <c r="Q1985" s="4">
        <v>28020.0</v>
      </c>
      <c r="R1985" s="8">
        <v>4.04601291E13</v>
      </c>
      <c r="S1985" s="8">
        <v>-3.6991456E12</v>
      </c>
      <c r="T1985" s="5" t="s">
        <v>32</v>
      </c>
      <c r="U1985" s="6" t="s">
        <v>6543</v>
      </c>
      <c r="V1985" s="5" t="s">
        <v>14581</v>
      </c>
      <c r="W1985" s="6" t="s">
        <v>10000</v>
      </c>
      <c r="X1985" s="5" t="s">
        <v>10123</v>
      </c>
      <c r="Z1985" s="9" t="s">
        <v>14582</v>
      </c>
    </row>
    <row r="1986">
      <c r="A1986" s="4">
        <v>1985.0</v>
      </c>
      <c r="B1986" s="5" t="s">
        <v>14583</v>
      </c>
      <c r="D1986" s="5"/>
      <c r="E1986" s="5"/>
      <c r="F1986" s="5"/>
      <c r="G1986" s="5"/>
      <c r="H1986" s="5"/>
      <c r="I1986" s="5"/>
      <c r="J1986" s="5"/>
      <c r="K1986" s="5"/>
      <c r="L1986" s="5"/>
      <c r="M1986" s="5" t="s">
        <v>14584</v>
      </c>
      <c r="N1986" s="5" t="s">
        <v>14578</v>
      </c>
      <c r="O1986" s="7" t="s">
        <v>14585</v>
      </c>
      <c r="P1986" s="5" t="s">
        <v>14586</v>
      </c>
      <c r="Q1986" s="4">
        <v>28006.0</v>
      </c>
      <c r="R1986" s="8">
        <v>4.04349E13</v>
      </c>
      <c r="S1986" s="8">
        <v>-3.682238E12</v>
      </c>
      <c r="T1986" s="5" t="s">
        <v>32</v>
      </c>
      <c r="U1986" s="6" t="s">
        <v>6543</v>
      </c>
      <c r="V1986" s="5" t="s">
        <v>14587</v>
      </c>
      <c r="W1986" s="6" t="s">
        <v>10000</v>
      </c>
      <c r="X1986" s="5" t="s">
        <v>10123</v>
      </c>
      <c r="Z1986" s="9" t="s">
        <v>14588</v>
      </c>
    </row>
    <row r="1987">
      <c r="A1987" s="4">
        <v>1986.0</v>
      </c>
      <c r="B1987" s="5" t="s">
        <v>14589</v>
      </c>
      <c r="D1987" s="5"/>
      <c r="E1987" s="5"/>
      <c r="F1987" s="5"/>
      <c r="G1987" s="5"/>
      <c r="H1987" s="5"/>
      <c r="I1987" s="5"/>
      <c r="J1987" s="5"/>
      <c r="K1987" s="5"/>
      <c r="L1987" s="5" t="s">
        <v>5144</v>
      </c>
      <c r="M1987" s="5" t="s">
        <v>14590</v>
      </c>
      <c r="N1987" s="5" t="s">
        <v>14591</v>
      </c>
      <c r="O1987" s="7" t="s">
        <v>14592</v>
      </c>
      <c r="P1987" s="5" t="s">
        <v>14593</v>
      </c>
      <c r="Q1987" s="4">
        <v>28006.0</v>
      </c>
      <c r="R1987" s="8">
        <v>4.0430416E13</v>
      </c>
      <c r="S1987" s="8">
        <v>-3.685708E12</v>
      </c>
      <c r="T1987" s="5" t="s">
        <v>32</v>
      </c>
      <c r="U1987" s="6" t="s">
        <v>6543</v>
      </c>
      <c r="V1987" s="5" t="s">
        <v>14594</v>
      </c>
      <c r="W1987" s="6" t="s">
        <v>10000</v>
      </c>
      <c r="X1987" s="5" t="s">
        <v>10123</v>
      </c>
      <c r="Z1987" s="9" t="s">
        <v>14595</v>
      </c>
    </row>
    <row r="1988">
      <c r="A1988" s="4">
        <v>1987.0</v>
      </c>
      <c r="B1988" s="5" t="s">
        <v>14596</v>
      </c>
      <c r="D1988" s="5"/>
      <c r="E1988" s="5"/>
      <c r="F1988" s="5"/>
      <c r="G1988" s="5"/>
      <c r="H1988" s="5"/>
      <c r="I1988" s="5"/>
      <c r="J1988" s="5"/>
      <c r="K1988" s="5"/>
      <c r="L1988" s="5" t="s">
        <v>5144</v>
      </c>
      <c r="M1988" s="5" t="s">
        <v>5145</v>
      </c>
      <c r="N1988" s="5" t="s">
        <v>14597</v>
      </c>
      <c r="O1988" s="7" t="s">
        <v>14598</v>
      </c>
      <c r="P1988" s="5" t="s">
        <v>5148</v>
      </c>
      <c r="Q1988" s="4">
        <v>28013.0</v>
      </c>
      <c r="R1988" s="8">
        <v>4.0419163E13</v>
      </c>
      <c r="S1988" s="8">
        <v>-3.697759E12</v>
      </c>
      <c r="T1988" s="5" t="s">
        <v>32</v>
      </c>
      <c r="U1988" s="6" t="s">
        <v>6543</v>
      </c>
      <c r="V1988" s="5" t="s">
        <v>14599</v>
      </c>
      <c r="W1988" s="6" t="s">
        <v>10000</v>
      </c>
      <c r="X1988" s="5" t="s">
        <v>10123</v>
      </c>
      <c r="Z1988" s="9" t="s">
        <v>14600</v>
      </c>
    </row>
    <row r="1989">
      <c r="A1989" s="4">
        <v>1988.0</v>
      </c>
      <c r="B1989" s="5" t="s">
        <v>14601</v>
      </c>
      <c r="D1989" s="5"/>
      <c r="E1989" s="5"/>
      <c r="F1989" s="5"/>
      <c r="G1989" s="5"/>
      <c r="H1989" s="5"/>
      <c r="I1989" s="5"/>
      <c r="J1989" s="5"/>
      <c r="K1989" s="5"/>
      <c r="L1989" s="5"/>
      <c r="M1989" s="5" t="s">
        <v>14602</v>
      </c>
      <c r="N1989" s="5" t="s">
        <v>14603</v>
      </c>
      <c r="O1989" s="7" t="s">
        <v>14604</v>
      </c>
      <c r="P1989" s="5" t="s">
        <v>14605</v>
      </c>
      <c r="Q1989" s="4">
        <v>28001.0</v>
      </c>
      <c r="R1989" s="8">
        <v>4.04270927E13</v>
      </c>
      <c r="S1989" s="8">
        <v>-3.6843658E12</v>
      </c>
      <c r="T1989" s="5" t="s">
        <v>32</v>
      </c>
      <c r="U1989" s="6" t="s">
        <v>6543</v>
      </c>
      <c r="V1989" s="5" t="s">
        <v>14606</v>
      </c>
      <c r="W1989" s="6" t="s">
        <v>10000</v>
      </c>
      <c r="X1989" s="5" t="s">
        <v>10123</v>
      </c>
      <c r="Z1989" s="9" t="s">
        <v>14607</v>
      </c>
    </row>
    <row r="1990">
      <c r="A1990" s="4">
        <v>1989.0</v>
      </c>
      <c r="B1990" s="5" t="s">
        <v>14608</v>
      </c>
      <c r="D1990" s="5"/>
      <c r="E1990" s="5"/>
      <c r="F1990" s="5"/>
      <c r="G1990" s="5"/>
      <c r="H1990" s="5"/>
      <c r="I1990" s="5"/>
      <c r="J1990" s="5"/>
      <c r="K1990" s="5"/>
      <c r="L1990" s="5" t="s">
        <v>14609</v>
      </c>
      <c r="M1990" s="5" t="s">
        <v>14610</v>
      </c>
      <c r="N1990" s="5" t="s">
        <v>14611</v>
      </c>
      <c r="O1990" s="7" t="s">
        <v>14612</v>
      </c>
      <c r="P1990" s="5" t="s">
        <v>14613</v>
      </c>
      <c r="Q1990" s="4">
        <v>28004.0</v>
      </c>
      <c r="R1990" s="8">
        <v>4.042572E13</v>
      </c>
      <c r="S1990" s="8">
        <v>-3.70692E12</v>
      </c>
      <c r="T1990" s="5" t="s">
        <v>32</v>
      </c>
      <c r="U1990" s="6" t="s">
        <v>6543</v>
      </c>
      <c r="V1990" s="5" t="s">
        <v>14614</v>
      </c>
      <c r="W1990" s="6" t="s">
        <v>10000</v>
      </c>
      <c r="X1990" s="5" t="s">
        <v>10376</v>
      </c>
      <c r="Z1990" s="9" t="s">
        <v>14615</v>
      </c>
    </row>
    <row r="1991">
      <c r="A1991" s="4">
        <v>1990.0</v>
      </c>
      <c r="B1991" s="5" t="s">
        <v>14616</v>
      </c>
      <c r="D1991" s="5"/>
      <c r="E1991" s="5"/>
      <c r="F1991" s="5"/>
      <c r="G1991" s="5"/>
      <c r="H1991" s="5"/>
      <c r="I1991" s="5"/>
      <c r="J1991" s="5"/>
      <c r="K1991" s="5"/>
      <c r="L1991" s="5" t="s">
        <v>14617</v>
      </c>
      <c r="M1991" s="5" t="s">
        <v>14618</v>
      </c>
      <c r="N1991" s="5" t="s">
        <v>14619</v>
      </c>
      <c r="O1991" s="7" t="s">
        <v>14620</v>
      </c>
      <c r="P1991" s="5" t="s">
        <v>14621</v>
      </c>
      <c r="Q1991" s="4">
        <v>28006.0</v>
      </c>
      <c r="R1991" s="8">
        <v>4.04348158E13</v>
      </c>
      <c r="S1991" s="8">
        <v>-3.686307E12</v>
      </c>
      <c r="T1991" s="5" t="s">
        <v>32</v>
      </c>
      <c r="U1991" s="6" t="s">
        <v>6543</v>
      </c>
      <c r="V1991" s="5" t="s">
        <v>14622</v>
      </c>
      <c r="W1991" s="6" t="s">
        <v>10000</v>
      </c>
      <c r="X1991" s="5" t="s">
        <v>10123</v>
      </c>
      <c r="Z1991" s="9" t="s">
        <v>14623</v>
      </c>
    </row>
    <row r="1992">
      <c r="A1992" s="4">
        <v>1991.0</v>
      </c>
      <c r="B1992" s="5" t="s">
        <v>14624</v>
      </c>
      <c r="D1992" s="5"/>
      <c r="E1992" s="5"/>
      <c r="F1992" s="5"/>
      <c r="G1992" s="5"/>
      <c r="H1992" s="5"/>
      <c r="I1992" s="5"/>
      <c r="J1992" s="5"/>
      <c r="K1992" s="5"/>
      <c r="L1992" s="5"/>
      <c r="M1992" s="5" t="s">
        <v>14625</v>
      </c>
      <c r="N1992" s="5" t="s">
        <v>14603</v>
      </c>
      <c r="O1992" s="7" t="s">
        <v>14626</v>
      </c>
      <c r="P1992" s="5" t="s">
        <v>14627</v>
      </c>
      <c r="Q1992" s="4">
        <v>28010.0</v>
      </c>
      <c r="R1992" s="8">
        <v>4.0432777E13</v>
      </c>
      <c r="S1992" s="8">
        <v>-3.6978E12</v>
      </c>
      <c r="T1992" s="5" t="s">
        <v>32</v>
      </c>
      <c r="U1992" s="6" t="s">
        <v>6543</v>
      </c>
      <c r="V1992" s="5" t="s">
        <v>14628</v>
      </c>
      <c r="W1992" s="6" t="s">
        <v>10000</v>
      </c>
      <c r="X1992" s="5" t="s">
        <v>10123</v>
      </c>
      <c r="Z1992" s="9" t="s">
        <v>14629</v>
      </c>
    </row>
    <row r="1993">
      <c r="A1993" s="4">
        <v>1992.0</v>
      </c>
      <c r="B1993" s="5" t="s">
        <v>14630</v>
      </c>
      <c r="D1993" s="5"/>
      <c r="E1993" s="5"/>
      <c r="F1993" s="5"/>
      <c r="G1993" s="5"/>
      <c r="H1993" s="5"/>
      <c r="I1993" s="5"/>
      <c r="J1993" s="5"/>
      <c r="K1993" s="5"/>
      <c r="L1993" s="5" t="s">
        <v>14631</v>
      </c>
      <c r="M1993" s="5" t="s">
        <v>14632</v>
      </c>
      <c r="N1993" s="5" t="s">
        <v>14633</v>
      </c>
      <c r="O1993" s="7" t="s">
        <v>14634</v>
      </c>
      <c r="P1993" s="5" t="s">
        <v>14635</v>
      </c>
      <c r="Q1993" s="4">
        <v>28014.0</v>
      </c>
      <c r="R1993" s="8">
        <v>4.0413425E13</v>
      </c>
      <c r="S1993" s="8">
        <v>-3.690792E12</v>
      </c>
      <c r="T1993" s="5" t="s">
        <v>32</v>
      </c>
      <c r="U1993" s="6" t="s">
        <v>6543</v>
      </c>
      <c r="V1993" s="5" t="s">
        <v>14636</v>
      </c>
      <c r="W1993" s="6" t="s">
        <v>10000</v>
      </c>
      <c r="X1993" s="5" t="s">
        <v>11740</v>
      </c>
      <c r="Z1993" s="9" t="s">
        <v>14637</v>
      </c>
    </row>
    <row r="1994">
      <c r="A1994" s="4">
        <v>1993.0</v>
      </c>
      <c r="B1994" s="5" t="s">
        <v>14638</v>
      </c>
      <c r="D1994" s="5"/>
      <c r="E1994" s="5"/>
      <c r="F1994" s="5"/>
      <c r="G1994" s="5"/>
      <c r="H1994" s="5"/>
      <c r="I1994" s="5"/>
      <c r="J1994" s="5"/>
      <c r="K1994" s="5"/>
      <c r="L1994" s="5" t="s">
        <v>14639</v>
      </c>
      <c r="M1994" s="5" t="s">
        <v>14640</v>
      </c>
      <c r="N1994" s="5" t="s">
        <v>14641</v>
      </c>
      <c r="O1994" s="7" t="s">
        <v>14642</v>
      </c>
      <c r="P1994" s="5" t="s">
        <v>14643</v>
      </c>
      <c r="Q1994" s="4">
        <v>28005.0</v>
      </c>
      <c r="R1994" s="8">
        <v>4.04092E13</v>
      </c>
      <c r="S1994" s="8">
        <v>-3.707968E12</v>
      </c>
      <c r="T1994" s="5" t="s">
        <v>32</v>
      </c>
      <c r="U1994" s="6" t="s">
        <v>6543</v>
      </c>
      <c r="V1994" s="5" t="s">
        <v>14644</v>
      </c>
      <c r="W1994" s="6" t="s">
        <v>10000</v>
      </c>
      <c r="X1994" s="5" t="s">
        <v>11740</v>
      </c>
      <c r="Z1994" s="14"/>
    </row>
    <row r="1995">
      <c r="A1995" s="4">
        <v>1994.0</v>
      </c>
      <c r="B1995" s="5" t="s">
        <v>14645</v>
      </c>
      <c r="D1995" s="5"/>
      <c r="E1995" s="5"/>
      <c r="F1995" s="5"/>
      <c r="G1995" s="5"/>
      <c r="H1995" s="5"/>
      <c r="I1995" s="5"/>
      <c r="J1995" s="5"/>
      <c r="K1995" s="5"/>
      <c r="L1995" s="5" t="s">
        <v>14646</v>
      </c>
      <c r="M1995" s="5" t="s">
        <v>14647</v>
      </c>
      <c r="N1995" s="5" t="s">
        <v>14648</v>
      </c>
      <c r="O1995" s="7" t="s">
        <v>14649</v>
      </c>
      <c r="P1995" s="5" t="s">
        <v>14650</v>
      </c>
      <c r="Q1995" s="4">
        <v>28001.0</v>
      </c>
      <c r="R1995" s="8">
        <v>4.0423206E13</v>
      </c>
      <c r="S1995" s="8">
        <v>-3.68298E12</v>
      </c>
      <c r="T1995" s="5" t="s">
        <v>32</v>
      </c>
      <c r="U1995" s="6" t="s">
        <v>6543</v>
      </c>
      <c r="V1995" s="5" t="s">
        <v>14651</v>
      </c>
      <c r="W1995" s="6" t="s">
        <v>10000</v>
      </c>
      <c r="X1995" s="5" t="s">
        <v>11740</v>
      </c>
      <c r="Z1995" s="9" t="s">
        <v>14652</v>
      </c>
    </row>
    <row r="1996">
      <c r="A1996" s="4">
        <v>1995.0</v>
      </c>
      <c r="B1996" s="5" t="s">
        <v>14653</v>
      </c>
      <c r="D1996" s="5"/>
      <c r="E1996" s="5"/>
      <c r="F1996" s="5"/>
      <c r="G1996" s="5"/>
      <c r="H1996" s="5"/>
      <c r="I1996" s="5"/>
      <c r="J1996" s="5"/>
      <c r="K1996" s="5"/>
      <c r="L1996" s="5" t="s">
        <v>14654</v>
      </c>
      <c r="M1996" s="5" t="s">
        <v>14655</v>
      </c>
      <c r="N1996" s="5" t="s">
        <v>14656</v>
      </c>
      <c r="O1996" s="7" t="s">
        <v>14657</v>
      </c>
      <c r="P1996" s="5" t="s">
        <v>14658</v>
      </c>
      <c r="Q1996" s="4">
        <v>28009.0</v>
      </c>
      <c r="R1996" s="8">
        <v>4.042222E13</v>
      </c>
      <c r="S1996" s="8">
        <v>-3.681594E12</v>
      </c>
      <c r="T1996" s="5" t="s">
        <v>32</v>
      </c>
      <c r="U1996" s="6" t="s">
        <v>6543</v>
      </c>
      <c r="V1996" s="5" t="s">
        <v>14659</v>
      </c>
      <c r="W1996" s="6" t="s">
        <v>10000</v>
      </c>
      <c r="X1996" s="5" t="s">
        <v>11740</v>
      </c>
      <c r="Z1996" s="9" t="s">
        <v>14660</v>
      </c>
    </row>
    <row r="1997">
      <c r="A1997" s="4">
        <v>1996.0</v>
      </c>
      <c r="B1997" s="5" t="s">
        <v>14661</v>
      </c>
      <c r="D1997" s="5"/>
      <c r="E1997" s="5"/>
      <c r="F1997" s="5"/>
      <c r="G1997" s="5"/>
      <c r="H1997" s="5"/>
      <c r="I1997" s="5"/>
      <c r="J1997" s="5"/>
      <c r="K1997" s="5"/>
      <c r="L1997" s="5"/>
      <c r="M1997" s="5" t="s">
        <v>14662</v>
      </c>
      <c r="N1997" s="5" t="s">
        <v>14663</v>
      </c>
      <c r="O1997" s="7" t="s">
        <v>14664</v>
      </c>
      <c r="P1997" s="5" t="s">
        <v>14318</v>
      </c>
      <c r="Q1997" s="4">
        <v>28001.0</v>
      </c>
      <c r="R1997" s="8">
        <v>4.0425507E13</v>
      </c>
      <c r="S1997" s="8">
        <v>-3.687834E12</v>
      </c>
      <c r="T1997" s="5" t="s">
        <v>32</v>
      </c>
      <c r="U1997" s="6" t="s">
        <v>6543</v>
      </c>
      <c r="V1997" s="5" t="s">
        <v>12170</v>
      </c>
      <c r="W1997" s="6" t="s">
        <v>10000</v>
      </c>
      <c r="X1997" s="5" t="s">
        <v>10123</v>
      </c>
      <c r="Z1997" s="9" t="s">
        <v>14665</v>
      </c>
    </row>
    <row r="1998">
      <c r="A1998" s="4">
        <v>1997.0</v>
      </c>
      <c r="B1998" s="5" t="s">
        <v>14666</v>
      </c>
      <c r="D1998" s="5"/>
      <c r="E1998" s="5"/>
      <c r="F1998" s="5"/>
      <c r="G1998" s="5"/>
      <c r="H1998" s="5"/>
      <c r="I1998" s="5"/>
      <c r="J1998" s="5"/>
      <c r="K1998" s="5"/>
      <c r="L1998" s="5" t="s">
        <v>14667</v>
      </c>
      <c r="M1998" s="5" t="s">
        <v>14668</v>
      </c>
      <c r="N1998" s="5" t="s">
        <v>14669</v>
      </c>
      <c r="O1998" s="7" t="s">
        <v>14670</v>
      </c>
      <c r="P1998" s="5" t="s">
        <v>14671</v>
      </c>
      <c r="Q1998" s="4">
        <v>28001.0</v>
      </c>
      <c r="R1998" s="8">
        <v>4.0423865E13</v>
      </c>
      <c r="S1998" s="8">
        <v>-3.6788442E12</v>
      </c>
      <c r="T1998" s="5" t="s">
        <v>32</v>
      </c>
      <c r="U1998" s="6" t="s">
        <v>6543</v>
      </c>
      <c r="V1998" s="5" t="s">
        <v>14672</v>
      </c>
      <c r="W1998" s="6" t="s">
        <v>10000</v>
      </c>
      <c r="X1998" s="5" t="s">
        <v>11740</v>
      </c>
      <c r="Z1998" s="9" t="s">
        <v>14673</v>
      </c>
    </row>
    <row r="1999">
      <c r="A1999" s="4">
        <v>1998.0</v>
      </c>
      <c r="B1999" s="5" t="s">
        <v>14674</v>
      </c>
      <c r="D1999" s="5"/>
      <c r="E1999" s="5"/>
      <c r="F1999" s="5"/>
      <c r="G1999" s="5"/>
      <c r="H1999" s="5"/>
      <c r="I1999" s="5"/>
      <c r="J1999" s="5"/>
      <c r="K1999" s="5"/>
      <c r="L1999" s="5" t="s">
        <v>14675</v>
      </c>
      <c r="M1999" s="5" t="s">
        <v>14676</v>
      </c>
      <c r="N1999" s="5" t="s">
        <v>14677</v>
      </c>
      <c r="O1999" s="7" t="s">
        <v>14678</v>
      </c>
      <c r="P1999" s="5" t="s">
        <v>14679</v>
      </c>
      <c r="Q1999" s="4">
        <v>28001.0</v>
      </c>
      <c r="R1999" s="8">
        <v>4.0421247E13</v>
      </c>
      <c r="S1999" s="8">
        <v>-3.6876226E12</v>
      </c>
      <c r="T1999" s="5" t="s">
        <v>32</v>
      </c>
      <c r="U1999" s="6" t="s">
        <v>6543</v>
      </c>
      <c r="V1999" s="5" t="s">
        <v>14680</v>
      </c>
      <c r="W1999" s="6" t="s">
        <v>10000</v>
      </c>
      <c r="X1999" s="5" t="s">
        <v>11740</v>
      </c>
      <c r="Z1999" s="9" t="s">
        <v>14681</v>
      </c>
    </row>
    <row r="2000">
      <c r="A2000" s="4">
        <v>1999.0</v>
      </c>
      <c r="B2000" s="5" t="s">
        <v>14682</v>
      </c>
      <c r="D2000" s="5"/>
      <c r="E2000" s="5"/>
      <c r="F2000" s="5"/>
      <c r="G2000" s="5"/>
      <c r="H2000" s="5"/>
      <c r="I2000" s="5"/>
      <c r="J2000" s="5"/>
      <c r="K2000" s="5"/>
      <c r="L2000" s="5" t="s">
        <v>14683</v>
      </c>
      <c r="M2000" s="5" t="s">
        <v>14684</v>
      </c>
      <c r="N2000" s="5" t="s">
        <v>14685</v>
      </c>
      <c r="O2000" s="7" t="s">
        <v>14686</v>
      </c>
      <c r="P2000" s="5" t="s">
        <v>14687</v>
      </c>
      <c r="Q2000" s="4">
        <v>28005.0</v>
      </c>
      <c r="R2000" s="8">
        <v>4.0408137E13</v>
      </c>
      <c r="S2000" s="8">
        <v>-3.7078357E12</v>
      </c>
      <c r="T2000" s="5" t="s">
        <v>32</v>
      </c>
      <c r="U2000" s="6" t="s">
        <v>6543</v>
      </c>
      <c r="V2000" s="5" t="s">
        <v>14688</v>
      </c>
      <c r="W2000" s="6" t="s">
        <v>10000</v>
      </c>
      <c r="X2000" s="5" t="s">
        <v>11740</v>
      </c>
      <c r="Z2000" s="9" t="s">
        <v>14689</v>
      </c>
    </row>
    <row r="2001">
      <c r="A2001" s="4">
        <v>2000.0</v>
      </c>
      <c r="B2001" s="5" t="s">
        <v>14690</v>
      </c>
      <c r="D2001" s="5"/>
      <c r="E2001" s="5"/>
      <c r="F2001" s="5"/>
      <c r="G2001" s="5"/>
      <c r="H2001" s="5"/>
      <c r="I2001" s="5"/>
      <c r="J2001" s="5"/>
      <c r="K2001" s="5"/>
      <c r="L2001" s="5" t="s">
        <v>14691</v>
      </c>
      <c r="M2001" s="5" t="s">
        <v>14692</v>
      </c>
      <c r="N2001" s="5" t="s">
        <v>14693</v>
      </c>
      <c r="O2001" s="7" t="s">
        <v>14694</v>
      </c>
      <c r="P2001" s="5" t="s">
        <v>14695</v>
      </c>
      <c r="Q2001" s="4">
        <v>28014.0</v>
      </c>
      <c r="R2001" s="8">
        <v>4.04156535E13</v>
      </c>
      <c r="S2001" s="8">
        <v>-3.6976196E12</v>
      </c>
      <c r="T2001" s="5" t="s">
        <v>32</v>
      </c>
      <c r="U2001" s="6" t="s">
        <v>6543</v>
      </c>
      <c r="V2001" s="5" t="s">
        <v>14696</v>
      </c>
      <c r="W2001" s="6" t="s">
        <v>10000</v>
      </c>
      <c r="X2001" s="5" t="s">
        <v>11740</v>
      </c>
      <c r="Z2001" s="9" t="s">
        <v>14697</v>
      </c>
    </row>
    <row r="2002">
      <c r="A2002" s="4">
        <v>2001.0</v>
      </c>
      <c r="B2002" s="5" t="s">
        <v>14698</v>
      </c>
      <c r="D2002" s="5"/>
      <c r="E2002" s="5"/>
      <c r="F2002" s="5"/>
      <c r="G2002" s="5"/>
      <c r="H2002" s="5"/>
      <c r="I2002" s="5"/>
      <c r="J2002" s="5"/>
      <c r="K2002" s="5"/>
      <c r="L2002" s="5" t="s">
        <v>14699</v>
      </c>
      <c r="M2002" s="5" t="s">
        <v>14700</v>
      </c>
      <c r="N2002" s="5" t="s">
        <v>14701</v>
      </c>
      <c r="O2002" s="7" t="s">
        <v>14702</v>
      </c>
      <c r="P2002" s="5" t="s">
        <v>14703</v>
      </c>
      <c r="Q2002" s="4">
        <v>28001.0</v>
      </c>
      <c r="R2002" s="8">
        <v>4.0423855E13</v>
      </c>
      <c r="S2002" s="8">
        <v>-3.6834277E12</v>
      </c>
      <c r="T2002" s="5" t="s">
        <v>32</v>
      </c>
      <c r="U2002" s="6" t="s">
        <v>6543</v>
      </c>
      <c r="V2002" s="5" t="s">
        <v>14704</v>
      </c>
      <c r="W2002" s="6" t="s">
        <v>10000</v>
      </c>
      <c r="X2002" s="5" t="s">
        <v>11740</v>
      </c>
      <c r="Z2002" s="9" t="s">
        <v>14705</v>
      </c>
    </row>
    <row r="2003">
      <c r="A2003" s="4">
        <v>2002.0</v>
      </c>
      <c r="B2003" s="5" t="s">
        <v>14706</v>
      </c>
      <c r="D2003" s="5"/>
      <c r="E2003" s="5"/>
      <c r="F2003" s="5"/>
      <c r="G2003" s="5"/>
      <c r="H2003" s="5"/>
      <c r="I2003" s="5"/>
      <c r="J2003" s="5"/>
      <c r="K2003" s="5"/>
      <c r="L2003" s="5" t="s">
        <v>14707</v>
      </c>
      <c r="M2003" s="5" t="s">
        <v>14708</v>
      </c>
      <c r="N2003" s="5" t="s">
        <v>14709</v>
      </c>
      <c r="O2003" s="7" t="s">
        <v>14710</v>
      </c>
      <c r="P2003" s="5" t="s">
        <v>14711</v>
      </c>
      <c r="Q2003" s="4">
        <v>28001.0</v>
      </c>
      <c r="R2003" s="8">
        <v>4.0424282E13</v>
      </c>
      <c r="S2003" s="8">
        <v>-3.685548E12</v>
      </c>
      <c r="T2003" s="5" t="s">
        <v>32</v>
      </c>
      <c r="U2003" s="6" t="s">
        <v>6543</v>
      </c>
      <c r="V2003" s="5" t="s">
        <v>14712</v>
      </c>
      <c r="W2003" s="6" t="s">
        <v>10000</v>
      </c>
      <c r="X2003" s="5" t="s">
        <v>11740</v>
      </c>
      <c r="Z2003" s="9" t="s">
        <v>14713</v>
      </c>
    </row>
    <row r="2004">
      <c r="A2004" s="4">
        <v>2003.0</v>
      </c>
      <c r="B2004" s="5" t="s">
        <v>14714</v>
      </c>
      <c r="D2004" s="5"/>
      <c r="E2004" s="5"/>
      <c r="F2004" s="5"/>
      <c r="G2004" s="5"/>
      <c r="H2004" s="5"/>
      <c r="I2004" s="5"/>
      <c r="J2004" s="5"/>
      <c r="K2004" s="5"/>
      <c r="L2004" s="5"/>
      <c r="M2004" s="5" t="s">
        <v>14715</v>
      </c>
      <c r="N2004" s="5" t="s">
        <v>14716</v>
      </c>
      <c r="O2004" s="7" t="s">
        <v>14717</v>
      </c>
      <c r="P2004" s="5" t="s">
        <v>14718</v>
      </c>
      <c r="Q2004" s="4">
        <v>28006.0</v>
      </c>
      <c r="R2004" s="8">
        <v>4.04305498E13</v>
      </c>
      <c r="S2004" s="8">
        <v>-3.6854835E12</v>
      </c>
      <c r="T2004" s="5" t="s">
        <v>32</v>
      </c>
      <c r="U2004" s="6" t="s">
        <v>6543</v>
      </c>
      <c r="V2004" s="5" t="s">
        <v>14719</v>
      </c>
      <c r="W2004" s="6" t="s">
        <v>10000</v>
      </c>
      <c r="X2004" s="5" t="s">
        <v>10123</v>
      </c>
      <c r="Z2004" s="9" t="s">
        <v>14720</v>
      </c>
    </row>
    <row r="2005">
      <c r="A2005" s="4">
        <v>2004.0</v>
      </c>
      <c r="B2005" s="5" t="s">
        <v>14721</v>
      </c>
      <c r="D2005" s="5"/>
      <c r="E2005" s="5"/>
      <c r="F2005" s="5"/>
      <c r="G2005" s="5"/>
      <c r="H2005" s="5"/>
      <c r="I2005" s="5"/>
      <c r="J2005" s="5"/>
      <c r="K2005" s="5"/>
      <c r="L2005" s="5" t="s">
        <v>14722</v>
      </c>
      <c r="M2005" s="5" t="s">
        <v>14723</v>
      </c>
      <c r="N2005" s="5" t="s">
        <v>14724</v>
      </c>
      <c r="O2005" s="7" t="s">
        <v>14725</v>
      </c>
      <c r="P2005" s="5" t="s">
        <v>13677</v>
      </c>
      <c r="Q2005" s="4">
        <v>28006.0</v>
      </c>
      <c r="R2005" s="8">
        <v>4.0430546E13</v>
      </c>
      <c r="S2005" s="8">
        <v>-3.686902E12</v>
      </c>
      <c r="T2005" s="5" t="s">
        <v>32</v>
      </c>
      <c r="U2005" s="6" t="s">
        <v>6543</v>
      </c>
      <c r="V2005" s="5" t="s">
        <v>14726</v>
      </c>
      <c r="W2005" s="6" t="s">
        <v>10000</v>
      </c>
      <c r="X2005" s="5" t="s">
        <v>10123</v>
      </c>
      <c r="Z2005" s="9" t="s">
        <v>14727</v>
      </c>
    </row>
    <row r="2006">
      <c r="A2006" s="4">
        <v>2005.0</v>
      </c>
      <c r="B2006" s="5" t="s">
        <v>14728</v>
      </c>
      <c r="D2006" s="5"/>
      <c r="E2006" s="5"/>
      <c r="F2006" s="5"/>
      <c r="G2006" s="5"/>
      <c r="H2006" s="5"/>
      <c r="I2006" s="5"/>
      <c r="J2006" s="5"/>
      <c r="K2006" s="5"/>
      <c r="L2006" s="5" t="s">
        <v>14729</v>
      </c>
      <c r="M2006" s="5" t="s">
        <v>14730</v>
      </c>
      <c r="N2006" s="5" t="s">
        <v>14731</v>
      </c>
      <c r="O2006" s="7" t="s">
        <v>14732</v>
      </c>
      <c r="P2006" s="5" t="s">
        <v>14733</v>
      </c>
      <c r="Q2006" s="4">
        <v>28006.0</v>
      </c>
      <c r="R2006" s="8">
        <v>4.04314595E13</v>
      </c>
      <c r="S2006" s="8">
        <v>-3.6846049E12</v>
      </c>
      <c r="T2006" s="5" t="s">
        <v>32</v>
      </c>
      <c r="U2006" s="6" t="s">
        <v>6543</v>
      </c>
      <c r="V2006" s="5" t="s">
        <v>12809</v>
      </c>
      <c r="W2006" s="6" t="s">
        <v>10000</v>
      </c>
      <c r="X2006" s="5" t="s">
        <v>11740</v>
      </c>
      <c r="Z2006" s="9" t="s">
        <v>14734</v>
      </c>
    </row>
    <row r="2007">
      <c r="A2007" s="4">
        <v>2006.0</v>
      </c>
      <c r="B2007" s="5" t="s">
        <v>14735</v>
      </c>
      <c r="D2007" s="5"/>
      <c r="E2007" s="5"/>
      <c r="F2007" s="5"/>
      <c r="G2007" s="5"/>
      <c r="H2007" s="5"/>
      <c r="I2007" s="5"/>
      <c r="J2007" s="5"/>
      <c r="K2007" s="5"/>
      <c r="L2007" s="5" t="s">
        <v>14736</v>
      </c>
      <c r="M2007" s="5" t="s">
        <v>14737</v>
      </c>
      <c r="N2007" s="5" t="s">
        <v>14738</v>
      </c>
      <c r="O2007" s="7" t="s">
        <v>14739</v>
      </c>
      <c r="P2007" s="5" t="s">
        <v>14740</v>
      </c>
      <c r="Q2007" s="4">
        <v>28001.0</v>
      </c>
      <c r="R2007" s="8">
        <v>4.04253889E13</v>
      </c>
      <c r="S2007" s="8">
        <v>-3.6851306E12</v>
      </c>
      <c r="T2007" s="5" t="s">
        <v>32</v>
      </c>
      <c r="U2007" s="6" t="s">
        <v>6543</v>
      </c>
      <c r="V2007" s="5" t="s">
        <v>12831</v>
      </c>
      <c r="W2007" s="6" t="s">
        <v>10000</v>
      </c>
      <c r="X2007" s="5" t="s">
        <v>10123</v>
      </c>
      <c r="Z2007" s="9" t="s">
        <v>14741</v>
      </c>
    </row>
    <row r="2008">
      <c r="A2008" s="4">
        <v>2007.0</v>
      </c>
      <c r="B2008" s="5" t="s">
        <v>14742</v>
      </c>
      <c r="D2008" s="5"/>
      <c r="E2008" s="5"/>
      <c r="F2008" s="5"/>
      <c r="G2008" s="5"/>
      <c r="H2008" s="5"/>
      <c r="I2008" s="5"/>
      <c r="J2008" s="5"/>
      <c r="K2008" s="5"/>
      <c r="L2008" s="5" t="s">
        <v>14743</v>
      </c>
      <c r="M2008" s="5" t="s">
        <v>14744</v>
      </c>
      <c r="N2008" s="5" t="s">
        <v>14745</v>
      </c>
      <c r="O2008" s="7" t="s">
        <v>14746</v>
      </c>
      <c r="P2008" s="5" t="s">
        <v>14747</v>
      </c>
      <c r="Q2008" s="4">
        <v>28001.0</v>
      </c>
      <c r="R2008" s="8">
        <v>4.04274714E13</v>
      </c>
      <c r="S2008" s="8">
        <v>-3.6872612E12</v>
      </c>
      <c r="T2008" s="5" t="s">
        <v>32</v>
      </c>
      <c r="U2008" s="6" t="s">
        <v>6543</v>
      </c>
      <c r="V2008" s="5" t="s">
        <v>12831</v>
      </c>
      <c r="W2008" s="6" t="s">
        <v>10000</v>
      </c>
      <c r="X2008" s="5" t="s">
        <v>10123</v>
      </c>
      <c r="Z2008" s="9" t="s">
        <v>14748</v>
      </c>
    </row>
    <row r="2009">
      <c r="A2009" s="4">
        <v>2008.0</v>
      </c>
      <c r="B2009" s="5" t="s">
        <v>14749</v>
      </c>
      <c r="D2009" s="5"/>
      <c r="E2009" s="5"/>
      <c r="F2009" s="5"/>
      <c r="G2009" s="5"/>
      <c r="H2009" s="5"/>
      <c r="I2009" s="5"/>
      <c r="J2009" s="5"/>
      <c r="K2009" s="5"/>
      <c r="L2009" s="5" t="s">
        <v>14750</v>
      </c>
      <c r="M2009" s="5" t="s">
        <v>14751</v>
      </c>
      <c r="N2009" s="5" t="s">
        <v>14752</v>
      </c>
      <c r="O2009" s="7" t="s">
        <v>14753</v>
      </c>
      <c r="P2009" s="5" t="s">
        <v>14747</v>
      </c>
      <c r="Q2009" s="4">
        <v>28001.0</v>
      </c>
      <c r="R2009" s="8">
        <v>4.0429623E13</v>
      </c>
      <c r="S2009" s="8">
        <v>-3.687069E12</v>
      </c>
      <c r="T2009" s="5" t="s">
        <v>32</v>
      </c>
      <c r="U2009" s="6" t="s">
        <v>6543</v>
      </c>
      <c r="V2009" s="5" t="s">
        <v>12170</v>
      </c>
      <c r="W2009" s="6" t="s">
        <v>10000</v>
      </c>
      <c r="X2009" s="5" t="s">
        <v>10123</v>
      </c>
      <c r="Z2009" s="9" t="s">
        <v>14754</v>
      </c>
    </row>
    <row r="2010">
      <c r="A2010" s="4">
        <v>2009.0</v>
      </c>
      <c r="B2010" s="5" t="s">
        <v>14755</v>
      </c>
      <c r="D2010" s="5"/>
      <c r="E2010" s="5"/>
      <c r="F2010" s="5"/>
      <c r="G2010" s="5"/>
      <c r="H2010" s="5"/>
      <c r="I2010" s="5"/>
      <c r="J2010" s="5"/>
      <c r="K2010" s="5"/>
      <c r="L2010" s="5" t="s">
        <v>14756</v>
      </c>
      <c r="M2010" s="5" t="s">
        <v>12418</v>
      </c>
      <c r="N2010" s="5" t="s">
        <v>14757</v>
      </c>
      <c r="O2010" s="7" t="s">
        <v>14758</v>
      </c>
      <c r="P2010" s="5" t="s">
        <v>12421</v>
      </c>
      <c r="Q2010" s="4">
        <v>28013.0</v>
      </c>
      <c r="R2010" s="8">
        <v>4.04194196E13</v>
      </c>
      <c r="S2010" s="8">
        <v>-3.6989446E12</v>
      </c>
      <c r="T2010" s="5" t="s">
        <v>32</v>
      </c>
      <c r="U2010" s="6" t="s">
        <v>6543</v>
      </c>
      <c r="V2010" s="5" t="s">
        <v>12186</v>
      </c>
      <c r="W2010" s="6" t="s">
        <v>10000</v>
      </c>
      <c r="X2010" s="5" t="s">
        <v>10123</v>
      </c>
      <c r="Z2010" s="9" t="s">
        <v>14759</v>
      </c>
    </row>
    <row r="2011">
      <c r="A2011" s="4">
        <v>2010.0</v>
      </c>
      <c r="B2011" s="5" t="s">
        <v>14760</v>
      </c>
      <c r="D2011" s="5"/>
      <c r="E2011" s="5"/>
      <c r="F2011" s="5"/>
      <c r="G2011" s="5"/>
      <c r="H2011" s="5"/>
      <c r="I2011" s="5"/>
      <c r="J2011" s="5"/>
      <c r="K2011" s="5"/>
      <c r="L2011" s="5" t="s">
        <v>14761</v>
      </c>
      <c r="M2011" s="5" t="s">
        <v>14762</v>
      </c>
      <c r="N2011" s="5" t="s">
        <v>14763</v>
      </c>
      <c r="O2011" s="7" t="s">
        <v>14764</v>
      </c>
      <c r="P2011" s="5" t="s">
        <v>14765</v>
      </c>
      <c r="Q2011" s="4">
        <v>28001.0</v>
      </c>
      <c r="R2011" s="8">
        <v>4.04253889E13</v>
      </c>
      <c r="S2011" s="8">
        <v>-3.6851306E12</v>
      </c>
      <c r="T2011" s="5" t="s">
        <v>32</v>
      </c>
      <c r="U2011" s="6" t="s">
        <v>6543</v>
      </c>
      <c r="V2011" s="5" t="s">
        <v>14766</v>
      </c>
      <c r="W2011" s="6" t="s">
        <v>10000</v>
      </c>
      <c r="X2011" s="5" t="s">
        <v>10123</v>
      </c>
      <c r="Z2011" s="9" t="s">
        <v>14767</v>
      </c>
    </row>
    <row r="2012">
      <c r="A2012" s="4">
        <v>2011.0</v>
      </c>
      <c r="B2012" s="5" t="s">
        <v>14768</v>
      </c>
      <c r="D2012" s="5"/>
      <c r="E2012" s="5"/>
      <c r="F2012" s="5"/>
      <c r="G2012" s="5"/>
      <c r="H2012" s="5"/>
      <c r="I2012" s="5"/>
      <c r="J2012" s="5"/>
      <c r="K2012" s="5"/>
      <c r="L2012" s="5" t="s">
        <v>14769</v>
      </c>
      <c r="M2012" s="5" t="s">
        <v>14770</v>
      </c>
      <c r="N2012" s="5" t="s">
        <v>14771</v>
      </c>
      <c r="O2012" s="7" t="s">
        <v>14772</v>
      </c>
      <c r="P2012" s="5" t="s">
        <v>14773</v>
      </c>
      <c r="Q2012" s="4">
        <v>28013.0</v>
      </c>
      <c r="R2012" s="8">
        <v>4.04175152E13</v>
      </c>
      <c r="S2012" s="8">
        <v>-3.7100125E12</v>
      </c>
      <c r="T2012" s="5" t="s">
        <v>32</v>
      </c>
      <c r="U2012" s="6" t="s">
        <v>6543</v>
      </c>
      <c r="V2012" s="5" t="s">
        <v>14774</v>
      </c>
      <c r="W2012" s="6" t="s">
        <v>10000</v>
      </c>
      <c r="X2012" s="5" t="s">
        <v>10174</v>
      </c>
      <c r="Z2012" s="9" t="s">
        <v>14775</v>
      </c>
    </row>
    <row r="2013">
      <c r="A2013" s="4">
        <v>2012.0</v>
      </c>
      <c r="B2013" s="5" t="s">
        <v>14776</v>
      </c>
      <c r="D2013" s="5"/>
      <c r="E2013" s="5"/>
      <c r="F2013" s="5"/>
      <c r="G2013" s="5"/>
      <c r="H2013" s="5"/>
      <c r="I2013" s="5"/>
      <c r="J2013" s="5"/>
      <c r="K2013" s="5"/>
      <c r="L2013" s="5" t="s">
        <v>14777</v>
      </c>
      <c r="M2013" s="5" t="s">
        <v>14778</v>
      </c>
      <c r="N2013" s="5" t="s">
        <v>14779</v>
      </c>
      <c r="O2013" s="7" t="s">
        <v>14780</v>
      </c>
      <c r="P2013" s="5" t="s">
        <v>14781</v>
      </c>
      <c r="Q2013" s="4">
        <v>28047.0</v>
      </c>
      <c r="R2013" s="8">
        <v>4.03905777E13</v>
      </c>
      <c r="S2013" s="8">
        <v>-3.7433449E12</v>
      </c>
      <c r="T2013" s="5" t="s">
        <v>32</v>
      </c>
      <c r="U2013" s="6" t="s">
        <v>6543</v>
      </c>
      <c r="V2013" s="5" t="s">
        <v>14782</v>
      </c>
      <c r="W2013" s="6" t="s">
        <v>10000</v>
      </c>
      <c r="X2013" s="5" t="s">
        <v>10174</v>
      </c>
      <c r="Z2013" s="9" t="s">
        <v>14783</v>
      </c>
    </row>
    <row r="2014">
      <c r="A2014" s="4">
        <v>2013.0</v>
      </c>
      <c r="B2014" s="5" t="s">
        <v>14784</v>
      </c>
      <c r="D2014" s="5"/>
      <c r="E2014" s="5"/>
      <c r="F2014" s="5"/>
      <c r="G2014" s="5"/>
      <c r="H2014" s="5"/>
      <c r="I2014" s="5"/>
      <c r="J2014" s="5"/>
      <c r="K2014" s="5"/>
      <c r="L2014" s="5" t="s">
        <v>14785</v>
      </c>
      <c r="M2014" s="5" t="s">
        <v>14786</v>
      </c>
      <c r="N2014" s="5" t="s">
        <v>14787</v>
      </c>
      <c r="O2014" s="7" t="s">
        <v>14788</v>
      </c>
      <c r="P2014" s="5" t="s">
        <v>14789</v>
      </c>
      <c r="Q2014" s="4">
        <v>28013.0</v>
      </c>
      <c r="R2014" s="8">
        <v>4.041629E13</v>
      </c>
      <c r="S2014" s="8">
        <v>-3.709835E12</v>
      </c>
      <c r="T2014" s="5" t="s">
        <v>32</v>
      </c>
      <c r="U2014" s="6" t="s">
        <v>6543</v>
      </c>
      <c r="V2014" s="5" t="s">
        <v>14790</v>
      </c>
      <c r="W2014" s="6" t="s">
        <v>10000</v>
      </c>
      <c r="X2014" s="5" t="s">
        <v>10174</v>
      </c>
      <c r="Z2014" s="9" t="s">
        <v>14791</v>
      </c>
    </row>
    <row r="2015">
      <c r="A2015" s="4">
        <v>2014.0</v>
      </c>
      <c r="B2015" s="5" t="s">
        <v>14792</v>
      </c>
      <c r="D2015" s="5"/>
      <c r="E2015" s="5"/>
      <c r="F2015" s="5"/>
      <c r="G2015" s="5"/>
      <c r="H2015" s="5"/>
      <c r="I2015" s="5"/>
      <c r="J2015" s="5"/>
      <c r="K2015" s="5"/>
      <c r="L2015" s="5" t="s">
        <v>14793</v>
      </c>
      <c r="M2015" s="5" t="s">
        <v>14794</v>
      </c>
      <c r="N2015" s="5" t="s">
        <v>14795</v>
      </c>
      <c r="O2015" s="7" t="s">
        <v>14796</v>
      </c>
      <c r="P2015" s="5" t="s">
        <v>14797</v>
      </c>
      <c r="Q2015" s="4">
        <v>28012.0</v>
      </c>
      <c r="R2015" s="8">
        <v>4.042143E13</v>
      </c>
      <c r="S2015" s="8">
        <v>-3.709994E12</v>
      </c>
      <c r="T2015" s="5" t="s">
        <v>32</v>
      </c>
      <c r="U2015" s="6" t="s">
        <v>6543</v>
      </c>
      <c r="V2015" s="5" t="s">
        <v>14798</v>
      </c>
      <c r="W2015" s="6" t="s">
        <v>10000</v>
      </c>
      <c r="X2015" s="5" t="s">
        <v>10174</v>
      </c>
      <c r="Z2015" s="9" t="s">
        <v>14799</v>
      </c>
    </row>
    <row r="2016">
      <c r="A2016" s="4">
        <v>2015.0</v>
      </c>
      <c r="B2016" s="5" t="s">
        <v>14800</v>
      </c>
      <c r="D2016" s="5"/>
      <c r="E2016" s="5"/>
      <c r="F2016" s="5"/>
      <c r="G2016" s="5"/>
      <c r="H2016" s="5"/>
      <c r="I2016" s="5"/>
      <c r="J2016" s="5"/>
      <c r="K2016" s="5"/>
      <c r="L2016" s="5" t="s">
        <v>14801</v>
      </c>
      <c r="M2016" s="5" t="s">
        <v>14802</v>
      </c>
      <c r="N2016" s="5" t="s">
        <v>14803</v>
      </c>
      <c r="O2016" s="7" t="s">
        <v>14804</v>
      </c>
      <c r="P2016" s="5" t="s">
        <v>14805</v>
      </c>
      <c r="Q2016" s="4">
        <v>28013.0</v>
      </c>
      <c r="R2016" s="8">
        <v>4.0416544E13</v>
      </c>
      <c r="S2016" s="8">
        <v>-3.7102699E12</v>
      </c>
      <c r="T2016" s="5" t="s">
        <v>32</v>
      </c>
      <c r="U2016" s="6" t="s">
        <v>6543</v>
      </c>
      <c r="V2016" s="5" t="s">
        <v>14806</v>
      </c>
      <c r="W2016" s="6" t="s">
        <v>10000</v>
      </c>
      <c r="X2016" s="5" t="s">
        <v>10174</v>
      </c>
      <c r="Z2016" s="9" t="s">
        <v>14807</v>
      </c>
    </row>
    <row r="2017">
      <c r="A2017" s="4">
        <v>2016.0</v>
      </c>
      <c r="B2017" s="5" t="s">
        <v>14808</v>
      </c>
      <c r="D2017" s="5"/>
      <c r="E2017" s="5"/>
      <c r="F2017" s="5"/>
      <c r="G2017" s="5"/>
      <c r="H2017" s="5"/>
      <c r="I2017" s="5"/>
      <c r="J2017" s="5"/>
      <c r="K2017" s="5"/>
      <c r="L2017" s="5" t="s">
        <v>14809</v>
      </c>
      <c r="M2017" s="5" t="s">
        <v>14810</v>
      </c>
      <c r="N2017" s="5" t="s">
        <v>14811</v>
      </c>
      <c r="O2017" s="7" t="s">
        <v>14812</v>
      </c>
      <c r="P2017" s="5" t="s">
        <v>14813</v>
      </c>
      <c r="Q2017" s="4">
        <v>28013.0</v>
      </c>
      <c r="R2017" s="8">
        <v>4.0420405E13</v>
      </c>
      <c r="S2017" s="8">
        <v>-3.7050198E12</v>
      </c>
      <c r="T2017" s="5" t="s">
        <v>32</v>
      </c>
      <c r="U2017" s="6" t="s">
        <v>6543</v>
      </c>
      <c r="V2017" s="5" t="s">
        <v>14814</v>
      </c>
      <c r="W2017" s="6" t="s">
        <v>10000</v>
      </c>
      <c r="X2017" s="5" t="s">
        <v>10174</v>
      </c>
      <c r="Z2017" s="9" t="s">
        <v>14815</v>
      </c>
    </row>
    <row r="2018">
      <c r="A2018" s="4">
        <v>2017.0</v>
      </c>
      <c r="B2018" s="5" t="s">
        <v>14816</v>
      </c>
      <c r="D2018" s="5"/>
      <c r="E2018" s="5"/>
      <c r="F2018" s="5"/>
      <c r="G2018" s="5"/>
      <c r="H2018" s="5"/>
      <c r="I2018" s="5"/>
      <c r="J2018" s="5"/>
      <c r="K2018" s="5"/>
      <c r="L2018" s="5" t="s">
        <v>14817</v>
      </c>
      <c r="M2018" s="5" t="s">
        <v>14818</v>
      </c>
      <c r="N2018" s="5" t="s">
        <v>14819</v>
      </c>
      <c r="O2018" s="7" t="s">
        <v>14820</v>
      </c>
      <c r="P2018" s="5" t="s">
        <v>14821</v>
      </c>
      <c r="Q2018" s="4">
        <v>28012.0</v>
      </c>
      <c r="R2018" s="8">
        <v>4.04105721E13</v>
      </c>
      <c r="S2018" s="8">
        <v>-3.7016961E12</v>
      </c>
      <c r="T2018" s="5" t="s">
        <v>32</v>
      </c>
      <c r="U2018" s="6" t="s">
        <v>6543</v>
      </c>
      <c r="V2018" s="5" t="s">
        <v>14822</v>
      </c>
      <c r="W2018" s="6" t="s">
        <v>10000</v>
      </c>
      <c r="X2018" s="5" t="s">
        <v>10174</v>
      </c>
      <c r="Z2018" s="9" t="s">
        <v>14823</v>
      </c>
    </row>
    <row r="2019">
      <c r="A2019" s="4">
        <v>2018.0</v>
      </c>
      <c r="B2019" s="5" t="s">
        <v>14824</v>
      </c>
      <c r="D2019" s="5"/>
      <c r="E2019" s="5"/>
      <c r="F2019" s="5"/>
      <c r="G2019" s="5"/>
      <c r="H2019" s="5"/>
      <c r="I2019" s="5"/>
      <c r="J2019" s="5"/>
      <c r="K2019" s="5"/>
      <c r="L2019" s="5" t="s">
        <v>14825</v>
      </c>
      <c r="M2019" s="5" t="s">
        <v>14826</v>
      </c>
      <c r="N2019" s="5" t="s">
        <v>14827</v>
      </c>
      <c r="O2019" s="7" t="s">
        <v>14828</v>
      </c>
      <c r="P2019" s="5" t="s">
        <v>14829</v>
      </c>
      <c r="Q2019" s="4">
        <v>28010.0</v>
      </c>
      <c r="R2019" s="8">
        <v>4.04306244E13</v>
      </c>
      <c r="S2019" s="8">
        <v>-3.694761E12</v>
      </c>
      <c r="T2019" s="5" t="s">
        <v>32</v>
      </c>
      <c r="U2019" s="6" t="s">
        <v>6543</v>
      </c>
      <c r="V2019" s="5" t="s">
        <v>14830</v>
      </c>
      <c r="W2019" s="6" t="s">
        <v>10000</v>
      </c>
      <c r="X2019" s="5" t="s">
        <v>10174</v>
      </c>
      <c r="Z2019" s="9" t="s">
        <v>14831</v>
      </c>
    </row>
    <row r="2020">
      <c r="A2020" s="4">
        <v>2019.0</v>
      </c>
      <c r="B2020" s="5" t="s">
        <v>14832</v>
      </c>
      <c r="D2020" s="5"/>
      <c r="E2020" s="5"/>
      <c r="F2020" s="5"/>
      <c r="G2020" s="5"/>
      <c r="H2020" s="5"/>
      <c r="I2020" s="5"/>
      <c r="J2020" s="5"/>
      <c r="K2020" s="5"/>
      <c r="L2020" s="5" t="s">
        <v>14833</v>
      </c>
      <c r="M2020" s="5" t="s">
        <v>14834</v>
      </c>
      <c r="N2020" s="5" t="s">
        <v>14835</v>
      </c>
      <c r="O2020" s="7" t="s">
        <v>14836</v>
      </c>
      <c r="P2020" s="5" t="s">
        <v>14837</v>
      </c>
      <c r="Q2020" s="4">
        <v>28014.0</v>
      </c>
      <c r="R2020" s="8">
        <v>4.04127409E13</v>
      </c>
      <c r="S2020" s="8">
        <v>-3.6968949E12</v>
      </c>
      <c r="T2020" s="5" t="s">
        <v>32</v>
      </c>
      <c r="U2020" s="6" t="s">
        <v>6543</v>
      </c>
      <c r="V2020" s="5" t="s">
        <v>14838</v>
      </c>
      <c r="W2020" s="6" t="s">
        <v>10000</v>
      </c>
      <c r="X2020" s="5" t="s">
        <v>10174</v>
      </c>
      <c r="Z2020" s="9" t="s">
        <v>14839</v>
      </c>
    </row>
    <row r="2021">
      <c r="A2021" s="4">
        <v>2020.0</v>
      </c>
      <c r="B2021" s="5" t="s">
        <v>14840</v>
      </c>
      <c r="D2021" s="5"/>
      <c r="E2021" s="5"/>
      <c r="F2021" s="5"/>
      <c r="G2021" s="5"/>
      <c r="H2021" s="5"/>
      <c r="I2021" s="5"/>
      <c r="J2021" s="5"/>
      <c r="K2021" s="5"/>
      <c r="L2021" s="5" t="s">
        <v>14841</v>
      </c>
      <c r="M2021" s="5" t="s">
        <v>14842</v>
      </c>
      <c r="N2021" s="5" t="s">
        <v>14843</v>
      </c>
      <c r="O2021" s="7" t="s">
        <v>14844</v>
      </c>
      <c r="P2021" s="5" t="s">
        <v>14845</v>
      </c>
      <c r="Q2021" s="4">
        <v>28012.0</v>
      </c>
      <c r="R2021" s="8">
        <v>4.04150031E13</v>
      </c>
      <c r="S2021" s="8">
        <v>-3.7043619E12</v>
      </c>
      <c r="T2021" s="5" t="s">
        <v>32</v>
      </c>
      <c r="U2021" s="6" t="s">
        <v>6543</v>
      </c>
      <c r="V2021" s="5" t="s">
        <v>14846</v>
      </c>
      <c r="W2021" s="6" t="s">
        <v>10000</v>
      </c>
      <c r="X2021" s="5" t="s">
        <v>10174</v>
      </c>
      <c r="Z2021" s="9" t="s">
        <v>14847</v>
      </c>
    </row>
    <row r="2022">
      <c r="A2022" s="4">
        <v>2021.0</v>
      </c>
      <c r="B2022" s="5" t="s">
        <v>14848</v>
      </c>
      <c r="D2022" s="5"/>
      <c r="E2022" s="5"/>
      <c r="F2022" s="5"/>
      <c r="G2022" s="5"/>
      <c r="H2022" s="5"/>
      <c r="I2022" s="5"/>
      <c r="J2022" s="5"/>
      <c r="K2022" s="5"/>
      <c r="L2022" s="5" t="s">
        <v>14849</v>
      </c>
      <c r="M2022" s="5" t="s">
        <v>14850</v>
      </c>
      <c r="N2022" s="5" t="s">
        <v>14851</v>
      </c>
      <c r="O2022" s="7" t="s">
        <v>14852</v>
      </c>
      <c r="P2022" s="5" t="s">
        <v>14853</v>
      </c>
      <c r="Q2022" s="4">
        <v>28013.0</v>
      </c>
      <c r="R2022" s="8">
        <v>4.04187261E13</v>
      </c>
      <c r="S2022" s="8">
        <v>-3.7100234E12</v>
      </c>
      <c r="T2022" s="5" t="s">
        <v>32</v>
      </c>
      <c r="U2022" s="6" t="s">
        <v>6543</v>
      </c>
      <c r="V2022" s="5" t="s">
        <v>14854</v>
      </c>
      <c r="W2022" s="6" t="s">
        <v>10000</v>
      </c>
      <c r="X2022" s="5" t="s">
        <v>10046</v>
      </c>
      <c r="Z2022" s="9" t="s">
        <v>14855</v>
      </c>
    </row>
    <row r="2023">
      <c r="A2023" s="4">
        <v>2022.0</v>
      </c>
      <c r="B2023" s="5" t="s">
        <v>14856</v>
      </c>
      <c r="D2023" s="5"/>
      <c r="E2023" s="5"/>
      <c r="F2023" s="5"/>
      <c r="G2023" s="5"/>
      <c r="H2023" s="5"/>
      <c r="I2023" s="5"/>
      <c r="J2023" s="5"/>
      <c r="K2023" s="5"/>
      <c r="L2023" s="5" t="s">
        <v>14857</v>
      </c>
      <c r="M2023" s="5" t="s">
        <v>14858</v>
      </c>
      <c r="N2023" s="5" t="s">
        <v>14859</v>
      </c>
      <c r="O2023" s="7" t="s">
        <v>14860</v>
      </c>
      <c r="P2023" s="5" t="s">
        <v>14861</v>
      </c>
      <c r="Q2023" s="4">
        <v>28028.0</v>
      </c>
      <c r="R2023" s="8">
        <v>4.04311004E13</v>
      </c>
      <c r="S2023" s="8">
        <v>-3.6692733E12</v>
      </c>
      <c r="T2023" s="5" t="s">
        <v>32</v>
      </c>
      <c r="U2023" s="6" t="s">
        <v>6543</v>
      </c>
      <c r="V2023" s="5" t="s">
        <v>14862</v>
      </c>
      <c r="W2023" s="6" t="s">
        <v>10000</v>
      </c>
      <c r="X2023" s="5" t="s">
        <v>10174</v>
      </c>
      <c r="Z2023" s="9" t="s">
        <v>14863</v>
      </c>
    </row>
    <row r="2024">
      <c r="A2024" s="4">
        <v>2023.0</v>
      </c>
      <c r="B2024" s="5" t="s">
        <v>14864</v>
      </c>
      <c r="D2024" s="5"/>
      <c r="E2024" s="5"/>
      <c r="F2024" s="5"/>
      <c r="G2024" s="5"/>
      <c r="H2024" s="5"/>
      <c r="I2024" s="5"/>
      <c r="J2024" s="5"/>
      <c r="K2024" s="5"/>
      <c r="L2024" s="5" t="s">
        <v>14865</v>
      </c>
      <c r="M2024" s="5" t="s">
        <v>14866</v>
      </c>
      <c r="N2024" s="5" t="s">
        <v>14867</v>
      </c>
      <c r="O2024" s="7" t="s">
        <v>14868</v>
      </c>
      <c r="P2024" s="5" t="s">
        <v>14869</v>
      </c>
      <c r="Q2024" s="4">
        <v>28028.0</v>
      </c>
      <c r="R2024" s="8">
        <v>4.0433468E13</v>
      </c>
      <c r="S2024" s="8">
        <v>-3.671445E12</v>
      </c>
      <c r="T2024" s="5" t="s">
        <v>32</v>
      </c>
      <c r="U2024" s="6" t="s">
        <v>6543</v>
      </c>
      <c r="V2024" s="5" t="s">
        <v>14870</v>
      </c>
      <c r="W2024" s="6" t="s">
        <v>10000</v>
      </c>
      <c r="X2024" s="5" t="s">
        <v>10174</v>
      </c>
      <c r="Z2024" s="9" t="s">
        <v>14871</v>
      </c>
    </row>
    <row r="2025">
      <c r="A2025" s="4">
        <v>2024.0</v>
      </c>
      <c r="B2025" s="5" t="s">
        <v>14872</v>
      </c>
      <c r="D2025" s="5"/>
      <c r="E2025" s="5"/>
      <c r="F2025" s="5"/>
      <c r="G2025" s="5"/>
      <c r="H2025" s="5"/>
      <c r="I2025" s="5"/>
      <c r="J2025" s="5"/>
      <c r="K2025" s="5"/>
      <c r="L2025" s="5" t="s">
        <v>14873</v>
      </c>
      <c r="M2025" s="5" t="s">
        <v>14874</v>
      </c>
      <c r="N2025" s="5" t="s">
        <v>14875</v>
      </c>
      <c r="O2025" s="7" t="s">
        <v>14876</v>
      </c>
      <c r="P2025" s="5" t="s">
        <v>14877</v>
      </c>
      <c r="Q2025" s="4">
        <v>28013.0</v>
      </c>
      <c r="R2025" s="8">
        <v>4.04189645E13</v>
      </c>
      <c r="S2025" s="8">
        <v>-3.7117806E12</v>
      </c>
      <c r="T2025" s="5" t="s">
        <v>32</v>
      </c>
      <c r="U2025" s="6" t="s">
        <v>6543</v>
      </c>
      <c r="V2025" s="5" t="s">
        <v>14878</v>
      </c>
      <c r="W2025" s="6" t="s">
        <v>10000</v>
      </c>
      <c r="X2025" s="5" t="s">
        <v>10174</v>
      </c>
      <c r="Z2025" s="9" t="s">
        <v>14879</v>
      </c>
    </row>
    <row r="2026">
      <c r="A2026" s="4">
        <v>2025.0</v>
      </c>
      <c r="B2026" s="5" t="s">
        <v>14880</v>
      </c>
      <c r="D2026" s="5"/>
      <c r="E2026" s="5"/>
      <c r="F2026" s="5"/>
      <c r="G2026" s="5"/>
      <c r="H2026" s="5"/>
      <c r="I2026" s="5"/>
      <c r="J2026" s="5"/>
      <c r="K2026" s="5"/>
      <c r="L2026" s="5" t="s">
        <v>14881</v>
      </c>
      <c r="M2026" s="5" t="s">
        <v>14882</v>
      </c>
      <c r="N2026" s="5" t="s">
        <v>14883</v>
      </c>
      <c r="O2026" s="7" t="s">
        <v>14884</v>
      </c>
      <c r="P2026" s="5" t="s">
        <v>14885</v>
      </c>
      <c r="Q2026" s="4">
        <v>28004.0</v>
      </c>
      <c r="R2026" s="8">
        <v>4.0426743E13</v>
      </c>
      <c r="S2026" s="8">
        <v>-3.695197E12</v>
      </c>
      <c r="T2026" s="5" t="s">
        <v>32</v>
      </c>
      <c r="U2026" s="6" t="s">
        <v>6543</v>
      </c>
      <c r="V2026" s="5" t="s">
        <v>14886</v>
      </c>
      <c r="W2026" s="6" t="s">
        <v>10000</v>
      </c>
      <c r="X2026" s="5" t="s">
        <v>10174</v>
      </c>
      <c r="Z2026" s="9" t="s">
        <v>14887</v>
      </c>
    </row>
    <row r="2027">
      <c r="A2027" s="4">
        <v>2026.0</v>
      </c>
      <c r="B2027" s="5" t="s">
        <v>14888</v>
      </c>
      <c r="D2027" s="5"/>
      <c r="E2027" s="5"/>
      <c r="F2027" s="5"/>
      <c r="G2027" s="5"/>
      <c r="H2027" s="5"/>
      <c r="I2027" s="5"/>
      <c r="J2027" s="5"/>
      <c r="K2027" s="5"/>
      <c r="L2027" s="5"/>
      <c r="M2027" s="5" t="s">
        <v>14889</v>
      </c>
      <c r="N2027" s="5" t="s">
        <v>14890</v>
      </c>
      <c r="O2027" s="7" t="s">
        <v>14891</v>
      </c>
      <c r="P2027" s="5" t="s">
        <v>14892</v>
      </c>
      <c r="Q2027" s="4">
        <v>28013.0</v>
      </c>
      <c r="R2027" s="8">
        <v>4.0420597E13</v>
      </c>
      <c r="S2027" s="8">
        <v>-3.709145E12</v>
      </c>
      <c r="T2027" s="5" t="s">
        <v>32</v>
      </c>
      <c r="U2027" s="6" t="s">
        <v>6543</v>
      </c>
      <c r="V2027" s="5" t="s">
        <v>14480</v>
      </c>
      <c r="W2027" s="6" t="s">
        <v>10000</v>
      </c>
      <c r="X2027" s="5" t="s">
        <v>10174</v>
      </c>
      <c r="Z2027" s="9" t="s">
        <v>14893</v>
      </c>
    </row>
    <row r="2028">
      <c r="A2028" s="4">
        <v>2027.0</v>
      </c>
      <c r="B2028" s="5" t="s">
        <v>14894</v>
      </c>
      <c r="D2028" s="5"/>
      <c r="E2028" s="5"/>
      <c r="F2028" s="5"/>
      <c r="G2028" s="5"/>
      <c r="H2028" s="5"/>
      <c r="I2028" s="5"/>
      <c r="J2028" s="5"/>
      <c r="K2028" s="5"/>
      <c r="L2028" s="5" t="s">
        <v>14895</v>
      </c>
      <c r="M2028" s="5" t="s">
        <v>14896</v>
      </c>
      <c r="N2028" s="5" t="s">
        <v>13976</v>
      </c>
      <c r="O2028" s="7" t="s">
        <v>14897</v>
      </c>
      <c r="P2028" s="5" t="s">
        <v>14898</v>
      </c>
      <c r="Q2028" s="4">
        <v>28001.0</v>
      </c>
      <c r="R2028" s="8">
        <v>4.0426083E13</v>
      </c>
      <c r="S2028" s="8">
        <v>-3.678426E12</v>
      </c>
      <c r="T2028" s="5" t="s">
        <v>32</v>
      </c>
      <c r="U2028" s="6" t="s">
        <v>6543</v>
      </c>
      <c r="V2028" s="5" t="s">
        <v>14899</v>
      </c>
      <c r="W2028" s="6" t="s">
        <v>10000</v>
      </c>
      <c r="X2028" s="5" t="s">
        <v>10174</v>
      </c>
      <c r="Z2028" s="9" t="s">
        <v>14900</v>
      </c>
    </row>
    <row r="2029">
      <c r="A2029" s="4">
        <v>2028.0</v>
      </c>
      <c r="B2029" s="5" t="s">
        <v>14901</v>
      </c>
      <c r="D2029" s="5"/>
      <c r="E2029" s="5"/>
      <c r="F2029" s="5"/>
      <c r="G2029" s="5"/>
      <c r="H2029" s="5"/>
      <c r="I2029" s="5"/>
      <c r="J2029" s="5"/>
      <c r="K2029" s="5"/>
      <c r="L2029" s="5" t="s">
        <v>14902</v>
      </c>
      <c r="M2029" s="5" t="s">
        <v>14903</v>
      </c>
      <c r="N2029" s="5" t="s">
        <v>13976</v>
      </c>
      <c r="O2029" s="7" t="s">
        <v>14904</v>
      </c>
      <c r="P2029" s="5" t="s">
        <v>14905</v>
      </c>
      <c r="Q2029" s="4">
        <v>28004.0</v>
      </c>
      <c r="R2029" s="8">
        <v>4.042942E13</v>
      </c>
      <c r="S2029" s="8">
        <v>-3.704428E12</v>
      </c>
      <c r="T2029" s="5" t="s">
        <v>32</v>
      </c>
      <c r="U2029" s="6" t="s">
        <v>6543</v>
      </c>
      <c r="V2029" s="5" t="s">
        <v>14906</v>
      </c>
      <c r="W2029" s="6" t="s">
        <v>10000</v>
      </c>
      <c r="X2029" s="5" t="s">
        <v>10174</v>
      </c>
      <c r="Z2029" s="9" t="s">
        <v>14907</v>
      </c>
    </row>
    <row r="2030">
      <c r="A2030" s="4">
        <v>2029.0</v>
      </c>
      <c r="B2030" s="5" t="s">
        <v>14908</v>
      </c>
      <c r="D2030" s="5"/>
      <c r="E2030" s="5"/>
      <c r="F2030" s="5"/>
      <c r="G2030" s="5"/>
      <c r="H2030" s="5"/>
      <c r="I2030" s="5"/>
      <c r="J2030" s="5"/>
      <c r="K2030" s="5"/>
      <c r="L2030" s="5" t="s">
        <v>14909</v>
      </c>
      <c r="M2030" s="5" t="s">
        <v>14910</v>
      </c>
      <c r="N2030" s="5" t="s">
        <v>14911</v>
      </c>
      <c r="O2030" s="7" t="s">
        <v>14912</v>
      </c>
      <c r="P2030" s="5" t="s">
        <v>14913</v>
      </c>
      <c r="Q2030" s="4">
        <v>28013.0</v>
      </c>
      <c r="R2030" s="8">
        <v>4.041884E13</v>
      </c>
      <c r="S2030" s="8">
        <v>-3.710496E12</v>
      </c>
      <c r="T2030" s="5" t="s">
        <v>32</v>
      </c>
      <c r="U2030" s="6" t="s">
        <v>6543</v>
      </c>
      <c r="V2030" s="5" t="s">
        <v>14914</v>
      </c>
      <c r="W2030" s="6" t="s">
        <v>10000</v>
      </c>
      <c r="X2030" s="5" t="s">
        <v>10174</v>
      </c>
      <c r="Z2030" s="9" t="s">
        <v>14915</v>
      </c>
    </row>
    <row r="2031">
      <c r="A2031" s="4">
        <v>2030.0</v>
      </c>
      <c r="B2031" s="5" t="s">
        <v>14916</v>
      </c>
      <c r="D2031" s="5"/>
      <c r="E2031" s="5"/>
      <c r="F2031" s="5"/>
      <c r="G2031" s="5"/>
      <c r="H2031" s="5"/>
      <c r="I2031" s="5"/>
      <c r="J2031" s="5"/>
      <c r="K2031" s="5"/>
      <c r="L2031" s="5" t="s">
        <v>14917</v>
      </c>
      <c r="M2031" s="5" t="s">
        <v>14918</v>
      </c>
      <c r="N2031" s="5" t="s">
        <v>14919</v>
      </c>
      <c r="O2031" s="7" t="s">
        <v>14920</v>
      </c>
      <c r="P2031" s="5" t="s">
        <v>14921</v>
      </c>
      <c r="Q2031" s="4">
        <v>28013.0</v>
      </c>
      <c r="R2031" s="8">
        <v>4.0418427E13</v>
      </c>
      <c r="S2031" s="8">
        <v>-3.708436E12</v>
      </c>
      <c r="T2031" s="5" t="s">
        <v>32</v>
      </c>
      <c r="U2031" s="6" t="s">
        <v>6543</v>
      </c>
      <c r="V2031" s="5" t="s">
        <v>14922</v>
      </c>
      <c r="W2031" s="6" t="s">
        <v>10000</v>
      </c>
      <c r="X2031" s="5" t="s">
        <v>10174</v>
      </c>
      <c r="Z2031" s="9" t="s">
        <v>14923</v>
      </c>
    </row>
    <row r="2032">
      <c r="A2032" s="4">
        <v>2031.0</v>
      </c>
      <c r="B2032" s="5" t="s">
        <v>14924</v>
      </c>
      <c r="D2032" s="5"/>
      <c r="E2032" s="5"/>
      <c r="F2032" s="5"/>
      <c r="G2032" s="5"/>
      <c r="H2032" s="5"/>
      <c r="I2032" s="5"/>
      <c r="J2032" s="5"/>
      <c r="K2032" s="5"/>
      <c r="L2032" s="5" t="s">
        <v>14925</v>
      </c>
      <c r="M2032" s="5" t="s">
        <v>14926</v>
      </c>
      <c r="N2032" s="5" t="s">
        <v>14927</v>
      </c>
      <c r="O2032" s="7" t="s">
        <v>14928</v>
      </c>
      <c r="P2032" s="5" t="s">
        <v>14929</v>
      </c>
      <c r="Q2032" s="4">
        <v>28004.0</v>
      </c>
      <c r="R2032" s="8">
        <v>4.04278E13</v>
      </c>
      <c r="S2032" s="8">
        <v>-3.70484E12</v>
      </c>
      <c r="T2032" s="5" t="s">
        <v>32</v>
      </c>
      <c r="U2032" s="6" t="s">
        <v>6543</v>
      </c>
      <c r="V2032" s="5" t="s">
        <v>14930</v>
      </c>
      <c r="W2032" s="6" t="s">
        <v>10000</v>
      </c>
      <c r="X2032" s="5" t="s">
        <v>10174</v>
      </c>
      <c r="Z2032" s="9" t="s">
        <v>14931</v>
      </c>
    </row>
    <row r="2033">
      <c r="A2033" s="4">
        <v>2032.0</v>
      </c>
      <c r="B2033" s="5" t="s">
        <v>14932</v>
      </c>
      <c r="D2033" s="5"/>
      <c r="E2033" s="5"/>
      <c r="F2033" s="5"/>
      <c r="G2033" s="5"/>
      <c r="H2033" s="5"/>
      <c r="I2033" s="5"/>
      <c r="J2033" s="5"/>
      <c r="K2033" s="5"/>
      <c r="L2033" s="5" t="s">
        <v>14933</v>
      </c>
      <c r="M2033" s="5" t="s">
        <v>14934</v>
      </c>
      <c r="N2033" s="5" t="s">
        <v>14935</v>
      </c>
      <c r="O2033" s="7" t="s">
        <v>14936</v>
      </c>
      <c r="P2033" s="5" t="s">
        <v>14921</v>
      </c>
      <c r="Q2033" s="4">
        <v>28013.0</v>
      </c>
      <c r="R2033" s="8">
        <v>4.0418427E13</v>
      </c>
      <c r="S2033" s="8">
        <v>-3.708436E12</v>
      </c>
      <c r="T2033" s="5" t="s">
        <v>32</v>
      </c>
      <c r="U2033" s="6" t="s">
        <v>6543</v>
      </c>
      <c r="V2033" s="5" t="s">
        <v>14937</v>
      </c>
      <c r="W2033" s="6" t="s">
        <v>10000</v>
      </c>
      <c r="X2033" s="5" t="s">
        <v>10174</v>
      </c>
      <c r="Z2033" s="9" t="s">
        <v>14938</v>
      </c>
    </row>
    <row r="2034">
      <c r="A2034" s="4">
        <v>2033.0</v>
      </c>
      <c r="B2034" s="5" t="s">
        <v>14939</v>
      </c>
      <c r="D2034" s="5"/>
      <c r="E2034" s="5"/>
      <c r="F2034" s="5"/>
      <c r="G2034" s="5"/>
      <c r="H2034" s="5"/>
      <c r="I2034" s="5"/>
      <c r="J2034" s="5"/>
      <c r="K2034" s="5"/>
      <c r="L2034" s="5" t="s">
        <v>14940</v>
      </c>
      <c r="M2034" s="5" t="s">
        <v>14941</v>
      </c>
      <c r="N2034" s="5" t="s">
        <v>14942</v>
      </c>
      <c r="O2034" s="7" t="s">
        <v>14943</v>
      </c>
      <c r="P2034" s="5" t="s">
        <v>14944</v>
      </c>
      <c r="Q2034" s="4">
        <v>28004.0</v>
      </c>
      <c r="R2034" s="8">
        <v>4.0424065E13</v>
      </c>
      <c r="S2034" s="8">
        <v>-3.704883E12</v>
      </c>
      <c r="T2034" s="5" t="s">
        <v>32</v>
      </c>
      <c r="U2034" s="6" t="s">
        <v>6543</v>
      </c>
      <c r="V2034" s="5" t="s">
        <v>14945</v>
      </c>
      <c r="W2034" s="6" t="s">
        <v>10000</v>
      </c>
      <c r="X2034" s="5" t="s">
        <v>10174</v>
      </c>
      <c r="Z2034" s="9" t="s">
        <v>14946</v>
      </c>
    </row>
    <row r="2035">
      <c r="A2035" s="4">
        <v>2034.0</v>
      </c>
      <c r="B2035" s="5" t="s">
        <v>14947</v>
      </c>
      <c r="D2035" s="5"/>
      <c r="E2035" s="5"/>
      <c r="F2035" s="5"/>
      <c r="G2035" s="5"/>
      <c r="H2035" s="5"/>
      <c r="I2035" s="5"/>
      <c r="J2035" s="5"/>
      <c r="K2035" s="5"/>
      <c r="L2035" s="5" t="s">
        <v>14948</v>
      </c>
      <c r="M2035" s="5" t="s">
        <v>14949</v>
      </c>
      <c r="N2035" s="5" t="s">
        <v>14950</v>
      </c>
      <c r="O2035" s="7" t="s">
        <v>14951</v>
      </c>
      <c r="P2035" s="5" t="s">
        <v>14952</v>
      </c>
      <c r="Q2035" s="4">
        <v>28013.0</v>
      </c>
      <c r="R2035" s="8">
        <v>4.04192364E13</v>
      </c>
      <c r="S2035" s="8">
        <v>-3.7064598E12</v>
      </c>
      <c r="T2035" s="5" t="s">
        <v>32</v>
      </c>
      <c r="U2035" s="6" t="s">
        <v>6543</v>
      </c>
      <c r="V2035" s="5" t="s">
        <v>14953</v>
      </c>
      <c r="W2035" s="6" t="s">
        <v>10000</v>
      </c>
      <c r="X2035" s="5" t="s">
        <v>10174</v>
      </c>
      <c r="Z2035" s="9" t="s">
        <v>14954</v>
      </c>
    </row>
    <row r="2036">
      <c r="A2036" s="4">
        <v>2035.0</v>
      </c>
      <c r="B2036" s="5" t="s">
        <v>14955</v>
      </c>
      <c r="D2036" s="5"/>
      <c r="E2036" s="5"/>
      <c r="F2036" s="5"/>
      <c r="G2036" s="5"/>
      <c r="H2036" s="5"/>
      <c r="I2036" s="5"/>
      <c r="J2036" s="5"/>
      <c r="K2036" s="5"/>
      <c r="L2036" s="5"/>
      <c r="M2036" s="5" t="s">
        <v>14956</v>
      </c>
      <c r="N2036" s="5" t="s">
        <v>14098</v>
      </c>
      <c r="O2036" s="7" t="s">
        <v>14957</v>
      </c>
      <c r="P2036" s="5" t="s">
        <v>14958</v>
      </c>
      <c r="Q2036" s="4">
        <v>28004.0</v>
      </c>
      <c r="R2036" s="8">
        <v>4.04226282E13</v>
      </c>
      <c r="S2036" s="8">
        <v>-3.7007053E12</v>
      </c>
      <c r="T2036" s="5" t="s">
        <v>32</v>
      </c>
      <c r="U2036" s="6" t="s">
        <v>6543</v>
      </c>
      <c r="V2036" s="5" t="s">
        <v>12824</v>
      </c>
      <c r="W2036" s="6" t="s">
        <v>10000</v>
      </c>
      <c r="X2036" s="10" t="s">
        <v>10458</v>
      </c>
      <c r="Z2036" s="9" t="s">
        <v>14959</v>
      </c>
    </row>
    <row r="2037">
      <c r="A2037" s="4">
        <v>2036.0</v>
      </c>
      <c r="B2037" s="5" t="s">
        <v>14960</v>
      </c>
      <c r="D2037" s="5"/>
      <c r="E2037" s="5"/>
      <c r="F2037" s="5"/>
      <c r="G2037" s="5"/>
      <c r="H2037" s="5"/>
      <c r="I2037" s="5"/>
      <c r="J2037" s="5"/>
      <c r="K2037" s="5"/>
      <c r="L2037" s="5" t="s">
        <v>14961</v>
      </c>
      <c r="M2037" s="5" t="s">
        <v>14962</v>
      </c>
      <c r="N2037" s="5" t="s">
        <v>14963</v>
      </c>
      <c r="O2037" s="7" t="s">
        <v>14964</v>
      </c>
      <c r="P2037" s="5" t="s">
        <v>14965</v>
      </c>
      <c r="Q2037" s="4">
        <v>28023.0</v>
      </c>
      <c r="R2037" s="8">
        <v>4.0467754E13</v>
      </c>
      <c r="S2037" s="8">
        <v>-3.817219E12</v>
      </c>
      <c r="T2037" s="5" t="s">
        <v>32</v>
      </c>
      <c r="U2037" s="6" t="s">
        <v>6543</v>
      </c>
      <c r="V2037" s="5" t="s">
        <v>14966</v>
      </c>
      <c r="W2037" s="6" t="s">
        <v>10000</v>
      </c>
      <c r="X2037" s="10" t="s">
        <v>10258</v>
      </c>
      <c r="Z2037" s="9" t="s">
        <v>14967</v>
      </c>
    </row>
    <row r="2038">
      <c r="A2038" s="4">
        <v>2037.0</v>
      </c>
      <c r="B2038" s="5" t="s">
        <v>14968</v>
      </c>
      <c r="D2038" s="5"/>
      <c r="E2038" s="5"/>
      <c r="F2038" s="5"/>
      <c r="G2038" s="5"/>
      <c r="H2038" s="5"/>
      <c r="I2038" s="5"/>
      <c r="J2038" s="5"/>
      <c r="K2038" s="5"/>
      <c r="L2038" s="5" t="s">
        <v>14969</v>
      </c>
      <c r="M2038" s="5" t="s">
        <v>14970</v>
      </c>
      <c r="N2038" s="5" t="s">
        <v>14971</v>
      </c>
      <c r="O2038" s="7" t="s">
        <v>14972</v>
      </c>
      <c r="P2038" s="5" t="s">
        <v>14973</v>
      </c>
      <c r="Q2038" s="4">
        <v>28009.0</v>
      </c>
      <c r="R2038" s="8">
        <v>4.04224795E13</v>
      </c>
      <c r="S2038" s="8">
        <v>-3.6759157E12</v>
      </c>
      <c r="T2038" s="5" t="s">
        <v>32</v>
      </c>
      <c r="U2038" s="6" t="s">
        <v>6543</v>
      </c>
      <c r="V2038" s="5" t="s">
        <v>14974</v>
      </c>
      <c r="W2038" s="6" t="s">
        <v>10000</v>
      </c>
      <c r="X2038" s="10" t="s">
        <v>10458</v>
      </c>
      <c r="Z2038" s="9" t="s">
        <v>14975</v>
      </c>
    </row>
    <row r="2039">
      <c r="A2039" s="4">
        <v>2038.0</v>
      </c>
      <c r="B2039" s="5" t="s">
        <v>14976</v>
      </c>
      <c r="D2039" s="5"/>
      <c r="E2039" s="5"/>
      <c r="F2039" s="5"/>
      <c r="G2039" s="5"/>
      <c r="H2039" s="5"/>
      <c r="I2039" s="5"/>
      <c r="J2039" s="5"/>
      <c r="K2039" s="5"/>
      <c r="L2039" s="5" t="s">
        <v>14977</v>
      </c>
      <c r="M2039" s="5" t="s">
        <v>14978</v>
      </c>
      <c r="N2039" s="5" t="s">
        <v>14979</v>
      </c>
      <c r="O2039" s="7" t="s">
        <v>14980</v>
      </c>
      <c r="P2039" s="5" t="s">
        <v>14981</v>
      </c>
      <c r="Q2039" s="4">
        <v>28703.0</v>
      </c>
      <c r="R2039" s="8">
        <v>4.05423894E13</v>
      </c>
      <c r="S2039" s="8">
        <v>-3.6152087E12</v>
      </c>
      <c r="T2039" s="5" t="s">
        <v>32</v>
      </c>
      <c r="U2039" s="6" t="s">
        <v>6543</v>
      </c>
      <c r="V2039" s="5" t="s">
        <v>14982</v>
      </c>
      <c r="W2039" s="6" t="s">
        <v>10000</v>
      </c>
      <c r="X2039" s="10" t="s">
        <v>10258</v>
      </c>
      <c r="Z2039" s="9" t="s">
        <v>14983</v>
      </c>
    </row>
    <row r="2040">
      <c r="A2040" s="4">
        <v>2039.0</v>
      </c>
      <c r="B2040" s="5" t="s">
        <v>14984</v>
      </c>
      <c r="D2040" s="5"/>
      <c r="E2040" s="5"/>
      <c r="F2040" s="5"/>
      <c r="G2040" s="5"/>
      <c r="H2040" s="5"/>
      <c r="I2040" s="5"/>
      <c r="J2040" s="5"/>
      <c r="K2040" s="5"/>
      <c r="L2040" s="5" t="s">
        <v>14985</v>
      </c>
      <c r="M2040" s="5" t="s">
        <v>14986</v>
      </c>
      <c r="N2040" s="5" t="s">
        <v>14987</v>
      </c>
      <c r="O2040" s="7" t="s">
        <v>14988</v>
      </c>
      <c r="P2040" s="5" t="s">
        <v>14989</v>
      </c>
      <c r="Q2040" s="4">
        <v>28702.0</v>
      </c>
      <c r="R2040" s="8">
        <v>4.0567790354162E13</v>
      </c>
      <c r="S2040" s="8">
        <v>-3.609223365784E12</v>
      </c>
      <c r="T2040" s="5" t="s">
        <v>1635</v>
      </c>
      <c r="U2040" s="6" t="s">
        <v>6543</v>
      </c>
      <c r="V2040" s="5" t="s">
        <v>14990</v>
      </c>
      <c r="W2040" s="6" t="s">
        <v>10000</v>
      </c>
      <c r="X2040" s="10" t="s">
        <v>10258</v>
      </c>
      <c r="Z2040" s="9" t="s">
        <v>14991</v>
      </c>
    </row>
    <row r="2041">
      <c r="A2041" s="4">
        <v>2040.0</v>
      </c>
      <c r="B2041" s="5" t="s">
        <v>14992</v>
      </c>
      <c r="D2041" s="5"/>
      <c r="E2041" s="5"/>
      <c r="F2041" s="5"/>
      <c r="G2041" s="5"/>
      <c r="H2041" s="5"/>
      <c r="I2041" s="5"/>
      <c r="J2041" s="5"/>
      <c r="K2041" s="5"/>
      <c r="L2041" s="5" t="s">
        <v>14993</v>
      </c>
      <c r="M2041" s="5" t="s">
        <v>14994</v>
      </c>
      <c r="N2041" s="5" t="s">
        <v>14995</v>
      </c>
      <c r="O2041" s="7" t="s">
        <v>14996</v>
      </c>
      <c r="P2041" s="5" t="s">
        <v>14997</v>
      </c>
      <c r="Q2041" s="4">
        <v>28232.0</v>
      </c>
      <c r="R2041" s="8">
        <v>4.0517502145816E13</v>
      </c>
      <c r="S2041" s="8">
        <v>-3.889524936676E12</v>
      </c>
      <c r="T2041" s="5" t="s">
        <v>2067</v>
      </c>
      <c r="U2041" s="6" t="s">
        <v>6543</v>
      </c>
      <c r="V2041" s="5" t="s">
        <v>14998</v>
      </c>
      <c r="W2041" s="6" t="s">
        <v>10000</v>
      </c>
      <c r="X2041" s="10" t="s">
        <v>10258</v>
      </c>
      <c r="Z2041" s="9" t="s">
        <v>14999</v>
      </c>
    </row>
    <row r="2042">
      <c r="A2042" s="4">
        <v>2041.0</v>
      </c>
      <c r="B2042" s="5" t="s">
        <v>15000</v>
      </c>
      <c r="D2042" s="5"/>
      <c r="E2042" s="5"/>
      <c r="F2042" s="5"/>
      <c r="G2042" s="5"/>
      <c r="H2042" s="5"/>
      <c r="I2042" s="5"/>
      <c r="J2042" s="5"/>
      <c r="K2042" s="5"/>
      <c r="L2042" s="5" t="s">
        <v>15001</v>
      </c>
      <c r="M2042" s="5" t="s">
        <v>15002</v>
      </c>
      <c r="N2042" s="5" t="s">
        <v>15003</v>
      </c>
      <c r="O2042" s="7" t="s">
        <v>15004</v>
      </c>
      <c r="P2042" s="5" t="s">
        <v>15005</v>
      </c>
      <c r="Q2042" s="4">
        <v>28906.0</v>
      </c>
      <c r="R2042" s="8">
        <v>4.0270966E13</v>
      </c>
      <c r="S2042" s="8">
        <v>-3.699518E12</v>
      </c>
      <c r="T2042" s="5" t="s">
        <v>1144</v>
      </c>
      <c r="U2042" s="6" t="s">
        <v>6543</v>
      </c>
      <c r="V2042" s="5" t="s">
        <v>15006</v>
      </c>
      <c r="W2042" s="6" t="s">
        <v>10000</v>
      </c>
      <c r="X2042" s="10" t="s">
        <v>10258</v>
      </c>
      <c r="Z2042" s="9" t="s">
        <v>15007</v>
      </c>
    </row>
    <row r="2043">
      <c r="A2043" s="4">
        <v>2042.0</v>
      </c>
      <c r="B2043" s="5" t="s">
        <v>15008</v>
      </c>
      <c r="D2043" s="5"/>
      <c r="E2043" s="5"/>
      <c r="F2043" s="5"/>
      <c r="G2043" s="5"/>
      <c r="H2043" s="5"/>
      <c r="I2043" s="5"/>
      <c r="J2043" s="5"/>
      <c r="K2043" s="5"/>
      <c r="L2043" s="5" t="s">
        <v>15009</v>
      </c>
      <c r="M2043" s="5" t="s">
        <v>15010</v>
      </c>
      <c r="N2043" s="5" t="s">
        <v>15011</v>
      </c>
      <c r="O2043" s="7" t="s">
        <v>15012</v>
      </c>
      <c r="P2043" s="5" t="s">
        <v>15013</v>
      </c>
      <c r="Q2043" s="4">
        <v>28939.0</v>
      </c>
      <c r="R2043" s="8">
        <v>4.0300697E13</v>
      </c>
      <c r="S2043" s="8">
        <v>-3.932374E12</v>
      </c>
      <c r="T2043" s="5" t="s">
        <v>1335</v>
      </c>
      <c r="U2043" s="6" t="s">
        <v>6543</v>
      </c>
      <c r="V2043" s="5" t="s">
        <v>15014</v>
      </c>
      <c r="W2043" s="6" t="s">
        <v>10000</v>
      </c>
      <c r="X2043" s="10" t="s">
        <v>10258</v>
      </c>
      <c r="Z2043" s="9" t="s">
        <v>15015</v>
      </c>
    </row>
    <row r="2044">
      <c r="A2044" s="4">
        <v>2043.0</v>
      </c>
      <c r="B2044" s="5" t="s">
        <v>15016</v>
      </c>
      <c r="D2044" s="5"/>
      <c r="E2044" s="5"/>
      <c r="F2044" s="5"/>
      <c r="G2044" s="5"/>
      <c r="H2044" s="5"/>
      <c r="I2044" s="5"/>
      <c r="J2044" s="5"/>
      <c r="K2044" s="5"/>
      <c r="L2044" s="5" t="s">
        <v>15017</v>
      </c>
      <c r="M2044" s="5" t="s">
        <v>15018</v>
      </c>
      <c r="N2044" s="5" t="s">
        <v>15019</v>
      </c>
      <c r="O2044" s="7" t="s">
        <v>15020</v>
      </c>
      <c r="P2044" s="5" t="s">
        <v>15021</v>
      </c>
      <c r="Q2044" s="4">
        <v>28232.0</v>
      </c>
      <c r="R2044" s="8">
        <v>4.0518285130885E13</v>
      </c>
      <c r="S2044" s="8">
        <v>-3.901047706604E12</v>
      </c>
      <c r="T2044" s="5" t="s">
        <v>2067</v>
      </c>
      <c r="U2044" s="6" t="s">
        <v>6543</v>
      </c>
      <c r="V2044" s="5" t="s">
        <v>15022</v>
      </c>
      <c r="W2044" s="6" t="s">
        <v>10000</v>
      </c>
      <c r="X2044" s="10" t="s">
        <v>10258</v>
      </c>
      <c r="Z2044" s="9" t="s">
        <v>15023</v>
      </c>
    </row>
    <row r="2045">
      <c r="A2045" s="4">
        <v>2044.0</v>
      </c>
      <c r="B2045" s="5" t="s">
        <v>15024</v>
      </c>
      <c r="D2045" s="5"/>
      <c r="E2045" s="5"/>
      <c r="F2045" s="5"/>
      <c r="G2045" s="5"/>
      <c r="H2045" s="5"/>
      <c r="I2045" s="5"/>
      <c r="J2045" s="5"/>
      <c r="K2045" s="5"/>
      <c r="L2045" s="5" t="s">
        <v>15025</v>
      </c>
      <c r="M2045" s="5" t="s">
        <v>15026</v>
      </c>
      <c r="N2045" s="5" t="s">
        <v>15027</v>
      </c>
      <c r="O2045" s="7" t="s">
        <v>15028</v>
      </c>
      <c r="P2045" s="5" t="s">
        <v>15029</v>
      </c>
      <c r="Q2045" s="4">
        <v>28521.0</v>
      </c>
      <c r="R2045" s="8">
        <v>4.03371612E13</v>
      </c>
      <c r="S2045" s="8">
        <v>-3.5260003E12</v>
      </c>
      <c r="T2045" s="5" t="s">
        <v>32</v>
      </c>
      <c r="U2045" s="6" t="s">
        <v>6543</v>
      </c>
      <c r="V2045" s="5" t="s">
        <v>15030</v>
      </c>
      <c r="W2045" s="6" t="s">
        <v>10000</v>
      </c>
      <c r="X2045" s="10" t="s">
        <v>10258</v>
      </c>
      <c r="Z2045" s="9" t="s">
        <v>15031</v>
      </c>
    </row>
    <row r="2046">
      <c r="A2046" s="4">
        <v>2045.0</v>
      </c>
      <c r="B2046" s="5" t="s">
        <v>15032</v>
      </c>
      <c r="D2046" s="5"/>
      <c r="E2046" s="5"/>
      <c r="F2046" s="5"/>
      <c r="G2046" s="5"/>
      <c r="H2046" s="5"/>
      <c r="I2046" s="5"/>
      <c r="J2046" s="5"/>
      <c r="K2046" s="5"/>
      <c r="L2046" s="5" t="s">
        <v>15033</v>
      </c>
      <c r="M2046" s="5" t="s">
        <v>15034</v>
      </c>
      <c r="N2046" s="5" t="s">
        <v>15035</v>
      </c>
      <c r="O2046" s="7" t="s">
        <v>15036</v>
      </c>
      <c r="P2046" s="5" t="s">
        <v>15037</v>
      </c>
      <c r="Q2046" s="4">
        <v>28027.0</v>
      </c>
      <c r="R2046" s="8">
        <v>4.04370422E13</v>
      </c>
      <c r="S2046" s="8">
        <v>-3.6380888E12</v>
      </c>
      <c r="T2046" s="5" t="s">
        <v>32</v>
      </c>
      <c r="U2046" s="6" t="s">
        <v>6543</v>
      </c>
      <c r="V2046" s="5" t="s">
        <v>15038</v>
      </c>
      <c r="W2046" s="6" t="s">
        <v>10000</v>
      </c>
      <c r="X2046" s="10" t="s">
        <v>10258</v>
      </c>
      <c r="Z2046" s="9" t="s">
        <v>15039</v>
      </c>
    </row>
    <row r="2047">
      <c r="A2047" s="4">
        <v>2046.0</v>
      </c>
      <c r="B2047" s="5" t="s">
        <v>15040</v>
      </c>
      <c r="D2047" s="5"/>
      <c r="E2047" s="5"/>
      <c r="F2047" s="5"/>
      <c r="G2047" s="5"/>
      <c r="H2047" s="5"/>
      <c r="I2047" s="5"/>
      <c r="J2047" s="5"/>
      <c r="K2047" s="5"/>
      <c r="L2047" s="5" t="s">
        <v>15041</v>
      </c>
      <c r="M2047" s="5" t="s">
        <v>15042</v>
      </c>
      <c r="N2047" s="5" t="s">
        <v>15043</v>
      </c>
      <c r="O2047" s="7" t="s">
        <v>15044</v>
      </c>
      <c r="P2047" s="5" t="s">
        <v>15045</v>
      </c>
      <c r="Q2047" s="4">
        <v>28043.0</v>
      </c>
      <c r="R2047" s="8">
        <v>4.0449984266548E13</v>
      </c>
      <c r="S2047" s="8">
        <v>-3.651087284088E12</v>
      </c>
      <c r="T2047" s="5" t="s">
        <v>32</v>
      </c>
      <c r="U2047" s="6" t="s">
        <v>6543</v>
      </c>
      <c r="V2047" s="5" t="s">
        <v>15046</v>
      </c>
      <c r="W2047" s="6" t="s">
        <v>10000</v>
      </c>
      <c r="X2047" s="10" t="s">
        <v>10258</v>
      </c>
      <c r="Z2047" s="9" t="s">
        <v>15047</v>
      </c>
    </row>
    <row r="2048">
      <c r="A2048" s="4">
        <v>2047.0</v>
      </c>
      <c r="B2048" s="5" t="s">
        <v>15048</v>
      </c>
      <c r="D2048" s="5"/>
      <c r="E2048" s="5"/>
      <c r="F2048" s="5"/>
      <c r="G2048" s="5"/>
      <c r="H2048" s="5"/>
      <c r="I2048" s="5"/>
      <c r="J2048" s="5"/>
      <c r="K2048" s="5"/>
      <c r="L2048" s="5" t="s">
        <v>15049</v>
      </c>
      <c r="M2048" s="5" t="s">
        <v>15050</v>
      </c>
      <c r="N2048" s="5" t="s">
        <v>15051</v>
      </c>
      <c r="O2048" s="7" t="s">
        <v>15052</v>
      </c>
      <c r="P2048" s="5" t="s">
        <v>9652</v>
      </c>
      <c r="Q2048" s="4">
        <v>28043.0</v>
      </c>
      <c r="R2048" s="8">
        <v>4.04627E13</v>
      </c>
      <c r="S2048" s="8">
        <v>-3.637758E12</v>
      </c>
      <c r="T2048" s="5" t="s">
        <v>32</v>
      </c>
      <c r="U2048" s="6" t="s">
        <v>6543</v>
      </c>
      <c r="V2048" s="5" t="s">
        <v>15053</v>
      </c>
      <c r="W2048" s="6" t="s">
        <v>10000</v>
      </c>
      <c r="X2048" s="10" t="s">
        <v>10258</v>
      </c>
      <c r="Z2048" s="9" t="s">
        <v>15054</v>
      </c>
    </row>
    <row r="2049">
      <c r="A2049" s="4">
        <v>2048.0</v>
      </c>
      <c r="B2049" s="5" t="s">
        <v>15055</v>
      </c>
      <c r="D2049" s="5"/>
      <c r="E2049" s="5"/>
      <c r="F2049" s="5"/>
      <c r="G2049" s="5"/>
      <c r="H2049" s="5"/>
      <c r="I2049" s="5"/>
      <c r="J2049" s="5"/>
      <c r="K2049" s="5"/>
      <c r="L2049" s="5" t="s">
        <v>15056</v>
      </c>
      <c r="M2049" s="5" t="s">
        <v>15057</v>
      </c>
      <c r="N2049" s="5" t="s">
        <v>15058</v>
      </c>
      <c r="O2049" s="7" t="s">
        <v>15059</v>
      </c>
      <c r="P2049" s="5" t="s">
        <v>15060</v>
      </c>
      <c r="Q2049" s="4">
        <v>28022.0</v>
      </c>
      <c r="R2049" s="8">
        <v>4.044697971847E13</v>
      </c>
      <c r="S2049" s="8">
        <v>-3.587357997894E12</v>
      </c>
      <c r="T2049" s="5" t="s">
        <v>32</v>
      </c>
      <c r="U2049" s="6" t="s">
        <v>6543</v>
      </c>
      <c r="V2049" s="5" t="s">
        <v>15061</v>
      </c>
      <c r="W2049" s="6" t="s">
        <v>10000</v>
      </c>
      <c r="X2049" s="10" t="s">
        <v>10258</v>
      </c>
      <c r="Z2049" s="9" t="s">
        <v>15062</v>
      </c>
    </row>
    <row r="2050">
      <c r="A2050" s="4">
        <v>2049.0</v>
      </c>
      <c r="B2050" s="5" t="s">
        <v>15063</v>
      </c>
      <c r="D2050" s="5"/>
      <c r="E2050" s="5"/>
      <c r="F2050" s="5"/>
      <c r="G2050" s="5"/>
      <c r="H2050" s="5"/>
      <c r="I2050" s="5"/>
      <c r="J2050" s="5"/>
      <c r="K2050" s="5"/>
      <c r="L2050" s="5" t="s">
        <v>15064</v>
      </c>
      <c r="M2050" s="5" t="s">
        <v>15065</v>
      </c>
      <c r="N2050" s="5" t="s">
        <v>15066</v>
      </c>
      <c r="O2050" s="7" t="s">
        <v>15067</v>
      </c>
      <c r="P2050" s="5" t="s">
        <v>6690</v>
      </c>
      <c r="Q2050" s="4">
        <v>28008.0</v>
      </c>
      <c r="R2050" s="8">
        <v>4.0421795019885E13</v>
      </c>
      <c r="S2050" s="8">
        <v>-3.720932006836E12</v>
      </c>
      <c r="T2050" s="5" t="s">
        <v>32</v>
      </c>
      <c r="U2050" s="6" t="s">
        <v>6543</v>
      </c>
      <c r="V2050" s="5" t="s">
        <v>15068</v>
      </c>
      <c r="W2050" s="6" t="s">
        <v>10000</v>
      </c>
      <c r="X2050" s="10" t="s">
        <v>10258</v>
      </c>
      <c r="Z2050" s="9" t="s">
        <v>15069</v>
      </c>
    </row>
    <row r="2051">
      <c r="A2051" s="4">
        <v>2050.0</v>
      </c>
      <c r="B2051" s="5" t="s">
        <v>15070</v>
      </c>
      <c r="D2051" s="5"/>
      <c r="E2051" s="5"/>
      <c r="F2051" s="5"/>
      <c r="G2051" s="5"/>
      <c r="H2051" s="5"/>
      <c r="I2051" s="5"/>
      <c r="J2051" s="5"/>
      <c r="K2051" s="5"/>
      <c r="L2051" s="5" t="s">
        <v>15071</v>
      </c>
      <c r="M2051" s="5" t="s">
        <v>15072</v>
      </c>
      <c r="N2051" s="5" t="s">
        <v>15073</v>
      </c>
      <c r="O2051" s="7" t="s">
        <v>15074</v>
      </c>
      <c r="P2051" s="5" t="s">
        <v>1834</v>
      </c>
      <c r="Q2051" s="4">
        <v>28029.0</v>
      </c>
      <c r="R2051" s="8">
        <v>4.0479712251929E13</v>
      </c>
      <c r="S2051" s="8">
        <v>-3.707220554352E12</v>
      </c>
      <c r="T2051" s="5" t="s">
        <v>32</v>
      </c>
      <c r="U2051" s="6" t="s">
        <v>6543</v>
      </c>
      <c r="V2051" s="5" t="s">
        <v>15075</v>
      </c>
      <c r="W2051" s="6" t="s">
        <v>10000</v>
      </c>
      <c r="X2051" s="10" t="s">
        <v>10258</v>
      </c>
      <c r="Z2051" s="9" t="s">
        <v>15076</v>
      </c>
    </row>
    <row r="2052">
      <c r="A2052" s="4">
        <v>2051.0</v>
      </c>
      <c r="B2052" s="5" t="s">
        <v>15077</v>
      </c>
      <c r="D2052" s="5"/>
      <c r="E2052" s="5"/>
      <c r="F2052" s="5"/>
      <c r="G2052" s="5"/>
      <c r="H2052" s="5"/>
      <c r="I2052" s="5"/>
      <c r="J2052" s="5"/>
      <c r="K2052" s="5"/>
      <c r="L2052" s="5" t="s">
        <v>1097</v>
      </c>
      <c r="M2052" s="5" t="s">
        <v>1098</v>
      </c>
      <c r="N2052" s="5" t="s">
        <v>15078</v>
      </c>
      <c r="O2052" s="7" t="s">
        <v>15079</v>
      </c>
      <c r="P2052" s="5" t="s">
        <v>15080</v>
      </c>
      <c r="Q2052" s="4">
        <v>28020.0</v>
      </c>
      <c r="R2052" s="8">
        <v>4.04512479E13</v>
      </c>
      <c r="S2052" s="8">
        <v>-3.6927927E12</v>
      </c>
      <c r="T2052" s="5" t="s">
        <v>32</v>
      </c>
      <c r="U2052" s="6" t="s">
        <v>6543</v>
      </c>
      <c r="V2052" s="5" t="s">
        <v>15081</v>
      </c>
      <c r="W2052" s="6" t="s">
        <v>10000</v>
      </c>
      <c r="X2052" s="10" t="s">
        <v>10258</v>
      </c>
      <c r="Z2052" s="9" t="s">
        <v>15082</v>
      </c>
    </row>
    <row r="2053">
      <c r="A2053" s="4">
        <v>2052.0</v>
      </c>
      <c r="B2053" s="5" t="s">
        <v>15083</v>
      </c>
      <c r="D2053" s="5"/>
      <c r="E2053" s="5"/>
      <c r="F2053" s="5"/>
      <c r="G2053" s="5"/>
      <c r="H2053" s="5"/>
      <c r="I2053" s="5"/>
      <c r="J2053" s="5"/>
      <c r="K2053" s="5"/>
      <c r="L2053" s="5" t="s">
        <v>15084</v>
      </c>
      <c r="M2053" s="5" t="s">
        <v>15085</v>
      </c>
      <c r="N2053" s="5" t="s">
        <v>15086</v>
      </c>
      <c r="O2053" s="7" t="s">
        <v>15087</v>
      </c>
      <c r="P2053" s="5" t="s">
        <v>15088</v>
      </c>
      <c r="Q2053" s="4">
        <v>28006.0</v>
      </c>
      <c r="R2053" s="8">
        <v>4.0432216292107E13</v>
      </c>
      <c r="S2053" s="8">
        <v>-3.686985969544E12</v>
      </c>
      <c r="T2053" s="5" t="s">
        <v>32</v>
      </c>
      <c r="U2053" s="6" t="s">
        <v>6543</v>
      </c>
      <c r="V2053" s="5" t="s">
        <v>15089</v>
      </c>
      <c r="W2053" s="6" t="s">
        <v>10000</v>
      </c>
      <c r="X2053" s="10" t="s">
        <v>10258</v>
      </c>
      <c r="Z2053" s="9" t="s">
        <v>15090</v>
      </c>
    </row>
    <row r="2054">
      <c r="A2054" s="4">
        <v>2053.0</v>
      </c>
      <c r="B2054" s="5" t="s">
        <v>15091</v>
      </c>
      <c r="D2054" s="5"/>
      <c r="E2054" s="5"/>
      <c r="F2054" s="5"/>
      <c r="G2054" s="5"/>
      <c r="H2054" s="5"/>
      <c r="I2054" s="5"/>
      <c r="J2054" s="5"/>
      <c r="K2054" s="5"/>
      <c r="L2054" s="5"/>
      <c r="M2054" s="5" t="s">
        <v>15092</v>
      </c>
      <c r="N2054" s="5" t="s">
        <v>15093</v>
      </c>
      <c r="O2054" s="7" t="s">
        <v>15094</v>
      </c>
      <c r="P2054" s="5" t="s">
        <v>15095</v>
      </c>
      <c r="Q2054" s="4">
        <v>28015.0</v>
      </c>
      <c r="R2054" s="8">
        <v>4.0434483E13</v>
      </c>
      <c r="S2054" s="8">
        <v>-3.716586E12</v>
      </c>
      <c r="T2054" s="5" t="s">
        <v>32</v>
      </c>
      <c r="U2054" s="6" t="s">
        <v>6543</v>
      </c>
      <c r="V2054" s="5" t="s">
        <v>15096</v>
      </c>
      <c r="W2054" s="6" t="s">
        <v>10000</v>
      </c>
      <c r="X2054" s="5" t="s">
        <v>10203</v>
      </c>
      <c r="Z2054" s="9" t="s">
        <v>15097</v>
      </c>
    </row>
    <row r="2055">
      <c r="A2055" s="4">
        <v>2054.0</v>
      </c>
      <c r="B2055" s="5" t="s">
        <v>15098</v>
      </c>
      <c r="D2055" s="5"/>
      <c r="E2055" s="5"/>
      <c r="F2055" s="5"/>
      <c r="G2055" s="5"/>
      <c r="H2055" s="5"/>
      <c r="I2055" s="5"/>
      <c r="J2055" s="5"/>
      <c r="K2055" s="5"/>
      <c r="L2055" s="5" t="s">
        <v>15099</v>
      </c>
      <c r="M2055" s="5" t="s">
        <v>15100</v>
      </c>
      <c r="N2055" s="5" t="s">
        <v>15101</v>
      </c>
      <c r="O2055" s="7" t="s">
        <v>15102</v>
      </c>
      <c r="P2055" s="5" t="s">
        <v>15103</v>
      </c>
      <c r="Q2055" s="4">
        <v>28008.0</v>
      </c>
      <c r="R2055" s="8">
        <v>4.04321571E13</v>
      </c>
      <c r="S2055" s="8">
        <v>-3.7171045E12</v>
      </c>
      <c r="T2055" s="5" t="s">
        <v>32</v>
      </c>
      <c r="U2055" s="6" t="s">
        <v>6543</v>
      </c>
      <c r="V2055" s="5" t="s">
        <v>15104</v>
      </c>
      <c r="W2055" s="6" t="s">
        <v>10000</v>
      </c>
      <c r="X2055" s="5" t="s">
        <v>10203</v>
      </c>
      <c r="Z2055" s="9" t="s">
        <v>15105</v>
      </c>
    </row>
    <row r="2056">
      <c r="A2056" s="4">
        <v>2055.0</v>
      </c>
      <c r="B2056" s="5" t="s">
        <v>15106</v>
      </c>
      <c r="D2056" s="5"/>
      <c r="E2056" s="5"/>
      <c r="F2056" s="5"/>
      <c r="G2056" s="5"/>
      <c r="H2056" s="5"/>
      <c r="I2056" s="5"/>
      <c r="J2056" s="5"/>
      <c r="K2056" s="5"/>
      <c r="L2056" s="5" t="s">
        <v>15107</v>
      </c>
      <c r="M2056" s="5" t="s">
        <v>15108</v>
      </c>
      <c r="N2056" s="5" t="s">
        <v>15109</v>
      </c>
      <c r="O2056" s="7" t="s">
        <v>15110</v>
      </c>
      <c r="P2056" s="5" t="s">
        <v>15111</v>
      </c>
      <c r="Q2056" s="4">
        <v>28045.0</v>
      </c>
      <c r="R2056" s="8">
        <v>4.0395947E13</v>
      </c>
      <c r="S2056" s="8">
        <v>-3.699197E12</v>
      </c>
      <c r="T2056" s="5" t="s">
        <v>32</v>
      </c>
      <c r="U2056" s="6" t="s">
        <v>6543</v>
      </c>
      <c r="V2056" s="5" t="s">
        <v>15112</v>
      </c>
      <c r="W2056" s="6" t="s">
        <v>10000</v>
      </c>
      <c r="X2056" s="5" t="s">
        <v>10203</v>
      </c>
      <c r="Z2056" s="9" t="s">
        <v>15113</v>
      </c>
    </row>
    <row r="2057">
      <c r="A2057" s="4">
        <v>2056.0</v>
      </c>
      <c r="B2057" s="5" t="s">
        <v>15114</v>
      </c>
      <c r="D2057" s="5"/>
      <c r="E2057" s="5"/>
      <c r="F2057" s="5"/>
      <c r="G2057" s="5"/>
      <c r="H2057" s="5"/>
      <c r="I2057" s="5"/>
      <c r="J2057" s="5"/>
      <c r="K2057" s="5"/>
      <c r="L2057" s="5" t="s">
        <v>15115</v>
      </c>
      <c r="M2057" s="5" t="s">
        <v>15116</v>
      </c>
      <c r="N2057" s="5" t="s">
        <v>15117</v>
      </c>
      <c r="O2057" s="7" t="s">
        <v>15118</v>
      </c>
      <c r="P2057" s="5" t="s">
        <v>15119</v>
      </c>
      <c r="Q2057" s="4">
        <v>28008.0</v>
      </c>
      <c r="R2057" s="8">
        <v>4.0420479E13</v>
      </c>
      <c r="S2057" s="8">
        <v>-3.7160105E12</v>
      </c>
      <c r="T2057" s="5" t="s">
        <v>32</v>
      </c>
      <c r="U2057" s="6" t="s">
        <v>6543</v>
      </c>
      <c r="V2057" s="5" t="s">
        <v>15120</v>
      </c>
      <c r="W2057" s="6" t="s">
        <v>10000</v>
      </c>
      <c r="X2057" s="5" t="s">
        <v>10203</v>
      </c>
      <c r="Z2057" s="9" t="s">
        <v>15121</v>
      </c>
    </row>
    <row r="2058">
      <c r="A2058" s="4">
        <v>2057.0</v>
      </c>
      <c r="B2058" s="5" t="s">
        <v>15122</v>
      </c>
      <c r="D2058" s="5"/>
      <c r="E2058" s="5"/>
      <c r="F2058" s="5"/>
      <c r="G2058" s="5"/>
      <c r="H2058" s="5"/>
      <c r="I2058" s="5"/>
      <c r="J2058" s="5"/>
      <c r="K2058" s="5"/>
      <c r="L2058" s="5" t="s">
        <v>15123</v>
      </c>
      <c r="M2058" s="5" t="s">
        <v>15124</v>
      </c>
      <c r="N2058" s="5" t="s">
        <v>15125</v>
      </c>
      <c r="O2058" s="7" t="s">
        <v>15126</v>
      </c>
      <c r="P2058" s="5" t="s">
        <v>15127</v>
      </c>
      <c r="Q2058" s="4">
        <v>28011.0</v>
      </c>
      <c r="R2058" s="8">
        <v>4.04061825E13</v>
      </c>
      <c r="S2058" s="8">
        <v>-3.7247351E12</v>
      </c>
      <c r="T2058" s="5" t="s">
        <v>32</v>
      </c>
      <c r="U2058" s="6" t="s">
        <v>6543</v>
      </c>
      <c r="V2058" s="5" t="s">
        <v>15128</v>
      </c>
      <c r="W2058" s="6" t="s">
        <v>10000</v>
      </c>
      <c r="X2058" s="5" t="s">
        <v>10203</v>
      </c>
      <c r="Z2058" s="9" t="s">
        <v>15129</v>
      </c>
    </row>
    <row r="2059">
      <c r="A2059" s="4">
        <v>2058.0</v>
      </c>
      <c r="B2059" s="5" t="s">
        <v>15130</v>
      </c>
      <c r="D2059" s="5"/>
      <c r="E2059" s="5"/>
      <c r="F2059" s="5"/>
      <c r="G2059" s="5"/>
      <c r="H2059" s="5"/>
      <c r="I2059" s="5"/>
      <c r="J2059" s="5"/>
      <c r="K2059" s="5"/>
      <c r="L2059" s="5" t="s">
        <v>15131</v>
      </c>
      <c r="M2059" s="5" t="s">
        <v>15132</v>
      </c>
      <c r="N2059" s="5" t="s">
        <v>15133</v>
      </c>
      <c r="O2059" s="7" t="s">
        <v>15134</v>
      </c>
      <c r="P2059" s="5" t="s">
        <v>15135</v>
      </c>
      <c r="Q2059" s="4">
        <v>28050.0</v>
      </c>
      <c r="R2059" s="8">
        <v>4.050724E13</v>
      </c>
      <c r="S2059" s="8">
        <v>-3.665044E12</v>
      </c>
      <c r="T2059" s="5" t="s">
        <v>32</v>
      </c>
      <c r="U2059" s="6" t="s">
        <v>6543</v>
      </c>
      <c r="V2059" s="5" t="s">
        <v>15136</v>
      </c>
      <c r="W2059" s="6" t="s">
        <v>10000</v>
      </c>
      <c r="X2059" s="5" t="s">
        <v>10203</v>
      </c>
      <c r="Z2059" s="9" t="s">
        <v>15137</v>
      </c>
    </row>
    <row r="2060">
      <c r="A2060" s="4">
        <v>2059.0</v>
      </c>
      <c r="B2060" s="5" t="s">
        <v>15138</v>
      </c>
      <c r="D2060" s="5"/>
      <c r="E2060" s="5"/>
      <c r="F2060" s="5"/>
      <c r="G2060" s="5"/>
      <c r="H2060" s="5"/>
      <c r="I2060" s="5"/>
      <c r="J2060" s="5"/>
      <c r="K2060" s="5"/>
      <c r="L2060" s="5" t="s">
        <v>13439</v>
      </c>
      <c r="M2060" s="5" t="s">
        <v>15139</v>
      </c>
      <c r="N2060" s="5" t="s">
        <v>15140</v>
      </c>
      <c r="O2060" s="7" t="s">
        <v>15141</v>
      </c>
      <c r="P2060" s="5" t="s">
        <v>15142</v>
      </c>
      <c r="Q2060" s="4">
        <v>28027.0</v>
      </c>
      <c r="R2060" s="8">
        <v>4.0434956E13</v>
      </c>
      <c r="S2060" s="8">
        <v>-3.659324E12</v>
      </c>
      <c r="T2060" s="5" t="s">
        <v>32</v>
      </c>
      <c r="U2060" s="6" t="s">
        <v>6543</v>
      </c>
      <c r="V2060" s="5" t="s">
        <v>15143</v>
      </c>
      <c r="W2060" s="6" t="s">
        <v>10000</v>
      </c>
      <c r="X2060" s="5" t="s">
        <v>10203</v>
      </c>
      <c r="Z2060" s="9" t="s">
        <v>15144</v>
      </c>
    </row>
    <row r="2061">
      <c r="A2061" s="4">
        <v>2060.0</v>
      </c>
      <c r="B2061" s="5" t="s">
        <v>15145</v>
      </c>
      <c r="D2061" s="5"/>
      <c r="E2061" s="5"/>
      <c r="F2061" s="5"/>
      <c r="G2061" s="5"/>
      <c r="H2061" s="5"/>
      <c r="I2061" s="5"/>
      <c r="J2061" s="5"/>
      <c r="K2061" s="5"/>
      <c r="L2061" s="5" t="s">
        <v>15146</v>
      </c>
      <c r="M2061" s="5" t="s">
        <v>15147</v>
      </c>
      <c r="N2061" s="5" t="s">
        <v>15148</v>
      </c>
      <c r="O2061" s="7" t="s">
        <v>15149</v>
      </c>
      <c r="P2061" s="5" t="s">
        <v>15150</v>
      </c>
      <c r="Q2061" s="4">
        <v>28009.0</v>
      </c>
      <c r="R2061" s="8">
        <v>4.042222E13</v>
      </c>
      <c r="S2061" s="8">
        <v>-3.681593E12</v>
      </c>
      <c r="T2061" s="5" t="s">
        <v>32</v>
      </c>
      <c r="U2061" s="6" t="s">
        <v>6543</v>
      </c>
      <c r="V2061" s="5" t="s">
        <v>15151</v>
      </c>
      <c r="W2061" s="6" t="s">
        <v>10000</v>
      </c>
      <c r="X2061" s="5" t="s">
        <v>11044</v>
      </c>
      <c r="Z2061" s="9" t="s">
        <v>15152</v>
      </c>
    </row>
    <row r="2062">
      <c r="A2062" s="4">
        <v>2061.0</v>
      </c>
      <c r="B2062" s="5" t="s">
        <v>15153</v>
      </c>
      <c r="D2062" s="5"/>
      <c r="E2062" s="5"/>
      <c r="F2062" s="5"/>
      <c r="G2062" s="5"/>
      <c r="H2062" s="5"/>
      <c r="I2062" s="5"/>
      <c r="J2062" s="5"/>
      <c r="K2062" s="5"/>
      <c r="L2062" s="5"/>
      <c r="M2062" s="5" t="s">
        <v>15154</v>
      </c>
      <c r="N2062" s="5" t="s">
        <v>15155</v>
      </c>
      <c r="O2062" s="7" t="s">
        <v>15156</v>
      </c>
      <c r="P2062" s="5" t="s">
        <v>15157</v>
      </c>
      <c r="Q2062" s="4">
        <v>28013.0</v>
      </c>
      <c r="R2062" s="8">
        <v>4.0418232E13</v>
      </c>
      <c r="S2062" s="8">
        <v>-3.70425E12</v>
      </c>
      <c r="T2062" s="5" t="s">
        <v>32</v>
      </c>
      <c r="U2062" s="6" t="s">
        <v>6543</v>
      </c>
      <c r="V2062" s="5" t="s">
        <v>15158</v>
      </c>
      <c r="W2062" s="6" t="s">
        <v>10000</v>
      </c>
      <c r="X2062" s="5" t="s">
        <v>11044</v>
      </c>
      <c r="Z2062" s="9" t="s">
        <v>15159</v>
      </c>
    </row>
    <row r="2063">
      <c r="A2063" s="4">
        <v>2062.0</v>
      </c>
      <c r="B2063" s="5" t="s">
        <v>15160</v>
      </c>
      <c r="D2063" s="5"/>
      <c r="E2063" s="5"/>
      <c r="F2063" s="5"/>
      <c r="G2063" s="5"/>
      <c r="H2063" s="5"/>
      <c r="I2063" s="5"/>
      <c r="J2063" s="5"/>
      <c r="K2063" s="5"/>
      <c r="L2063" s="5" t="s">
        <v>15161</v>
      </c>
      <c r="M2063" s="5" t="s">
        <v>15162</v>
      </c>
      <c r="N2063" s="5" t="s">
        <v>15163</v>
      </c>
      <c r="O2063" s="7" t="s">
        <v>15164</v>
      </c>
      <c r="P2063" s="5" t="s">
        <v>15165</v>
      </c>
      <c r="Q2063" s="4">
        <v>28015.0</v>
      </c>
      <c r="R2063" s="8">
        <v>4.043252E13</v>
      </c>
      <c r="S2063" s="8">
        <v>-3.710409E12</v>
      </c>
      <c r="T2063" s="5" t="s">
        <v>32</v>
      </c>
      <c r="U2063" s="6" t="s">
        <v>6543</v>
      </c>
      <c r="V2063" s="5" t="s">
        <v>15166</v>
      </c>
      <c r="W2063" s="6" t="s">
        <v>10000</v>
      </c>
      <c r="X2063" s="5" t="s">
        <v>11044</v>
      </c>
      <c r="Z2063" s="9" t="s">
        <v>15167</v>
      </c>
    </row>
    <row r="2064">
      <c r="A2064" s="4">
        <v>2063.0</v>
      </c>
      <c r="B2064" s="5" t="s">
        <v>15168</v>
      </c>
      <c r="D2064" s="5"/>
      <c r="E2064" s="5"/>
      <c r="F2064" s="5"/>
      <c r="G2064" s="5"/>
      <c r="H2064" s="5"/>
      <c r="I2064" s="5"/>
      <c r="J2064" s="5"/>
      <c r="K2064" s="5"/>
      <c r="L2064" s="5" t="s">
        <v>15169</v>
      </c>
      <c r="M2064" s="5" t="s">
        <v>15170</v>
      </c>
      <c r="N2064" s="5" t="s">
        <v>15171</v>
      </c>
      <c r="O2064" s="7" t="s">
        <v>15172</v>
      </c>
      <c r="P2064" s="5" t="s">
        <v>15173</v>
      </c>
      <c r="Q2064" s="4">
        <v>28010.0</v>
      </c>
      <c r="R2064" s="8">
        <v>4.0436638E13</v>
      </c>
      <c r="S2064" s="8">
        <v>-3.694578E12</v>
      </c>
      <c r="T2064" s="5" t="s">
        <v>32</v>
      </c>
      <c r="U2064" s="6" t="s">
        <v>6543</v>
      </c>
      <c r="V2064" s="5" t="s">
        <v>13436</v>
      </c>
      <c r="W2064" s="6" t="s">
        <v>10000</v>
      </c>
      <c r="X2064" s="5" t="s">
        <v>11044</v>
      </c>
      <c r="Z2064" s="9" t="s">
        <v>15174</v>
      </c>
    </row>
    <row r="2065">
      <c r="A2065" s="4">
        <v>2064.0</v>
      </c>
      <c r="B2065" s="5" t="s">
        <v>15175</v>
      </c>
      <c r="D2065" s="5"/>
      <c r="E2065" s="5"/>
      <c r="F2065" s="5"/>
      <c r="G2065" s="5"/>
      <c r="H2065" s="5"/>
      <c r="I2065" s="5"/>
      <c r="J2065" s="5"/>
      <c r="K2065" s="5"/>
      <c r="L2065" s="5" t="s">
        <v>15176</v>
      </c>
      <c r="M2065" s="5" t="s">
        <v>15177</v>
      </c>
      <c r="N2065" s="5" t="s">
        <v>15178</v>
      </c>
      <c r="O2065" s="7" t="s">
        <v>15179</v>
      </c>
      <c r="P2065" s="5" t="s">
        <v>15180</v>
      </c>
      <c r="Q2065" s="4">
        <v>28001.0</v>
      </c>
      <c r="R2065" s="8">
        <v>4.0424397E13</v>
      </c>
      <c r="S2065" s="8">
        <v>-3.680168E12</v>
      </c>
      <c r="T2065" s="5" t="s">
        <v>32</v>
      </c>
      <c r="U2065" s="6" t="s">
        <v>6543</v>
      </c>
      <c r="V2065" s="5" t="s">
        <v>15181</v>
      </c>
      <c r="W2065" s="6" t="s">
        <v>10000</v>
      </c>
      <c r="X2065" s="5" t="s">
        <v>11044</v>
      </c>
      <c r="Z2065" s="9" t="s">
        <v>15182</v>
      </c>
    </row>
    <row r="2066">
      <c r="A2066" s="4">
        <v>2065.0</v>
      </c>
      <c r="B2066" s="5" t="s">
        <v>15183</v>
      </c>
      <c r="D2066" s="5"/>
      <c r="E2066" s="5"/>
      <c r="F2066" s="5"/>
      <c r="G2066" s="5"/>
      <c r="H2066" s="5"/>
      <c r="I2066" s="5"/>
      <c r="J2066" s="5"/>
      <c r="K2066" s="5"/>
      <c r="L2066" s="5" t="s">
        <v>15176</v>
      </c>
      <c r="M2066" s="5" t="s">
        <v>15184</v>
      </c>
      <c r="N2066" s="5" t="s">
        <v>15185</v>
      </c>
      <c r="O2066" s="7" t="s">
        <v>15186</v>
      </c>
      <c r="P2066" s="5" t="s">
        <v>15187</v>
      </c>
      <c r="Q2066" s="4">
        <v>28013.0</v>
      </c>
      <c r="R2066" s="8">
        <v>4.041742E13</v>
      </c>
      <c r="S2066" s="8">
        <v>-3.707343E12</v>
      </c>
      <c r="T2066" s="5" t="s">
        <v>32</v>
      </c>
      <c r="U2066" s="6" t="s">
        <v>6543</v>
      </c>
      <c r="V2066" s="5" t="s">
        <v>15188</v>
      </c>
      <c r="W2066" s="6" t="s">
        <v>10000</v>
      </c>
      <c r="X2066" s="5" t="s">
        <v>11044</v>
      </c>
      <c r="Z2066" s="9" t="s">
        <v>15189</v>
      </c>
    </row>
    <row r="2067">
      <c r="A2067" s="4">
        <v>2066.0</v>
      </c>
      <c r="B2067" s="5" t="s">
        <v>15190</v>
      </c>
      <c r="D2067" s="5"/>
      <c r="E2067" s="5"/>
      <c r="F2067" s="5"/>
      <c r="G2067" s="5"/>
      <c r="H2067" s="5"/>
      <c r="I2067" s="5"/>
      <c r="J2067" s="5"/>
      <c r="K2067" s="5"/>
      <c r="L2067" s="5" t="s">
        <v>15191</v>
      </c>
      <c r="M2067" s="5" t="s">
        <v>15192</v>
      </c>
      <c r="N2067" s="5" t="s">
        <v>15193</v>
      </c>
      <c r="O2067" s="7" t="s">
        <v>15194</v>
      </c>
      <c r="P2067" s="5" t="s">
        <v>15195</v>
      </c>
      <c r="Q2067" s="4">
        <v>28008.0</v>
      </c>
      <c r="R2067" s="8">
        <v>4.042829E13</v>
      </c>
      <c r="S2067" s="8">
        <v>-3.716488E12</v>
      </c>
      <c r="T2067" s="5" t="s">
        <v>32</v>
      </c>
      <c r="U2067" s="6" t="s">
        <v>6543</v>
      </c>
      <c r="V2067" s="5" t="s">
        <v>15196</v>
      </c>
      <c r="W2067" s="6" t="s">
        <v>10000</v>
      </c>
      <c r="X2067" s="5" t="s">
        <v>11044</v>
      </c>
      <c r="Z2067" s="9" t="s">
        <v>15197</v>
      </c>
    </row>
    <row r="2068">
      <c r="A2068" s="4">
        <v>2067.0</v>
      </c>
      <c r="B2068" s="5" t="s">
        <v>15198</v>
      </c>
      <c r="D2068" s="5"/>
      <c r="E2068" s="5"/>
      <c r="F2068" s="5"/>
      <c r="G2068" s="5"/>
      <c r="H2068" s="5"/>
      <c r="I2068" s="5"/>
      <c r="J2068" s="5"/>
      <c r="K2068" s="5"/>
      <c r="L2068" s="5" t="s">
        <v>15199</v>
      </c>
      <c r="M2068" s="5" t="s">
        <v>15200</v>
      </c>
      <c r="N2068" s="5" t="s">
        <v>15201</v>
      </c>
      <c r="O2068" s="7" t="s">
        <v>15202</v>
      </c>
      <c r="P2068" s="5" t="s">
        <v>13090</v>
      </c>
      <c r="Q2068" s="4">
        <v>28006.0</v>
      </c>
      <c r="R2068" s="8">
        <v>4.04243509E13</v>
      </c>
      <c r="S2068" s="8">
        <v>-3.6856254E12</v>
      </c>
      <c r="T2068" s="5" t="s">
        <v>32</v>
      </c>
      <c r="U2068" s="6" t="s">
        <v>6543</v>
      </c>
      <c r="V2068" s="5" t="s">
        <v>15203</v>
      </c>
      <c r="W2068" s="6" t="s">
        <v>10000</v>
      </c>
      <c r="X2068" s="5" t="s">
        <v>10835</v>
      </c>
      <c r="Z2068" s="9" t="s">
        <v>15204</v>
      </c>
    </row>
    <row r="2069">
      <c r="A2069" s="4">
        <v>2068.0</v>
      </c>
      <c r="B2069" s="5" t="s">
        <v>15205</v>
      </c>
      <c r="D2069" s="5"/>
      <c r="E2069" s="5"/>
      <c r="F2069" s="5"/>
      <c r="G2069" s="5"/>
      <c r="H2069" s="5"/>
      <c r="I2069" s="5"/>
      <c r="J2069" s="5"/>
      <c r="K2069" s="5"/>
      <c r="L2069" s="5" t="s">
        <v>15206</v>
      </c>
      <c r="M2069" s="5" t="s">
        <v>2254</v>
      </c>
      <c r="N2069" s="5" t="s">
        <v>15207</v>
      </c>
      <c r="O2069" s="7" t="s">
        <v>15208</v>
      </c>
      <c r="P2069" s="5" t="s">
        <v>161</v>
      </c>
      <c r="Q2069" s="4">
        <v>28006.0</v>
      </c>
      <c r="R2069" s="8">
        <v>4.04322143E13</v>
      </c>
      <c r="S2069" s="8">
        <v>-3.6869647E12</v>
      </c>
      <c r="T2069" s="5" t="s">
        <v>32</v>
      </c>
      <c r="U2069" s="6" t="s">
        <v>6543</v>
      </c>
      <c r="V2069" s="5" t="s">
        <v>15209</v>
      </c>
      <c r="W2069" s="6" t="s">
        <v>10000</v>
      </c>
      <c r="X2069" s="5" t="s">
        <v>11044</v>
      </c>
      <c r="Z2069" s="9" t="s">
        <v>15210</v>
      </c>
    </row>
    <row r="2070">
      <c r="A2070" s="4">
        <v>2069.0</v>
      </c>
      <c r="B2070" s="5" t="s">
        <v>15211</v>
      </c>
      <c r="D2070" s="5"/>
      <c r="E2070" s="5"/>
      <c r="F2070" s="5"/>
      <c r="G2070" s="5"/>
      <c r="H2070" s="5"/>
      <c r="I2070" s="5"/>
      <c r="J2070" s="5"/>
      <c r="K2070" s="5"/>
      <c r="L2070" s="5" t="s">
        <v>15212</v>
      </c>
      <c r="M2070" s="5" t="s">
        <v>15213</v>
      </c>
      <c r="N2070" s="5" t="s">
        <v>15214</v>
      </c>
      <c r="O2070" s="7" t="s">
        <v>15215</v>
      </c>
      <c r="P2070" s="5" t="s">
        <v>15216</v>
      </c>
      <c r="Q2070" s="4">
        <v>28010.0</v>
      </c>
      <c r="R2070" s="8">
        <v>4.04348503E13</v>
      </c>
      <c r="S2070" s="8">
        <v>-3.7004452E12</v>
      </c>
      <c r="T2070" s="5" t="s">
        <v>32</v>
      </c>
      <c r="U2070" s="6" t="s">
        <v>6543</v>
      </c>
      <c r="V2070" s="5" t="s">
        <v>15217</v>
      </c>
      <c r="W2070" s="6" t="s">
        <v>10000</v>
      </c>
      <c r="X2070" s="5" t="s">
        <v>11044</v>
      </c>
      <c r="Z2070" s="9" t="s">
        <v>15218</v>
      </c>
    </row>
    <row r="2071">
      <c r="A2071" s="4">
        <v>2070.0</v>
      </c>
      <c r="B2071" s="5" t="s">
        <v>15219</v>
      </c>
      <c r="D2071" s="5"/>
      <c r="E2071" s="5"/>
      <c r="F2071" s="5"/>
      <c r="G2071" s="5"/>
      <c r="H2071" s="5"/>
      <c r="I2071" s="5"/>
      <c r="J2071" s="5"/>
      <c r="K2071" s="5"/>
      <c r="L2071" s="5"/>
      <c r="M2071" s="5" t="s">
        <v>15220</v>
      </c>
      <c r="N2071" s="5" t="s">
        <v>15221</v>
      </c>
      <c r="O2071" s="7" t="s">
        <v>15222</v>
      </c>
      <c r="P2071" s="5" t="s">
        <v>15223</v>
      </c>
      <c r="Q2071" s="4">
        <v>28009.0</v>
      </c>
      <c r="R2071" s="8">
        <v>4.04248397E13</v>
      </c>
      <c r="S2071" s="8">
        <v>-3.6730261E12</v>
      </c>
      <c r="T2071" s="5" t="s">
        <v>32</v>
      </c>
      <c r="U2071" s="6" t="s">
        <v>6543</v>
      </c>
      <c r="V2071" s="5" t="s">
        <v>15224</v>
      </c>
      <c r="W2071" s="6" t="s">
        <v>10000</v>
      </c>
      <c r="X2071" s="5" t="s">
        <v>11044</v>
      </c>
      <c r="Z2071" s="9" t="s">
        <v>15225</v>
      </c>
    </row>
    <row r="2072">
      <c r="A2072" s="4">
        <v>2071.0</v>
      </c>
      <c r="B2072" s="5" t="s">
        <v>15226</v>
      </c>
      <c r="D2072" s="5"/>
      <c r="E2072" s="5"/>
      <c r="F2072" s="5"/>
      <c r="G2072" s="5"/>
      <c r="H2072" s="5"/>
      <c r="I2072" s="5"/>
      <c r="J2072" s="5"/>
      <c r="K2072" s="5"/>
      <c r="L2072" s="5" t="s">
        <v>15227</v>
      </c>
      <c r="M2072" s="5" t="s">
        <v>15228</v>
      </c>
      <c r="N2072" s="5" t="s">
        <v>15229</v>
      </c>
      <c r="O2072" s="7" t="s">
        <v>15230</v>
      </c>
      <c r="P2072" s="5" t="s">
        <v>15231</v>
      </c>
      <c r="Q2072" s="4">
        <v>28006.0</v>
      </c>
      <c r="R2072" s="8">
        <v>4.0433464E13</v>
      </c>
      <c r="S2072" s="8">
        <v>-3.67941E12</v>
      </c>
      <c r="T2072" s="5" t="s">
        <v>32</v>
      </c>
      <c r="U2072" s="6" t="s">
        <v>6543</v>
      </c>
      <c r="V2072" s="5" t="s">
        <v>15232</v>
      </c>
      <c r="W2072" s="6" t="s">
        <v>10000</v>
      </c>
      <c r="X2072" s="5" t="s">
        <v>10835</v>
      </c>
      <c r="Z2072" s="9" t="s">
        <v>15233</v>
      </c>
    </row>
    <row r="2073">
      <c r="A2073" s="4">
        <v>2072.0</v>
      </c>
      <c r="B2073" s="5" t="s">
        <v>15234</v>
      </c>
      <c r="D2073" s="5"/>
      <c r="E2073" s="5"/>
      <c r="F2073" s="5"/>
      <c r="G2073" s="5"/>
      <c r="H2073" s="5"/>
      <c r="I2073" s="5"/>
      <c r="J2073" s="5"/>
      <c r="K2073" s="5"/>
      <c r="L2073" s="5"/>
      <c r="M2073" s="5" t="s">
        <v>15235</v>
      </c>
      <c r="N2073" s="5" t="s">
        <v>15236</v>
      </c>
      <c r="O2073" s="7" t="s">
        <v>15237</v>
      </c>
      <c r="P2073" s="5" t="s">
        <v>15238</v>
      </c>
      <c r="Q2073" s="4">
        <v>28004.0</v>
      </c>
      <c r="R2073" s="8">
        <v>4.04220002E13</v>
      </c>
      <c r="S2073" s="8">
        <v>-3.700862E12</v>
      </c>
      <c r="T2073" s="5" t="s">
        <v>32</v>
      </c>
      <c r="U2073" s="6" t="s">
        <v>6543</v>
      </c>
      <c r="V2073" s="5" t="s">
        <v>15239</v>
      </c>
      <c r="W2073" s="6" t="s">
        <v>10000</v>
      </c>
      <c r="X2073" s="5" t="s">
        <v>10203</v>
      </c>
      <c r="Z2073" s="9" t="s">
        <v>15240</v>
      </c>
    </row>
    <row r="2074">
      <c r="A2074" s="4">
        <v>2073.0</v>
      </c>
      <c r="B2074" s="5" t="s">
        <v>15241</v>
      </c>
      <c r="D2074" s="5"/>
      <c r="E2074" s="5"/>
      <c r="F2074" s="5"/>
      <c r="G2074" s="5"/>
      <c r="H2074" s="5"/>
      <c r="I2074" s="5"/>
      <c r="J2074" s="5"/>
      <c r="K2074" s="5"/>
      <c r="L2074" s="5"/>
      <c r="M2074" s="5" t="s">
        <v>15242</v>
      </c>
      <c r="N2074" s="5" t="s">
        <v>15243</v>
      </c>
      <c r="O2074" s="7" t="s">
        <v>15244</v>
      </c>
      <c r="P2074" s="5" t="s">
        <v>15245</v>
      </c>
      <c r="Q2074" s="4">
        <v>28006.0</v>
      </c>
      <c r="R2074" s="8">
        <v>4.0432163E13</v>
      </c>
      <c r="S2074" s="8">
        <v>-3.686787E12</v>
      </c>
      <c r="T2074" s="5" t="s">
        <v>32</v>
      </c>
      <c r="U2074" s="6" t="s">
        <v>6543</v>
      </c>
      <c r="V2074" s="5" t="s">
        <v>12203</v>
      </c>
      <c r="W2074" s="6" t="s">
        <v>10000</v>
      </c>
      <c r="X2074" s="5" t="s">
        <v>10835</v>
      </c>
      <c r="Z2074" s="9" t="s">
        <v>15246</v>
      </c>
    </row>
    <row r="2075">
      <c r="A2075" s="4">
        <v>2074.0</v>
      </c>
      <c r="B2075" s="5" t="s">
        <v>15247</v>
      </c>
      <c r="D2075" s="5"/>
      <c r="E2075" s="5"/>
      <c r="F2075" s="5"/>
      <c r="G2075" s="5"/>
      <c r="H2075" s="5"/>
      <c r="I2075" s="5"/>
      <c r="J2075" s="5"/>
      <c r="K2075" s="5"/>
      <c r="L2075" s="5" t="s">
        <v>14147</v>
      </c>
      <c r="M2075" s="5" t="s">
        <v>15248</v>
      </c>
      <c r="N2075" s="5" t="s">
        <v>15249</v>
      </c>
      <c r="O2075" s="7" t="s">
        <v>15250</v>
      </c>
      <c r="P2075" s="5" t="s">
        <v>15251</v>
      </c>
      <c r="Q2075" s="4">
        <v>28004.0</v>
      </c>
      <c r="R2075" s="8">
        <v>4.042028E13</v>
      </c>
      <c r="S2075" s="8">
        <v>-3.698273E12</v>
      </c>
      <c r="T2075" s="5" t="s">
        <v>32</v>
      </c>
      <c r="U2075" s="6" t="s">
        <v>6543</v>
      </c>
      <c r="V2075" s="5" t="s">
        <v>12631</v>
      </c>
      <c r="W2075" s="6" t="s">
        <v>10000</v>
      </c>
      <c r="X2075" s="5" t="s">
        <v>10167</v>
      </c>
      <c r="Z2075" s="9" t="s">
        <v>15252</v>
      </c>
    </row>
    <row r="2076">
      <c r="A2076" s="4">
        <v>2075.0</v>
      </c>
      <c r="B2076" s="5" t="s">
        <v>15253</v>
      </c>
      <c r="D2076" s="5"/>
      <c r="E2076" s="5"/>
      <c r="F2076" s="5"/>
      <c r="G2076" s="5"/>
      <c r="H2076" s="5"/>
      <c r="I2076" s="5"/>
      <c r="J2076" s="5"/>
      <c r="K2076" s="5"/>
      <c r="L2076" s="5" t="s">
        <v>15254</v>
      </c>
      <c r="M2076" s="5" t="s">
        <v>15255</v>
      </c>
      <c r="N2076" s="5" t="s">
        <v>15256</v>
      </c>
      <c r="O2076" s="7" t="s">
        <v>15257</v>
      </c>
      <c r="P2076" s="5" t="s">
        <v>15258</v>
      </c>
      <c r="Q2076" s="4">
        <v>28003.0</v>
      </c>
      <c r="R2076" s="8">
        <v>4.0430714E13</v>
      </c>
      <c r="S2076" s="8">
        <v>-3.698813E12</v>
      </c>
      <c r="T2076" s="5" t="s">
        <v>32</v>
      </c>
      <c r="U2076" s="6" t="s">
        <v>6543</v>
      </c>
      <c r="V2076" s="5" t="s">
        <v>12702</v>
      </c>
      <c r="W2076" s="6" t="s">
        <v>10000</v>
      </c>
      <c r="X2076" s="5" t="s">
        <v>10203</v>
      </c>
      <c r="Z2076" s="9" t="s">
        <v>15259</v>
      </c>
    </row>
    <row r="2077">
      <c r="A2077" s="4">
        <v>2076.0</v>
      </c>
      <c r="B2077" s="5" t="s">
        <v>15260</v>
      </c>
      <c r="D2077" s="5"/>
      <c r="E2077" s="5"/>
      <c r="F2077" s="5"/>
      <c r="G2077" s="5"/>
      <c r="H2077" s="5"/>
      <c r="I2077" s="5"/>
      <c r="J2077" s="5"/>
      <c r="K2077" s="5"/>
      <c r="L2077" s="5"/>
      <c r="M2077" s="5" t="s">
        <v>15261</v>
      </c>
      <c r="N2077" s="5" t="s">
        <v>15262</v>
      </c>
      <c r="O2077" s="7" t="s">
        <v>15263</v>
      </c>
      <c r="P2077" s="5" t="s">
        <v>15264</v>
      </c>
      <c r="Q2077" s="4">
        <v>28006.0</v>
      </c>
      <c r="R2077" s="8">
        <v>4.04331834E13</v>
      </c>
      <c r="S2077" s="8">
        <v>-3.6862997E12</v>
      </c>
      <c r="T2077" s="5" t="s">
        <v>32</v>
      </c>
      <c r="U2077" s="6" t="s">
        <v>6543</v>
      </c>
      <c r="V2077" s="5" t="s">
        <v>15265</v>
      </c>
      <c r="W2077" s="6" t="s">
        <v>10000</v>
      </c>
      <c r="X2077" s="5" t="s">
        <v>10835</v>
      </c>
      <c r="Z2077" s="9" t="s">
        <v>15266</v>
      </c>
    </row>
    <row r="2078">
      <c r="A2078" s="4">
        <v>2077.0</v>
      </c>
      <c r="B2078" s="5" t="s">
        <v>15267</v>
      </c>
      <c r="D2078" s="5"/>
      <c r="E2078" s="5"/>
      <c r="F2078" s="5"/>
      <c r="G2078" s="5"/>
      <c r="H2078" s="5"/>
      <c r="I2078" s="5"/>
      <c r="J2078" s="5"/>
      <c r="K2078" s="5"/>
      <c r="L2078" s="5"/>
      <c r="M2078" s="5" t="s">
        <v>15268</v>
      </c>
      <c r="N2078" s="5" t="s">
        <v>15269</v>
      </c>
      <c r="O2078" s="7" t="s">
        <v>15270</v>
      </c>
      <c r="P2078" s="5" t="s">
        <v>15271</v>
      </c>
      <c r="Q2078" s="4">
        <v>28036.0</v>
      </c>
      <c r="R2078" s="8">
        <v>4.04492391E13</v>
      </c>
      <c r="S2078" s="8">
        <v>-3.6884733E12</v>
      </c>
      <c r="T2078" s="5" t="s">
        <v>32</v>
      </c>
      <c r="U2078" s="6" t="s">
        <v>6543</v>
      </c>
      <c r="V2078" s="5" t="s">
        <v>12170</v>
      </c>
      <c r="W2078" s="6" t="s">
        <v>10000</v>
      </c>
      <c r="X2078" s="5" t="s">
        <v>10835</v>
      </c>
      <c r="Z2078" s="9" t="s">
        <v>15272</v>
      </c>
    </row>
    <row r="2079">
      <c r="A2079" s="4">
        <v>2078.0</v>
      </c>
      <c r="B2079" s="5" t="s">
        <v>15273</v>
      </c>
      <c r="D2079" s="5"/>
      <c r="E2079" s="5"/>
      <c r="F2079" s="5"/>
      <c r="G2079" s="5"/>
      <c r="H2079" s="5"/>
      <c r="I2079" s="5"/>
      <c r="J2079" s="5"/>
      <c r="K2079" s="5"/>
      <c r="L2079" s="5" t="s">
        <v>15274</v>
      </c>
      <c r="M2079" s="5" t="s">
        <v>15275</v>
      </c>
      <c r="N2079" s="5" t="s">
        <v>15276</v>
      </c>
      <c r="O2079" s="7" t="s">
        <v>15277</v>
      </c>
      <c r="P2079" s="5" t="s">
        <v>15278</v>
      </c>
      <c r="Q2079" s="4">
        <v>28020.0</v>
      </c>
      <c r="R2079" s="8">
        <v>4.0463102E13</v>
      </c>
      <c r="S2079" s="8">
        <v>-3.6914393E12</v>
      </c>
      <c r="T2079" s="5" t="s">
        <v>32</v>
      </c>
      <c r="U2079" s="6" t="s">
        <v>6543</v>
      </c>
      <c r="V2079" s="5" t="s">
        <v>15279</v>
      </c>
      <c r="W2079" s="6" t="s">
        <v>10000</v>
      </c>
      <c r="X2079" s="5" t="s">
        <v>10203</v>
      </c>
      <c r="Z2079" s="9" t="s">
        <v>15280</v>
      </c>
    </row>
    <row r="2080">
      <c r="A2080" s="4">
        <v>2079.0</v>
      </c>
      <c r="B2080" s="5" t="s">
        <v>15281</v>
      </c>
      <c r="D2080" s="5"/>
      <c r="E2080" s="5"/>
      <c r="F2080" s="5"/>
      <c r="G2080" s="5"/>
      <c r="H2080" s="5"/>
      <c r="I2080" s="5"/>
      <c r="J2080" s="5"/>
      <c r="K2080" s="5"/>
      <c r="L2080" s="5" t="s">
        <v>15274</v>
      </c>
      <c r="M2080" s="5" t="s">
        <v>15282</v>
      </c>
      <c r="N2080" s="5" t="s">
        <v>15276</v>
      </c>
      <c r="O2080" s="7" t="s">
        <v>15283</v>
      </c>
      <c r="P2080" s="5" t="s">
        <v>15284</v>
      </c>
      <c r="Q2080" s="4">
        <v>28006.0</v>
      </c>
      <c r="R2080" s="8">
        <v>4.04342508E13</v>
      </c>
      <c r="S2080" s="8">
        <v>-3.6774484E12</v>
      </c>
      <c r="T2080" s="5" t="s">
        <v>32</v>
      </c>
      <c r="U2080" s="6" t="s">
        <v>6543</v>
      </c>
      <c r="V2080" s="5" t="s">
        <v>15285</v>
      </c>
      <c r="W2080" s="6" t="s">
        <v>10000</v>
      </c>
      <c r="X2080" s="5" t="s">
        <v>10203</v>
      </c>
      <c r="Z2080" s="9" t="s">
        <v>15286</v>
      </c>
    </row>
    <row r="2081">
      <c r="A2081" s="4">
        <v>2080.0</v>
      </c>
      <c r="B2081" s="5" t="s">
        <v>15287</v>
      </c>
      <c r="D2081" s="5"/>
      <c r="E2081" s="5"/>
      <c r="F2081" s="5"/>
      <c r="G2081" s="5"/>
      <c r="H2081" s="5"/>
      <c r="I2081" s="5"/>
      <c r="J2081" s="5"/>
      <c r="K2081" s="5"/>
      <c r="L2081" s="5" t="s">
        <v>15288</v>
      </c>
      <c r="M2081" s="5" t="s">
        <v>15289</v>
      </c>
      <c r="N2081" s="5" t="s">
        <v>15290</v>
      </c>
      <c r="O2081" s="7" t="s">
        <v>15291</v>
      </c>
      <c r="P2081" s="5" t="s">
        <v>15292</v>
      </c>
      <c r="Q2081" s="4">
        <v>28046.0</v>
      </c>
      <c r="R2081" s="8">
        <v>4.04730513E13</v>
      </c>
      <c r="S2081" s="8">
        <v>-3.6868434E12</v>
      </c>
      <c r="T2081" s="5" t="s">
        <v>32</v>
      </c>
      <c r="U2081" s="6" t="s">
        <v>6543</v>
      </c>
      <c r="V2081" s="5" t="s">
        <v>15293</v>
      </c>
      <c r="W2081" s="6" t="s">
        <v>10000</v>
      </c>
      <c r="X2081" s="5" t="s">
        <v>10203</v>
      </c>
      <c r="Z2081" s="9" t="s">
        <v>15294</v>
      </c>
    </row>
    <row r="2082">
      <c r="A2082" s="4">
        <v>2081.0</v>
      </c>
      <c r="B2082" s="5" t="s">
        <v>15295</v>
      </c>
      <c r="D2082" s="5"/>
      <c r="E2082" s="5"/>
      <c r="F2082" s="5"/>
      <c r="G2082" s="5"/>
      <c r="H2082" s="5"/>
      <c r="I2082" s="5"/>
      <c r="J2082" s="5"/>
      <c r="K2082" s="5"/>
      <c r="L2082" s="5" t="s">
        <v>15296</v>
      </c>
      <c r="M2082" s="5" t="s">
        <v>15297</v>
      </c>
      <c r="N2082" s="5" t="s">
        <v>15298</v>
      </c>
      <c r="O2082" s="7" t="s">
        <v>15299</v>
      </c>
      <c r="P2082" s="5" t="s">
        <v>15300</v>
      </c>
      <c r="Q2082" s="4">
        <v>28012.0</v>
      </c>
      <c r="R2082" s="8">
        <v>4.040546E13</v>
      </c>
      <c r="S2082" s="8">
        <v>-3.70082E12</v>
      </c>
      <c r="T2082" s="5" t="s">
        <v>32</v>
      </c>
      <c r="U2082" s="6" t="s">
        <v>6543</v>
      </c>
      <c r="V2082" s="5" t="s">
        <v>15301</v>
      </c>
      <c r="W2082" s="6" t="s">
        <v>10000</v>
      </c>
      <c r="X2082" s="5" t="s">
        <v>10203</v>
      </c>
      <c r="Z2082" s="9" t="s">
        <v>15302</v>
      </c>
    </row>
    <row r="2083">
      <c r="A2083" s="4">
        <v>2082.0</v>
      </c>
      <c r="B2083" s="5" t="s">
        <v>15303</v>
      </c>
      <c r="D2083" s="5"/>
      <c r="E2083" s="5"/>
      <c r="F2083" s="5"/>
      <c r="G2083" s="5"/>
      <c r="H2083" s="5"/>
      <c r="I2083" s="5"/>
      <c r="J2083" s="5"/>
      <c r="K2083" s="5"/>
      <c r="L2083" s="5" t="s">
        <v>15304</v>
      </c>
      <c r="M2083" s="5" t="s">
        <v>15305</v>
      </c>
      <c r="N2083" s="5" t="s">
        <v>15306</v>
      </c>
      <c r="O2083" s="7" t="s">
        <v>15307</v>
      </c>
      <c r="P2083" s="5" t="s">
        <v>15308</v>
      </c>
      <c r="Q2083" s="4">
        <v>28006.0</v>
      </c>
      <c r="R2083" s="8">
        <v>4.042744E13</v>
      </c>
      <c r="S2083" s="8">
        <v>-3.675514E12</v>
      </c>
      <c r="T2083" s="5" t="s">
        <v>32</v>
      </c>
      <c r="U2083" s="6" t="s">
        <v>6543</v>
      </c>
      <c r="V2083" s="5" t="s">
        <v>15309</v>
      </c>
      <c r="W2083" s="6" t="s">
        <v>10000</v>
      </c>
      <c r="X2083" s="5" t="s">
        <v>10203</v>
      </c>
      <c r="Z2083" s="9" t="s">
        <v>15310</v>
      </c>
    </row>
    <row r="2084">
      <c r="A2084" s="4">
        <v>2083.0</v>
      </c>
      <c r="B2084" s="5" t="s">
        <v>15311</v>
      </c>
      <c r="D2084" s="5"/>
      <c r="E2084" s="5"/>
      <c r="F2084" s="5"/>
      <c r="G2084" s="5"/>
      <c r="H2084" s="5"/>
      <c r="I2084" s="5"/>
      <c r="J2084" s="5"/>
      <c r="K2084" s="5"/>
      <c r="L2084" s="5" t="s">
        <v>15312</v>
      </c>
      <c r="M2084" s="5" t="s">
        <v>15313</v>
      </c>
      <c r="N2084" s="5" t="s">
        <v>15314</v>
      </c>
      <c r="O2084" s="7" t="s">
        <v>15315</v>
      </c>
      <c r="P2084" s="5" t="s">
        <v>15316</v>
      </c>
      <c r="Q2084" s="4">
        <v>28015.0</v>
      </c>
      <c r="R2084" s="8">
        <v>4.0435326E13</v>
      </c>
      <c r="S2084" s="8">
        <v>-3.716679E12</v>
      </c>
      <c r="T2084" s="5" t="s">
        <v>32</v>
      </c>
      <c r="U2084" s="6" t="s">
        <v>6543</v>
      </c>
      <c r="V2084" s="5" t="s">
        <v>14070</v>
      </c>
      <c r="W2084" s="6" t="s">
        <v>10000</v>
      </c>
      <c r="X2084" s="5" t="s">
        <v>10203</v>
      </c>
      <c r="Z2084" s="9" t="s">
        <v>15317</v>
      </c>
    </row>
    <row r="2085">
      <c r="A2085" s="4">
        <v>2084.0</v>
      </c>
      <c r="B2085" s="5" t="s">
        <v>15318</v>
      </c>
      <c r="D2085" s="5"/>
      <c r="E2085" s="5"/>
      <c r="F2085" s="5"/>
      <c r="G2085" s="5"/>
      <c r="H2085" s="5"/>
      <c r="I2085" s="5"/>
      <c r="J2085" s="5"/>
      <c r="K2085" s="5"/>
      <c r="L2085" s="5" t="s">
        <v>15319</v>
      </c>
      <c r="M2085" s="5" t="s">
        <v>15320</v>
      </c>
      <c r="N2085" s="5" t="s">
        <v>15321</v>
      </c>
      <c r="O2085" s="7" t="s">
        <v>15322</v>
      </c>
      <c r="P2085" s="5" t="s">
        <v>15323</v>
      </c>
      <c r="Q2085" s="4">
        <v>28006.0</v>
      </c>
      <c r="R2085" s="8">
        <v>4.04270741E13</v>
      </c>
      <c r="S2085" s="8">
        <v>-3.6749807E12</v>
      </c>
      <c r="T2085" s="5" t="s">
        <v>32</v>
      </c>
      <c r="U2085" s="6" t="s">
        <v>6543</v>
      </c>
      <c r="V2085" s="5" t="s">
        <v>15324</v>
      </c>
      <c r="W2085" s="6" t="s">
        <v>10000</v>
      </c>
      <c r="X2085" s="5" t="s">
        <v>10835</v>
      </c>
      <c r="Z2085" s="9" t="s">
        <v>15325</v>
      </c>
    </row>
    <row r="2086">
      <c r="A2086" s="4">
        <v>2085.0</v>
      </c>
      <c r="B2086" s="5" t="s">
        <v>15326</v>
      </c>
      <c r="D2086" s="5"/>
      <c r="E2086" s="5"/>
      <c r="F2086" s="5"/>
      <c r="G2086" s="5"/>
      <c r="H2086" s="5"/>
      <c r="I2086" s="5"/>
      <c r="J2086" s="5"/>
      <c r="K2086" s="5"/>
      <c r="L2086" s="5" t="s">
        <v>15327</v>
      </c>
      <c r="M2086" s="5" t="s">
        <v>15328</v>
      </c>
      <c r="N2086" s="5" t="s">
        <v>15329</v>
      </c>
      <c r="O2086" s="7" t="s">
        <v>15330</v>
      </c>
      <c r="P2086" s="5" t="s">
        <v>15331</v>
      </c>
      <c r="Q2086" s="4">
        <v>28009.0</v>
      </c>
      <c r="R2086" s="8">
        <v>4.0426514E13</v>
      </c>
      <c r="S2086" s="8">
        <v>-3.6708E12</v>
      </c>
      <c r="T2086" s="5" t="s">
        <v>32</v>
      </c>
      <c r="U2086" s="6" t="s">
        <v>6543</v>
      </c>
      <c r="V2086" s="5" t="s">
        <v>15332</v>
      </c>
      <c r="W2086" s="6" t="s">
        <v>10000</v>
      </c>
      <c r="X2086" s="5" t="s">
        <v>10203</v>
      </c>
      <c r="Z2086" s="9" t="s">
        <v>15333</v>
      </c>
    </row>
    <row r="2087">
      <c r="A2087" s="4">
        <v>2086.0</v>
      </c>
      <c r="B2087" s="5" t="s">
        <v>15334</v>
      </c>
      <c r="D2087" s="5"/>
      <c r="E2087" s="5"/>
      <c r="F2087" s="5"/>
      <c r="G2087" s="5"/>
      <c r="H2087" s="5"/>
      <c r="I2087" s="5"/>
      <c r="J2087" s="5"/>
      <c r="K2087" s="5"/>
      <c r="L2087" s="5"/>
      <c r="M2087" s="5" t="s">
        <v>15335</v>
      </c>
      <c r="N2087" s="5" t="s">
        <v>15336</v>
      </c>
      <c r="O2087" s="7" t="s">
        <v>15337</v>
      </c>
      <c r="P2087" s="5" t="s">
        <v>15338</v>
      </c>
      <c r="Q2087" s="4">
        <v>28013.0</v>
      </c>
      <c r="R2087" s="8">
        <v>4.04203933E13</v>
      </c>
      <c r="S2087" s="8">
        <v>-3.7045925E12</v>
      </c>
      <c r="T2087" s="5" t="s">
        <v>32</v>
      </c>
      <c r="U2087" s="6" t="s">
        <v>6543</v>
      </c>
      <c r="V2087" s="5" t="s">
        <v>15339</v>
      </c>
      <c r="W2087" s="6" t="s">
        <v>10000</v>
      </c>
      <c r="X2087" s="5" t="s">
        <v>10203</v>
      </c>
      <c r="Z2087" s="9" t="s">
        <v>15340</v>
      </c>
    </row>
    <row r="2088">
      <c r="A2088" s="4">
        <v>2087.0</v>
      </c>
      <c r="B2088" s="5" t="s">
        <v>15341</v>
      </c>
      <c r="D2088" s="5"/>
      <c r="E2088" s="5"/>
      <c r="F2088" s="5"/>
      <c r="G2088" s="5"/>
      <c r="H2088" s="5"/>
      <c r="I2088" s="5"/>
      <c r="J2088" s="5"/>
      <c r="K2088" s="5"/>
      <c r="L2088" s="5"/>
      <c r="M2088" s="5" t="s">
        <v>15342</v>
      </c>
      <c r="N2088" s="5" t="s">
        <v>15262</v>
      </c>
      <c r="O2088" s="7" t="s">
        <v>15343</v>
      </c>
      <c r="P2088" s="5" t="s">
        <v>15344</v>
      </c>
      <c r="Q2088" s="4">
        <v>28001.0</v>
      </c>
      <c r="R2088" s="8">
        <v>4.0426662E13</v>
      </c>
      <c r="S2088" s="8">
        <v>-3.685263E12</v>
      </c>
      <c r="T2088" s="5" t="s">
        <v>32</v>
      </c>
      <c r="U2088" s="6" t="s">
        <v>6543</v>
      </c>
      <c r="V2088" s="5" t="s">
        <v>12170</v>
      </c>
      <c r="W2088" s="6" t="s">
        <v>10000</v>
      </c>
      <c r="X2088" s="5" t="s">
        <v>10835</v>
      </c>
      <c r="Z2088" s="9" t="s">
        <v>15345</v>
      </c>
    </row>
    <row r="2089">
      <c r="A2089" s="4">
        <v>2088.0</v>
      </c>
      <c r="B2089" s="5" t="s">
        <v>15346</v>
      </c>
      <c r="D2089" s="5"/>
      <c r="E2089" s="5"/>
      <c r="F2089" s="5"/>
      <c r="G2089" s="5"/>
      <c r="H2089" s="5"/>
      <c r="I2089" s="5"/>
      <c r="J2089" s="5"/>
      <c r="K2089" s="5"/>
      <c r="L2089" s="5"/>
      <c r="M2089" s="5" t="s">
        <v>15347</v>
      </c>
      <c r="N2089" s="5" t="s">
        <v>15269</v>
      </c>
      <c r="O2089" s="7" t="s">
        <v>15348</v>
      </c>
      <c r="P2089" s="5" t="s">
        <v>15349</v>
      </c>
      <c r="Q2089" s="4">
        <v>28009.0</v>
      </c>
      <c r="R2089" s="8">
        <v>4.0423115E13</v>
      </c>
      <c r="S2089" s="8">
        <v>-3.675864E12</v>
      </c>
      <c r="T2089" s="5" t="s">
        <v>32</v>
      </c>
      <c r="U2089" s="6" t="s">
        <v>6543</v>
      </c>
      <c r="V2089" s="5" t="s">
        <v>12170</v>
      </c>
      <c r="W2089" s="6" t="s">
        <v>10000</v>
      </c>
      <c r="X2089" s="5" t="s">
        <v>10835</v>
      </c>
      <c r="Z2089" s="9" t="s">
        <v>15350</v>
      </c>
    </row>
    <row r="2090">
      <c r="A2090" s="4">
        <v>2089.0</v>
      </c>
      <c r="B2090" s="5" t="s">
        <v>15351</v>
      </c>
      <c r="D2090" s="5"/>
      <c r="E2090" s="5"/>
      <c r="F2090" s="5"/>
      <c r="G2090" s="5"/>
      <c r="H2090" s="5"/>
      <c r="I2090" s="5"/>
      <c r="J2090" s="5"/>
      <c r="K2090" s="5"/>
      <c r="L2090" s="5"/>
      <c r="M2090" s="5" t="s">
        <v>15352</v>
      </c>
      <c r="N2090" s="5" t="s">
        <v>15353</v>
      </c>
      <c r="O2090" s="7" t="s">
        <v>15354</v>
      </c>
      <c r="P2090" s="5" t="s">
        <v>15355</v>
      </c>
      <c r="Q2090" s="4">
        <v>28008.0</v>
      </c>
      <c r="R2090" s="8">
        <v>4.0427456E13</v>
      </c>
      <c r="S2090" s="8">
        <v>-3.718401E12</v>
      </c>
      <c r="T2090" s="5" t="s">
        <v>32</v>
      </c>
      <c r="U2090" s="6" t="s">
        <v>6543</v>
      </c>
      <c r="V2090" s="5" t="s">
        <v>13857</v>
      </c>
      <c r="W2090" s="6" t="s">
        <v>10000</v>
      </c>
      <c r="X2090" s="5" t="s">
        <v>10203</v>
      </c>
      <c r="Z2090" s="9" t="s">
        <v>15356</v>
      </c>
    </row>
    <row r="2091">
      <c r="A2091" s="4">
        <v>2090.0</v>
      </c>
      <c r="B2091" s="5" t="s">
        <v>15357</v>
      </c>
      <c r="D2091" s="5"/>
      <c r="E2091" s="5"/>
      <c r="F2091" s="5"/>
      <c r="G2091" s="5"/>
      <c r="H2091" s="5"/>
      <c r="I2091" s="5"/>
      <c r="J2091" s="5"/>
      <c r="K2091" s="5"/>
      <c r="L2091" s="5" t="s">
        <v>15358</v>
      </c>
      <c r="M2091" s="5" t="s">
        <v>15359</v>
      </c>
      <c r="N2091" s="5" t="s">
        <v>15360</v>
      </c>
      <c r="O2091" s="7" t="s">
        <v>15361</v>
      </c>
      <c r="P2091" s="5" t="s">
        <v>15362</v>
      </c>
      <c r="Q2091" s="4">
        <v>28015.0</v>
      </c>
      <c r="R2091" s="8">
        <v>4.0438527856304E13</v>
      </c>
      <c r="S2091" s="8">
        <v>-3.716554641724E12</v>
      </c>
      <c r="T2091" s="5" t="s">
        <v>32</v>
      </c>
      <c r="U2091" s="6" t="s">
        <v>6543</v>
      </c>
      <c r="V2091" s="5" t="s">
        <v>15363</v>
      </c>
      <c r="W2091" s="6" t="s">
        <v>10000</v>
      </c>
      <c r="X2091" s="5" t="s">
        <v>10203</v>
      </c>
      <c r="Z2091" s="9" t="s">
        <v>15364</v>
      </c>
    </row>
    <row r="2092">
      <c r="A2092" s="4">
        <v>2091.0</v>
      </c>
      <c r="B2092" s="5" t="s">
        <v>15365</v>
      </c>
      <c r="D2092" s="5"/>
      <c r="E2092" s="5"/>
      <c r="F2092" s="5"/>
      <c r="G2092" s="5"/>
      <c r="H2092" s="5"/>
      <c r="I2092" s="5"/>
      <c r="J2092" s="5"/>
      <c r="K2092" s="5"/>
      <c r="L2092" s="5" t="s">
        <v>15366</v>
      </c>
      <c r="M2092" s="5" t="s">
        <v>15367</v>
      </c>
      <c r="N2092" s="5" t="s">
        <v>15368</v>
      </c>
      <c r="O2092" s="7" t="s">
        <v>15369</v>
      </c>
      <c r="P2092" s="5" t="s">
        <v>15370</v>
      </c>
      <c r="Q2092" s="4">
        <v>28014.0</v>
      </c>
      <c r="R2092" s="8">
        <v>4.041303E13</v>
      </c>
      <c r="S2092" s="8">
        <v>-3.699279E12</v>
      </c>
      <c r="T2092" s="5" t="s">
        <v>32</v>
      </c>
      <c r="U2092" s="6" t="s">
        <v>6543</v>
      </c>
      <c r="V2092" s="5" t="s">
        <v>15371</v>
      </c>
      <c r="W2092" s="6" t="s">
        <v>10000</v>
      </c>
      <c r="X2092" s="5" t="s">
        <v>10203</v>
      </c>
      <c r="Z2092" s="9" t="s">
        <v>15372</v>
      </c>
    </row>
    <row r="2093">
      <c r="A2093" s="4">
        <v>2092.0</v>
      </c>
      <c r="B2093" s="5" t="s">
        <v>15373</v>
      </c>
      <c r="D2093" s="5"/>
      <c r="E2093" s="5"/>
      <c r="F2093" s="5"/>
      <c r="G2093" s="5"/>
      <c r="H2093" s="5"/>
      <c r="I2093" s="5"/>
      <c r="J2093" s="5"/>
      <c r="K2093" s="5"/>
      <c r="L2093" s="5" t="s">
        <v>15374</v>
      </c>
      <c r="M2093" s="5" t="s">
        <v>15375</v>
      </c>
      <c r="N2093" s="5" t="s">
        <v>15376</v>
      </c>
      <c r="O2093" s="7" t="s">
        <v>15377</v>
      </c>
      <c r="P2093" s="5" t="s">
        <v>15378</v>
      </c>
      <c r="Q2093" s="4">
        <v>28004.0</v>
      </c>
      <c r="R2093" s="8">
        <v>4.04204213E13</v>
      </c>
      <c r="S2093" s="8">
        <v>-3.7014212E12</v>
      </c>
      <c r="T2093" s="5" t="s">
        <v>32</v>
      </c>
      <c r="U2093" s="6" t="s">
        <v>6543</v>
      </c>
      <c r="V2093" s="5" t="s">
        <v>15379</v>
      </c>
      <c r="W2093" s="6" t="s">
        <v>10000</v>
      </c>
      <c r="X2093" s="5" t="s">
        <v>10203</v>
      </c>
      <c r="Z2093" s="9" t="s">
        <v>15380</v>
      </c>
    </row>
    <row r="2094">
      <c r="A2094" s="4">
        <v>2093.0</v>
      </c>
      <c r="B2094" s="5" t="s">
        <v>15381</v>
      </c>
      <c r="D2094" s="5"/>
      <c r="E2094" s="5"/>
      <c r="F2094" s="5"/>
      <c r="G2094" s="5"/>
      <c r="H2094" s="5"/>
      <c r="I2094" s="5"/>
      <c r="J2094" s="5"/>
      <c r="K2094" s="5"/>
      <c r="L2094" s="5" t="s">
        <v>15382</v>
      </c>
      <c r="M2094" s="5" t="s">
        <v>15383</v>
      </c>
      <c r="N2094" s="5" t="s">
        <v>15384</v>
      </c>
      <c r="O2094" s="7" t="s">
        <v>15385</v>
      </c>
      <c r="P2094" s="5" t="s">
        <v>15386</v>
      </c>
      <c r="Q2094" s="4">
        <v>28007.0</v>
      </c>
      <c r="R2094" s="8">
        <v>4.0406956E13</v>
      </c>
      <c r="S2094" s="8">
        <v>-3.678148E12</v>
      </c>
      <c r="T2094" s="5" t="s">
        <v>32</v>
      </c>
      <c r="U2094" s="6" t="s">
        <v>6543</v>
      </c>
      <c r="V2094" s="5" t="s">
        <v>15387</v>
      </c>
      <c r="W2094" s="6" t="s">
        <v>10000</v>
      </c>
      <c r="X2094" s="5" t="s">
        <v>10203</v>
      </c>
      <c r="Z2094" s="9" t="s">
        <v>15388</v>
      </c>
    </row>
    <row r="2095">
      <c r="A2095" s="4">
        <v>2094.0</v>
      </c>
      <c r="B2095" s="5" t="s">
        <v>15389</v>
      </c>
      <c r="D2095" s="5"/>
      <c r="E2095" s="5"/>
      <c r="F2095" s="5"/>
      <c r="G2095" s="5"/>
      <c r="H2095" s="5"/>
      <c r="I2095" s="5"/>
      <c r="J2095" s="5"/>
      <c r="K2095" s="5"/>
      <c r="L2095" s="5" t="s">
        <v>15390</v>
      </c>
      <c r="M2095" s="5" t="s">
        <v>15391</v>
      </c>
      <c r="N2095" s="5" t="s">
        <v>15392</v>
      </c>
      <c r="O2095" s="7" t="s">
        <v>15393</v>
      </c>
      <c r="P2095" s="5" t="s">
        <v>14898</v>
      </c>
      <c r="Q2095" s="4">
        <v>28001.0</v>
      </c>
      <c r="R2095" s="8">
        <v>4.0426083E13</v>
      </c>
      <c r="S2095" s="8">
        <v>-3.678426E12</v>
      </c>
      <c r="T2095" s="5" t="s">
        <v>32</v>
      </c>
      <c r="U2095" s="6" t="s">
        <v>6543</v>
      </c>
      <c r="V2095" s="5" t="s">
        <v>15394</v>
      </c>
      <c r="W2095" s="6" t="s">
        <v>10000</v>
      </c>
      <c r="X2095" s="5" t="s">
        <v>10203</v>
      </c>
      <c r="Z2095" s="9" t="s">
        <v>15395</v>
      </c>
    </row>
    <row r="2096">
      <c r="A2096" s="4">
        <v>2095.0</v>
      </c>
      <c r="B2096" s="5" t="s">
        <v>15396</v>
      </c>
      <c r="D2096" s="5"/>
      <c r="E2096" s="5"/>
      <c r="F2096" s="5"/>
      <c r="G2096" s="5"/>
      <c r="H2096" s="5"/>
      <c r="I2096" s="5"/>
      <c r="J2096" s="5"/>
      <c r="K2096" s="5"/>
      <c r="L2096" s="5" t="s">
        <v>15397</v>
      </c>
      <c r="M2096" s="5" t="s">
        <v>15398</v>
      </c>
      <c r="N2096" s="5" t="s">
        <v>15399</v>
      </c>
      <c r="O2096" s="7" t="s">
        <v>15400</v>
      </c>
      <c r="P2096" s="5" t="s">
        <v>15401</v>
      </c>
      <c r="Q2096" s="4">
        <v>28006.0</v>
      </c>
      <c r="R2096" s="8">
        <v>4.04271014E13</v>
      </c>
      <c r="S2096" s="8">
        <v>-3.6743967E12</v>
      </c>
      <c r="T2096" s="5" t="s">
        <v>32</v>
      </c>
      <c r="U2096" s="6" t="s">
        <v>6543</v>
      </c>
      <c r="V2096" s="5" t="s">
        <v>15402</v>
      </c>
      <c r="W2096" s="6" t="s">
        <v>10000</v>
      </c>
      <c r="X2096" s="5" t="s">
        <v>10203</v>
      </c>
      <c r="Z2096" s="9" t="s">
        <v>15403</v>
      </c>
    </row>
    <row r="2097">
      <c r="A2097" s="4">
        <v>2096.0</v>
      </c>
      <c r="B2097" s="5" t="s">
        <v>15404</v>
      </c>
      <c r="D2097" s="5"/>
      <c r="E2097" s="5"/>
      <c r="F2097" s="5"/>
      <c r="G2097" s="5"/>
      <c r="H2097" s="5"/>
      <c r="I2097" s="5"/>
      <c r="J2097" s="5"/>
      <c r="K2097" s="5"/>
      <c r="L2097" s="5" t="s">
        <v>15405</v>
      </c>
      <c r="M2097" s="5" t="s">
        <v>15406</v>
      </c>
      <c r="N2097" s="5" t="s">
        <v>15407</v>
      </c>
      <c r="O2097" s="7" t="s">
        <v>15408</v>
      </c>
      <c r="P2097" s="5" t="s">
        <v>15409</v>
      </c>
      <c r="Q2097" s="4">
        <v>28009.0</v>
      </c>
      <c r="R2097" s="8">
        <v>4.04227699E13</v>
      </c>
      <c r="S2097" s="8">
        <v>-3.6661311E12</v>
      </c>
      <c r="T2097" s="5" t="s">
        <v>32</v>
      </c>
      <c r="U2097" s="6" t="s">
        <v>6543</v>
      </c>
      <c r="V2097" s="5" t="s">
        <v>15410</v>
      </c>
      <c r="W2097" s="6" t="s">
        <v>10000</v>
      </c>
      <c r="X2097" s="5" t="s">
        <v>10203</v>
      </c>
      <c r="Z2097" s="9" t="s">
        <v>15411</v>
      </c>
    </row>
    <row r="2098">
      <c r="A2098" s="4">
        <v>2097.0</v>
      </c>
      <c r="B2098" s="5" t="s">
        <v>15412</v>
      </c>
      <c r="D2098" s="5"/>
      <c r="E2098" s="5"/>
      <c r="F2098" s="5"/>
      <c r="G2098" s="5"/>
      <c r="H2098" s="5"/>
      <c r="I2098" s="5"/>
      <c r="J2098" s="5"/>
      <c r="K2098" s="5"/>
      <c r="L2098" s="5" t="s">
        <v>15413</v>
      </c>
      <c r="M2098" s="5" t="s">
        <v>15414</v>
      </c>
      <c r="N2098" s="5" t="s">
        <v>15415</v>
      </c>
      <c r="O2098" s="7" t="s">
        <v>15416</v>
      </c>
      <c r="P2098" s="5" t="s">
        <v>15417</v>
      </c>
      <c r="Q2098" s="4">
        <v>28020.0</v>
      </c>
      <c r="R2098" s="8">
        <v>4.044972E13</v>
      </c>
      <c r="S2098" s="8">
        <v>-3.700997E12</v>
      </c>
      <c r="T2098" s="5" t="s">
        <v>32</v>
      </c>
      <c r="U2098" s="6" t="s">
        <v>6543</v>
      </c>
      <c r="V2098" s="5" t="s">
        <v>15418</v>
      </c>
      <c r="W2098" s="6" t="s">
        <v>10000</v>
      </c>
      <c r="X2098" s="5" t="s">
        <v>10203</v>
      </c>
      <c r="Z2098" s="9" t="s">
        <v>15419</v>
      </c>
    </row>
    <row r="2099">
      <c r="A2099" s="4">
        <v>2098.0</v>
      </c>
      <c r="B2099" s="5" t="s">
        <v>15420</v>
      </c>
      <c r="D2099" s="5"/>
      <c r="E2099" s="5"/>
      <c r="F2099" s="5"/>
      <c r="G2099" s="5"/>
      <c r="H2099" s="5"/>
      <c r="I2099" s="5"/>
      <c r="J2099" s="5"/>
      <c r="K2099" s="5"/>
      <c r="L2099" s="5" t="s">
        <v>15421</v>
      </c>
      <c r="M2099" s="5" t="s">
        <v>15422</v>
      </c>
      <c r="N2099" s="5" t="s">
        <v>15423</v>
      </c>
      <c r="O2099" s="7" t="s">
        <v>15424</v>
      </c>
      <c r="P2099" s="5" t="s">
        <v>15425</v>
      </c>
      <c r="Q2099" s="4">
        <v>28005.0</v>
      </c>
      <c r="R2099" s="8">
        <v>4.0411587E13</v>
      </c>
      <c r="S2099" s="8">
        <v>-3.708212E12</v>
      </c>
      <c r="T2099" s="5" t="s">
        <v>32</v>
      </c>
      <c r="U2099" s="6" t="s">
        <v>6543</v>
      </c>
      <c r="V2099" s="5" t="s">
        <v>15426</v>
      </c>
      <c r="W2099" s="6" t="s">
        <v>10000</v>
      </c>
      <c r="X2099" s="10" t="s">
        <v>10267</v>
      </c>
      <c r="Z2099" s="9" t="s">
        <v>15427</v>
      </c>
    </row>
    <row r="2100">
      <c r="A2100" s="4">
        <v>2099.0</v>
      </c>
      <c r="B2100" s="5" t="s">
        <v>7269</v>
      </c>
      <c r="D2100" s="5"/>
      <c r="E2100" s="5"/>
      <c r="F2100" s="5"/>
      <c r="G2100" s="5"/>
      <c r="H2100" s="5"/>
      <c r="I2100" s="5"/>
      <c r="J2100" s="5"/>
      <c r="K2100" s="5"/>
      <c r="L2100" s="5" t="s">
        <v>15428</v>
      </c>
      <c r="M2100" s="5" t="s">
        <v>15429</v>
      </c>
      <c r="N2100" s="5" t="s">
        <v>15430</v>
      </c>
      <c r="O2100" s="7" t="s">
        <v>15431</v>
      </c>
      <c r="P2100" s="5" t="s">
        <v>15432</v>
      </c>
      <c r="Q2100" s="4">
        <v>28014.0</v>
      </c>
      <c r="R2100" s="8">
        <v>4.04165447E13</v>
      </c>
      <c r="S2100" s="8">
        <v>-3.7006644E12</v>
      </c>
      <c r="T2100" s="5" t="s">
        <v>32</v>
      </c>
      <c r="U2100" s="6" t="s">
        <v>6543</v>
      </c>
      <c r="V2100" s="5" t="s">
        <v>15433</v>
      </c>
      <c r="W2100" s="6" t="s">
        <v>10000</v>
      </c>
      <c r="X2100" s="10" t="s">
        <v>10267</v>
      </c>
      <c r="Z2100" s="9" t="s">
        <v>15434</v>
      </c>
    </row>
    <row r="2101">
      <c r="A2101" s="4">
        <v>2100.0</v>
      </c>
      <c r="B2101" s="5" t="s">
        <v>15435</v>
      </c>
      <c r="D2101" s="5"/>
      <c r="E2101" s="5"/>
      <c r="F2101" s="5"/>
      <c r="G2101" s="5"/>
      <c r="H2101" s="5"/>
      <c r="I2101" s="5"/>
      <c r="J2101" s="5"/>
      <c r="K2101" s="5"/>
      <c r="L2101" s="5" t="s">
        <v>15436</v>
      </c>
      <c r="M2101" s="5" t="s">
        <v>15437</v>
      </c>
      <c r="N2101" s="5" t="s">
        <v>15438</v>
      </c>
      <c r="O2101" s="7" t="s">
        <v>15439</v>
      </c>
      <c r="P2101" s="5" t="s">
        <v>15440</v>
      </c>
      <c r="Q2101" s="4">
        <v>28013.0</v>
      </c>
      <c r="R2101" s="8">
        <v>4.04166621E13</v>
      </c>
      <c r="S2101" s="8">
        <v>-3.7048411E12</v>
      </c>
      <c r="T2101" s="5" t="s">
        <v>32</v>
      </c>
      <c r="U2101" s="6" t="s">
        <v>6543</v>
      </c>
      <c r="V2101" s="5" t="s">
        <v>15441</v>
      </c>
      <c r="W2101" s="6" t="s">
        <v>10000</v>
      </c>
      <c r="X2101" s="5" t="s">
        <v>10158</v>
      </c>
      <c r="Z2101" s="9" t="s">
        <v>15442</v>
      </c>
    </row>
    <row r="2102">
      <c r="A2102" s="4">
        <v>2101.0</v>
      </c>
      <c r="B2102" s="5" t="s">
        <v>15443</v>
      </c>
      <c r="D2102" s="5"/>
      <c r="E2102" s="5"/>
      <c r="F2102" s="5"/>
      <c r="G2102" s="5"/>
      <c r="H2102" s="5"/>
      <c r="I2102" s="5"/>
      <c r="J2102" s="5"/>
      <c r="K2102" s="5"/>
      <c r="L2102" s="5" t="s">
        <v>15444</v>
      </c>
      <c r="M2102" s="5" t="s">
        <v>15445</v>
      </c>
      <c r="N2102" s="5" t="s">
        <v>15446</v>
      </c>
      <c r="O2102" s="7" t="s">
        <v>15447</v>
      </c>
      <c r="P2102" s="5" t="s">
        <v>15448</v>
      </c>
      <c r="Q2102" s="4">
        <v>28001.0</v>
      </c>
      <c r="R2102" s="8">
        <v>4.0424606E13</v>
      </c>
      <c r="S2102" s="8">
        <v>-3.68418E12</v>
      </c>
      <c r="T2102" s="5" t="s">
        <v>32</v>
      </c>
      <c r="U2102" s="6" t="s">
        <v>6543</v>
      </c>
      <c r="V2102" s="5" t="s">
        <v>15449</v>
      </c>
      <c r="W2102" s="6" t="s">
        <v>10000</v>
      </c>
      <c r="X2102" s="5" t="s">
        <v>10183</v>
      </c>
      <c r="Z2102" s="9" t="s">
        <v>15450</v>
      </c>
    </row>
    <row r="2103">
      <c r="A2103" s="4">
        <v>2102.0</v>
      </c>
      <c r="B2103" s="5" t="s">
        <v>15451</v>
      </c>
      <c r="D2103" s="5"/>
      <c r="E2103" s="5"/>
      <c r="F2103" s="5"/>
      <c r="G2103" s="5"/>
      <c r="H2103" s="5"/>
      <c r="I2103" s="5"/>
      <c r="J2103" s="5"/>
      <c r="K2103" s="5"/>
      <c r="L2103" s="5" t="s">
        <v>15452</v>
      </c>
      <c r="M2103" s="5" t="s">
        <v>15453</v>
      </c>
      <c r="N2103" s="5" t="s">
        <v>15454</v>
      </c>
      <c r="O2103" s="7" t="s">
        <v>15455</v>
      </c>
      <c r="P2103" s="5" t="s">
        <v>15456</v>
      </c>
      <c r="Q2103" s="4">
        <v>28001.0</v>
      </c>
      <c r="R2103" s="8">
        <v>4.0429962E13</v>
      </c>
      <c r="S2103" s="8">
        <v>-3.687003E12</v>
      </c>
      <c r="T2103" s="5" t="s">
        <v>32</v>
      </c>
      <c r="U2103" s="6" t="s">
        <v>6543</v>
      </c>
      <c r="V2103" s="5" t="s">
        <v>12203</v>
      </c>
      <c r="W2103" s="6" t="s">
        <v>10000</v>
      </c>
      <c r="X2103" s="5" t="s">
        <v>10140</v>
      </c>
      <c r="Z2103" s="9" t="s">
        <v>15457</v>
      </c>
    </row>
    <row r="2104">
      <c r="A2104" s="4">
        <v>2103.0</v>
      </c>
      <c r="B2104" s="5" t="s">
        <v>15458</v>
      </c>
      <c r="D2104" s="5"/>
      <c r="E2104" s="5"/>
      <c r="F2104" s="5"/>
      <c r="G2104" s="5"/>
      <c r="H2104" s="5"/>
      <c r="I2104" s="5"/>
      <c r="J2104" s="5"/>
      <c r="K2104" s="5"/>
      <c r="L2104" s="5" t="s">
        <v>15459</v>
      </c>
      <c r="M2104" s="5" t="s">
        <v>15460</v>
      </c>
      <c r="N2104" s="5" t="s">
        <v>15461</v>
      </c>
      <c r="O2104" s="7" t="s">
        <v>15462</v>
      </c>
      <c r="P2104" s="5" t="s">
        <v>15245</v>
      </c>
      <c r="Q2104" s="4">
        <v>28006.0</v>
      </c>
      <c r="R2104" s="8">
        <v>4.0432163E13</v>
      </c>
      <c r="S2104" s="8">
        <v>-3.686787E12</v>
      </c>
      <c r="T2104" s="5" t="s">
        <v>32</v>
      </c>
      <c r="U2104" s="6" t="s">
        <v>6543</v>
      </c>
      <c r="V2104" s="5" t="s">
        <v>15463</v>
      </c>
      <c r="W2104" s="6" t="s">
        <v>10000</v>
      </c>
      <c r="X2104" s="5" t="s">
        <v>10140</v>
      </c>
      <c r="Z2104" s="9" t="s">
        <v>15464</v>
      </c>
    </row>
    <row r="2105">
      <c r="A2105" s="4">
        <v>2104.0</v>
      </c>
      <c r="B2105" s="5" t="s">
        <v>15465</v>
      </c>
      <c r="D2105" s="5"/>
      <c r="E2105" s="5"/>
      <c r="F2105" s="5"/>
      <c r="G2105" s="5"/>
      <c r="H2105" s="5"/>
      <c r="I2105" s="5"/>
      <c r="J2105" s="5"/>
      <c r="K2105" s="5"/>
      <c r="L2105" s="5" t="s">
        <v>15459</v>
      </c>
      <c r="M2105" s="5" t="s">
        <v>15466</v>
      </c>
      <c r="N2105" s="5" t="s">
        <v>15467</v>
      </c>
      <c r="O2105" s="7" t="s">
        <v>15468</v>
      </c>
      <c r="P2105" s="5" t="s">
        <v>15469</v>
      </c>
      <c r="Q2105" s="4">
        <v>28015.0</v>
      </c>
      <c r="R2105" s="8">
        <v>4.0431236E13</v>
      </c>
      <c r="S2105" s="8">
        <v>-3.71464E12</v>
      </c>
      <c r="T2105" s="5" t="s">
        <v>32</v>
      </c>
      <c r="U2105" s="6" t="s">
        <v>6543</v>
      </c>
      <c r="V2105" s="5" t="s">
        <v>11834</v>
      </c>
      <c r="W2105" s="6" t="s">
        <v>10000</v>
      </c>
      <c r="X2105" s="5" t="s">
        <v>10140</v>
      </c>
      <c r="Z2105" s="9" t="s">
        <v>15470</v>
      </c>
    </row>
    <row r="2106">
      <c r="A2106" s="4">
        <v>2105.0</v>
      </c>
      <c r="B2106" s="5" t="s">
        <v>15471</v>
      </c>
      <c r="D2106" s="5"/>
      <c r="E2106" s="5"/>
      <c r="F2106" s="5"/>
      <c r="G2106" s="5"/>
      <c r="H2106" s="5"/>
      <c r="I2106" s="5"/>
      <c r="J2106" s="5"/>
      <c r="K2106" s="5"/>
      <c r="L2106" s="5" t="s">
        <v>11132</v>
      </c>
      <c r="M2106" s="5" t="s">
        <v>15472</v>
      </c>
      <c r="N2106" s="5" t="s">
        <v>15473</v>
      </c>
      <c r="O2106" s="7" t="s">
        <v>15474</v>
      </c>
      <c r="P2106" s="5" t="s">
        <v>15475</v>
      </c>
      <c r="Q2106" s="4">
        <v>28001.0</v>
      </c>
      <c r="R2106" s="8">
        <v>4.04253012E13</v>
      </c>
      <c r="S2106" s="8">
        <v>-3.6829906E12</v>
      </c>
      <c r="T2106" s="5" t="s">
        <v>32</v>
      </c>
      <c r="U2106" s="6" t="s">
        <v>6543</v>
      </c>
      <c r="V2106" s="10" t="s">
        <v>15476</v>
      </c>
      <c r="W2106" s="6" t="s">
        <v>10000</v>
      </c>
      <c r="X2106" s="5"/>
      <c r="Z2106" s="9" t="s">
        <v>15477</v>
      </c>
    </row>
    <row r="2107">
      <c r="A2107" s="4">
        <v>2106.0</v>
      </c>
      <c r="B2107" s="5" t="s">
        <v>15478</v>
      </c>
      <c r="D2107" s="5"/>
      <c r="E2107" s="5"/>
      <c r="F2107" s="5"/>
      <c r="G2107" s="5"/>
      <c r="H2107" s="5"/>
      <c r="I2107" s="5"/>
      <c r="J2107" s="5"/>
      <c r="K2107" s="5"/>
      <c r="L2107" s="5" t="s">
        <v>15479</v>
      </c>
      <c r="M2107" s="5" t="s">
        <v>15480</v>
      </c>
      <c r="N2107" s="5" t="s">
        <v>15481</v>
      </c>
      <c r="O2107" s="7" t="s">
        <v>15482</v>
      </c>
      <c r="P2107" s="5" t="s">
        <v>15483</v>
      </c>
      <c r="Q2107" s="4">
        <v>28001.0</v>
      </c>
      <c r="R2107" s="8">
        <v>4.0423866E13</v>
      </c>
      <c r="S2107" s="8">
        <v>-3.685933E12</v>
      </c>
      <c r="T2107" s="5" t="s">
        <v>32</v>
      </c>
      <c r="U2107" s="6" t="s">
        <v>6543</v>
      </c>
      <c r="V2107" s="10" t="s">
        <v>15484</v>
      </c>
      <c r="W2107" s="6" t="s">
        <v>10000</v>
      </c>
      <c r="X2107" s="5"/>
      <c r="Z2107" s="9" t="s">
        <v>15485</v>
      </c>
    </row>
    <row r="2108">
      <c r="A2108" s="4">
        <v>2107.0</v>
      </c>
      <c r="B2108" s="5" t="s">
        <v>15486</v>
      </c>
      <c r="D2108" s="5"/>
      <c r="E2108" s="5"/>
      <c r="F2108" s="5"/>
      <c r="G2108" s="5"/>
      <c r="H2108" s="5"/>
      <c r="I2108" s="5"/>
      <c r="J2108" s="5"/>
      <c r="K2108" s="5"/>
      <c r="L2108" s="5" t="s">
        <v>15487</v>
      </c>
      <c r="M2108" s="5" t="s">
        <v>15488</v>
      </c>
      <c r="N2108" s="5" t="s">
        <v>15489</v>
      </c>
      <c r="O2108" s="7" t="s">
        <v>15490</v>
      </c>
      <c r="P2108" s="5" t="s">
        <v>12316</v>
      </c>
      <c r="Q2108" s="4">
        <v>28006.0</v>
      </c>
      <c r="R2108" s="8">
        <v>4.0430428E13</v>
      </c>
      <c r="S2108" s="8">
        <v>-3.686008E12</v>
      </c>
      <c r="T2108" s="5" t="s">
        <v>32</v>
      </c>
      <c r="U2108" s="6" t="s">
        <v>6543</v>
      </c>
      <c r="V2108" s="5" t="s">
        <v>12170</v>
      </c>
      <c r="W2108" s="6" t="s">
        <v>10000</v>
      </c>
      <c r="X2108" s="5" t="s">
        <v>10183</v>
      </c>
      <c r="Z2108" s="9" t="s">
        <v>15491</v>
      </c>
    </row>
    <row r="2109">
      <c r="A2109" s="4">
        <v>2108.0</v>
      </c>
      <c r="B2109" s="5" t="s">
        <v>15492</v>
      </c>
      <c r="D2109" s="5"/>
      <c r="E2109" s="5"/>
      <c r="F2109" s="5"/>
      <c r="G2109" s="5"/>
      <c r="H2109" s="5"/>
      <c r="I2109" s="5"/>
      <c r="J2109" s="5"/>
      <c r="K2109" s="5"/>
      <c r="L2109" s="5" t="s">
        <v>15493</v>
      </c>
      <c r="M2109" s="5" t="s">
        <v>15494</v>
      </c>
      <c r="N2109" s="5" t="s">
        <v>15495</v>
      </c>
      <c r="O2109" s="7" t="s">
        <v>15496</v>
      </c>
      <c r="P2109" s="5" t="s">
        <v>15497</v>
      </c>
      <c r="Q2109" s="4">
        <v>28001.0</v>
      </c>
      <c r="R2109" s="8">
        <v>4.04250184E13</v>
      </c>
      <c r="S2109" s="8">
        <v>-3.6852629E12</v>
      </c>
      <c r="T2109" s="5" t="s">
        <v>32</v>
      </c>
      <c r="U2109" s="6" t="s">
        <v>6543</v>
      </c>
      <c r="V2109" s="5" t="s">
        <v>15498</v>
      </c>
      <c r="W2109" s="6" t="s">
        <v>10000</v>
      </c>
      <c r="X2109" s="5" t="s">
        <v>10123</v>
      </c>
      <c r="Z2109" s="9" t="s">
        <v>15499</v>
      </c>
    </row>
    <row r="2110">
      <c r="A2110" s="4">
        <v>2109.0</v>
      </c>
      <c r="B2110" s="5" t="s">
        <v>15500</v>
      </c>
      <c r="D2110" s="5"/>
      <c r="E2110" s="5"/>
      <c r="F2110" s="5"/>
      <c r="G2110" s="5"/>
      <c r="H2110" s="5"/>
      <c r="I2110" s="5"/>
      <c r="J2110" s="5"/>
      <c r="K2110" s="5"/>
      <c r="L2110" s="5" t="s">
        <v>15501</v>
      </c>
      <c r="M2110" s="5" t="s">
        <v>15502</v>
      </c>
      <c r="N2110" s="5" t="s">
        <v>15503</v>
      </c>
      <c r="O2110" s="7" t="s">
        <v>15504</v>
      </c>
      <c r="P2110" s="5" t="s">
        <v>15505</v>
      </c>
      <c r="Q2110" s="4">
        <v>28009.0</v>
      </c>
      <c r="R2110" s="8">
        <v>4.04251165E13</v>
      </c>
      <c r="S2110" s="8">
        <v>-3.6753695E12</v>
      </c>
      <c r="T2110" s="5" t="s">
        <v>32</v>
      </c>
      <c r="U2110" s="6" t="s">
        <v>6543</v>
      </c>
      <c r="V2110" s="5" t="s">
        <v>15506</v>
      </c>
      <c r="W2110" s="6" t="s">
        <v>10000</v>
      </c>
      <c r="X2110" s="5" t="s">
        <v>10211</v>
      </c>
      <c r="Z2110" s="9" t="s">
        <v>15507</v>
      </c>
    </row>
    <row r="2111">
      <c r="A2111" s="4">
        <v>2110.0</v>
      </c>
      <c r="B2111" s="5" t="s">
        <v>15508</v>
      </c>
      <c r="D2111" s="5"/>
      <c r="E2111" s="5"/>
      <c r="F2111" s="5"/>
      <c r="G2111" s="5"/>
      <c r="H2111" s="5"/>
      <c r="I2111" s="5"/>
      <c r="J2111" s="5"/>
      <c r="K2111" s="5"/>
      <c r="L2111" s="5" t="s">
        <v>15501</v>
      </c>
      <c r="M2111" s="5" t="s">
        <v>15509</v>
      </c>
      <c r="N2111" s="5" t="s">
        <v>15510</v>
      </c>
      <c r="O2111" s="7" t="s">
        <v>15511</v>
      </c>
      <c r="P2111" s="5" t="s">
        <v>15512</v>
      </c>
      <c r="Q2111" s="4">
        <v>28015.0</v>
      </c>
      <c r="R2111" s="8">
        <v>4.043038E13</v>
      </c>
      <c r="S2111" s="8">
        <v>-3.713312E12</v>
      </c>
      <c r="T2111" s="5" t="s">
        <v>32</v>
      </c>
      <c r="U2111" s="6" t="s">
        <v>6543</v>
      </c>
      <c r="V2111" s="5" t="s">
        <v>15513</v>
      </c>
      <c r="W2111" s="6" t="s">
        <v>10000</v>
      </c>
      <c r="X2111" s="5" t="s">
        <v>10211</v>
      </c>
      <c r="Z2111" s="9" t="s">
        <v>15514</v>
      </c>
    </row>
    <row r="2112">
      <c r="A2112" s="4">
        <v>2111.0</v>
      </c>
      <c r="B2112" s="5" t="s">
        <v>15515</v>
      </c>
      <c r="D2112" s="5"/>
      <c r="E2112" s="5"/>
      <c r="F2112" s="5"/>
      <c r="G2112" s="5"/>
      <c r="H2112" s="5"/>
      <c r="I2112" s="5"/>
      <c r="J2112" s="5"/>
      <c r="K2112" s="5"/>
      <c r="L2112" s="5" t="s">
        <v>15501</v>
      </c>
      <c r="M2112" s="5" t="s">
        <v>15516</v>
      </c>
      <c r="N2112" s="5" t="s">
        <v>15510</v>
      </c>
      <c r="O2112" s="7" t="s">
        <v>15517</v>
      </c>
      <c r="P2112" s="5" t="s">
        <v>15518</v>
      </c>
      <c r="Q2112" s="4">
        <v>28006.0</v>
      </c>
      <c r="R2112" s="8">
        <v>4.0424145E13</v>
      </c>
      <c r="S2112" s="8">
        <v>-3.684219E12</v>
      </c>
      <c r="T2112" s="5" t="s">
        <v>32</v>
      </c>
      <c r="U2112" s="6" t="s">
        <v>6543</v>
      </c>
      <c r="V2112" s="5" t="s">
        <v>15519</v>
      </c>
      <c r="W2112" s="6" t="s">
        <v>10000</v>
      </c>
      <c r="X2112" s="5" t="s">
        <v>10211</v>
      </c>
      <c r="Z2112" s="9" t="s">
        <v>15520</v>
      </c>
    </row>
    <row r="2113">
      <c r="A2113" s="4">
        <v>2112.0</v>
      </c>
      <c r="B2113" s="5" t="s">
        <v>15521</v>
      </c>
      <c r="D2113" s="5"/>
      <c r="E2113" s="5"/>
      <c r="F2113" s="5"/>
      <c r="G2113" s="5"/>
      <c r="H2113" s="5"/>
      <c r="I2113" s="5"/>
      <c r="J2113" s="5"/>
      <c r="K2113" s="5"/>
      <c r="L2113" s="5" t="s">
        <v>15501</v>
      </c>
      <c r="M2113" s="5" t="s">
        <v>15522</v>
      </c>
      <c r="N2113" s="5" t="s">
        <v>15510</v>
      </c>
      <c r="O2113" s="7" t="s">
        <v>15523</v>
      </c>
      <c r="P2113" s="5" t="s">
        <v>7164</v>
      </c>
      <c r="Q2113" s="4">
        <v>28013.0</v>
      </c>
      <c r="R2113" s="8">
        <v>4.0422714E13</v>
      </c>
      <c r="S2113" s="8">
        <v>-3.709863E12</v>
      </c>
      <c r="T2113" s="5" t="s">
        <v>32</v>
      </c>
      <c r="U2113" s="6" t="s">
        <v>6543</v>
      </c>
      <c r="V2113" s="5" t="s">
        <v>15524</v>
      </c>
      <c r="W2113" s="6" t="s">
        <v>10000</v>
      </c>
      <c r="X2113" s="5" t="s">
        <v>10211</v>
      </c>
      <c r="Z2113" s="9" t="s">
        <v>15525</v>
      </c>
    </row>
    <row r="2114">
      <c r="A2114" s="4">
        <v>2113.0</v>
      </c>
      <c r="B2114" s="5" t="s">
        <v>15526</v>
      </c>
      <c r="D2114" s="5"/>
      <c r="E2114" s="5"/>
      <c r="F2114" s="5"/>
      <c r="G2114" s="5"/>
      <c r="H2114" s="5"/>
      <c r="I2114" s="5"/>
      <c r="J2114" s="5"/>
      <c r="K2114" s="5"/>
      <c r="L2114" s="5" t="s">
        <v>15527</v>
      </c>
      <c r="M2114" s="5" t="s">
        <v>15528</v>
      </c>
      <c r="N2114" s="5" t="s">
        <v>15529</v>
      </c>
      <c r="O2114" s="7" t="s">
        <v>15530</v>
      </c>
      <c r="P2114" s="5" t="s">
        <v>15531</v>
      </c>
      <c r="Q2114" s="4">
        <v>28006.0</v>
      </c>
      <c r="R2114" s="8">
        <v>4.04339915E13</v>
      </c>
      <c r="S2114" s="8">
        <v>-3.6819512E12</v>
      </c>
      <c r="T2114" s="5" t="s">
        <v>32</v>
      </c>
      <c r="U2114" s="6" t="s">
        <v>6543</v>
      </c>
      <c r="V2114" s="5" t="s">
        <v>15532</v>
      </c>
      <c r="W2114" s="6" t="s">
        <v>10000</v>
      </c>
      <c r="X2114" s="5" t="s">
        <v>10140</v>
      </c>
      <c r="Z2114" s="9" t="s">
        <v>15533</v>
      </c>
    </row>
    <row r="2115">
      <c r="A2115" s="4">
        <v>2114.0</v>
      </c>
      <c r="B2115" s="5" t="s">
        <v>15534</v>
      </c>
      <c r="D2115" s="5"/>
      <c r="E2115" s="5"/>
      <c r="F2115" s="5"/>
      <c r="G2115" s="5"/>
      <c r="H2115" s="5"/>
      <c r="I2115" s="5"/>
      <c r="J2115" s="5"/>
      <c r="K2115" s="5"/>
      <c r="L2115" s="5" t="s">
        <v>15527</v>
      </c>
      <c r="M2115" s="5" t="s">
        <v>15535</v>
      </c>
      <c r="N2115" s="5" t="s">
        <v>15529</v>
      </c>
      <c r="O2115" s="7" t="s">
        <v>15536</v>
      </c>
      <c r="P2115" s="5" t="s">
        <v>15537</v>
      </c>
      <c r="Q2115" s="4">
        <v>28001.0</v>
      </c>
      <c r="R2115" s="8">
        <v>4.0425125E13</v>
      </c>
      <c r="S2115" s="8">
        <v>-3.682717E12</v>
      </c>
      <c r="T2115" s="5" t="s">
        <v>32</v>
      </c>
      <c r="U2115" s="6" t="s">
        <v>6543</v>
      </c>
      <c r="V2115" s="5" t="s">
        <v>15538</v>
      </c>
      <c r="W2115" s="6" t="s">
        <v>10000</v>
      </c>
      <c r="X2115" s="5" t="s">
        <v>10140</v>
      </c>
      <c r="Z2115" s="9" t="s">
        <v>15539</v>
      </c>
    </row>
    <row r="2116">
      <c r="A2116" s="4">
        <v>2115.0</v>
      </c>
      <c r="B2116" s="5" t="s">
        <v>15540</v>
      </c>
      <c r="D2116" s="5"/>
      <c r="E2116" s="5"/>
      <c r="F2116" s="5"/>
      <c r="G2116" s="5"/>
      <c r="H2116" s="5"/>
      <c r="I2116" s="5"/>
      <c r="J2116" s="5"/>
      <c r="K2116" s="5"/>
      <c r="L2116" s="5"/>
      <c r="M2116" s="5" t="s">
        <v>15541</v>
      </c>
      <c r="N2116" s="5" t="s">
        <v>15542</v>
      </c>
      <c r="O2116" s="7" t="s">
        <v>15543</v>
      </c>
      <c r="P2116" s="5" t="s">
        <v>15544</v>
      </c>
      <c r="Q2116" s="4">
        <v>28013.0</v>
      </c>
      <c r="R2116" s="8">
        <v>4.04192506E13</v>
      </c>
      <c r="S2116" s="8">
        <v>-3.7056048E12</v>
      </c>
      <c r="T2116" s="5" t="s">
        <v>32</v>
      </c>
      <c r="U2116" s="6" t="s">
        <v>6543</v>
      </c>
      <c r="V2116" s="5" t="s">
        <v>15545</v>
      </c>
      <c r="W2116" s="6" t="s">
        <v>10000</v>
      </c>
      <c r="X2116" s="5" t="s">
        <v>10140</v>
      </c>
      <c r="Z2116" s="9" t="s">
        <v>15546</v>
      </c>
    </row>
    <row r="2117">
      <c r="A2117" s="4">
        <v>2116.0</v>
      </c>
      <c r="B2117" s="5" t="s">
        <v>15547</v>
      </c>
      <c r="D2117" s="5"/>
      <c r="E2117" s="5"/>
      <c r="F2117" s="5"/>
      <c r="G2117" s="5"/>
      <c r="H2117" s="5"/>
      <c r="I2117" s="5"/>
      <c r="J2117" s="5"/>
      <c r="K2117" s="5"/>
      <c r="L2117" s="5"/>
      <c r="M2117" s="5" t="s">
        <v>15548</v>
      </c>
      <c r="N2117" s="5" t="s">
        <v>15549</v>
      </c>
      <c r="O2117" s="7" t="s">
        <v>15550</v>
      </c>
      <c r="P2117" s="5" t="s">
        <v>11614</v>
      </c>
      <c r="Q2117" s="4">
        <v>28013.0</v>
      </c>
      <c r="R2117" s="8">
        <v>4.0420116E13</v>
      </c>
      <c r="S2117" s="8">
        <v>-3.70373E12</v>
      </c>
      <c r="T2117" s="5" t="s">
        <v>32</v>
      </c>
      <c r="U2117" s="6" t="s">
        <v>6543</v>
      </c>
      <c r="V2117" s="5" t="s">
        <v>15551</v>
      </c>
      <c r="W2117" s="6" t="s">
        <v>10000</v>
      </c>
      <c r="X2117" s="5" t="s">
        <v>10140</v>
      </c>
      <c r="Z2117" s="9" t="s">
        <v>15552</v>
      </c>
    </row>
    <row r="2118">
      <c r="A2118" s="4">
        <v>2117.0</v>
      </c>
      <c r="B2118" s="5" t="s">
        <v>15553</v>
      </c>
      <c r="D2118" s="5"/>
      <c r="E2118" s="5"/>
      <c r="F2118" s="5"/>
      <c r="G2118" s="5"/>
      <c r="H2118" s="5"/>
      <c r="I2118" s="5"/>
      <c r="J2118" s="5"/>
      <c r="K2118" s="5"/>
      <c r="L2118" s="5" t="s">
        <v>15452</v>
      </c>
      <c r="M2118" s="5" t="s">
        <v>15554</v>
      </c>
      <c r="N2118" s="5" t="s">
        <v>15555</v>
      </c>
      <c r="O2118" s="7" t="s">
        <v>15556</v>
      </c>
      <c r="P2118" s="5" t="s">
        <v>15557</v>
      </c>
      <c r="Q2118" s="4">
        <v>28001.0</v>
      </c>
      <c r="R2118" s="8">
        <v>4.0425335E13</v>
      </c>
      <c r="S2118" s="8">
        <v>-3.687226E12</v>
      </c>
      <c r="T2118" s="5" t="s">
        <v>32</v>
      </c>
      <c r="U2118" s="6" t="s">
        <v>6543</v>
      </c>
      <c r="V2118" s="5" t="s">
        <v>12203</v>
      </c>
      <c r="W2118" s="6" t="s">
        <v>10000</v>
      </c>
      <c r="X2118" s="5" t="s">
        <v>10140</v>
      </c>
      <c r="Z2118" s="9" t="s">
        <v>15558</v>
      </c>
    </row>
    <row r="2119">
      <c r="A2119" s="4">
        <v>2118.0</v>
      </c>
      <c r="B2119" s="5" t="s">
        <v>15559</v>
      </c>
      <c r="D2119" s="5"/>
      <c r="E2119" s="5"/>
      <c r="F2119" s="5"/>
      <c r="G2119" s="5"/>
      <c r="H2119" s="5"/>
      <c r="I2119" s="5"/>
      <c r="J2119" s="5"/>
      <c r="K2119" s="5"/>
      <c r="L2119" s="5" t="s">
        <v>15560</v>
      </c>
      <c r="M2119" s="5" t="s">
        <v>15561</v>
      </c>
      <c r="N2119" s="5" t="s">
        <v>15562</v>
      </c>
      <c r="O2119" s="7" t="s">
        <v>15563</v>
      </c>
      <c r="P2119" s="5" t="s">
        <v>12630</v>
      </c>
      <c r="Q2119" s="4">
        <v>28004.0</v>
      </c>
      <c r="R2119" s="8">
        <v>4.04242541E13</v>
      </c>
      <c r="S2119" s="8">
        <v>-3.6968251E12</v>
      </c>
      <c r="T2119" s="5" t="s">
        <v>32</v>
      </c>
      <c r="U2119" s="6" t="s">
        <v>6543</v>
      </c>
      <c r="V2119" s="5" t="s">
        <v>15564</v>
      </c>
      <c r="W2119" s="6" t="s">
        <v>10000</v>
      </c>
      <c r="X2119" s="10" t="s">
        <v>10458</v>
      </c>
      <c r="Z2119" s="9" t="s">
        <v>15565</v>
      </c>
    </row>
    <row r="2120">
      <c r="A2120" s="4">
        <v>2119.0</v>
      </c>
      <c r="B2120" s="5" t="s">
        <v>15566</v>
      </c>
      <c r="D2120" s="5"/>
      <c r="E2120" s="5"/>
      <c r="F2120" s="5"/>
      <c r="G2120" s="5"/>
      <c r="H2120" s="5"/>
      <c r="I2120" s="5"/>
      <c r="J2120" s="5"/>
      <c r="K2120" s="5"/>
      <c r="L2120" s="5" t="s">
        <v>15567</v>
      </c>
      <c r="M2120" s="5" t="s">
        <v>15568</v>
      </c>
      <c r="N2120" s="5" t="s">
        <v>15569</v>
      </c>
      <c r="O2120" s="7" t="s">
        <v>15570</v>
      </c>
      <c r="P2120" s="5" t="s">
        <v>15571</v>
      </c>
      <c r="Q2120" s="4">
        <v>28009.0</v>
      </c>
      <c r="R2120" s="8">
        <v>4.0418236E13</v>
      </c>
      <c r="S2120" s="8">
        <v>-3.677506E12</v>
      </c>
      <c r="T2120" s="5" t="s">
        <v>32</v>
      </c>
      <c r="U2120" s="6" t="s">
        <v>6543</v>
      </c>
      <c r="V2120" s="5" t="s">
        <v>15572</v>
      </c>
      <c r="W2120" s="6" t="s">
        <v>10000</v>
      </c>
      <c r="X2120" s="5" t="s">
        <v>10149</v>
      </c>
      <c r="Z2120" s="9" t="s">
        <v>15573</v>
      </c>
    </row>
    <row r="2121">
      <c r="A2121" s="4">
        <v>2120.0</v>
      </c>
      <c r="B2121" s="5" t="s">
        <v>15574</v>
      </c>
      <c r="D2121" s="5"/>
      <c r="E2121" s="5"/>
      <c r="F2121" s="5"/>
      <c r="G2121" s="5"/>
      <c r="H2121" s="5"/>
      <c r="I2121" s="5"/>
      <c r="J2121" s="5"/>
      <c r="K2121" s="5"/>
      <c r="L2121" s="5" t="s">
        <v>15575</v>
      </c>
      <c r="M2121" s="5" t="s">
        <v>15576</v>
      </c>
      <c r="N2121" s="5" t="s">
        <v>15577</v>
      </c>
      <c r="O2121" s="7" t="s">
        <v>15578</v>
      </c>
      <c r="P2121" s="5" t="s">
        <v>15579</v>
      </c>
      <c r="Q2121" s="4">
        <v>28020.0</v>
      </c>
      <c r="R2121" s="8">
        <v>4.04558065E13</v>
      </c>
      <c r="S2121" s="8">
        <v>-3.700601E12</v>
      </c>
      <c r="T2121" s="5" t="s">
        <v>32</v>
      </c>
      <c r="U2121" s="6" t="s">
        <v>6543</v>
      </c>
      <c r="V2121" s="5" t="s">
        <v>15580</v>
      </c>
      <c r="W2121" s="6" t="s">
        <v>10000</v>
      </c>
      <c r="X2121" s="5" t="s">
        <v>10149</v>
      </c>
      <c r="Z2121" s="9" t="s">
        <v>15581</v>
      </c>
    </row>
    <row r="2122">
      <c r="A2122" s="4">
        <v>2121.0</v>
      </c>
      <c r="B2122" s="5" t="s">
        <v>15582</v>
      </c>
      <c r="D2122" s="5"/>
      <c r="E2122" s="5"/>
      <c r="F2122" s="5"/>
      <c r="G2122" s="5"/>
      <c r="H2122" s="5"/>
      <c r="I2122" s="5"/>
      <c r="J2122" s="5"/>
      <c r="K2122" s="5"/>
      <c r="L2122" s="5" t="s">
        <v>15583</v>
      </c>
      <c r="M2122" s="5" t="s">
        <v>15584</v>
      </c>
      <c r="N2122" s="5" t="s">
        <v>15585</v>
      </c>
      <c r="O2122" s="7" t="s">
        <v>15586</v>
      </c>
      <c r="P2122" s="5" t="s">
        <v>15587</v>
      </c>
      <c r="Q2122" s="4">
        <v>28028.0</v>
      </c>
      <c r="R2122" s="8">
        <v>4.0434177E13</v>
      </c>
      <c r="S2122" s="8">
        <v>-3.671045E12</v>
      </c>
      <c r="T2122" s="5" t="s">
        <v>32</v>
      </c>
      <c r="U2122" s="6" t="s">
        <v>6543</v>
      </c>
      <c r="V2122" s="5" t="s">
        <v>15588</v>
      </c>
      <c r="W2122" s="6" t="s">
        <v>10000</v>
      </c>
      <c r="X2122" s="5" t="s">
        <v>10149</v>
      </c>
      <c r="Z2122" s="9" t="s">
        <v>15589</v>
      </c>
    </row>
    <row r="2123">
      <c r="A2123" s="4">
        <v>2122.0</v>
      </c>
      <c r="B2123" s="5" t="s">
        <v>15590</v>
      </c>
      <c r="D2123" s="5"/>
      <c r="E2123" s="5"/>
      <c r="F2123" s="5"/>
      <c r="G2123" s="5"/>
      <c r="H2123" s="5"/>
      <c r="I2123" s="5"/>
      <c r="J2123" s="5"/>
      <c r="K2123" s="5"/>
      <c r="L2123" s="5" t="s">
        <v>15591</v>
      </c>
      <c r="M2123" s="5" t="s">
        <v>15592</v>
      </c>
      <c r="N2123" s="5" t="s">
        <v>15593</v>
      </c>
      <c r="O2123" s="7" t="s">
        <v>15594</v>
      </c>
      <c r="P2123" s="5" t="s">
        <v>15595</v>
      </c>
      <c r="Q2123" s="4">
        <v>28020.0</v>
      </c>
      <c r="R2123" s="8">
        <v>4.0449094415862E13</v>
      </c>
      <c r="S2123" s="8">
        <v>-3.702597340325E12</v>
      </c>
      <c r="T2123" s="5" t="s">
        <v>32</v>
      </c>
      <c r="U2123" s="6" t="s">
        <v>6543</v>
      </c>
      <c r="V2123" s="5" t="s">
        <v>15596</v>
      </c>
      <c r="W2123" s="6" t="s">
        <v>10000</v>
      </c>
      <c r="X2123" s="5" t="s">
        <v>10149</v>
      </c>
      <c r="Z2123" s="9" t="s">
        <v>15597</v>
      </c>
    </row>
    <row r="2124">
      <c r="A2124" s="4">
        <v>2123.0</v>
      </c>
      <c r="B2124" s="5" t="s">
        <v>15598</v>
      </c>
      <c r="D2124" s="5"/>
      <c r="E2124" s="5"/>
      <c r="F2124" s="5"/>
      <c r="G2124" s="5"/>
      <c r="H2124" s="5"/>
      <c r="I2124" s="5"/>
      <c r="J2124" s="5"/>
      <c r="K2124" s="5"/>
      <c r="L2124" s="5" t="s">
        <v>15599</v>
      </c>
      <c r="M2124" s="5" t="s">
        <v>15600</v>
      </c>
      <c r="N2124" s="5" t="s">
        <v>15601</v>
      </c>
      <c r="O2124" s="7" t="s">
        <v>15602</v>
      </c>
      <c r="P2124" s="5" t="s">
        <v>15603</v>
      </c>
      <c r="Q2124" s="4">
        <v>28001.0</v>
      </c>
      <c r="R2124" s="8">
        <v>4.04277397E13</v>
      </c>
      <c r="S2124" s="8">
        <v>-3.6857685E12</v>
      </c>
      <c r="T2124" s="5" t="s">
        <v>32</v>
      </c>
      <c r="U2124" s="6" t="s">
        <v>6543</v>
      </c>
      <c r="V2124" s="5" t="s">
        <v>15604</v>
      </c>
      <c r="W2124" s="6" t="s">
        <v>10000</v>
      </c>
      <c r="X2124" s="5" t="s">
        <v>10149</v>
      </c>
      <c r="Z2124" s="9" t="s">
        <v>15605</v>
      </c>
    </row>
    <row r="2125">
      <c r="A2125" s="4">
        <v>2124.0</v>
      </c>
      <c r="B2125" s="5" t="s">
        <v>15606</v>
      </c>
      <c r="D2125" s="5"/>
      <c r="E2125" s="5"/>
      <c r="F2125" s="5"/>
      <c r="G2125" s="5"/>
      <c r="H2125" s="5"/>
      <c r="I2125" s="5"/>
      <c r="J2125" s="5"/>
      <c r="K2125" s="5"/>
      <c r="L2125" s="5" t="s">
        <v>15607</v>
      </c>
      <c r="M2125" s="5" t="s">
        <v>15608</v>
      </c>
      <c r="N2125" s="5" t="s">
        <v>15609</v>
      </c>
      <c r="O2125" s="7" t="s">
        <v>15610</v>
      </c>
      <c r="P2125" s="5" t="s">
        <v>15611</v>
      </c>
      <c r="Q2125" s="4">
        <v>28004.0</v>
      </c>
      <c r="R2125" s="8">
        <v>4.042251E13</v>
      </c>
      <c r="S2125" s="8">
        <v>-3.696963E12</v>
      </c>
      <c r="T2125" s="5" t="s">
        <v>32</v>
      </c>
      <c r="U2125" s="6" t="s">
        <v>6543</v>
      </c>
      <c r="V2125" s="5" t="s">
        <v>15612</v>
      </c>
      <c r="W2125" s="6" t="s">
        <v>10000</v>
      </c>
      <c r="X2125" s="10" t="s">
        <v>10267</v>
      </c>
      <c r="Z2125" s="9" t="s">
        <v>15613</v>
      </c>
    </row>
    <row r="2126">
      <c r="A2126" s="4">
        <v>2125.0</v>
      </c>
      <c r="B2126" s="5" t="s">
        <v>15614</v>
      </c>
      <c r="D2126" s="5"/>
      <c r="E2126" s="5"/>
      <c r="F2126" s="5"/>
      <c r="G2126" s="5"/>
      <c r="H2126" s="5"/>
      <c r="I2126" s="5"/>
      <c r="J2126" s="5"/>
      <c r="K2126" s="5"/>
      <c r="L2126" s="5" t="s">
        <v>15615</v>
      </c>
      <c r="M2126" s="5" t="s">
        <v>15616</v>
      </c>
      <c r="N2126" s="5" t="s">
        <v>15617</v>
      </c>
      <c r="O2126" s="7" t="s">
        <v>15618</v>
      </c>
      <c r="P2126" s="5" t="s">
        <v>15619</v>
      </c>
      <c r="Q2126" s="4">
        <v>28044.0</v>
      </c>
      <c r="R2126" s="8">
        <v>4.0377186E13</v>
      </c>
      <c r="S2126" s="8">
        <v>-3.76905E12</v>
      </c>
      <c r="T2126" s="5" t="s">
        <v>32</v>
      </c>
      <c r="U2126" s="6" t="s">
        <v>6543</v>
      </c>
      <c r="V2126" s="5" t="s">
        <v>15620</v>
      </c>
      <c r="W2126" s="6" t="s">
        <v>10000</v>
      </c>
      <c r="X2126" s="5" t="s">
        <v>10149</v>
      </c>
      <c r="Z2126" s="9" t="s">
        <v>15621</v>
      </c>
    </row>
    <row r="2127">
      <c r="A2127" s="4">
        <v>2126.0</v>
      </c>
      <c r="B2127" s="5" t="s">
        <v>15622</v>
      </c>
      <c r="D2127" s="5"/>
      <c r="E2127" s="5"/>
      <c r="F2127" s="5"/>
      <c r="G2127" s="5"/>
      <c r="H2127" s="5"/>
      <c r="I2127" s="5"/>
      <c r="J2127" s="5"/>
      <c r="K2127" s="5"/>
      <c r="L2127" s="5" t="s">
        <v>15623</v>
      </c>
      <c r="M2127" s="5" t="s">
        <v>15624</v>
      </c>
      <c r="N2127" s="5" t="s">
        <v>15625</v>
      </c>
      <c r="O2127" s="7" t="s">
        <v>15626</v>
      </c>
      <c r="P2127" s="5" t="s">
        <v>15627</v>
      </c>
      <c r="Q2127" s="4">
        <v>28010.0</v>
      </c>
      <c r="R2127" s="8">
        <v>4.043402E13</v>
      </c>
      <c r="S2127" s="8">
        <v>-3.700005E12</v>
      </c>
      <c r="T2127" s="5" t="s">
        <v>32</v>
      </c>
      <c r="U2127" s="6" t="s">
        <v>6543</v>
      </c>
      <c r="V2127" s="5" t="s">
        <v>15628</v>
      </c>
      <c r="W2127" s="6" t="s">
        <v>10000</v>
      </c>
      <c r="X2127" s="10" t="s">
        <v>10267</v>
      </c>
      <c r="Z2127" s="9" t="s">
        <v>15629</v>
      </c>
    </row>
    <row r="2128">
      <c r="A2128" s="4">
        <v>2127.0</v>
      </c>
      <c r="B2128" s="5" t="s">
        <v>15630</v>
      </c>
      <c r="D2128" s="5"/>
      <c r="E2128" s="5"/>
      <c r="F2128" s="5"/>
      <c r="G2128" s="5"/>
      <c r="H2128" s="5"/>
      <c r="I2128" s="5"/>
      <c r="J2128" s="5"/>
      <c r="K2128" s="5"/>
      <c r="L2128" s="5" t="s">
        <v>15631</v>
      </c>
      <c r="M2128" s="5" t="s">
        <v>15632</v>
      </c>
      <c r="N2128" s="5" t="s">
        <v>15633</v>
      </c>
      <c r="O2128" s="7" t="s">
        <v>15634</v>
      </c>
      <c r="P2128" s="5" t="s">
        <v>15635</v>
      </c>
      <c r="Q2128" s="4">
        <v>28005.0</v>
      </c>
      <c r="R2128" s="8">
        <v>4.04137174E13</v>
      </c>
      <c r="S2128" s="8">
        <v>-3.7074133E12</v>
      </c>
      <c r="T2128" s="5" t="s">
        <v>32</v>
      </c>
      <c r="U2128" s="6" t="s">
        <v>6543</v>
      </c>
      <c r="V2128" s="5" t="s">
        <v>15636</v>
      </c>
      <c r="W2128" s="6" t="s">
        <v>10000</v>
      </c>
      <c r="X2128" s="5" t="s">
        <v>10140</v>
      </c>
      <c r="Z2128" s="9" t="s">
        <v>15637</v>
      </c>
    </row>
    <row r="2129">
      <c r="A2129" s="4">
        <v>2128.0</v>
      </c>
      <c r="B2129" s="5" t="s">
        <v>15638</v>
      </c>
      <c r="D2129" s="5"/>
      <c r="E2129" s="5"/>
      <c r="F2129" s="5"/>
      <c r="G2129" s="5"/>
      <c r="H2129" s="5"/>
      <c r="I2129" s="5"/>
      <c r="J2129" s="5"/>
      <c r="K2129" s="5"/>
      <c r="L2129" s="5" t="s">
        <v>15639</v>
      </c>
      <c r="M2129" s="5" t="s">
        <v>15640</v>
      </c>
      <c r="N2129" s="5" t="s">
        <v>15641</v>
      </c>
      <c r="O2129" s="7" t="s">
        <v>15642</v>
      </c>
      <c r="P2129" s="5" t="s">
        <v>15643</v>
      </c>
      <c r="Q2129" s="4">
        <v>28012.0</v>
      </c>
      <c r="R2129" s="8">
        <v>4.0415577E13</v>
      </c>
      <c r="S2129" s="8">
        <v>-3.703973E12</v>
      </c>
      <c r="T2129" s="5" t="s">
        <v>32</v>
      </c>
      <c r="U2129" s="6" t="s">
        <v>6543</v>
      </c>
      <c r="V2129" s="5" t="s">
        <v>15644</v>
      </c>
      <c r="W2129" s="6" t="s">
        <v>10000</v>
      </c>
      <c r="X2129" s="10" t="s">
        <v>10267</v>
      </c>
      <c r="Z2129" s="9" t="s">
        <v>15645</v>
      </c>
    </row>
    <row r="2130">
      <c r="A2130" s="4">
        <v>2129.0</v>
      </c>
      <c r="B2130" s="5" t="s">
        <v>15646</v>
      </c>
      <c r="D2130" s="5"/>
      <c r="E2130" s="5"/>
      <c r="F2130" s="5"/>
      <c r="G2130" s="5"/>
      <c r="H2130" s="5"/>
      <c r="I2130" s="5"/>
      <c r="J2130" s="5"/>
      <c r="K2130" s="5"/>
      <c r="L2130" s="5" t="s">
        <v>15647</v>
      </c>
      <c r="M2130" s="5" t="s">
        <v>15648</v>
      </c>
      <c r="N2130" s="5" t="s">
        <v>15649</v>
      </c>
      <c r="O2130" s="7" t="s">
        <v>15650</v>
      </c>
      <c r="P2130" s="5" t="s">
        <v>15651</v>
      </c>
      <c r="Q2130" s="4">
        <v>28015.0</v>
      </c>
      <c r="R2130" s="8">
        <v>4.043411089539E13</v>
      </c>
      <c r="S2130" s="8">
        <v>-3.708293437958E12</v>
      </c>
      <c r="T2130" s="5" t="s">
        <v>32</v>
      </c>
      <c r="U2130" s="6" t="s">
        <v>6543</v>
      </c>
      <c r="V2130" s="5" t="s">
        <v>15652</v>
      </c>
      <c r="W2130" s="6" t="s">
        <v>10000</v>
      </c>
      <c r="X2130" s="5" t="s">
        <v>10149</v>
      </c>
      <c r="Z2130" s="9" t="s">
        <v>15653</v>
      </c>
    </row>
    <row r="2131">
      <c r="A2131" s="4">
        <v>2130.0</v>
      </c>
      <c r="B2131" s="5" t="s">
        <v>15654</v>
      </c>
      <c r="D2131" s="5"/>
      <c r="E2131" s="5"/>
      <c r="F2131" s="5"/>
      <c r="G2131" s="5"/>
      <c r="H2131" s="5"/>
      <c r="I2131" s="5"/>
      <c r="J2131" s="5"/>
      <c r="K2131" s="5"/>
      <c r="L2131" s="5" t="s">
        <v>15655</v>
      </c>
      <c r="M2131" s="5" t="s">
        <v>15656</v>
      </c>
      <c r="N2131" s="5" t="s">
        <v>15657</v>
      </c>
      <c r="O2131" s="7" t="s">
        <v>15658</v>
      </c>
      <c r="P2131" s="5" t="s">
        <v>15659</v>
      </c>
      <c r="Q2131" s="4">
        <v>28012.0</v>
      </c>
      <c r="R2131" s="8">
        <v>4.0415521877021E13</v>
      </c>
      <c r="S2131" s="8">
        <v>-3.707413673401E12</v>
      </c>
      <c r="T2131" s="5" t="s">
        <v>32</v>
      </c>
      <c r="U2131" s="6" t="s">
        <v>6543</v>
      </c>
      <c r="V2131" s="5" t="s">
        <v>15660</v>
      </c>
      <c r="W2131" s="6" t="s">
        <v>10000</v>
      </c>
      <c r="X2131" s="10" t="s">
        <v>10267</v>
      </c>
      <c r="Z2131" s="9" t="s">
        <v>15661</v>
      </c>
    </row>
    <row r="2132">
      <c r="A2132" s="4">
        <v>2131.0</v>
      </c>
      <c r="B2132" s="5" t="s">
        <v>15662</v>
      </c>
      <c r="D2132" s="5"/>
      <c r="E2132" s="5"/>
      <c r="F2132" s="5"/>
      <c r="G2132" s="5"/>
      <c r="H2132" s="5"/>
      <c r="I2132" s="5"/>
      <c r="J2132" s="5"/>
      <c r="K2132" s="5"/>
      <c r="L2132" s="5" t="s">
        <v>15663</v>
      </c>
      <c r="M2132" s="5" t="s">
        <v>15664</v>
      </c>
      <c r="N2132" s="5" t="s">
        <v>15665</v>
      </c>
      <c r="O2132" s="7" t="s">
        <v>15666</v>
      </c>
      <c r="P2132" s="5" t="s">
        <v>15667</v>
      </c>
      <c r="Q2132" s="4">
        <v>28013.0</v>
      </c>
      <c r="R2132" s="8">
        <v>4.041628E13</v>
      </c>
      <c r="S2132" s="8">
        <v>-3.706802E12</v>
      </c>
      <c r="T2132" s="5" t="s">
        <v>32</v>
      </c>
      <c r="U2132" s="6" t="s">
        <v>6543</v>
      </c>
      <c r="V2132" s="5" t="s">
        <v>15668</v>
      </c>
      <c r="W2132" s="6" t="s">
        <v>10000</v>
      </c>
      <c r="X2132" s="10" t="s">
        <v>10267</v>
      </c>
      <c r="Z2132" s="9" t="s">
        <v>15669</v>
      </c>
    </row>
    <row r="2133">
      <c r="A2133" s="4">
        <v>2132.0</v>
      </c>
      <c r="B2133" s="5" t="s">
        <v>15670</v>
      </c>
      <c r="D2133" s="5"/>
      <c r="E2133" s="5"/>
      <c r="F2133" s="5"/>
      <c r="G2133" s="5"/>
      <c r="H2133" s="5"/>
      <c r="I2133" s="5"/>
      <c r="J2133" s="5"/>
      <c r="K2133" s="5"/>
      <c r="L2133" s="5" t="s">
        <v>15671</v>
      </c>
      <c r="M2133" s="5" t="s">
        <v>15672</v>
      </c>
      <c r="N2133" s="5" t="s">
        <v>15673</v>
      </c>
      <c r="O2133" s="7" t="s">
        <v>15674</v>
      </c>
      <c r="P2133" s="5" t="s">
        <v>15675</v>
      </c>
      <c r="Q2133" s="4">
        <v>28010.0</v>
      </c>
      <c r="R2133" s="8">
        <v>4.04361926E13</v>
      </c>
      <c r="S2133" s="8">
        <v>-3.6975885E12</v>
      </c>
      <c r="T2133" s="5" t="s">
        <v>32</v>
      </c>
      <c r="U2133" s="6" t="s">
        <v>6543</v>
      </c>
      <c r="V2133" s="5" t="s">
        <v>15676</v>
      </c>
      <c r="W2133" s="6" t="s">
        <v>10000</v>
      </c>
      <c r="X2133" s="5" t="s">
        <v>10149</v>
      </c>
      <c r="Z2133" s="9" t="s">
        <v>15677</v>
      </c>
    </row>
    <row r="2134">
      <c r="A2134" s="4">
        <v>2133.0</v>
      </c>
      <c r="B2134" s="5" t="s">
        <v>15678</v>
      </c>
      <c r="D2134" s="5"/>
      <c r="E2134" s="5"/>
      <c r="F2134" s="5"/>
      <c r="G2134" s="5"/>
      <c r="H2134" s="5"/>
      <c r="I2134" s="5"/>
      <c r="J2134" s="5"/>
      <c r="K2134" s="5"/>
      <c r="L2134" s="5" t="s">
        <v>15679</v>
      </c>
      <c r="M2134" s="5" t="s">
        <v>15680</v>
      </c>
      <c r="N2134" s="5" t="s">
        <v>15681</v>
      </c>
      <c r="O2134" s="7" t="s">
        <v>15682</v>
      </c>
      <c r="P2134" s="5" t="s">
        <v>15683</v>
      </c>
      <c r="Q2134" s="4">
        <v>28012.0</v>
      </c>
      <c r="R2134" s="8">
        <v>4.04153337E13</v>
      </c>
      <c r="S2134" s="8">
        <v>-3.701986E12</v>
      </c>
      <c r="T2134" s="5" t="s">
        <v>32</v>
      </c>
      <c r="U2134" s="6" t="s">
        <v>6543</v>
      </c>
      <c r="V2134" s="5" t="s">
        <v>15684</v>
      </c>
      <c r="W2134" s="6" t="s">
        <v>10000</v>
      </c>
      <c r="X2134" s="10" t="s">
        <v>10267</v>
      </c>
      <c r="Z2134" s="9" t="s">
        <v>15685</v>
      </c>
    </row>
    <row r="2135">
      <c r="A2135" s="4">
        <v>2134.0</v>
      </c>
      <c r="B2135" s="5" t="s">
        <v>15686</v>
      </c>
      <c r="D2135" s="5"/>
      <c r="E2135" s="5"/>
      <c r="F2135" s="5"/>
      <c r="G2135" s="5"/>
      <c r="H2135" s="5"/>
      <c r="I2135" s="5"/>
      <c r="J2135" s="5"/>
      <c r="K2135" s="5"/>
      <c r="L2135" s="5" t="s">
        <v>15687</v>
      </c>
      <c r="M2135" s="5" t="s">
        <v>15688</v>
      </c>
      <c r="N2135" s="5" t="s">
        <v>15689</v>
      </c>
      <c r="O2135" s="7" t="s">
        <v>15690</v>
      </c>
      <c r="P2135" s="5" t="s">
        <v>15691</v>
      </c>
      <c r="Q2135" s="4">
        <v>28012.0</v>
      </c>
      <c r="R2135" s="8">
        <v>4.04158633E13</v>
      </c>
      <c r="S2135" s="8">
        <v>-3.7043273E12</v>
      </c>
      <c r="T2135" s="5" t="s">
        <v>32</v>
      </c>
      <c r="U2135" s="6" t="s">
        <v>6543</v>
      </c>
      <c r="V2135" s="5" t="s">
        <v>15692</v>
      </c>
      <c r="W2135" s="6" t="s">
        <v>10000</v>
      </c>
      <c r="X2135" s="10" t="s">
        <v>10267</v>
      </c>
      <c r="Z2135" s="9" t="s">
        <v>15693</v>
      </c>
    </row>
    <row r="2136">
      <c r="A2136" s="4">
        <v>2135.0</v>
      </c>
      <c r="B2136" s="5" t="s">
        <v>15694</v>
      </c>
      <c r="D2136" s="5"/>
      <c r="E2136" s="5"/>
      <c r="F2136" s="5"/>
      <c r="G2136" s="5"/>
      <c r="H2136" s="5"/>
      <c r="I2136" s="5"/>
      <c r="J2136" s="5"/>
      <c r="K2136" s="5"/>
      <c r="L2136" s="5" t="s">
        <v>15695</v>
      </c>
      <c r="M2136" s="5" t="s">
        <v>15696</v>
      </c>
      <c r="N2136" s="5" t="s">
        <v>15697</v>
      </c>
      <c r="O2136" s="7" t="s">
        <v>15698</v>
      </c>
      <c r="P2136" s="5" t="s">
        <v>15699</v>
      </c>
      <c r="Q2136" s="4">
        <v>28016.0</v>
      </c>
      <c r="R2136" s="8">
        <v>4.0457427E13</v>
      </c>
      <c r="S2136" s="8">
        <v>-3.678018E12</v>
      </c>
      <c r="T2136" s="5" t="s">
        <v>32</v>
      </c>
      <c r="U2136" s="6" t="s">
        <v>6543</v>
      </c>
      <c r="V2136" s="5" t="s">
        <v>15700</v>
      </c>
      <c r="W2136" s="6" t="s">
        <v>10000</v>
      </c>
      <c r="X2136" s="5" t="s">
        <v>10167</v>
      </c>
      <c r="Z2136" s="9" t="s">
        <v>15701</v>
      </c>
    </row>
    <row r="2137">
      <c r="A2137" s="4">
        <v>2136.0</v>
      </c>
      <c r="B2137" s="5" t="s">
        <v>15702</v>
      </c>
      <c r="D2137" s="5"/>
      <c r="E2137" s="5"/>
      <c r="F2137" s="5"/>
      <c r="G2137" s="5"/>
      <c r="H2137" s="5"/>
      <c r="I2137" s="5"/>
      <c r="J2137" s="5"/>
      <c r="K2137" s="5"/>
      <c r="L2137" s="5" t="s">
        <v>15703</v>
      </c>
      <c r="M2137" s="5" t="s">
        <v>15704</v>
      </c>
      <c r="N2137" s="5" t="s">
        <v>15705</v>
      </c>
      <c r="O2137" s="7" t="s">
        <v>15706</v>
      </c>
      <c r="P2137" s="5" t="s">
        <v>15707</v>
      </c>
      <c r="Q2137" s="4">
        <v>28012.0</v>
      </c>
      <c r="R2137" s="8">
        <v>4.04157299E13</v>
      </c>
      <c r="S2137" s="8">
        <v>-3.7065219E12</v>
      </c>
      <c r="T2137" s="5" t="s">
        <v>32</v>
      </c>
      <c r="U2137" s="6" t="s">
        <v>6543</v>
      </c>
      <c r="V2137" s="5" t="s">
        <v>15708</v>
      </c>
      <c r="W2137" s="6" t="s">
        <v>10000</v>
      </c>
      <c r="X2137" s="10" t="s">
        <v>10267</v>
      </c>
      <c r="Z2137" s="9" t="s">
        <v>15709</v>
      </c>
    </row>
    <row r="2138">
      <c r="A2138" s="4">
        <v>2137.0</v>
      </c>
      <c r="B2138" s="5" t="s">
        <v>15710</v>
      </c>
      <c r="D2138" s="5"/>
      <c r="E2138" s="5"/>
      <c r="F2138" s="5"/>
      <c r="G2138" s="5"/>
      <c r="H2138" s="5"/>
      <c r="I2138" s="5"/>
      <c r="J2138" s="5"/>
      <c r="K2138" s="5"/>
      <c r="L2138" s="5" t="s">
        <v>15711</v>
      </c>
      <c r="M2138" s="5" t="s">
        <v>15712</v>
      </c>
      <c r="N2138" s="5" t="s">
        <v>15713</v>
      </c>
      <c r="O2138" s="7" t="s">
        <v>15714</v>
      </c>
      <c r="P2138" s="5" t="s">
        <v>15715</v>
      </c>
      <c r="Q2138" s="4">
        <v>28005.0</v>
      </c>
      <c r="R2138" s="8">
        <v>4.04137245E13</v>
      </c>
      <c r="S2138" s="8">
        <v>-3.7185532E12</v>
      </c>
      <c r="T2138" s="5" t="s">
        <v>32</v>
      </c>
      <c r="U2138" s="6" t="s">
        <v>6543</v>
      </c>
      <c r="V2138" s="5" t="s">
        <v>15716</v>
      </c>
      <c r="W2138" s="6" t="s">
        <v>10000</v>
      </c>
      <c r="X2138" s="5" t="s">
        <v>10174</v>
      </c>
      <c r="Z2138" s="9" t="s">
        <v>15717</v>
      </c>
    </row>
    <row r="2139">
      <c r="A2139" s="4">
        <v>2138.0</v>
      </c>
      <c r="B2139" s="5" t="s">
        <v>15718</v>
      </c>
      <c r="D2139" s="5"/>
      <c r="E2139" s="5"/>
      <c r="F2139" s="5"/>
      <c r="G2139" s="5"/>
      <c r="H2139" s="5"/>
      <c r="I2139" s="5"/>
      <c r="J2139" s="5"/>
      <c r="K2139" s="5"/>
      <c r="L2139" s="5" t="s">
        <v>15719</v>
      </c>
      <c r="M2139" s="5" t="s">
        <v>15720</v>
      </c>
      <c r="N2139" s="5" t="s">
        <v>15721</v>
      </c>
      <c r="O2139" s="7" t="s">
        <v>15722</v>
      </c>
      <c r="P2139" s="5" t="s">
        <v>15723</v>
      </c>
      <c r="Q2139" s="4">
        <v>28002.0</v>
      </c>
      <c r="R2139" s="8">
        <v>4.04443777E13</v>
      </c>
      <c r="S2139" s="8">
        <v>-3.6740961E12</v>
      </c>
      <c r="T2139" s="5" t="s">
        <v>32</v>
      </c>
      <c r="U2139" s="6" t="s">
        <v>6543</v>
      </c>
      <c r="V2139" s="5" t="s">
        <v>15724</v>
      </c>
      <c r="W2139" s="6" t="s">
        <v>10000</v>
      </c>
      <c r="X2139" s="5" t="s">
        <v>10149</v>
      </c>
      <c r="Z2139" s="9" t="s">
        <v>15725</v>
      </c>
    </row>
    <row r="2140">
      <c r="A2140" s="4">
        <v>2139.0</v>
      </c>
      <c r="B2140" s="5" t="s">
        <v>15726</v>
      </c>
      <c r="D2140" s="5"/>
      <c r="E2140" s="5"/>
      <c r="F2140" s="5"/>
      <c r="G2140" s="5"/>
      <c r="H2140" s="5"/>
      <c r="I2140" s="5"/>
      <c r="J2140" s="5"/>
      <c r="K2140" s="5"/>
      <c r="L2140" s="5" t="s">
        <v>15727</v>
      </c>
      <c r="M2140" s="5" t="s">
        <v>15728</v>
      </c>
      <c r="N2140" s="5" t="s">
        <v>15729</v>
      </c>
      <c r="O2140" s="7" t="s">
        <v>15730</v>
      </c>
      <c r="P2140" s="5" t="s">
        <v>15731</v>
      </c>
      <c r="Q2140" s="4">
        <v>28015.0</v>
      </c>
      <c r="R2140" s="8">
        <v>4.0423428554843E13</v>
      </c>
      <c r="S2140" s="8">
        <v>-3.709098100662E12</v>
      </c>
      <c r="T2140" s="5" t="s">
        <v>32</v>
      </c>
      <c r="U2140" s="6" t="s">
        <v>6543</v>
      </c>
      <c r="V2140" s="5" t="s">
        <v>15732</v>
      </c>
      <c r="W2140" s="6" t="s">
        <v>10000</v>
      </c>
      <c r="X2140" s="5" t="s">
        <v>10149</v>
      </c>
      <c r="Z2140" s="9" t="s">
        <v>15733</v>
      </c>
    </row>
    <row r="2141">
      <c r="A2141" s="4">
        <v>2140.0</v>
      </c>
      <c r="B2141" s="5" t="s">
        <v>15734</v>
      </c>
      <c r="D2141" s="5"/>
      <c r="E2141" s="5"/>
      <c r="F2141" s="5"/>
      <c r="G2141" s="5"/>
      <c r="H2141" s="5"/>
      <c r="I2141" s="5"/>
      <c r="J2141" s="5"/>
      <c r="K2141" s="5"/>
      <c r="L2141" s="5" t="s">
        <v>15735</v>
      </c>
      <c r="M2141" s="5" t="s">
        <v>15736</v>
      </c>
      <c r="N2141" s="5" t="s">
        <v>15737</v>
      </c>
      <c r="O2141" s="7" t="s">
        <v>15738</v>
      </c>
      <c r="P2141" s="5" t="s">
        <v>10456</v>
      </c>
      <c r="Q2141" s="4">
        <v>28013.0</v>
      </c>
      <c r="R2141" s="8">
        <v>4.0417259710522E13</v>
      </c>
      <c r="S2141" s="8">
        <v>-3.703170418739E12</v>
      </c>
      <c r="T2141" s="5" t="s">
        <v>32</v>
      </c>
      <c r="U2141" s="6" t="s">
        <v>6543</v>
      </c>
      <c r="V2141" s="5" t="s">
        <v>15739</v>
      </c>
      <c r="W2141" s="6" t="s">
        <v>10000</v>
      </c>
      <c r="X2141" s="5" t="s">
        <v>10211</v>
      </c>
      <c r="Z2141" s="9" t="s">
        <v>15740</v>
      </c>
    </row>
    <row r="2142">
      <c r="A2142" s="4">
        <v>2141.0</v>
      </c>
      <c r="B2142" s="5" t="s">
        <v>15741</v>
      </c>
      <c r="D2142" s="5"/>
      <c r="E2142" s="5"/>
      <c r="F2142" s="5"/>
      <c r="G2142" s="5"/>
      <c r="H2142" s="5"/>
      <c r="I2142" s="5"/>
      <c r="J2142" s="5"/>
      <c r="K2142" s="5"/>
      <c r="L2142" s="5" t="s">
        <v>15742</v>
      </c>
      <c r="M2142" s="5" t="s">
        <v>15743</v>
      </c>
      <c r="N2142" s="5" t="s">
        <v>15744</v>
      </c>
      <c r="O2142" s="7" t="s">
        <v>15745</v>
      </c>
      <c r="P2142" s="5" t="s">
        <v>15746</v>
      </c>
      <c r="Q2142" s="4">
        <v>28004.0</v>
      </c>
      <c r="R2142" s="8">
        <v>4.042776E13</v>
      </c>
      <c r="S2142" s="8">
        <v>-3.70462E12</v>
      </c>
      <c r="T2142" s="5" t="s">
        <v>32</v>
      </c>
      <c r="U2142" s="6" t="s">
        <v>6543</v>
      </c>
      <c r="V2142" s="5" t="s">
        <v>15747</v>
      </c>
      <c r="W2142" s="6" t="s">
        <v>10000</v>
      </c>
      <c r="X2142" s="10" t="s">
        <v>10267</v>
      </c>
      <c r="Z2142" s="9" t="s">
        <v>15748</v>
      </c>
    </row>
    <row r="2143">
      <c r="A2143" s="4">
        <v>2142.0</v>
      </c>
      <c r="B2143" s="5" t="s">
        <v>15749</v>
      </c>
      <c r="D2143" s="5"/>
      <c r="E2143" s="5"/>
      <c r="F2143" s="5"/>
      <c r="G2143" s="5"/>
      <c r="H2143" s="5"/>
      <c r="I2143" s="5"/>
      <c r="J2143" s="5"/>
      <c r="K2143" s="5"/>
      <c r="L2143" s="5" t="s">
        <v>15750</v>
      </c>
      <c r="M2143" s="5" t="s">
        <v>15751</v>
      </c>
      <c r="N2143" s="5" t="s">
        <v>15752</v>
      </c>
      <c r="O2143" s="7" t="s">
        <v>15753</v>
      </c>
      <c r="P2143" s="5" t="s">
        <v>15754</v>
      </c>
      <c r="Q2143" s="4">
        <v>28012.0</v>
      </c>
      <c r="R2143" s="8">
        <v>4.0415852701899E13</v>
      </c>
      <c r="S2143" s="8">
        <v>-3.70676189661E12</v>
      </c>
      <c r="T2143" s="5" t="s">
        <v>32</v>
      </c>
      <c r="U2143" s="6" t="s">
        <v>6543</v>
      </c>
      <c r="V2143" s="5" t="s">
        <v>15755</v>
      </c>
      <c r="W2143" s="6" t="s">
        <v>10000</v>
      </c>
      <c r="X2143" s="5" t="s">
        <v>10211</v>
      </c>
      <c r="Z2143" s="9" t="s">
        <v>15756</v>
      </c>
    </row>
    <row r="2144">
      <c r="A2144" s="4">
        <v>2143.0</v>
      </c>
      <c r="B2144" s="5" t="s">
        <v>15757</v>
      </c>
      <c r="D2144" s="5"/>
      <c r="E2144" s="5"/>
      <c r="F2144" s="5"/>
      <c r="G2144" s="5"/>
      <c r="H2144" s="5"/>
      <c r="I2144" s="5"/>
      <c r="J2144" s="5"/>
      <c r="K2144" s="5"/>
      <c r="L2144" s="5" t="s">
        <v>15758</v>
      </c>
      <c r="M2144" s="5" t="s">
        <v>15759</v>
      </c>
      <c r="N2144" s="5" t="s">
        <v>15760</v>
      </c>
      <c r="O2144" s="7" t="s">
        <v>15761</v>
      </c>
      <c r="P2144" s="5" t="s">
        <v>15762</v>
      </c>
      <c r="Q2144" s="4">
        <v>28011.0</v>
      </c>
      <c r="R2144" s="8">
        <v>4.04129666E13</v>
      </c>
      <c r="S2144" s="8">
        <v>-3.7260429E12</v>
      </c>
      <c r="T2144" s="5" t="s">
        <v>32</v>
      </c>
      <c r="U2144" s="6" t="s">
        <v>6543</v>
      </c>
      <c r="V2144" s="5" t="s">
        <v>15763</v>
      </c>
      <c r="W2144" s="6" t="s">
        <v>10000</v>
      </c>
      <c r="X2144" s="5" t="s">
        <v>10149</v>
      </c>
      <c r="Z2144" s="9" t="s">
        <v>15764</v>
      </c>
    </row>
    <row r="2145">
      <c r="A2145" s="4">
        <v>2144.0</v>
      </c>
      <c r="B2145" s="5" t="s">
        <v>15765</v>
      </c>
      <c r="D2145" s="5"/>
      <c r="E2145" s="5"/>
      <c r="F2145" s="5"/>
      <c r="G2145" s="5"/>
      <c r="H2145" s="5"/>
      <c r="I2145" s="5"/>
      <c r="J2145" s="5"/>
      <c r="K2145" s="5"/>
      <c r="L2145" s="5" t="s">
        <v>15766</v>
      </c>
      <c r="M2145" s="5" t="s">
        <v>15767</v>
      </c>
      <c r="N2145" s="5" t="s">
        <v>15768</v>
      </c>
      <c r="O2145" s="7" t="s">
        <v>15769</v>
      </c>
      <c r="P2145" s="5" t="s">
        <v>15770</v>
      </c>
      <c r="Q2145" s="4">
        <v>28013.0</v>
      </c>
      <c r="R2145" s="8">
        <v>4.04225021E13</v>
      </c>
      <c r="S2145" s="8">
        <v>-3.7104091E12</v>
      </c>
      <c r="T2145" s="5" t="s">
        <v>32</v>
      </c>
      <c r="U2145" s="6" t="s">
        <v>6543</v>
      </c>
      <c r="V2145" s="5" t="s">
        <v>15771</v>
      </c>
      <c r="W2145" s="6" t="s">
        <v>10000</v>
      </c>
      <c r="X2145" s="10" t="s">
        <v>10267</v>
      </c>
      <c r="Z2145" s="9" t="s">
        <v>15772</v>
      </c>
    </row>
    <row r="2146">
      <c r="A2146" s="4">
        <v>2145.0</v>
      </c>
      <c r="B2146" s="5" t="s">
        <v>15773</v>
      </c>
      <c r="D2146" s="5"/>
      <c r="E2146" s="5"/>
      <c r="F2146" s="5"/>
      <c r="G2146" s="5"/>
      <c r="H2146" s="5"/>
      <c r="I2146" s="5"/>
      <c r="J2146" s="5"/>
      <c r="K2146" s="5"/>
      <c r="L2146" s="5" t="s">
        <v>15774</v>
      </c>
      <c r="M2146" s="5" t="s">
        <v>15775</v>
      </c>
      <c r="N2146" s="5" t="s">
        <v>15776</v>
      </c>
      <c r="O2146" s="7" t="s">
        <v>15777</v>
      </c>
      <c r="P2146" s="5" t="s">
        <v>15778</v>
      </c>
      <c r="Q2146" s="4">
        <v>28012.0</v>
      </c>
      <c r="R2146" s="8">
        <v>4.04122872E13</v>
      </c>
      <c r="S2146" s="8">
        <v>-3.7075032E12</v>
      </c>
      <c r="T2146" s="5" t="s">
        <v>32</v>
      </c>
      <c r="U2146" s="6" t="s">
        <v>6543</v>
      </c>
      <c r="V2146" s="5" t="s">
        <v>15779</v>
      </c>
      <c r="W2146" s="6" t="s">
        <v>10000</v>
      </c>
      <c r="X2146" s="10" t="s">
        <v>10267</v>
      </c>
      <c r="Z2146" s="9" t="s">
        <v>15780</v>
      </c>
    </row>
    <row r="2147">
      <c r="A2147" s="4">
        <v>2146.0</v>
      </c>
      <c r="B2147" s="5" t="s">
        <v>15781</v>
      </c>
      <c r="D2147" s="5"/>
      <c r="E2147" s="5"/>
      <c r="F2147" s="5"/>
      <c r="G2147" s="5"/>
      <c r="H2147" s="5"/>
      <c r="I2147" s="5"/>
      <c r="J2147" s="5"/>
      <c r="K2147" s="5"/>
      <c r="L2147" s="5" t="s">
        <v>15782</v>
      </c>
      <c r="M2147" s="5" t="s">
        <v>15783</v>
      </c>
      <c r="N2147" s="5" t="s">
        <v>15784</v>
      </c>
      <c r="O2147" s="7" t="s">
        <v>15785</v>
      </c>
      <c r="P2147" s="5" t="s">
        <v>15786</v>
      </c>
      <c r="Q2147" s="4">
        <v>28006.0</v>
      </c>
      <c r="R2147" s="8">
        <v>4.04312432E13</v>
      </c>
      <c r="S2147" s="8">
        <v>-3.6863923E12</v>
      </c>
      <c r="T2147" s="5" t="s">
        <v>32</v>
      </c>
      <c r="U2147" s="6" t="s">
        <v>6543</v>
      </c>
      <c r="V2147" s="5" t="s">
        <v>15787</v>
      </c>
      <c r="W2147" s="6" t="s">
        <v>10000</v>
      </c>
      <c r="X2147" s="10" t="s">
        <v>10267</v>
      </c>
      <c r="Z2147" s="9" t="s">
        <v>15788</v>
      </c>
    </row>
    <row r="2148">
      <c r="A2148" s="4">
        <v>2147.0</v>
      </c>
      <c r="B2148" s="5" t="s">
        <v>15789</v>
      </c>
      <c r="D2148" s="5"/>
      <c r="E2148" s="5"/>
      <c r="F2148" s="5"/>
      <c r="G2148" s="5"/>
      <c r="H2148" s="5"/>
      <c r="I2148" s="5"/>
      <c r="J2148" s="5"/>
      <c r="K2148" s="5"/>
      <c r="L2148" s="5" t="s">
        <v>15790</v>
      </c>
      <c r="M2148" s="5" t="s">
        <v>15791</v>
      </c>
      <c r="N2148" s="5" t="s">
        <v>15792</v>
      </c>
      <c r="O2148" s="7" t="s">
        <v>15793</v>
      </c>
      <c r="P2148" s="5" t="s">
        <v>15794</v>
      </c>
      <c r="Q2148" s="4">
        <v>28005.0</v>
      </c>
      <c r="R2148" s="8">
        <v>4.0414227151675E13</v>
      </c>
      <c r="S2148" s="8">
        <v>-3.707643002272E12</v>
      </c>
      <c r="T2148" s="5" t="s">
        <v>32</v>
      </c>
      <c r="U2148" s="6" t="s">
        <v>6543</v>
      </c>
      <c r="V2148" s="5" t="s">
        <v>15795</v>
      </c>
      <c r="W2148" s="6" t="s">
        <v>10000</v>
      </c>
      <c r="X2148" s="5" t="s">
        <v>10046</v>
      </c>
      <c r="Z2148" s="9" t="s">
        <v>15796</v>
      </c>
    </row>
    <row r="2149">
      <c r="A2149" s="4">
        <v>2148.0</v>
      </c>
      <c r="B2149" s="5" t="s">
        <v>15797</v>
      </c>
      <c r="D2149" s="5"/>
      <c r="E2149" s="5"/>
      <c r="F2149" s="5"/>
      <c r="G2149" s="5"/>
      <c r="H2149" s="5"/>
      <c r="I2149" s="5"/>
      <c r="J2149" s="5"/>
      <c r="K2149" s="5"/>
      <c r="L2149" s="5" t="s">
        <v>15798</v>
      </c>
      <c r="M2149" s="5" t="s">
        <v>15799</v>
      </c>
      <c r="N2149" s="5" t="s">
        <v>15800</v>
      </c>
      <c r="O2149" s="7" t="s">
        <v>15801</v>
      </c>
      <c r="P2149" s="5" t="s">
        <v>15802</v>
      </c>
      <c r="Q2149" s="4">
        <v>28012.0</v>
      </c>
      <c r="R2149" s="8">
        <v>4.0411171E13</v>
      </c>
      <c r="S2149" s="8">
        <v>-3.6984928E12</v>
      </c>
      <c r="T2149" s="5" t="s">
        <v>32</v>
      </c>
      <c r="U2149" s="6" t="s">
        <v>6543</v>
      </c>
      <c r="V2149" s="5" t="s">
        <v>15803</v>
      </c>
      <c r="W2149" s="6" t="s">
        <v>10000</v>
      </c>
      <c r="X2149" s="5" t="s">
        <v>10183</v>
      </c>
      <c r="Z2149" s="9" t="s">
        <v>15804</v>
      </c>
    </row>
    <row r="2150">
      <c r="A2150" s="4">
        <v>2149.0</v>
      </c>
      <c r="B2150" s="5" t="s">
        <v>15805</v>
      </c>
      <c r="D2150" s="5"/>
      <c r="E2150" s="5"/>
      <c r="F2150" s="5"/>
      <c r="G2150" s="5"/>
      <c r="H2150" s="5"/>
      <c r="I2150" s="5"/>
      <c r="J2150" s="5"/>
      <c r="K2150" s="5"/>
      <c r="L2150" s="5" t="s">
        <v>15806</v>
      </c>
      <c r="M2150" s="5" t="s">
        <v>15807</v>
      </c>
      <c r="N2150" s="5" t="s">
        <v>15808</v>
      </c>
      <c r="O2150" s="7" t="s">
        <v>15809</v>
      </c>
      <c r="P2150" s="5" t="s">
        <v>15810</v>
      </c>
      <c r="Q2150" s="4">
        <v>28027.0</v>
      </c>
      <c r="R2150" s="8">
        <v>4.04333525E13</v>
      </c>
      <c r="S2150" s="8">
        <v>-3.6571715E12</v>
      </c>
      <c r="T2150" s="5" t="s">
        <v>32</v>
      </c>
      <c r="U2150" s="6" t="s">
        <v>6543</v>
      </c>
      <c r="V2150" s="5" t="s">
        <v>15811</v>
      </c>
      <c r="W2150" s="6" t="s">
        <v>10000</v>
      </c>
      <c r="X2150" s="5" t="s">
        <v>10149</v>
      </c>
      <c r="Z2150" s="9" t="s">
        <v>15812</v>
      </c>
    </row>
    <row r="2151">
      <c r="A2151" s="4">
        <v>2150.0</v>
      </c>
      <c r="B2151" s="5" t="s">
        <v>15813</v>
      </c>
      <c r="D2151" s="5"/>
      <c r="E2151" s="5"/>
      <c r="F2151" s="5"/>
      <c r="G2151" s="5"/>
      <c r="H2151" s="5"/>
      <c r="I2151" s="5"/>
      <c r="J2151" s="5"/>
      <c r="K2151" s="5"/>
      <c r="L2151" s="5" t="s">
        <v>15814</v>
      </c>
      <c r="M2151" s="5" t="s">
        <v>15815</v>
      </c>
      <c r="N2151" s="5" t="s">
        <v>15816</v>
      </c>
      <c r="O2151" s="7" t="s">
        <v>15817</v>
      </c>
      <c r="P2151" s="5" t="s">
        <v>15818</v>
      </c>
      <c r="Q2151" s="4">
        <v>28012.0</v>
      </c>
      <c r="R2151" s="8">
        <v>4.0416058E13</v>
      </c>
      <c r="S2151" s="8">
        <v>-3.705166E12</v>
      </c>
      <c r="T2151" s="5" t="s">
        <v>32</v>
      </c>
      <c r="U2151" s="6" t="s">
        <v>6543</v>
      </c>
      <c r="V2151" s="5" t="s">
        <v>15819</v>
      </c>
      <c r="W2151" s="6" t="s">
        <v>10000</v>
      </c>
      <c r="X2151" s="10" t="s">
        <v>10267</v>
      </c>
      <c r="Z2151" s="9" t="s">
        <v>15820</v>
      </c>
    </row>
    <row r="2152">
      <c r="A2152" s="4">
        <v>2151.0</v>
      </c>
      <c r="B2152" s="5" t="s">
        <v>15821</v>
      </c>
      <c r="D2152" s="5"/>
      <c r="E2152" s="5"/>
      <c r="F2152" s="5"/>
      <c r="G2152" s="5"/>
      <c r="H2152" s="5"/>
      <c r="I2152" s="5"/>
      <c r="J2152" s="5"/>
      <c r="K2152" s="5"/>
      <c r="L2152" s="5" t="s">
        <v>15822</v>
      </c>
      <c r="M2152" s="5" t="s">
        <v>15823</v>
      </c>
      <c r="N2152" s="5" t="s">
        <v>15824</v>
      </c>
      <c r="O2152" s="7" t="s">
        <v>15825</v>
      </c>
      <c r="P2152" s="5" t="s">
        <v>15826</v>
      </c>
      <c r="Q2152" s="4">
        <v>28005.0</v>
      </c>
      <c r="R2152" s="8">
        <v>4.0412388E13</v>
      </c>
      <c r="S2152" s="8">
        <v>-3.707761E12</v>
      </c>
      <c r="T2152" s="5" t="s">
        <v>32</v>
      </c>
      <c r="U2152" s="6" t="s">
        <v>6543</v>
      </c>
      <c r="V2152" s="5" t="s">
        <v>15827</v>
      </c>
      <c r="W2152" s="6" t="s">
        <v>10000</v>
      </c>
      <c r="X2152" s="10" t="s">
        <v>10267</v>
      </c>
      <c r="Z2152" s="9" t="s">
        <v>15828</v>
      </c>
    </row>
    <row r="2153">
      <c r="A2153" s="4">
        <v>2152.0</v>
      </c>
      <c r="B2153" s="5" t="s">
        <v>15829</v>
      </c>
      <c r="D2153" s="5"/>
      <c r="E2153" s="5"/>
      <c r="F2153" s="5"/>
      <c r="G2153" s="5"/>
      <c r="H2153" s="5"/>
      <c r="I2153" s="5"/>
      <c r="J2153" s="5"/>
      <c r="K2153" s="5"/>
      <c r="L2153" s="5" t="s">
        <v>15830</v>
      </c>
      <c r="M2153" s="5" t="s">
        <v>15831</v>
      </c>
      <c r="N2153" s="5" t="s">
        <v>15832</v>
      </c>
      <c r="O2153" s="7" t="s">
        <v>15833</v>
      </c>
      <c r="P2153" s="5" t="s">
        <v>15834</v>
      </c>
      <c r="Q2153" s="4">
        <v>28015.0</v>
      </c>
      <c r="R2153" s="8">
        <v>4.04349648E13</v>
      </c>
      <c r="S2153" s="8">
        <v>-3.7144528E12</v>
      </c>
      <c r="T2153" s="5" t="s">
        <v>32</v>
      </c>
      <c r="U2153" s="6" t="s">
        <v>6543</v>
      </c>
      <c r="V2153" s="5" t="s">
        <v>15835</v>
      </c>
      <c r="W2153" s="6" t="s">
        <v>10000</v>
      </c>
      <c r="X2153" s="5" t="s">
        <v>10149</v>
      </c>
      <c r="Z2153" s="9" t="s">
        <v>15836</v>
      </c>
    </row>
    <row r="2154">
      <c r="A2154" s="4">
        <v>2153.0</v>
      </c>
      <c r="B2154" s="5" t="s">
        <v>15837</v>
      </c>
      <c r="D2154" s="5"/>
      <c r="E2154" s="5"/>
      <c r="F2154" s="5"/>
      <c r="G2154" s="5"/>
      <c r="H2154" s="5"/>
      <c r="I2154" s="5"/>
      <c r="J2154" s="5"/>
      <c r="K2154" s="5"/>
      <c r="L2154" s="5" t="s">
        <v>15838</v>
      </c>
      <c r="M2154" s="5" t="s">
        <v>15839</v>
      </c>
      <c r="N2154" s="5" t="s">
        <v>15840</v>
      </c>
      <c r="O2154" s="7" t="s">
        <v>15841</v>
      </c>
      <c r="P2154" s="5" t="s">
        <v>15842</v>
      </c>
      <c r="Q2154" s="4">
        <v>28012.0</v>
      </c>
      <c r="R2154" s="8">
        <v>4.0415733E13</v>
      </c>
      <c r="S2154" s="8">
        <v>-3.70487E12</v>
      </c>
      <c r="T2154" s="5" t="s">
        <v>32</v>
      </c>
      <c r="U2154" s="6" t="s">
        <v>6543</v>
      </c>
      <c r="V2154" s="5" t="s">
        <v>15843</v>
      </c>
      <c r="W2154" s="6" t="s">
        <v>10000</v>
      </c>
      <c r="X2154" s="10" t="s">
        <v>10267</v>
      </c>
      <c r="Z2154" s="9" t="s">
        <v>15844</v>
      </c>
    </row>
    <row r="2155">
      <c r="A2155" s="4">
        <v>2154.0</v>
      </c>
      <c r="B2155" s="5" t="s">
        <v>15845</v>
      </c>
      <c r="D2155" s="5"/>
      <c r="E2155" s="5"/>
      <c r="F2155" s="5"/>
      <c r="G2155" s="5"/>
      <c r="H2155" s="5"/>
      <c r="I2155" s="5"/>
      <c r="J2155" s="5"/>
      <c r="K2155" s="5"/>
      <c r="L2155" s="5" t="s">
        <v>15846</v>
      </c>
      <c r="M2155" s="5" t="s">
        <v>15847</v>
      </c>
      <c r="N2155" s="5" t="s">
        <v>15848</v>
      </c>
      <c r="O2155" s="7" t="s">
        <v>15849</v>
      </c>
      <c r="P2155" s="5" t="s">
        <v>15850</v>
      </c>
      <c r="Q2155" s="4">
        <v>28031.0</v>
      </c>
      <c r="R2155" s="8">
        <v>4.03787076E13</v>
      </c>
      <c r="S2155" s="8">
        <v>-3.6240758E12</v>
      </c>
      <c r="T2155" s="5" t="s">
        <v>32</v>
      </c>
      <c r="U2155" s="6" t="s">
        <v>6543</v>
      </c>
      <c r="V2155" s="5" t="s">
        <v>15851</v>
      </c>
      <c r="W2155" s="6" t="s">
        <v>10000</v>
      </c>
      <c r="X2155" s="5" t="s">
        <v>10149</v>
      </c>
      <c r="Z2155" s="9" t="s">
        <v>15852</v>
      </c>
    </row>
    <row r="2156">
      <c r="A2156" s="4">
        <v>2155.0</v>
      </c>
      <c r="B2156" s="5" t="s">
        <v>15853</v>
      </c>
      <c r="D2156" s="5"/>
      <c r="E2156" s="5"/>
      <c r="F2156" s="5"/>
      <c r="G2156" s="5"/>
      <c r="H2156" s="5"/>
      <c r="I2156" s="5"/>
      <c r="J2156" s="5"/>
      <c r="K2156" s="5"/>
      <c r="L2156" s="5" t="s">
        <v>15854</v>
      </c>
      <c r="M2156" s="5" t="s">
        <v>15855</v>
      </c>
      <c r="N2156" s="5" t="s">
        <v>15856</v>
      </c>
      <c r="O2156" s="7" t="s">
        <v>15857</v>
      </c>
      <c r="P2156" s="5" t="s">
        <v>15858</v>
      </c>
      <c r="Q2156" s="4">
        <v>28032.0</v>
      </c>
      <c r="R2156" s="8">
        <v>4.040394E13</v>
      </c>
      <c r="S2156" s="8">
        <v>-3.603814E12</v>
      </c>
      <c r="T2156" s="5" t="s">
        <v>32</v>
      </c>
      <c r="U2156" s="6" t="s">
        <v>6543</v>
      </c>
      <c r="V2156" s="5" t="s">
        <v>15859</v>
      </c>
      <c r="W2156" s="6" t="s">
        <v>10000</v>
      </c>
      <c r="X2156" s="5" t="s">
        <v>10149</v>
      </c>
      <c r="Z2156" s="9" t="s">
        <v>15860</v>
      </c>
    </row>
    <row r="2157">
      <c r="A2157" s="4">
        <v>2156.0</v>
      </c>
      <c r="B2157" s="10" t="s">
        <v>15861</v>
      </c>
      <c r="D2157" s="5"/>
      <c r="E2157" s="5"/>
      <c r="F2157" s="5"/>
      <c r="G2157" s="5"/>
      <c r="H2157" s="5"/>
      <c r="I2157" s="5"/>
      <c r="J2157" s="5"/>
      <c r="K2157" s="5"/>
      <c r="L2157" s="5"/>
      <c r="M2157" s="5" t="s">
        <v>15862</v>
      </c>
      <c r="N2157" s="5" t="s">
        <v>15863</v>
      </c>
      <c r="O2157" s="7" t="s">
        <v>15864</v>
      </c>
      <c r="P2157" s="5" t="s">
        <v>15865</v>
      </c>
      <c r="Q2157" s="4">
        <v>28026.0</v>
      </c>
      <c r="R2157" s="8">
        <v>4.0386421E13</v>
      </c>
      <c r="S2157" s="8">
        <v>-3.7010823E12</v>
      </c>
      <c r="T2157" s="5" t="s">
        <v>32</v>
      </c>
      <c r="U2157" s="6" t="s">
        <v>6543</v>
      </c>
      <c r="V2157" s="5" t="s">
        <v>15866</v>
      </c>
      <c r="W2157" s="6" t="s">
        <v>10000</v>
      </c>
      <c r="X2157" s="5" t="s">
        <v>10149</v>
      </c>
      <c r="Z2157" s="9" t="s">
        <v>15867</v>
      </c>
    </row>
    <row r="2158">
      <c r="A2158" s="4">
        <v>2157.0</v>
      </c>
      <c r="B2158" s="5" t="s">
        <v>15868</v>
      </c>
      <c r="D2158" s="5"/>
      <c r="E2158" s="5"/>
      <c r="F2158" s="5"/>
      <c r="G2158" s="5"/>
      <c r="H2158" s="5"/>
      <c r="I2158" s="5"/>
      <c r="J2158" s="5"/>
      <c r="K2158" s="5"/>
      <c r="L2158" s="5" t="s">
        <v>15869</v>
      </c>
      <c r="M2158" s="5" t="s">
        <v>15870</v>
      </c>
      <c r="N2158" s="5" t="s">
        <v>15871</v>
      </c>
      <c r="O2158" s="7" t="s">
        <v>15872</v>
      </c>
      <c r="P2158" s="5" t="s">
        <v>15873</v>
      </c>
      <c r="Q2158" s="4">
        <v>28039.0</v>
      </c>
      <c r="R2158" s="8">
        <v>4.0460842E13</v>
      </c>
      <c r="S2158" s="8">
        <v>-3.698874E12</v>
      </c>
      <c r="T2158" s="5" t="s">
        <v>32</v>
      </c>
      <c r="U2158" s="6" t="s">
        <v>6543</v>
      </c>
      <c r="V2158" s="5" t="s">
        <v>15874</v>
      </c>
      <c r="W2158" s="6" t="s">
        <v>10000</v>
      </c>
      <c r="X2158" s="5" t="s">
        <v>10149</v>
      </c>
      <c r="Z2158" s="9" t="s">
        <v>15875</v>
      </c>
    </row>
    <row r="2159">
      <c r="A2159" s="4">
        <v>2158.0</v>
      </c>
      <c r="B2159" s="5" t="s">
        <v>15876</v>
      </c>
      <c r="D2159" s="5"/>
      <c r="E2159" s="5"/>
      <c r="F2159" s="5"/>
      <c r="G2159" s="5"/>
      <c r="H2159" s="5"/>
      <c r="I2159" s="5"/>
      <c r="J2159" s="5"/>
      <c r="K2159" s="5"/>
      <c r="L2159" s="5" t="s">
        <v>15877</v>
      </c>
      <c r="M2159" s="5" t="s">
        <v>15878</v>
      </c>
      <c r="N2159" s="5" t="s">
        <v>15879</v>
      </c>
      <c r="O2159" s="7" t="s">
        <v>15880</v>
      </c>
      <c r="P2159" s="5" t="s">
        <v>15881</v>
      </c>
      <c r="Q2159" s="4">
        <v>28012.0</v>
      </c>
      <c r="R2159" s="8">
        <v>4.04112964E13</v>
      </c>
      <c r="S2159" s="8">
        <v>-3.6985842E12</v>
      </c>
      <c r="T2159" s="5" t="s">
        <v>32</v>
      </c>
      <c r="U2159" s="6" t="s">
        <v>6543</v>
      </c>
      <c r="V2159" s="5" t="s">
        <v>15882</v>
      </c>
      <c r="W2159" s="6" t="s">
        <v>10000</v>
      </c>
      <c r="X2159" s="5" t="s">
        <v>10149</v>
      </c>
      <c r="Z2159" s="9" t="s">
        <v>15883</v>
      </c>
    </row>
    <row r="2160">
      <c r="A2160" s="4">
        <v>2159.0</v>
      </c>
      <c r="B2160" s="5" t="s">
        <v>15884</v>
      </c>
      <c r="D2160" s="5"/>
      <c r="E2160" s="5"/>
      <c r="F2160" s="5"/>
      <c r="G2160" s="5"/>
      <c r="H2160" s="5"/>
      <c r="I2160" s="5"/>
      <c r="J2160" s="5"/>
      <c r="K2160" s="5"/>
      <c r="L2160" s="5" t="s">
        <v>15885</v>
      </c>
      <c r="M2160" s="5" t="s">
        <v>15886</v>
      </c>
      <c r="N2160" s="5" t="s">
        <v>15887</v>
      </c>
      <c r="O2160" s="7" t="s">
        <v>15888</v>
      </c>
      <c r="P2160" s="5" t="s">
        <v>15889</v>
      </c>
      <c r="Q2160" s="4">
        <v>28012.0</v>
      </c>
      <c r="R2160" s="8">
        <v>4.04076403E13</v>
      </c>
      <c r="S2160" s="8">
        <v>-3.7038198E12</v>
      </c>
      <c r="T2160" s="5" t="s">
        <v>32</v>
      </c>
      <c r="U2160" s="6" t="s">
        <v>6543</v>
      </c>
      <c r="V2160" s="5" t="s">
        <v>15890</v>
      </c>
      <c r="W2160" s="6" t="s">
        <v>10000</v>
      </c>
      <c r="X2160" s="5" t="s">
        <v>10149</v>
      </c>
      <c r="Z2160" s="9" t="s">
        <v>15891</v>
      </c>
    </row>
    <row r="2161">
      <c r="A2161" s="4">
        <v>2160.0</v>
      </c>
      <c r="B2161" s="5" t="s">
        <v>15892</v>
      </c>
      <c r="D2161" s="5"/>
      <c r="E2161" s="5"/>
      <c r="F2161" s="5"/>
      <c r="G2161" s="5"/>
      <c r="H2161" s="5"/>
      <c r="I2161" s="5"/>
      <c r="J2161" s="5"/>
      <c r="K2161" s="5"/>
      <c r="L2161" s="5" t="s">
        <v>15893</v>
      </c>
      <c r="M2161" s="5" t="s">
        <v>15894</v>
      </c>
      <c r="N2161" s="5" t="s">
        <v>15895</v>
      </c>
      <c r="O2161" s="7" t="s">
        <v>15896</v>
      </c>
      <c r="P2161" s="5" t="s">
        <v>15897</v>
      </c>
      <c r="Q2161" s="4">
        <v>28004.0</v>
      </c>
      <c r="R2161" s="8">
        <v>4.0426719E13</v>
      </c>
      <c r="S2161" s="8">
        <v>-3.6999378E12</v>
      </c>
      <c r="T2161" s="5" t="s">
        <v>32</v>
      </c>
      <c r="U2161" s="6" t="s">
        <v>6543</v>
      </c>
      <c r="V2161" s="5" t="s">
        <v>15898</v>
      </c>
      <c r="W2161" s="6" t="s">
        <v>10000</v>
      </c>
      <c r="X2161" s="5" t="s">
        <v>10149</v>
      </c>
      <c r="Z2161" s="9" t="s">
        <v>15899</v>
      </c>
    </row>
    <row r="2162">
      <c r="A2162" s="4">
        <v>2161.0</v>
      </c>
      <c r="B2162" s="5" t="s">
        <v>15900</v>
      </c>
      <c r="D2162" s="5"/>
      <c r="E2162" s="5"/>
      <c r="F2162" s="5"/>
      <c r="G2162" s="5"/>
      <c r="H2162" s="5"/>
      <c r="I2162" s="5"/>
      <c r="J2162" s="5"/>
      <c r="K2162" s="5"/>
      <c r="L2162" s="5" t="s">
        <v>15901</v>
      </c>
      <c r="M2162" s="5" t="s">
        <v>15902</v>
      </c>
      <c r="N2162" s="5" t="s">
        <v>15903</v>
      </c>
      <c r="O2162" s="7" t="s">
        <v>15904</v>
      </c>
      <c r="P2162" s="5" t="s">
        <v>15905</v>
      </c>
      <c r="Q2162" s="4">
        <v>28028.0</v>
      </c>
      <c r="R2162" s="8">
        <v>4.04224194E13</v>
      </c>
      <c r="S2162" s="8">
        <v>-3.6859359E12</v>
      </c>
      <c r="T2162" s="5" t="s">
        <v>32</v>
      </c>
      <c r="U2162" s="6" t="s">
        <v>6543</v>
      </c>
      <c r="V2162" s="5" t="s">
        <v>11312</v>
      </c>
      <c r="W2162" s="6" t="s">
        <v>10000</v>
      </c>
      <c r="X2162" s="5" t="s">
        <v>10183</v>
      </c>
      <c r="Z2162" s="9" t="s">
        <v>15906</v>
      </c>
    </row>
    <row r="2163">
      <c r="A2163" s="4">
        <v>2162.0</v>
      </c>
      <c r="B2163" s="5" t="s">
        <v>15907</v>
      </c>
      <c r="D2163" s="5"/>
      <c r="E2163" s="5"/>
      <c r="F2163" s="5"/>
      <c r="G2163" s="5"/>
      <c r="H2163" s="5"/>
      <c r="I2163" s="5"/>
      <c r="J2163" s="5"/>
      <c r="K2163" s="5"/>
      <c r="L2163" s="5" t="s">
        <v>15908</v>
      </c>
      <c r="M2163" s="5" t="s">
        <v>15909</v>
      </c>
      <c r="N2163" s="5" t="s">
        <v>15910</v>
      </c>
      <c r="O2163" s="7" t="s">
        <v>15911</v>
      </c>
      <c r="P2163" s="5" t="s">
        <v>15912</v>
      </c>
      <c r="Q2163" s="4">
        <v>28004.0</v>
      </c>
      <c r="R2163" s="8">
        <v>4.04219882E13</v>
      </c>
      <c r="S2163" s="8">
        <v>-3.6999251E12</v>
      </c>
      <c r="T2163" s="5" t="s">
        <v>32</v>
      </c>
      <c r="U2163" s="6" t="s">
        <v>6543</v>
      </c>
      <c r="V2163" s="5" t="s">
        <v>15913</v>
      </c>
      <c r="W2163" s="6" t="s">
        <v>10000</v>
      </c>
      <c r="X2163" s="10" t="s">
        <v>10458</v>
      </c>
      <c r="Z2163" s="9" t="s">
        <v>15914</v>
      </c>
    </row>
    <row r="2164">
      <c r="A2164" s="4">
        <v>2163.0</v>
      </c>
      <c r="B2164" s="5" t="s">
        <v>15915</v>
      </c>
      <c r="D2164" s="5"/>
      <c r="E2164" s="5"/>
      <c r="F2164" s="5"/>
      <c r="G2164" s="5"/>
      <c r="H2164" s="5"/>
      <c r="I2164" s="5"/>
      <c r="J2164" s="5"/>
      <c r="K2164" s="5"/>
      <c r="L2164" s="5" t="s">
        <v>15916</v>
      </c>
      <c r="M2164" s="5" t="s">
        <v>15917</v>
      </c>
      <c r="N2164" s="5" t="s">
        <v>15918</v>
      </c>
      <c r="O2164" s="7" t="s">
        <v>15919</v>
      </c>
      <c r="P2164" s="5" t="s">
        <v>4792</v>
      </c>
      <c r="Q2164" s="4">
        <v>28013.0</v>
      </c>
      <c r="R2164" s="8">
        <v>4.0416245E13</v>
      </c>
      <c r="S2164" s="8">
        <v>-3.707085E12</v>
      </c>
      <c r="T2164" s="5" t="s">
        <v>32</v>
      </c>
      <c r="U2164" s="6" t="s">
        <v>6543</v>
      </c>
      <c r="V2164" s="5" t="s">
        <v>15920</v>
      </c>
      <c r="W2164" s="6" t="s">
        <v>10000</v>
      </c>
      <c r="X2164" s="10" t="s">
        <v>10458</v>
      </c>
      <c r="Z2164" s="9" t="s">
        <v>15921</v>
      </c>
    </row>
    <row r="2165">
      <c r="A2165" s="4">
        <v>2164.0</v>
      </c>
      <c r="B2165" s="5" t="s">
        <v>15922</v>
      </c>
      <c r="D2165" s="5"/>
      <c r="E2165" s="5"/>
      <c r="F2165" s="5"/>
      <c r="G2165" s="5"/>
      <c r="H2165" s="5"/>
      <c r="I2165" s="5"/>
      <c r="J2165" s="5"/>
      <c r="K2165" s="5"/>
      <c r="L2165" s="5" t="s">
        <v>15923</v>
      </c>
      <c r="M2165" s="5" t="s">
        <v>15924</v>
      </c>
      <c r="N2165" s="5" t="s">
        <v>15925</v>
      </c>
      <c r="O2165" s="7" t="s">
        <v>15926</v>
      </c>
      <c r="P2165" s="5" t="s">
        <v>15927</v>
      </c>
      <c r="Q2165" s="4">
        <v>28014.0</v>
      </c>
      <c r="R2165" s="8">
        <v>4.0416218E13</v>
      </c>
      <c r="S2165" s="8">
        <v>-3.697619E12</v>
      </c>
      <c r="T2165" s="5" t="s">
        <v>32</v>
      </c>
      <c r="U2165" s="6" t="s">
        <v>6543</v>
      </c>
      <c r="V2165" s="5" t="s">
        <v>15928</v>
      </c>
      <c r="W2165" s="6" t="s">
        <v>10000</v>
      </c>
      <c r="X2165" s="5" t="s">
        <v>10376</v>
      </c>
      <c r="Z2165" s="9" t="s">
        <v>15929</v>
      </c>
    </row>
    <row r="2166">
      <c r="A2166" s="4">
        <v>2165.0</v>
      </c>
      <c r="B2166" s="5" t="s">
        <v>15930</v>
      </c>
      <c r="D2166" s="5"/>
      <c r="E2166" s="5"/>
      <c r="F2166" s="5"/>
      <c r="G2166" s="5"/>
      <c r="H2166" s="5"/>
      <c r="I2166" s="5"/>
      <c r="J2166" s="5"/>
      <c r="K2166" s="5"/>
      <c r="L2166" s="5" t="s">
        <v>15931</v>
      </c>
      <c r="M2166" s="5" t="s">
        <v>15932</v>
      </c>
      <c r="N2166" s="5" t="s">
        <v>15933</v>
      </c>
      <c r="O2166" s="7" t="s">
        <v>15934</v>
      </c>
      <c r="P2166" s="5" t="s">
        <v>15935</v>
      </c>
      <c r="Q2166" s="4">
        <v>28004.0</v>
      </c>
      <c r="R2166" s="8">
        <v>4.04255585E13</v>
      </c>
      <c r="S2166" s="8">
        <v>-3.6947986E12</v>
      </c>
      <c r="T2166" s="5" t="s">
        <v>32</v>
      </c>
      <c r="U2166" s="6" t="s">
        <v>6543</v>
      </c>
      <c r="V2166" s="5" t="s">
        <v>15936</v>
      </c>
      <c r="W2166" s="6" t="s">
        <v>10000</v>
      </c>
      <c r="X2166" s="5" t="s">
        <v>10376</v>
      </c>
      <c r="Z2166" s="9" t="s">
        <v>15937</v>
      </c>
    </row>
    <row r="2167">
      <c r="A2167" s="4">
        <v>2166.0</v>
      </c>
      <c r="B2167" s="5" t="s">
        <v>15938</v>
      </c>
      <c r="D2167" s="5"/>
      <c r="E2167" s="5"/>
      <c r="F2167" s="5"/>
      <c r="G2167" s="5"/>
      <c r="H2167" s="5"/>
      <c r="I2167" s="5"/>
      <c r="J2167" s="5"/>
      <c r="K2167" s="5"/>
      <c r="L2167" s="5" t="s">
        <v>15939</v>
      </c>
      <c r="M2167" s="5" t="s">
        <v>15940</v>
      </c>
      <c r="N2167" s="5" t="s">
        <v>15941</v>
      </c>
      <c r="O2167" s="7" t="s">
        <v>15942</v>
      </c>
      <c r="P2167" s="5" t="s">
        <v>15943</v>
      </c>
      <c r="Q2167" s="4">
        <v>28001.0</v>
      </c>
      <c r="R2167" s="8">
        <v>4.04286666E13</v>
      </c>
      <c r="S2167" s="8">
        <v>-3.6874622E12</v>
      </c>
      <c r="T2167" s="5" t="s">
        <v>32</v>
      </c>
      <c r="U2167" s="6" t="s">
        <v>6543</v>
      </c>
      <c r="V2167" s="5" t="s">
        <v>15944</v>
      </c>
      <c r="W2167" s="6" t="s">
        <v>10000</v>
      </c>
      <c r="X2167" s="5" t="s">
        <v>10376</v>
      </c>
      <c r="Z2167" s="9" t="s">
        <v>15945</v>
      </c>
    </row>
    <row r="2168">
      <c r="A2168" s="4">
        <v>2167.0</v>
      </c>
      <c r="B2168" s="5" t="s">
        <v>15946</v>
      </c>
      <c r="D2168" s="5"/>
      <c r="E2168" s="5"/>
      <c r="F2168" s="5"/>
      <c r="G2168" s="5"/>
      <c r="H2168" s="5"/>
      <c r="I2168" s="5"/>
      <c r="J2168" s="5"/>
      <c r="K2168" s="5"/>
      <c r="L2168" s="5" t="s">
        <v>15947</v>
      </c>
      <c r="M2168" s="5" t="s">
        <v>15948</v>
      </c>
      <c r="N2168" s="5" t="s">
        <v>15949</v>
      </c>
      <c r="O2168" s="7" t="s">
        <v>15950</v>
      </c>
      <c r="P2168" s="5" t="s">
        <v>15951</v>
      </c>
      <c r="Q2168" s="4">
        <v>28004.0</v>
      </c>
      <c r="R2168" s="8">
        <v>4.0423553110256E13</v>
      </c>
      <c r="S2168" s="8">
        <v>-3.700069785118E12</v>
      </c>
      <c r="T2168" s="5" t="s">
        <v>32</v>
      </c>
      <c r="U2168" s="6" t="s">
        <v>6543</v>
      </c>
      <c r="V2168" s="5" t="s">
        <v>15952</v>
      </c>
      <c r="W2168" s="6" t="s">
        <v>10000</v>
      </c>
      <c r="X2168" s="5" t="s">
        <v>10376</v>
      </c>
      <c r="Z2168" s="9" t="s">
        <v>15953</v>
      </c>
    </row>
    <row r="2169">
      <c r="A2169" s="4">
        <v>2168.0</v>
      </c>
      <c r="B2169" s="5" t="s">
        <v>15954</v>
      </c>
      <c r="D2169" s="5"/>
      <c r="E2169" s="5"/>
      <c r="F2169" s="5"/>
      <c r="G2169" s="5"/>
      <c r="H2169" s="5"/>
      <c r="I2169" s="5"/>
      <c r="J2169" s="5"/>
      <c r="K2169" s="5"/>
      <c r="L2169" s="5" t="s">
        <v>15955</v>
      </c>
      <c r="M2169" s="5" t="s">
        <v>15956</v>
      </c>
      <c r="N2169" s="5" t="s">
        <v>15957</v>
      </c>
      <c r="O2169" s="7" t="s">
        <v>15958</v>
      </c>
      <c r="P2169" s="5" t="s">
        <v>15959</v>
      </c>
      <c r="Q2169" s="4">
        <v>28012.0</v>
      </c>
      <c r="R2169" s="8">
        <v>4.04132775E13</v>
      </c>
      <c r="S2169" s="8">
        <v>-3.6998734E12</v>
      </c>
      <c r="T2169" s="5" t="s">
        <v>32</v>
      </c>
      <c r="U2169" s="6" t="s">
        <v>6543</v>
      </c>
      <c r="V2169" s="5" t="s">
        <v>15960</v>
      </c>
      <c r="W2169" s="6" t="s">
        <v>10000</v>
      </c>
      <c r="X2169" s="5" t="s">
        <v>10376</v>
      </c>
      <c r="Z2169" s="9" t="s">
        <v>15961</v>
      </c>
    </row>
    <row r="2170">
      <c r="A2170" s="4">
        <v>2169.0</v>
      </c>
      <c r="B2170" s="5" t="s">
        <v>15962</v>
      </c>
      <c r="D2170" s="5"/>
      <c r="E2170" s="5"/>
      <c r="F2170" s="5"/>
      <c r="G2170" s="5"/>
      <c r="H2170" s="5"/>
      <c r="I2170" s="5"/>
      <c r="J2170" s="5"/>
      <c r="K2170" s="5"/>
      <c r="L2170" s="5" t="s">
        <v>15963</v>
      </c>
      <c r="M2170" s="5" t="s">
        <v>15964</v>
      </c>
      <c r="N2170" s="5" t="s">
        <v>15965</v>
      </c>
      <c r="O2170" s="7" t="s">
        <v>15966</v>
      </c>
      <c r="P2170" s="5" t="s">
        <v>15967</v>
      </c>
      <c r="Q2170" s="4">
        <v>28028.0</v>
      </c>
      <c r="R2170" s="8">
        <v>4.0425953E13</v>
      </c>
      <c r="S2170" s="8">
        <v>-3.664714E12</v>
      </c>
      <c r="T2170" s="5" t="s">
        <v>32</v>
      </c>
      <c r="U2170" s="6" t="s">
        <v>6543</v>
      </c>
      <c r="V2170" s="5" t="s">
        <v>15968</v>
      </c>
      <c r="W2170" s="6" t="s">
        <v>10000</v>
      </c>
      <c r="X2170" s="5" t="s">
        <v>10376</v>
      </c>
      <c r="Z2170" s="9" t="s">
        <v>15969</v>
      </c>
    </row>
    <row r="2171">
      <c r="A2171" s="4">
        <v>2170.0</v>
      </c>
      <c r="B2171" s="5" t="s">
        <v>15970</v>
      </c>
      <c r="D2171" s="5"/>
      <c r="E2171" s="5"/>
      <c r="F2171" s="5"/>
      <c r="G2171" s="5"/>
      <c r="H2171" s="5"/>
      <c r="I2171" s="5"/>
      <c r="J2171" s="5"/>
      <c r="K2171" s="5"/>
      <c r="L2171" s="5" t="s">
        <v>15971</v>
      </c>
      <c r="M2171" s="5" t="s">
        <v>15972</v>
      </c>
      <c r="N2171" s="5" t="s">
        <v>15973</v>
      </c>
      <c r="O2171" s="7" t="s">
        <v>15974</v>
      </c>
      <c r="P2171" s="5" t="s">
        <v>15975</v>
      </c>
      <c r="Q2171" s="4">
        <v>28004.0</v>
      </c>
      <c r="R2171" s="8">
        <v>4.04230085E13</v>
      </c>
      <c r="S2171" s="8">
        <v>-3.6983061E12</v>
      </c>
      <c r="T2171" s="5" t="s">
        <v>32</v>
      </c>
      <c r="U2171" s="6" t="s">
        <v>6543</v>
      </c>
      <c r="V2171" s="5" t="s">
        <v>15976</v>
      </c>
      <c r="W2171" s="6" t="s">
        <v>10000</v>
      </c>
      <c r="X2171" s="5" t="s">
        <v>10376</v>
      </c>
      <c r="Z2171" s="9" t="s">
        <v>15977</v>
      </c>
    </row>
    <row r="2172">
      <c r="A2172" s="4">
        <v>2171.0</v>
      </c>
      <c r="B2172" s="5" t="s">
        <v>15978</v>
      </c>
      <c r="D2172" s="5"/>
      <c r="E2172" s="5"/>
      <c r="F2172" s="5"/>
      <c r="G2172" s="5"/>
      <c r="H2172" s="5"/>
      <c r="I2172" s="5"/>
      <c r="J2172" s="5"/>
      <c r="K2172" s="5"/>
      <c r="L2172" s="5" t="s">
        <v>15979</v>
      </c>
      <c r="M2172" s="5" t="s">
        <v>15980</v>
      </c>
      <c r="N2172" s="5" t="s">
        <v>15981</v>
      </c>
      <c r="O2172" s="7" t="s">
        <v>15982</v>
      </c>
      <c r="P2172" s="5" t="s">
        <v>15983</v>
      </c>
      <c r="Q2172" s="4">
        <v>28013.0</v>
      </c>
      <c r="R2172" s="8">
        <v>4.04157969E13</v>
      </c>
      <c r="S2172" s="8">
        <v>-3.7115708E12</v>
      </c>
      <c r="T2172" s="5" t="s">
        <v>32</v>
      </c>
      <c r="U2172" s="6" t="s">
        <v>6543</v>
      </c>
      <c r="V2172" s="5" t="s">
        <v>13436</v>
      </c>
      <c r="W2172" s="6" t="s">
        <v>10000</v>
      </c>
      <c r="X2172" s="5" t="s">
        <v>10376</v>
      </c>
      <c r="Z2172" s="9" t="s">
        <v>15984</v>
      </c>
    </row>
    <row r="2173">
      <c r="A2173" s="4">
        <v>2172.0</v>
      </c>
      <c r="B2173" s="5" t="s">
        <v>15985</v>
      </c>
      <c r="D2173" s="5"/>
      <c r="E2173" s="5"/>
      <c r="F2173" s="5"/>
      <c r="G2173" s="5"/>
      <c r="H2173" s="5"/>
      <c r="I2173" s="5"/>
      <c r="J2173" s="5"/>
      <c r="K2173" s="5"/>
      <c r="L2173" s="5" t="s">
        <v>15986</v>
      </c>
      <c r="M2173" s="5" t="s">
        <v>15987</v>
      </c>
      <c r="N2173" s="5" t="s">
        <v>15988</v>
      </c>
      <c r="O2173" s="7" t="s">
        <v>15989</v>
      </c>
      <c r="P2173" s="5" t="s">
        <v>15990</v>
      </c>
      <c r="Q2173" s="4">
        <v>28014.0</v>
      </c>
      <c r="R2173" s="8">
        <v>4.04175894E13</v>
      </c>
      <c r="S2173" s="8">
        <v>-3.6962478E12</v>
      </c>
      <c r="T2173" s="5" t="s">
        <v>32</v>
      </c>
      <c r="U2173" s="6" t="s">
        <v>6543</v>
      </c>
      <c r="V2173" s="5" t="s">
        <v>11927</v>
      </c>
      <c r="W2173" s="6" t="s">
        <v>10000</v>
      </c>
      <c r="X2173" s="5" t="s">
        <v>10376</v>
      </c>
      <c r="Z2173" s="9" t="s">
        <v>15991</v>
      </c>
    </row>
    <row r="2174">
      <c r="A2174" s="4">
        <v>2173.0</v>
      </c>
      <c r="B2174" s="5" t="s">
        <v>15992</v>
      </c>
      <c r="D2174" s="5"/>
      <c r="E2174" s="5"/>
      <c r="F2174" s="5"/>
      <c r="G2174" s="5"/>
      <c r="H2174" s="5"/>
      <c r="I2174" s="5"/>
      <c r="J2174" s="5"/>
      <c r="K2174" s="5"/>
      <c r="L2174" s="5" t="s">
        <v>15993</v>
      </c>
      <c r="M2174" s="5" t="s">
        <v>15994</v>
      </c>
      <c r="N2174" s="5" t="s">
        <v>15995</v>
      </c>
      <c r="O2174" s="7" t="s">
        <v>15996</v>
      </c>
      <c r="P2174" s="5" t="s">
        <v>15997</v>
      </c>
      <c r="Q2174" s="4">
        <v>28001.0</v>
      </c>
      <c r="R2174" s="8">
        <v>4.0424892E13</v>
      </c>
      <c r="S2174" s="8">
        <v>-3.68666E12</v>
      </c>
      <c r="T2174" s="5" t="s">
        <v>32</v>
      </c>
      <c r="U2174" s="6" t="s">
        <v>6543</v>
      </c>
      <c r="V2174" s="5" t="s">
        <v>12607</v>
      </c>
      <c r="W2174" s="6" t="s">
        <v>10000</v>
      </c>
      <c r="X2174" s="10" t="s">
        <v>10458</v>
      </c>
      <c r="Z2174" s="9" t="s">
        <v>15998</v>
      </c>
    </row>
    <row r="2175">
      <c r="A2175" s="4">
        <v>2174.0</v>
      </c>
      <c r="B2175" s="5" t="s">
        <v>15999</v>
      </c>
      <c r="D2175" s="5"/>
      <c r="E2175" s="5"/>
      <c r="F2175" s="5"/>
      <c r="G2175" s="5"/>
      <c r="H2175" s="5"/>
      <c r="I2175" s="5"/>
      <c r="J2175" s="5"/>
      <c r="K2175" s="5"/>
      <c r="L2175" s="5" t="s">
        <v>16000</v>
      </c>
      <c r="M2175" s="5" t="s">
        <v>16001</v>
      </c>
      <c r="N2175" s="5" t="s">
        <v>16002</v>
      </c>
      <c r="O2175" s="7" t="s">
        <v>16003</v>
      </c>
      <c r="P2175" s="5" t="s">
        <v>16004</v>
      </c>
      <c r="Q2175" s="4">
        <v>28015.0</v>
      </c>
      <c r="R2175" s="8">
        <v>4.04227897E13</v>
      </c>
      <c r="S2175" s="8">
        <v>-3.7074935E12</v>
      </c>
      <c r="T2175" s="5" t="s">
        <v>32</v>
      </c>
      <c r="U2175" s="6" t="s">
        <v>6543</v>
      </c>
      <c r="V2175" s="5" t="s">
        <v>16005</v>
      </c>
      <c r="W2175" s="6" t="s">
        <v>10000</v>
      </c>
      <c r="X2175" s="5" t="s">
        <v>10376</v>
      </c>
      <c r="Z2175" s="9" t="s">
        <v>16006</v>
      </c>
    </row>
    <row r="2176">
      <c r="A2176" s="4">
        <v>2175.0</v>
      </c>
      <c r="B2176" s="5" t="s">
        <v>16007</v>
      </c>
      <c r="D2176" s="5"/>
      <c r="E2176" s="5"/>
      <c r="F2176" s="5"/>
      <c r="G2176" s="5"/>
      <c r="H2176" s="5"/>
      <c r="I2176" s="5"/>
      <c r="J2176" s="5"/>
      <c r="K2176" s="5"/>
      <c r="L2176" s="5" t="s">
        <v>16008</v>
      </c>
      <c r="M2176" s="5" t="s">
        <v>16009</v>
      </c>
      <c r="N2176" s="5" t="s">
        <v>16010</v>
      </c>
      <c r="O2176" s="7" t="s">
        <v>16011</v>
      </c>
      <c r="P2176" s="5" t="s">
        <v>16012</v>
      </c>
      <c r="Q2176" s="4">
        <v>28012.0</v>
      </c>
      <c r="R2176" s="8">
        <v>4.0407383E13</v>
      </c>
      <c r="S2176" s="8">
        <v>-3.694262E12</v>
      </c>
      <c r="T2176" s="5" t="s">
        <v>32</v>
      </c>
      <c r="U2176" s="6" t="s">
        <v>6543</v>
      </c>
      <c r="V2176" s="5" t="s">
        <v>16013</v>
      </c>
      <c r="W2176" s="6" t="s">
        <v>10000</v>
      </c>
      <c r="X2176" s="5" t="s">
        <v>10376</v>
      </c>
      <c r="Z2176" s="9" t="s">
        <v>16014</v>
      </c>
    </row>
    <row r="2177">
      <c r="A2177" s="4">
        <v>2176.0</v>
      </c>
      <c r="B2177" s="5" t="s">
        <v>16015</v>
      </c>
      <c r="D2177" s="5"/>
      <c r="E2177" s="5"/>
      <c r="F2177" s="5"/>
      <c r="G2177" s="5"/>
      <c r="H2177" s="5"/>
      <c r="I2177" s="5"/>
      <c r="J2177" s="5"/>
      <c r="K2177" s="5"/>
      <c r="L2177" s="5" t="s">
        <v>16016</v>
      </c>
      <c r="M2177" s="5" t="s">
        <v>16017</v>
      </c>
      <c r="N2177" s="5" t="s">
        <v>16018</v>
      </c>
      <c r="O2177" s="7" t="s">
        <v>16019</v>
      </c>
      <c r="P2177" s="5" t="s">
        <v>16020</v>
      </c>
      <c r="Q2177" s="4">
        <v>28013.0</v>
      </c>
      <c r="R2177" s="8">
        <v>4.04154106E13</v>
      </c>
      <c r="S2177" s="8">
        <v>-3.7116418E12</v>
      </c>
      <c r="T2177" s="5" t="s">
        <v>32</v>
      </c>
      <c r="U2177" s="6" t="s">
        <v>6543</v>
      </c>
      <c r="V2177" s="5" t="s">
        <v>16021</v>
      </c>
      <c r="W2177" s="6" t="s">
        <v>10000</v>
      </c>
      <c r="X2177" s="5" t="s">
        <v>10376</v>
      </c>
      <c r="Z2177" s="9" t="s">
        <v>16022</v>
      </c>
    </row>
    <row r="2178">
      <c r="A2178" s="4">
        <v>2177.0</v>
      </c>
      <c r="B2178" s="5" t="s">
        <v>16023</v>
      </c>
      <c r="D2178" s="5"/>
      <c r="E2178" s="5"/>
      <c r="F2178" s="5"/>
      <c r="G2178" s="5"/>
      <c r="H2178" s="5"/>
      <c r="I2178" s="5"/>
      <c r="J2178" s="5"/>
      <c r="K2178" s="5"/>
      <c r="L2178" s="5" t="s">
        <v>16024</v>
      </c>
      <c r="M2178" s="5" t="s">
        <v>16025</v>
      </c>
      <c r="N2178" s="5" t="s">
        <v>16026</v>
      </c>
      <c r="O2178" s="7" t="s">
        <v>16027</v>
      </c>
      <c r="P2178" s="5" t="s">
        <v>16028</v>
      </c>
      <c r="Q2178" s="4">
        <v>28012.0</v>
      </c>
      <c r="R2178" s="8">
        <v>4.0415394E13</v>
      </c>
      <c r="S2178" s="8">
        <v>-3.705776E12</v>
      </c>
      <c r="T2178" s="5" t="s">
        <v>32</v>
      </c>
      <c r="U2178" s="6" t="s">
        <v>6543</v>
      </c>
      <c r="V2178" s="5" t="s">
        <v>16029</v>
      </c>
      <c r="W2178" s="6" t="s">
        <v>10000</v>
      </c>
      <c r="X2178" s="5" t="s">
        <v>10376</v>
      </c>
      <c r="Z2178" s="9" t="s">
        <v>16030</v>
      </c>
    </row>
    <row r="2179">
      <c r="A2179" s="4">
        <v>2178.0</v>
      </c>
      <c r="B2179" s="5" t="s">
        <v>16031</v>
      </c>
      <c r="D2179" s="5"/>
      <c r="E2179" s="5"/>
      <c r="F2179" s="5"/>
      <c r="G2179" s="5"/>
      <c r="H2179" s="5"/>
      <c r="I2179" s="5"/>
      <c r="J2179" s="5"/>
      <c r="K2179" s="5"/>
      <c r="L2179" s="5" t="s">
        <v>16032</v>
      </c>
      <c r="M2179" s="5" t="s">
        <v>16033</v>
      </c>
      <c r="N2179" s="5" t="s">
        <v>16034</v>
      </c>
      <c r="O2179" s="7" t="s">
        <v>16035</v>
      </c>
      <c r="P2179" s="5" t="s">
        <v>16036</v>
      </c>
      <c r="Q2179" s="4">
        <v>28013.0</v>
      </c>
      <c r="R2179" s="8">
        <v>4.0416994239449E13</v>
      </c>
      <c r="S2179" s="8">
        <v>-3.706759214401E12</v>
      </c>
      <c r="T2179" s="5" t="s">
        <v>32</v>
      </c>
      <c r="U2179" s="6" t="s">
        <v>6543</v>
      </c>
      <c r="V2179" s="5" t="s">
        <v>16037</v>
      </c>
      <c r="W2179" s="6" t="s">
        <v>10000</v>
      </c>
      <c r="X2179" s="5" t="s">
        <v>10376</v>
      </c>
      <c r="Z2179" s="9" t="s">
        <v>16038</v>
      </c>
    </row>
    <row r="2180">
      <c r="A2180" s="4">
        <v>2179.0</v>
      </c>
      <c r="B2180" s="5" t="s">
        <v>16039</v>
      </c>
      <c r="D2180" s="5"/>
      <c r="E2180" s="5"/>
      <c r="F2180" s="5"/>
      <c r="G2180" s="5"/>
      <c r="H2180" s="5"/>
      <c r="I2180" s="5"/>
      <c r="J2180" s="5"/>
      <c r="K2180" s="5"/>
      <c r="L2180" s="5" t="s">
        <v>16040</v>
      </c>
      <c r="M2180" s="5" t="s">
        <v>16041</v>
      </c>
      <c r="N2180" s="5" t="s">
        <v>16042</v>
      </c>
      <c r="O2180" s="7" t="s">
        <v>16043</v>
      </c>
      <c r="P2180" s="5" t="s">
        <v>16044</v>
      </c>
      <c r="Q2180" s="4">
        <v>28004.0</v>
      </c>
      <c r="R2180" s="8">
        <v>4.04253526E13</v>
      </c>
      <c r="S2180" s="8">
        <v>-3.6962173E12</v>
      </c>
      <c r="T2180" s="5" t="s">
        <v>32</v>
      </c>
      <c r="U2180" s="6" t="s">
        <v>6543</v>
      </c>
      <c r="V2180" s="5" t="s">
        <v>16045</v>
      </c>
      <c r="W2180" s="6" t="s">
        <v>10000</v>
      </c>
      <c r="X2180" s="5" t="s">
        <v>10376</v>
      </c>
      <c r="Z2180" s="9" t="s">
        <v>16046</v>
      </c>
    </row>
    <row r="2181">
      <c r="A2181" s="4">
        <v>2180.0</v>
      </c>
      <c r="B2181" s="5" t="s">
        <v>16047</v>
      </c>
      <c r="D2181" s="5"/>
      <c r="E2181" s="5"/>
      <c r="F2181" s="5"/>
      <c r="G2181" s="5"/>
      <c r="H2181" s="5"/>
      <c r="I2181" s="5"/>
      <c r="J2181" s="5"/>
      <c r="K2181" s="5"/>
      <c r="L2181" s="5" t="s">
        <v>16048</v>
      </c>
      <c r="M2181" s="5" t="s">
        <v>16049</v>
      </c>
      <c r="N2181" s="5" t="s">
        <v>16050</v>
      </c>
      <c r="O2181" s="7" t="s">
        <v>16051</v>
      </c>
      <c r="P2181" s="5" t="s">
        <v>16052</v>
      </c>
      <c r="Q2181" s="4">
        <v>28012.0</v>
      </c>
      <c r="R2181" s="8">
        <v>4.041471E13</v>
      </c>
      <c r="S2181" s="8">
        <v>-3.702929E12</v>
      </c>
      <c r="T2181" s="5" t="s">
        <v>32</v>
      </c>
      <c r="U2181" s="6" t="s">
        <v>6543</v>
      </c>
      <c r="V2181" s="5" t="s">
        <v>16053</v>
      </c>
      <c r="W2181" s="6" t="s">
        <v>10000</v>
      </c>
      <c r="X2181" s="5" t="s">
        <v>10376</v>
      </c>
      <c r="Z2181" s="9" t="s">
        <v>16054</v>
      </c>
    </row>
    <row r="2182">
      <c r="A2182" s="4">
        <v>2181.0</v>
      </c>
      <c r="B2182" s="5" t="s">
        <v>16055</v>
      </c>
      <c r="D2182" s="5"/>
      <c r="E2182" s="5"/>
      <c r="F2182" s="5"/>
      <c r="G2182" s="5"/>
      <c r="H2182" s="5"/>
      <c r="I2182" s="5"/>
      <c r="J2182" s="5"/>
      <c r="K2182" s="5"/>
      <c r="L2182" s="5" t="s">
        <v>16056</v>
      </c>
      <c r="M2182" s="5" t="s">
        <v>16057</v>
      </c>
      <c r="N2182" s="5" t="s">
        <v>16058</v>
      </c>
      <c r="O2182" s="7" t="s">
        <v>16059</v>
      </c>
      <c r="P2182" s="5" t="s">
        <v>16060</v>
      </c>
      <c r="Q2182" s="4">
        <v>28004.0</v>
      </c>
      <c r="R2182" s="8">
        <v>4.0422778E13</v>
      </c>
      <c r="S2182" s="8">
        <v>-3.6992065E12</v>
      </c>
      <c r="T2182" s="5" t="s">
        <v>32</v>
      </c>
      <c r="U2182" s="6" t="s">
        <v>6543</v>
      </c>
      <c r="V2182" s="5" t="s">
        <v>16061</v>
      </c>
      <c r="W2182" s="6" t="s">
        <v>10000</v>
      </c>
      <c r="X2182" s="5" t="s">
        <v>10376</v>
      </c>
      <c r="Z2182" s="9" t="s">
        <v>16062</v>
      </c>
    </row>
    <row r="2183">
      <c r="A2183" s="4">
        <v>2182.0</v>
      </c>
      <c r="B2183" s="5" t="s">
        <v>16063</v>
      </c>
      <c r="D2183" s="5"/>
      <c r="E2183" s="5"/>
      <c r="F2183" s="5"/>
      <c r="G2183" s="5"/>
      <c r="H2183" s="5"/>
      <c r="I2183" s="5"/>
      <c r="J2183" s="5"/>
      <c r="K2183" s="5"/>
      <c r="L2183" s="5" t="s">
        <v>16064</v>
      </c>
      <c r="M2183" s="5" t="s">
        <v>16065</v>
      </c>
      <c r="N2183" s="5" t="s">
        <v>16066</v>
      </c>
      <c r="O2183" s="7" t="s">
        <v>16067</v>
      </c>
      <c r="P2183" s="5" t="s">
        <v>16068</v>
      </c>
      <c r="Q2183" s="4">
        <v>28008.0</v>
      </c>
      <c r="R2183" s="8">
        <v>4.0424576E13</v>
      </c>
      <c r="S2183" s="8">
        <v>-3.713721E12</v>
      </c>
      <c r="T2183" s="5" t="s">
        <v>32</v>
      </c>
      <c r="U2183" s="6" t="s">
        <v>6543</v>
      </c>
      <c r="V2183" s="5" t="s">
        <v>16069</v>
      </c>
      <c r="W2183" s="6" t="s">
        <v>10000</v>
      </c>
      <c r="X2183" s="5" t="s">
        <v>10376</v>
      </c>
      <c r="Z2183" s="9" t="s">
        <v>16070</v>
      </c>
    </row>
    <row r="2184">
      <c r="A2184" s="4">
        <v>2183.0</v>
      </c>
      <c r="B2184" s="5" t="s">
        <v>16071</v>
      </c>
      <c r="D2184" s="5"/>
      <c r="E2184" s="5"/>
      <c r="F2184" s="5"/>
      <c r="G2184" s="5"/>
      <c r="H2184" s="5"/>
      <c r="I2184" s="5"/>
      <c r="J2184" s="5"/>
      <c r="K2184" s="5"/>
      <c r="L2184" s="5" t="s">
        <v>16072</v>
      </c>
      <c r="M2184" s="5" t="s">
        <v>16073</v>
      </c>
      <c r="N2184" s="5" t="s">
        <v>16074</v>
      </c>
      <c r="O2184" s="7" t="s">
        <v>16075</v>
      </c>
      <c r="P2184" s="5" t="s">
        <v>16076</v>
      </c>
      <c r="Q2184" s="4">
        <v>28006.0</v>
      </c>
      <c r="R2184" s="8">
        <v>4.0430065E13</v>
      </c>
      <c r="S2184" s="8">
        <v>-3.678415E12</v>
      </c>
      <c r="T2184" s="5" t="s">
        <v>32</v>
      </c>
      <c r="U2184" s="6" t="s">
        <v>6543</v>
      </c>
      <c r="V2184" s="5" t="s">
        <v>16077</v>
      </c>
      <c r="W2184" s="6" t="s">
        <v>10000</v>
      </c>
      <c r="X2184" s="5" t="s">
        <v>10211</v>
      </c>
      <c r="Z2184" s="9" t="s">
        <v>16078</v>
      </c>
    </row>
    <row r="2185">
      <c r="A2185" s="4">
        <v>2184.0</v>
      </c>
      <c r="B2185" s="5" t="s">
        <v>16079</v>
      </c>
      <c r="D2185" s="5"/>
      <c r="E2185" s="5"/>
      <c r="F2185" s="5"/>
      <c r="G2185" s="5"/>
      <c r="H2185" s="5"/>
      <c r="I2185" s="5"/>
      <c r="J2185" s="5"/>
      <c r="K2185" s="5"/>
      <c r="L2185" s="5" t="s">
        <v>16080</v>
      </c>
      <c r="M2185" s="5" t="s">
        <v>16081</v>
      </c>
      <c r="N2185" s="5" t="s">
        <v>16082</v>
      </c>
      <c r="O2185" s="7" t="s">
        <v>16083</v>
      </c>
      <c r="P2185" s="5" t="s">
        <v>16084</v>
      </c>
      <c r="Q2185" s="4">
        <v>28010.0</v>
      </c>
      <c r="R2185" s="8">
        <v>4.043204E13</v>
      </c>
      <c r="S2185" s="8">
        <v>-3.697476E12</v>
      </c>
      <c r="T2185" s="5" t="s">
        <v>32</v>
      </c>
      <c r="U2185" s="6" t="s">
        <v>6543</v>
      </c>
      <c r="V2185" s="5" t="s">
        <v>13857</v>
      </c>
      <c r="W2185" s="6" t="s">
        <v>10000</v>
      </c>
      <c r="X2185" s="10" t="s">
        <v>10458</v>
      </c>
      <c r="Z2185" s="9" t="s">
        <v>16085</v>
      </c>
    </row>
    <row r="2186">
      <c r="A2186" s="4">
        <v>2185.0</v>
      </c>
      <c r="B2186" s="5" t="s">
        <v>16086</v>
      </c>
      <c r="D2186" s="5"/>
      <c r="E2186" s="5"/>
      <c r="F2186" s="5"/>
      <c r="G2186" s="5"/>
      <c r="H2186" s="5"/>
      <c r="I2186" s="5"/>
      <c r="J2186" s="5"/>
      <c r="K2186" s="5"/>
      <c r="L2186" s="5" t="s">
        <v>16087</v>
      </c>
      <c r="M2186" s="5" t="s">
        <v>16088</v>
      </c>
      <c r="N2186" s="5" t="s">
        <v>16089</v>
      </c>
      <c r="O2186" s="7" t="s">
        <v>16090</v>
      </c>
      <c r="P2186" s="5" t="s">
        <v>16091</v>
      </c>
      <c r="Q2186" s="4">
        <v>28004.0</v>
      </c>
      <c r="R2186" s="8">
        <v>4.0428455E13</v>
      </c>
      <c r="S2186" s="8">
        <v>-3.699312E12</v>
      </c>
      <c r="T2186" s="5" t="s">
        <v>32</v>
      </c>
      <c r="U2186" s="6" t="s">
        <v>6543</v>
      </c>
      <c r="V2186" s="5" t="s">
        <v>16092</v>
      </c>
      <c r="W2186" s="6" t="s">
        <v>10000</v>
      </c>
      <c r="X2186" s="5" t="s">
        <v>10183</v>
      </c>
      <c r="Z2186" s="9" t="s">
        <v>16093</v>
      </c>
    </row>
    <row r="2187">
      <c r="A2187" s="4">
        <v>2186.0</v>
      </c>
      <c r="B2187" s="5" t="s">
        <v>16094</v>
      </c>
      <c r="D2187" s="5"/>
      <c r="E2187" s="5"/>
      <c r="F2187" s="5"/>
      <c r="G2187" s="5"/>
      <c r="H2187" s="5"/>
      <c r="I2187" s="5"/>
      <c r="J2187" s="5"/>
      <c r="K2187" s="5"/>
      <c r="L2187" s="5" t="s">
        <v>16095</v>
      </c>
      <c r="M2187" s="5" t="s">
        <v>16096</v>
      </c>
      <c r="N2187" s="5" t="s">
        <v>16097</v>
      </c>
      <c r="O2187" s="7" t="s">
        <v>16098</v>
      </c>
      <c r="P2187" s="5" t="s">
        <v>16099</v>
      </c>
      <c r="Q2187" s="4">
        <v>28013.0</v>
      </c>
      <c r="R2187" s="8">
        <v>4.0420086E13</v>
      </c>
      <c r="S2187" s="8">
        <v>-3.703266E12</v>
      </c>
      <c r="T2187" s="5" t="s">
        <v>32</v>
      </c>
      <c r="U2187" s="6" t="s">
        <v>6543</v>
      </c>
      <c r="V2187" s="5" t="s">
        <v>16100</v>
      </c>
      <c r="W2187" s="6" t="s">
        <v>10000</v>
      </c>
      <c r="X2187" s="5" t="s">
        <v>10376</v>
      </c>
      <c r="Z2187" s="9" t="s">
        <v>16101</v>
      </c>
    </row>
    <row r="2188">
      <c r="A2188" s="4">
        <v>2187.0</v>
      </c>
      <c r="B2188" s="5" t="s">
        <v>16102</v>
      </c>
      <c r="D2188" s="5"/>
      <c r="E2188" s="5"/>
      <c r="F2188" s="5"/>
      <c r="G2188" s="5"/>
      <c r="H2188" s="5"/>
      <c r="I2188" s="5"/>
      <c r="J2188" s="5"/>
      <c r="K2188" s="5"/>
      <c r="L2188" s="5" t="s">
        <v>16103</v>
      </c>
      <c r="M2188" s="5" t="s">
        <v>16104</v>
      </c>
      <c r="N2188" s="5" t="s">
        <v>16105</v>
      </c>
      <c r="O2188" s="7" t="s">
        <v>16106</v>
      </c>
      <c r="P2188" s="5" t="s">
        <v>16107</v>
      </c>
      <c r="Q2188" s="4">
        <v>28001.0</v>
      </c>
      <c r="R2188" s="8">
        <v>4.042783E13</v>
      </c>
      <c r="S2188" s="8">
        <v>-3.685826E12</v>
      </c>
      <c r="T2188" s="5" t="s">
        <v>32</v>
      </c>
      <c r="U2188" s="6" t="s">
        <v>6543</v>
      </c>
      <c r="V2188" s="5" t="s">
        <v>16108</v>
      </c>
      <c r="W2188" s="6" t="s">
        <v>10000</v>
      </c>
      <c r="X2188" s="5" t="s">
        <v>10167</v>
      </c>
      <c r="Z2188" s="9" t="s">
        <v>16109</v>
      </c>
    </row>
    <row r="2189">
      <c r="A2189" s="4">
        <v>2188.0</v>
      </c>
      <c r="B2189" s="5" t="s">
        <v>16110</v>
      </c>
      <c r="D2189" s="5"/>
      <c r="E2189" s="5"/>
      <c r="F2189" s="5"/>
      <c r="G2189" s="5"/>
      <c r="H2189" s="5"/>
      <c r="I2189" s="5"/>
      <c r="J2189" s="5"/>
      <c r="K2189" s="5"/>
      <c r="L2189" s="5" t="s">
        <v>16111</v>
      </c>
      <c r="M2189" s="5" t="s">
        <v>16112</v>
      </c>
      <c r="N2189" s="5" t="s">
        <v>16113</v>
      </c>
      <c r="O2189" s="7" t="s">
        <v>16114</v>
      </c>
      <c r="P2189" s="5" t="s">
        <v>16115</v>
      </c>
      <c r="Q2189" s="4">
        <v>28009.0</v>
      </c>
      <c r="R2189" s="8">
        <v>4.042276E13</v>
      </c>
      <c r="S2189" s="8">
        <v>-3.675893E12</v>
      </c>
      <c r="T2189" s="5" t="s">
        <v>32</v>
      </c>
      <c r="U2189" s="6" t="s">
        <v>6543</v>
      </c>
      <c r="V2189" s="5" t="s">
        <v>16116</v>
      </c>
      <c r="W2189" s="6" t="s">
        <v>10000</v>
      </c>
      <c r="X2189" s="5" t="s">
        <v>10167</v>
      </c>
      <c r="Z2189" s="9" t="s">
        <v>16117</v>
      </c>
    </row>
    <row r="2190">
      <c r="A2190" s="4">
        <v>2189.0</v>
      </c>
      <c r="B2190" s="5" t="s">
        <v>16118</v>
      </c>
      <c r="D2190" s="5"/>
      <c r="E2190" s="5"/>
      <c r="F2190" s="5"/>
      <c r="G2190" s="5"/>
      <c r="H2190" s="5"/>
      <c r="I2190" s="5"/>
      <c r="J2190" s="5"/>
      <c r="K2190" s="5"/>
      <c r="L2190" s="5" t="s">
        <v>16119</v>
      </c>
      <c r="M2190" s="5" t="s">
        <v>16120</v>
      </c>
      <c r="N2190" s="5" t="s">
        <v>16121</v>
      </c>
      <c r="O2190" s="7" t="s">
        <v>16122</v>
      </c>
      <c r="P2190" s="5" t="s">
        <v>10989</v>
      </c>
      <c r="Q2190" s="4">
        <v>28004.0</v>
      </c>
      <c r="R2190" s="8">
        <v>4.042583E13</v>
      </c>
      <c r="S2190" s="8">
        <v>-3.697026E12</v>
      </c>
      <c r="T2190" s="5" t="s">
        <v>32</v>
      </c>
      <c r="U2190" s="6" t="s">
        <v>6543</v>
      </c>
      <c r="V2190" s="5" t="s">
        <v>16123</v>
      </c>
      <c r="W2190" s="6" t="s">
        <v>10000</v>
      </c>
      <c r="X2190" s="5" t="s">
        <v>10167</v>
      </c>
      <c r="Z2190" s="9" t="s">
        <v>16124</v>
      </c>
    </row>
    <row r="2191">
      <c r="A2191" s="4">
        <v>2190.0</v>
      </c>
      <c r="B2191" s="5" t="s">
        <v>16125</v>
      </c>
      <c r="D2191" s="5"/>
      <c r="E2191" s="5"/>
      <c r="F2191" s="5"/>
      <c r="G2191" s="5"/>
      <c r="H2191" s="5"/>
      <c r="I2191" s="5"/>
      <c r="J2191" s="5"/>
      <c r="K2191" s="5"/>
      <c r="L2191" s="5" t="s">
        <v>16126</v>
      </c>
      <c r="M2191" s="5" t="s">
        <v>16127</v>
      </c>
      <c r="N2191" s="5" t="s">
        <v>16128</v>
      </c>
      <c r="O2191" s="7" t="s">
        <v>16129</v>
      </c>
      <c r="P2191" s="5" t="s">
        <v>16130</v>
      </c>
      <c r="Q2191" s="4">
        <v>28046.0</v>
      </c>
      <c r="R2191" s="8">
        <v>4.0461094E13</v>
      </c>
      <c r="S2191" s="8">
        <v>-3.690257E12</v>
      </c>
      <c r="T2191" s="5" t="s">
        <v>32</v>
      </c>
      <c r="U2191" s="6" t="s">
        <v>6543</v>
      </c>
      <c r="V2191" s="5" t="s">
        <v>16131</v>
      </c>
      <c r="W2191" s="6" t="s">
        <v>10000</v>
      </c>
      <c r="X2191" s="5" t="s">
        <v>10167</v>
      </c>
      <c r="Z2191" s="9" t="s">
        <v>16132</v>
      </c>
    </row>
    <row r="2192">
      <c r="A2192" s="4">
        <v>2191.0</v>
      </c>
      <c r="B2192" s="5" t="s">
        <v>16133</v>
      </c>
      <c r="D2192" s="5"/>
      <c r="E2192" s="5"/>
      <c r="F2192" s="5"/>
      <c r="G2192" s="5"/>
      <c r="H2192" s="5"/>
      <c r="I2192" s="5"/>
      <c r="J2192" s="5"/>
      <c r="K2192" s="5"/>
      <c r="L2192" s="5" t="s">
        <v>16134</v>
      </c>
      <c r="M2192" s="5" t="s">
        <v>16135</v>
      </c>
      <c r="N2192" s="5" t="s">
        <v>16136</v>
      </c>
      <c r="O2192" s="7" t="s">
        <v>16137</v>
      </c>
      <c r="P2192" s="5" t="s">
        <v>16138</v>
      </c>
      <c r="Q2192" s="4">
        <v>28006.0</v>
      </c>
      <c r="R2192" s="8">
        <v>4.0437336E13</v>
      </c>
      <c r="S2192" s="8">
        <v>-3.683192E12</v>
      </c>
      <c r="T2192" s="5" t="s">
        <v>32</v>
      </c>
      <c r="U2192" s="6" t="s">
        <v>6543</v>
      </c>
      <c r="V2192" s="5" t="s">
        <v>16139</v>
      </c>
      <c r="W2192" s="6" t="s">
        <v>10000</v>
      </c>
      <c r="X2192" s="5" t="s">
        <v>10167</v>
      </c>
      <c r="Z2192" s="9" t="s">
        <v>16140</v>
      </c>
    </row>
    <row r="2193">
      <c r="A2193" s="4">
        <v>2192.0</v>
      </c>
      <c r="B2193" s="5" t="s">
        <v>16141</v>
      </c>
      <c r="D2193" s="5"/>
      <c r="E2193" s="5"/>
      <c r="F2193" s="5"/>
      <c r="G2193" s="5"/>
      <c r="H2193" s="5"/>
      <c r="I2193" s="5"/>
      <c r="J2193" s="5"/>
      <c r="K2193" s="5"/>
      <c r="L2193" s="5" t="s">
        <v>16142</v>
      </c>
      <c r="M2193" s="5" t="s">
        <v>16143</v>
      </c>
      <c r="N2193" s="5" t="s">
        <v>16144</v>
      </c>
      <c r="O2193" s="7" t="s">
        <v>16145</v>
      </c>
      <c r="P2193" s="5" t="s">
        <v>16146</v>
      </c>
      <c r="Q2193" s="4">
        <v>28015.0</v>
      </c>
      <c r="R2193" s="8">
        <v>4.043195E13</v>
      </c>
      <c r="S2193" s="8">
        <v>-3.711723E12</v>
      </c>
      <c r="T2193" s="5" t="s">
        <v>32</v>
      </c>
      <c r="U2193" s="6" t="s">
        <v>6543</v>
      </c>
      <c r="V2193" s="5" t="s">
        <v>16147</v>
      </c>
      <c r="W2193" s="6" t="s">
        <v>10000</v>
      </c>
      <c r="X2193" s="5" t="s">
        <v>10167</v>
      </c>
      <c r="Z2193" s="9" t="s">
        <v>16148</v>
      </c>
    </row>
    <row r="2194">
      <c r="A2194" s="4">
        <v>2193.0</v>
      </c>
      <c r="B2194" s="5" t="s">
        <v>16149</v>
      </c>
      <c r="D2194" s="5"/>
      <c r="E2194" s="5"/>
      <c r="F2194" s="5"/>
      <c r="G2194" s="5"/>
      <c r="H2194" s="5"/>
      <c r="I2194" s="5"/>
      <c r="J2194" s="5"/>
      <c r="K2194" s="5"/>
      <c r="L2194" s="5" t="s">
        <v>16150</v>
      </c>
      <c r="M2194" s="5" t="s">
        <v>16151</v>
      </c>
      <c r="N2194" s="5" t="s">
        <v>16152</v>
      </c>
      <c r="O2194" s="7" t="s">
        <v>16153</v>
      </c>
      <c r="P2194" s="5" t="s">
        <v>16154</v>
      </c>
      <c r="Q2194" s="4">
        <v>28006.0</v>
      </c>
      <c r="R2194" s="8">
        <v>4.043036E13</v>
      </c>
      <c r="S2194" s="8">
        <v>-3.684576E12</v>
      </c>
      <c r="T2194" s="5" t="s">
        <v>32</v>
      </c>
      <c r="U2194" s="6" t="s">
        <v>6543</v>
      </c>
      <c r="V2194" s="5" t="s">
        <v>16155</v>
      </c>
      <c r="W2194" s="6" t="s">
        <v>10000</v>
      </c>
      <c r="X2194" s="5" t="s">
        <v>10167</v>
      </c>
      <c r="Z2194" s="9" t="s">
        <v>16156</v>
      </c>
    </row>
    <row r="2195">
      <c r="A2195" s="4">
        <v>2194.0</v>
      </c>
      <c r="B2195" s="5" t="s">
        <v>16157</v>
      </c>
      <c r="D2195" s="5"/>
      <c r="E2195" s="5"/>
      <c r="F2195" s="5"/>
      <c r="G2195" s="5"/>
      <c r="H2195" s="5"/>
      <c r="I2195" s="5"/>
      <c r="J2195" s="5"/>
      <c r="K2195" s="5"/>
      <c r="L2195" s="5" t="s">
        <v>16158</v>
      </c>
      <c r="M2195" s="5" t="s">
        <v>16159</v>
      </c>
      <c r="N2195" s="5" t="s">
        <v>16160</v>
      </c>
      <c r="O2195" s="7" t="s">
        <v>16161</v>
      </c>
      <c r="P2195" s="5" t="s">
        <v>16162</v>
      </c>
      <c r="Q2195" s="4">
        <v>28004.0</v>
      </c>
      <c r="R2195" s="8">
        <v>4.0422012E13</v>
      </c>
      <c r="S2195" s="8">
        <v>-3.704449E12</v>
      </c>
      <c r="T2195" s="5" t="s">
        <v>32</v>
      </c>
      <c r="U2195" s="6" t="s">
        <v>6543</v>
      </c>
      <c r="V2195" s="5" t="s">
        <v>16163</v>
      </c>
      <c r="W2195" s="6" t="s">
        <v>10000</v>
      </c>
      <c r="X2195" s="5" t="s">
        <v>10167</v>
      </c>
      <c r="Z2195" s="9" t="s">
        <v>16164</v>
      </c>
    </row>
    <row r="2196">
      <c r="A2196" s="4">
        <v>2195.0</v>
      </c>
      <c r="B2196" s="5" t="s">
        <v>16165</v>
      </c>
      <c r="D2196" s="5"/>
      <c r="E2196" s="5"/>
      <c r="F2196" s="5"/>
      <c r="G2196" s="5"/>
      <c r="H2196" s="5"/>
      <c r="I2196" s="5"/>
      <c r="J2196" s="5"/>
      <c r="K2196" s="5"/>
      <c r="L2196" s="5" t="s">
        <v>11779</v>
      </c>
      <c r="M2196" s="5" t="s">
        <v>16166</v>
      </c>
      <c r="N2196" s="5" t="s">
        <v>11781</v>
      </c>
      <c r="O2196" s="7" t="s">
        <v>16167</v>
      </c>
      <c r="P2196" s="5" t="s">
        <v>16168</v>
      </c>
      <c r="Q2196" s="4">
        <v>28001.0</v>
      </c>
      <c r="R2196" s="8">
        <v>4.04289261E13</v>
      </c>
      <c r="S2196" s="8">
        <v>-3.6840005E12</v>
      </c>
      <c r="T2196" s="5" t="s">
        <v>32</v>
      </c>
      <c r="U2196" s="6" t="s">
        <v>6543</v>
      </c>
      <c r="V2196" s="5" t="s">
        <v>11784</v>
      </c>
      <c r="W2196" s="6" t="s">
        <v>10000</v>
      </c>
      <c r="X2196" s="5" t="s">
        <v>10167</v>
      </c>
      <c r="Z2196" s="9" t="s">
        <v>16169</v>
      </c>
    </row>
    <row r="2197">
      <c r="A2197" s="4">
        <v>2196.0</v>
      </c>
      <c r="B2197" s="5" t="s">
        <v>16170</v>
      </c>
      <c r="D2197" s="5"/>
      <c r="E2197" s="5"/>
      <c r="F2197" s="5"/>
      <c r="G2197" s="5"/>
      <c r="H2197" s="5"/>
      <c r="I2197" s="5"/>
      <c r="J2197" s="5"/>
      <c r="K2197" s="5"/>
      <c r="L2197" s="5" t="s">
        <v>11779</v>
      </c>
      <c r="M2197" s="5" t="s">
        <v>16171</v>
      </c>
      <c r="N2197" s="5" t="s">
        <v>12108</v>
      </c>
      <c r="O2197" s="7" t="s">
        <v>16172</v>
      </c>
      <c r="P2197" s="5" t="s">
        <v>16173</v>
      </c>
      <c r="Q2197" s="4">
        <v>28001.0</v>
      </c>
      <c r="R2197" s="8">
        <v>4.0421356E13</v>
      </c>
      <c r="S2197" s="8">
        <v>-3.688514E12</v>
      </c>
      <c r="T2197" s="5" t="s">
        <v>32</v>
      </c>
      <c r="U2197" s="6" t="s">
        <v>6543</v>
      </c>
      <c r="V2197" s="5" t="s">
        <v>16174</v>
      </c>
      <c r="W2197" s="6" t="s">
        <v>10000</v>
      </c>
      <c r="X2197" s="5" t="s">
        <v>10167</v>
      </c>
      <c r="Z2197" s="9" t="s">
        <v>16175</v>
      </c>
    </row>
    <row r="2198">
      <c r="A2198" s="4">
        <v>2197.0</v>
      </c>
      <c r="B2198" s="5" t="s">
        <v>16176</v>
      </c>
      <c r="D2198" s="5"/>
      <c r="E2198" s="5"/>
      <c r="F2198" s="5"/>
      <c r="G2198" s="5"/>
      <c r="H2198" s="5"/>
      <c r="I2198" s="5"/>
      <c r="J2198" s="5"/>
      <c r="K2198" s="5"/>
      <c r="L2198" s="5" t="s">
        <v>11779</v>
      </c>
      <c r="M2198" s="5" t="s">
        <v>16177</v>
      </c>
      <c r="N2198" s="5" t="s">
        <v>12108</v>
      </c>
      <c r="O2198" s="7" t="s">
        <v>16178</v>
      </c>
      <c r="P2198" s="5" t="s">
        <v>16179</v>
      </c>
      <c r="Q2198" s="4">
        <v>28015.0</v>
      </c>
      <c r="R2198" s="8">
        <v>4.04345475E13</v>
      </c>
      <c r="S2198" s="8">
        <v>-3.7045262E12</v>
      </c>
      <c r="T2198" s="5" t="s">
        <v>32</v>
      </c>
      <c r="U2198" s="6" t="s">
        <v>6543</v>
      </c>
      <c r="V2198" s="5" t="s">
        <v>16180</v>
      </c>
      <c r="W2198" s="6" t="s">
        <v>10000</v>
      </c>
      <c r="X2198" s="5" t="s">
        <v>10167</v>
      </c>
      <c r="Z2198" s="9" t="s">
        <v>16181</v>
      </c>
    </row>
    <row r="2199">
      <c r="A2199" s="4">
        <v>2198.0</v>
      </c>
      <c r="B2199" s="5" t="s">
        <v>16182</v>
      </c>
      <c r="D2199" s="5"/>
      <c r="E2199" s="5"/>
      <c r="F2199" s="5"/>
      <c r="G2199" s="5"/>
      <c r="H2199" s="5"/>
      <c r="I2199" s="5"/>
      <c r="J2199" s="5"/>
      <c r="K2199" s="5"/>
      <c r="L2199" s="5" t="s">
        <v>11779</v>
      </c>
      <c r="M2199" s="5" t="s">
        <v>16183</v>
      </c>
      <c r="N2199" s="5" t="s">
        <v>11781</v>
      </c>
      <c r="O2199" s="7" t="s">
        <v>16184</v>
      </c>
      <c r="P2199" s="5" t="s">
        <v>16185</v>
      </c>
      <c r="Q2199" s="4">
        <v>28016.0</v>
      </c>
      <c r="R2199" s="8">
        <v>4.0458626E13</v>
      </c>
      <c r="S2199" s="8">
        <v>-3.678441E12</v>
      </c>
      <c r="T2199" s="5" t="s">
        <v>32</v>
      </c>
      <c r="U2199" s="6" t="s">
        <v>6543</v>
      </c>
      <c r="V2199" s="5" t="s">
        <v>11784</v>
      </c>
      <c r="W2199" s="6" t="s">
        <v>10000</v>
      </c>
      <c r="X2199" s="5" t="s">
        <v>10167</v>
      </c>
      <c r="Z2199" s="9" t="s">
        <v>16186</v>
      </c>
    </row>
    <row r="2200">
      <c r="A2200" s="4">
        <v>2199.0</v>
      </c>
      <c r="B2200" s="5" t="s">
        <v>16187</v>
      </c>
      <c r="D2200" s="5"/>
      <c r="E2200" s="5"/>
      <c r="F2200" s="5"/>
      <c r="G2200" s="5"/>
      <c r="H2200" s="5"/>
      <c r="I2200" s="5"/>
      <c r="J2200" s="5"/>
      <c r="K2200" s="5"/>
      <c r="L2200" s="5" t="s">
        <v>16188</v>
      </c>
      <c r="M2200" s="5" t="s">
        <v>16189</v>
      </c>
      <c r="N2200" s="5" t="s">
        <v>16190</v>
      </c>
      <c r="O2200" s="7" t="s">
        <v>16191</v>
      </c>
      <c r="P2200" s="5" t="s">
        <v>12875</v>
      </c>
      <c r="Q2200" s="4">
        <v>28001.0</v>
      </c>
      <c r="R2200" s="8">
        <v>4.0427853E13</v>
      </c>
      <c r="S2200" s="8">
        <v>-3.68638E12</v>
      </c>
      <c r="T2200" s="5" t="s">
        <v>32</v>
      </c>
      <c r="U2200" s="6" t="s">
        <v>6543</v>
      </c>
      <c r="V2200" s="5" t="s">
        <v>16192</v>
      </c>
      <c r="W2200" s="6" t="s">
        <v>10000</v>
      </c>
      <c r="X2200" s="5" t="s">
        <v>10167</v>
      </c>
      <c r="Z2200" s="9" t="s">
        <v>16193</v>
      </c>
    </row>
    <row r="2201">
      <c r="A2201" s="4">
        <v>2200.0</v>
      </c>
      <c r="B2201" s="5" t="s">
        <v>16194</v>
      </c>
      <c r="D2201" s="5"/>
      <c r="E2201" s="5"/>
      <c r="F2201" s="5"/>
      <c r="G2201" s="5"/>
      <c r="H2201" s="5"/>
      <c r="I2201" s="5"/>
      <c r="J2201" s="5"/>
      <c r="K2201" s="5"/>
      <c r="L2201" s="5"/>
      <c r="M2201" s="5" t="s">
        <v>16195</v>
      </c>
      <c r="N2201" s="5" t="s">
        <v>16196</v>
      </c>
      <c r="O2201" s="7" t="s">
        <v>16197</v>
      </c>
      <c r="P2201" s="5" t="s">
        <v>16198</v>
      </c>
      <c r="Q2201" s="4">
        <v>28009.0</v>
      </c>
      <c r="R2201" s="8">
        <v>4.0420358E13</v>
      </c>
      <c r="S2201" s="8">
        <v>-3.687111E12</v>
      </c>
      <c r="T2201" s="5" t="s">
        <v>32</v>
      </c>
      <c r="U2201" s="6" t="s">
        <v>6543</v>
      </c>
      <c r="V2201" s="5" t="s">
        <v>16199</v>
      </c>
      <c r="W2201" s="6" t="s">
        <v>10000</v>
      </c>
      <c r="X2201" s="5" t="s">
        <v>10167</v>
      </c>
      <c r="Z2201" s="9" t="s">
        <v>16200</v>
      </c>
    </row>
    <row r="2202">
      <c r="A2202" s="4">
        <v>2201.0</v>
      </c>
      <c r="B2202" s="5" t="s">
        <v>16201</v>
      </c>
      <c r="D2202" s="5"/>
      <c r="E2202" s="5"/>
      <c r="F2202" s="5"/>
      <c r="G2202" s="5"/>
      <c r="H2202" s="5"/>
      <c r="I2202" s="5"/>
      <c r="J2202" s="5"/>
      <c r="K2202" s="5"/>
      <c r="L2202" s="5" t="s">
        <v>16111</v>
      </c>
      <c r="M2202" s="5" t="s">
        <v>16202</v>
      </c>
      <c r="N2202" s="5" t="s">
        <v>16203</v>
      </c>
      <c r="O2202" s="7" t="s">
        <v>16204</v>
      </c>
      <c r="P2202" s="5" t="s">
        <v>16115</v>
      </c>
      <c r="Q2202" s="4">
        <v>28009.0</v>
      </c>
      <c r="R2202" s="8">
        <v>4.042276E13</v>
      </c>
      <c r="S2202" s="8">
        <v>-3.675893E12</v>
      </c>
      <c r="T2202" s="5" t="s">
        <v>32</v>
      </c>
      <c r="U2202" s="6" t="s">
        <v>6543</v>
      </c>
      <c r="V2202" s="5" t="s">
        <v>16205</v>
      </c>
      <c r="W2202" s="6" t="s">
        <v>10000</v>
      </c>
      <c r="X2202" s="5" t="s">
        <v>10167</v>
      </c>
      <c r="Z2202" s="9" t="s">
        <v>16206</v>
      </c>
    </row>
    <row r="2203">
      <c r="A2203" s="4">
        <v>2202.0</v>
      </c>
      <c r="B2203" s="5" t="s">
        <v>16207</v>
      </c>
      <c r="D2203" s="5"/>
      <c r="E2203" s="5"/>
      <c r="F2203" s="5"/>
      <c r="G2203" s="5"/>
      <c r="H2203" s="5"/>
      <c r="I2203" s="5"/>
      <c r="J2203" s="5"/>
      <c r="K2203" s="5"/>
      <c r="L2203" s="5" t="s">
        <v>16208</v>
      </c>
      <c r="M2203" s="5" t="s">
        <v>16209</v>
      </c>
      <c r="N2203" s="5" t="s">
        <v>16210</v>
      </c>
      <c r="O2203" s="7" t="s">
        <v>16211</v>
      </c>
      <c r="P2203" s="5" t="s">
        <v>16107</v>
      </c>
      <c r="Q2203" s="4">
        <v>28001.0</v>
      </c>
      <c r="R2203" s="8">
        <v>4.042783E13</v>
      </c>
      <c r="S2203" s="8">
        <v>-3.685825E12</v>
      </c>
      <c r="T2203" s="5" t="s">
        <v>32</v>
      </c>
      <c r="U2203" s="6" t="s">
        <v>6543</v>
      </c>
      <c r="V2203" s="5" t="s">
        <v>16212</v>
      </c>
      <c r="W2203" s="6" t="s">
        <v>10000</v>
      </c>
      <c r="X2203" s="5" t="s">
        <v>10167</v>
      </c>
      <c r="Z2203" s="9" t="s">
        <v>16213</v>
      </c>
    </row>
    <row r="2204">
      <c r="A2204" s="4">
        <v>2203.0</v>
      </c>
      <c r="B2204" s="5" t="s">
        <v>16214</v>
      </c>
      <c r="D2204" s="5"/>
      <c r="E2204" s="5"/>
      <c r="F2204" s="5"/>
      <c r="G2204" s="5"/>
      <c r="H2204" s="5"/>
      <c r="I2204" s="5"/>
      <c r="J2204" s="5"/>
      <c r="K2204" s="5"/>
      <c r="L2204" s="10" t="s">
        <v>16215</v>
      </c>
      <c r="M2204" s="5"/>
      <c r="N2204" s="5" t="s">
        <v>16216</v>
      </c>
      <c r="O2204" s="7" t="s">
        <v>16217</v>
      </c>
      <c r="P2204" s="5" t="s">
        <v>16218</v>
      </c>
      <c r="Q2204" s="4">
        <v>28012.0</v>
      </c>
      <c r="R2204" s="8">
        <v>4.04076403E13</v>
      </c>
      <c r="S2204" s="8">
        <v>-3.7038198E12</v>
      </c>
      <c r="T2204" s="5" t="s">
        <v>32</v>
      </c>
      <c r="U2204" s="6" t="s">
        <v>6543</v>
      </c>
      <c r="V2204" s="5" t="s">
        <v>16219</v>
      </c>
      <c r="W2204" s="6" t="s">
        <v>10000</v>
      </c>
      <c r="X2204" s="5" t="s">
        <v>10167</v>
      </c>
      <c r="Z2204" s="9" t="s">
        <v>16220</v>
      </c>
    </row>
    <row r="2205">
      <c r="A2205" s="4">
        <v>2204.0</v>
      </c>
      <c r="B2205" s="5" t="s">
        <v>16221</v>
      </c>
      <c r="D2205" s="5"/>
      <c r="E2205" s="5"/>
      <c r="F2205" s="5"/>
      <c r="G2205" s="5"/>
      <c r="H2205" s="5"/>
      <c r="I2205" s="5"/>
      <c r="J2205" s="5"/>
      <c r="K2205" s="5"/>
      <c r="L2205" s="5" t="s">
        <v>16222</v>
      </c>
      <c r="M2205" s="5" t="s">
        <v>16223</v>
      </c>
      <c r="N2205" s="5" t="s">
        <v>16224</v>
      </c>
      <c r="O2205" s="7" t="s">
        <v>16225</v>
      </c>
      <c r="P2205" s="5" t="s">
        <v>16226</v>
      </c>
      <c r="Q2205" s="4">
        <v>28006.0</v>
      </c>
      <c r="R2205" s="8">
        <v>4.0427155E13</v>
      </c>
      <c r="S2205" s="8">
        <v>-3.671979E12</v>
      </c>
      <c r="T2205" s="5" t="s">
        <v>32</v>
      </c>
      <c r="U2205" s="6" t="s">
        <v>6543</v>
      </c>
      <c r="V2205" s="5" t="s">
        <v>16227</v>
      </c>
      <c r="W2205" s="6" t="s">
        <v>10000</v>
      </c>
      <c r="X2205" s="5" t="s">
        <v>10167</v>
      </c>
      <c r="Z2205" s="9" t="s">
        <v>16228</v>
      </c>
    </row>
    <row r="2206">
      <c r="A2206" s="4">
        <v>2205.0</v>
      </c>
      <c r="B2206" s="5" t="s">
        <v>16229</v>
      </c>
      <c r="D2206" s="5"/>
      <c r="E2206" s="5"/>
      <c r="F2206" s="5"/>
      <c r="G2206" s="5"/>
      <c r="H2206" s="5"/>
      <c r="I2206" s="5"/>
      <c r="J2206" s="5"/>
      <c r="K2206" s="5"/>
      <c r="L2206" s="5" t="s">
        <v>16230</v>
      </c>
      <c r="M2206" s="5" t="s">
        <v>16231</v>
      </c>
      <c r="N2206" s="5" t="s">
        <v>16232</v>
      </c>
      <c r="O2206" s="7" t="s">
        <v>16233</v>
      </c>
      <c r="P2206" s="5" t="s">
        <v>16234</v>
      </c>
      <c r="Q2206" s="4">
        <v>28012.0</v>
      </c>
      <c r="R2206" s="8">
        <v>4.04162622E13</v>
      </c>
      <c r="S2206" s="8">
        <v>-3.7011758E12</v>
      </c>
      <c r="T2206" s="5" t="s">
        <v>32</v>
      </c>
      <c r="U2206" s="6" t="s">
        <v>6543</v>
      </c>
      <c r="V2206" s="5" t="s">
        <v>16235</v>
      </c>
      <c r="W2206" s="6" t="s">
        <v>10000</v>
      </c>
      <c r="X2206" s="5" t="s">
        <v>10158</v>
      </c>
      <c r="Z2206" s="9" t="s">
        <v>16236</v>
      </c>
    </row>
    <row r="2207">
      <c r="A2207" s="4">
        <v>2206.0</v>
      </c>
      <c r="B2207" s="5" t="s">
        <v>16237</v>
      </c>
      <c r="D2207" s="5"/>
      <c r="E2207" s="5"/>
      <c r="F2207" s="5"/>
      <c r="G2207" s="5"/>
      <c r="H2207" s="5"/>
      <c r="I2207" s="5"/>
      <c r="J2207" s="5"/>
      <c r="K2207" s="5"/>
      <c r="L2207" s="5" t="s">
        <v>16238</v>
      </c>
      <c r="M2207" s="5" t="s">
        <v>16239</v>
      </c>
      <c r="N2207" s="5" t="s">
        <v>16240</v>
      </c>
      <c r="O2207" s="7" t="s">
        <v>16241</v>
      </c>
      <c r="P2207" s="5" t="s">
        <v>16242</v>
      </c>
      <c r="Q2207" s="4">
        <v>28015.0</v>
      </c>
      <c r="R2207" s="8">
        <v>4.04232237E13</v>
      </c>
      <c r="S2207" s="8">
        <v>-3.7091242E12</v>
      </c>
      <c r="T2207" s="5" t="s">
        <v>32</v>
      </c>
      <c r="U2207" s="6" t="s">
        <v>6543</v>
      </c>
      <c r="V2207" s="5" t="s">
        <v>16243</v>
      </c>
      <c r="W2207" s="6" t="s">
        <v>10000</v>
      </c>
      <c r="X2207" s="5" t="s">
        <v>10167</v>
      </c>
      <c r="Z2207" s="9" t="s">
        <v>16244</v>
      </c>
    </row>
    <row r="2208">
      <c r="A2208" s="4">
        <v>2207.0</v>
      </c>
      <c r="B2208" s="5" t="s">
        <v>16245</v>
      </c>
      <c r="D2208" s="5"/>
      <c r="E2208" s="5"/>
      <c r="F2208" s="5"/>
      <c r="G2208" s="5"/>
      <c r="H2208" s="5"/>
      <c r="I2208" s="5"/>
      <c r="J2208" s="5"/>
      <c r="K2208" s="5"/>
      <c r="L2208" s="5" t="s">
        <v>16246</v>
      </c>
      <c r="M2208" s="5" t="s">
        <v>16247</v>
      </c>
      <c r="N2208" s="5" t="s">
        <v>16248</v>
      </c>
      <c r="O2208" s="7" t="s">
        <v>16249</v>
      </c>
      <c r="P2208" s="5" t="s">
        <v>16250</v>
      </c>
      <c r="Q2208" s="4">
        <v>28015.0</v>
      </c>
      <c r="R2208" s="8">
        <v>4.04368767E13</v>
      </c>
      <c r="S2208" s="8">
        <v>-3.7110568E12</v>
      </c>
      <c r="T2208" s="5" t="s">
        <v>32</v>
      </c>
      <c r="U2208" s="6" t="s">
        <v>6543</v>
      </c>
      <c r="V2208" s="5" t="s">
        <v>12203</v>
      </c>
      <c r="W2208" s="6" t="s">
        <v>10000</v>
      </c>
      <c r="X2208" s="5" t="s">
        <v>10167</v>
      </c>
      <c r="Z2208" s="9" t="s">
        <v>16251</v>
      </c>
    </row>
    <row r="2209">
      <c r="A2209" s="4">
        <v>2208.0</v>
      </c>
      <c r="B2209" s="5" t="s">
        <v>16252</v>
      </c>
      <c r="D2209" s="5"/>
      <c r="E2209" s="5"/>
      <c r="F2209" s="5"/>
      <c r="G2209" s="5"/>
      <c r="H2209" s="5"/>
      <c r="I2209" s="5"/>
      <c r="J2209" s="5"/>
      <c r="K2209" s="5"/>
      <c r="L2209" s="5" t="s">
        <v>16253</v>
      </c>
      <c r="M2209" s="5" t="s">
        <v>16254</v>
      </c>
      <c r="N2209" s="5" t="s">
        <v>16248</v>
      </c>
      <c r="O2209" s="7" t="s">
        <v>16255</v>
      </c>
      <c r="P2209" s="5" t="s">
        <v>16256</v>
      </c>
      <c r="Q2209" s="4">
        <v>28003.0</v>
      </c>
      <c r="R2209" s="8">
        <v>4.0443558E13</v>
      </c>
      <c r="S2209" s="8">
        <v>-3.704095E12</v>
      </c>
      <c r="T2209" s="5" t="s">
        <v>32</v>
      </c>
      <c r="U2209" s="6" t="s">
        <v>6543</v>
      </c>
      <c r="V2209" s="5" t="s">
        <v>16257</v>
      </c>
      <c r="W2209" s="6" t="s">
        <v>10000</v>
      </c>
      <c r="X2209" s="5" t="s">
        <v>10167</v>
      </c>
      <c r="Z2209" s="9" t="s">
        <v>16258</v>
      </c>
    </row>
    <row r="2210">
      <c r="A2210" s="4">
        <v>2209.0</v>
      </c>
      <c r="B2210" s="5" t="s">
        <v>16259</v>
      </c>
      <c r="D2210" s="5"/>
      <c r="E2210" s="5"/>
      <c r="F2210" s="5"/>
      <c r="G2210" s="5"/>
      <c r="H2210" s="5"/>
      <c r="I2210" s="5"/>
      <c r="J2210" s="5"/>
      <c r="K2210" s="5"/>
      <c r="L2210" s="5" t="s">
        <v>16260</v>
      </c>
      <c r="M2210" s="5" t="s">
        <v>16261</v>
      </c>
      <c r="N2210" s="5" t="s">
        <v>16262</v>
      </c>
      <c r="O2210" s="7" t="s">
        <v>16263</v>
      </c>
      <c r="P2210" s="5" t="s">
        <v>16264</v>
      </c>
      <c r="Q2210" s="4">
        <v>28004.0</v>
      </c>
      <c r="R2210" s="8">
        <v>4.04267207E13</v>
      </c>
      <c r="S2210" s="8">
        <v>-3.6957375E12</v>
      </c>
      <c r="T2210" s="5" t="s">
        <v>32</v>
      </c>
      <c r="U2210" s="6" t="s">
        <v>6543</v>
      </c>
      <c r="V2210" s="5" t="s">
        <v>16265</v>
      </c>
      <c r="W2210" s="6" t="s">
        <v>10000</v>
      </c>
      <c r="X2210" s="5" t="s">
        <v>10167</v>
      </c>
      <c r="Z2210" s="9" t="s">
        <v>16266</v>
      </c>
    </row>
    <row r="2211">
      <c r="A2211" s="4">
        <v>2210.0</v>
      </c>
      <c r="B2211" s="5" t="s">
        <v>16267</v>
      </c>
      <c r="D2211" s="5"/>
      <c r="E2211" s="5"/>
      <c r="F2211" s="5"/>
      <c r="G2211" s="5"/>
      <c r="H2211" s="5"/>
      <c r="I2211" s="5"/>
      <c r="J2211" s="5"/>
      <c r="K2211" s="5"/>
      <c r="L2211" s="5" t="s">
        <v>16268</v>
      </c>
      <c r="M2211" s="5" t="s">
        <v>16269</v>
      </c>
      <c r="N2211" s="5" t="s">
        <v>16270</v>
      </c>
      <c r="O2211" s="7" t="s">
        <v>16271</v>
      </c>
      <c r="P2211" s="5" t="s">
        <v>16272</v>
      </c>
      <c r="Q2211" s="4">
        <v>28014.0</v>
      </c>
      <c r="R2211" s="8">
        <v>4.04164749E13</v>
      </c>
      <c r="S2211" s="8">
        <v>-3.6992825E12</v>
      </c>
      <c r="T2211" s="5" t="s">
        <v>32</v>
      </c>
      <c r="U2211" s="6" t="s">
        <v>6543</v>
      </c>
      <c r="V2211" s="5" t="s">
        <v>16273</v>
      </c>
      <c r="W2211" s="6" t="s">
        <v>10000</v>
      </c>
      <c r="X2211" s="5" t="s">
        <v>10158</v>
      </c>
      <c r="Z2211" s="9" t="s">
        <v>16274</v>
      </c>
    </row>
    <row r="2212">
      <c r="A2212" s="4">
        <v>2211.0</v>
      </c>
      <c r="B2212" s="5" t="s">
        <v>16275</v>
      </c>
      <c r="D2212" s="5"/>
      <c r="E2212" s="5"/>
      <c r="F2212" s="5"/>
      <c r="G2212" s="5"/>
      <c r="H2212" s="5"/>
      <c r="I2212" s="5"/>
      <c r="J2212" s="5"/>
      <c r="K2212" s="5"/>
      <c r="L2212" s="5" t="s">
        <v>16276</v>
      </c>
      <c r="M2212" s="5" t="s">
        <v>16277</v>
      </c>
      <c r="N2212" s="5" t="s">
        <v>16278</v>
      </c>
      <c r="O2212" s="7" t="s">
        <v>16279</v>
      </c>
      <c r="P2212" s="5" t="s">
        <v>16280</v>
      </c>
      <c r="Q2212" s="4">
        <v>28016.0</v>
      </c>
      <c r="R2212" s="8">
        <v>4.0455864E13</v>
      </c>
      <c r="S2212" s="8">
        <v>-3.678113E12</v>
      </c>
      <c r="T2212" s="5" t="s">
        <v>32</v>
      </c>
      <c r="U2212" s="6" t="s">
        <v>6543</v>
      </c>
      <c r="V2212" s="5" t="s">
        <v>16281</v>
      </c>
      <c r="W2212" s="6" t="s">
        <v>10000</v>
      </c>
      <c r="X2212" s="5" t="s">
        <v>10167</v>
      </c>
      <c r="Z2212" s="9" t="s">
        <v>16282</v>
      </c>
    </row>
    <row r="2213">
      <c r="A2213" s="4">
        <v>2212.0</v>
      </c>
      <c r="B2213" s="5" t="s">
        <v>16283</v>
      </c>
      <c r="D2213" s="5"/>
      <c r="E2213" s="5"/>
      <c r="F2213" s="5"/>
      <c r="G2213" s="5"/>
      <c r="H2213" s="5"/>
      <c r="I2213" s="5"/>
      <c r="J2213" s="5"/>
      <c r="K2213" s="5"/>
      <c r="L2213" s="5" t="s">
        <v>16284</v>
      </c>
      <c r="M2213" s="5" t="s">
        <v>16285</v>
      </c>
      <c r="N2213" s="5" t="s">
        <v>16286</v>
      </c>
      <c r="O2213" s="7" t="s">
        <v>16287</v>
      </c>
      <c r="P2213" s="5" t="s">
        <v>16288</v>
      </c>
      <c r="Q2213" s="4">
        <v>28020.0</v>
      </c>
      <c r="R2213" s="8">
        <v>4.04521999E13</v>
      </c>
      <c r="S2213" s="8">
        <v>-3.6927302E12</v>
      </c>
      <c r="T2213" s="5" t="s">
        <v>32</v>
      </c>
      <c r="U2213" s="6" t="s">
        <v>6543</v>
      </c>
      <c r="V2213" s="5" t="s">
        <v>16289</v>
      </c>
      <c r="W2213" s="6" t="s">
        <v>10000</v>
      </c>
      <c r="X2213" s="5" t="s">
        <v>10167</v>
      </c>
      <c r="Z2213" s="9" t="s">
        <v>16290</v>
      </c>
    </row>
    <row r="2214">
      <c r="A2214" s="4">
        <v>2213.0</v>
      </c>
      <c r="B2214" s="5" t="s">
        <v>16291</v>
      </c>
      <c r="D2214" s="5"/>
      <c r="E2214" s="5"/>
      <c r="F2214" s="5"/>
      <c r="G2214" s="5"/>
      <c r="H2214" s="5"/>
      <c r="I2214" s="5"/>
      <c r="J2214" s="5"/>
      <c r="K2214" s="5"/>
      <c r="L2214" s="5" t="s">
        <v>16292</v>
      </c>
      <c r="M2214" s="5" t="s">
        <v>16293</v>
      </c>
      <c r="N2214" s="5" t="s">
        <v>16294</v>
      </c>
      <c r="O2214" s="7" t="s">
        <v>16295</v>
      </c>
      <c r="P2214" s="5" t="s">
        <v>2626</v>
      </c>
      <c r="Q2214" s="4">
        <v>28015.0</v>
      </c>
      <c r="R2214" s="8">
        <v>4.0428932E13</v>
      </c>
      <c r="S2214" s="8">
        <v>-3.70701E12</v>
      </c>
      <c r="T2214" s="5" t="s">
        <v>32</v>
      </c>
      <c r="U2214" s="6" t="s">
        <v>6543</v>
      </c>
      <c r="V2214" s="5" t="s">
        <v>16296</v>
      </c>
      <c r="W2214" s="6" t="s">
        <v>10000</v>
      </c>
      <c r="X2214" s="5" t="s">
        <v>10167</v>
      </c>
      <c r="Z2214" s="9" t="s">
        <v>16297</v>
      </c>
    </row>
    <row r="2215">
      <c r="A2215" s="4">
        <v>2214.0</v>
      </c>
      <c r="B2215" s="5" t="s">
        <v>16298</v>
      </c>
      <c r="D2215" s="5"/>
      <c r="E2215" s="5"/>
      <c r="F2215" s="5"/>
      <c r="G2215" s="5"/>
      <c r="H2215" s="5"/>
      <c r="I2215" s="5"/>
      <c r="J2215" s="5"/>
      <c r="K2215" s="5"/>
      <c r="L2215" s="5" t="s">
        <v>16299</v>
      </c>
      <c r="M2215" s="5" t="s">
        <v>16300</v>
      </c>
      <c r="N2215" s="5" t="s">
        <v>16301</v>
      </c>
      <c r="O2215" s="7" t="s">
        <v>16302</v>
      </c>
      <c r="P2215" s="5" t="s">
        <v>16303</v>
      </c>
      <c r="Q2215" s="4">
        <v>28013.0</v>
      </c>
      <c r="R2215" s="8">
        <v>4.041637E13</v>
      </c>
      <c r="S2215" s="8">
        <v>-3.706068E12</v>
      </c>
      <c r="T2215" s="5" t="s">
        <v>32</v>
      </c>
      <c r="U2215" s="6" t="s">
        <v>6543</v>
      </c>
      <c r="V2215" s="5" t="s">
        <v>16304</v>
      </c>
      <c r="W2215" s="6" t="s">
        <v>10000</v>
      </c>
      <c r="X2215" s="5" t="s">
        <v>10158</v>
      </c>
      <c r="Z2215" s="9" t="s">
        <v>16305</v>
      </c>
    </row>
    <row r="2216">
      <c r="A2216" s="4">
        <v>2215.0</v>
      </c>
      <c r="B2216" s="5" t="s">
        <v>16306</v>
      </c>
      <c r="D2216" s="5"/>
      <c r="E2216" s="5"/>
      <c r="F2216" s="5"/>
      <c r="G2216" s="5"/>
      <c r="H2216" s="5"/>
      <c r="I2216" s="5"/>
      <c r="J2216" s="5"/>
      <c r="K2216" s="5"/>
      <c r="L2216" s="5" t="s">
        <v>16307</v>
      </c>
      <c r="M2216" s="5" t="s">
        <v>12053</v>
      </c>
      <c r="N2216" s="5" t="s">
        <v>16308</v>
      </c>
      <c r="O2216" s="7" t="s">
        <v>16309</v>
      </c>
      <c r="P2216" s="5" t="s">
        <v>16310</v>
      </c>
      <c r="Q2216" s="4">
        <v>28016.0</v>
      </c>
      <c r="R2216" s="8">
        <v>4.0456818E13</v>
      </c>
      <c r="S2216" s="8">
        <v>-3.679481E12</v>
      </c>
      <c r="T2216" s="5" t="s">
        <v>32</v>
      </c>
      <c r="U2216" s="6" t="s">
        <v>6543</v>
      </c>
      <c r="V2216" s="5" t="s">
        <v>16311</v>
      </c>
      <c r="W2216" s="6" t="s">
        <v>10000</v>
      </c>
      <c r="X2216" s="5" t="s">
        <v>10167</v>
      </c>
      <c r="Z2216" s="9" t="s">
        <v>16312</v>
      </c>
    </row>
    <row r="2217">
      <c r="A2217" s="4">
        <v>2216.0</v>
      </c>
      <c r="B2217" s="5" t="s">
        <v>16313</v>
      </c>
      <c r="D2217" s="5"/>
      <c r="E2217" s="5"/>
      <c r="F2217" s="5"/>
      <c r="G2217" s="5"/>
      <c r="H2217" s="5"/>
      <c r="I2217" s="5"/>
      <c r="J2217" s="5"/>
      <c r="K2217" s="5"/>
      <c r="L2217" s="5" t="s">
        <v>16314</v>
      </c>
      <c r="M2217" s="5" t="s">
        <v>16315</v>
      </c>
      <c r="N2217" s="5" t="s">
        <v>16316</v>
      </c>
      <c r="O2217" s="7" t="s">
        <v>16317</v>
      </c>
      <c r="P2217" s="5" t="s">
        <v>16318</v>
      </c>
      <c r="Q2217" s="4">
        <v>28001.0</v>
      </c>
      <c r="R2217" s="8">
        <v>4.04279E13</v>
      </c>
      <c r="S2217" s="8">
        <v>-3.687204E12</v>
      </c>
      <c r="T2217" s="5" t="s">
        <v>32</v>
      </c>
      <c r="U2217" s="6" t="s">
        <v>6543</v>
      </c>
      <c r="V2217" s="5" t="s">
        <v>16319</v>
      </c>
      <c r="W2217" s="6" t="s">
        <v>10000</v>
      </c>
      <c r="X2217" s="5" t="s">
        <v>10167</v>
      </c>
      <c r="Z2217" s="9" t="s">
        <v>16320</v>
      </c>
    </row>
    <row r="2218">
      <c r="A2218" s="4">
        <v>2217.0</v>
      </c>
      <c r="B2218" s="5" t="s">
        <v>16321</v>
      </c>
      <c r="D2218" s="5"/>
      <c r="E2218" s="5"/>
      <c r="F2218" s="5"/>
      <c r="G2218" s="5"/>
      <c r="H2218" s="5"/>
      <c r="I2218" s="5"/>
      <c r="J2218" s="5"/>
      <c r="K2218" s="5"/>
      <c r="L2218" s="5" t="s">
        <v>16322</v>
      </c>
      <c r="M2218" s="5" t="s">
        <v>16323</v>
      </c>
      <c r="N2218" s="5" t="s">
        <v>16324</v>
      </c>
      <c r="O2218" s="7" t="s">
        <v>16325</v>
      </c>
      <c r="P2218" s="5" t="s">
        <v>16326</v>
      </c>
      <c r="Q2218" s="4">
        <v>28013.0</v>
      </c>
      <c r="R2218" s="8">
        <v>4.0420498E13</v>
      </c>
      <c r="S2218" s="8">
        <v>-3.712545E12</v>
      </c>
      <c r="T2218" s="5" t="s">
        <v>32</v>
      </c>
      <c r="U2218" s="6" t="s">
        <v>6543</v>
      </c>
      <c r="V2218" s="5" t="s">
        <v>16327</v>
      </c>
      <c r="W2218" s="6" t="s">
        <v>10000</v>
      </c>
      <c r="X2218" s="5" t="s">
        <v>10167</v>
      </c>
      <c r="Z2218" s="9" t="s">
        <v>16328</v>
      </c>
    </row>
    <row r="2219">
      <c r="A2219" s="4">
        <v>2218.0</v>
      </c>
      <c r="B2219" s="5" t="s">
        <v>16329</v>
      </c>
      <c r="D2219" s="5"/>
      <c r="E2219" s="5"/>
      <c r="F2219" s="5"/>
      <c r="G2219" s="5"/>
      <c r="H2219" s="5"/>
      <c r="I2219" s="5"/>
      <c r="J2219" s="5"/>
      <c r="K2219" s="5"/>
      <c r="L2219" s="5" t="s">
        <v>16330</v>
      </c>
      <c r="M2219" s="5" t="s">
        <v>16331</v>
      </c>
      <c r="N2219" s="5" t="s">
        <v>16332</v>
      </c>
      <c r="O2219" s="7" t="s">
        <v>16333</v>
      </c>
      <c r="P2219" s="5" t="s">
        <v>16334</v>
      </c>
      <c r="Q2219" s="4">
        <v>28003.0</v>
      </c>
      <c r="R2219" s="8">
        <v>4.0441856E13</v>
      </c>
      <c r="S2219" s="8">
        <v>-3.697914E12</v>
      </c>
      <c r="T2219" s="5" t="s">
        <v>32</v>
      </c>
      <c r="U2219" s="6" t="s">
        <v>6543</v>
      </c>
      <c r="V2219" s="5" t="s">
        <v>16335</v>
      </c>
      <c r="W2219" s="6" t="s">
        <v>10000</v>
      </c>
      <c r="X2219" s="5" t="s">
        <v>10167</v>
      </c>
      <c r="Z2219" s="9" t="s">
        <v>16336</v>
      </c>
    </row>
    <row r="2220">
      <c r="A2220" s="4">
        <v>2219.0</v>
      </c>
      <c r="B2220" s="5" t="s">
        <v>16337</v>
      </c>
      <c r="D2220" s="5"/>
      <c r="E2220" s="5"/>
      <c r="F2220" s="5"/>
      <c r="G2220" s="5"/>
      <c r="H2220" s="5"/>
      <c r="I2220" s="5"/>
      <c r="J2220" s="5"/>
      <c r="K2220" s="5"/>
      <c r="L2220" s="5" t="s">
        <v>16338</v>
      </c>
      <c r="M2220" s="5" t="s">
        <v>16339</v>
      </c>
      <c r="N2220" s="5" t="s">
        <v>16340</v>
      </c>
      <c r="O2220" s="7" t="s">
        <v>16341</v>
      </c>
      <c r="P2220" s="5" t="s">
        <v>16342</v>
      </c>
      <c r="Q2220" s="4">
        <v>28014.0</v>
      </c>
      <c r="R2220" s="8">
        <v>4.04169249E13</v>
      </c>
      <c r="S2220" s="8">
        <v>-3.6952528E12</v>
      </c>
      <c r="T2220" s="5" t="s">
        <v>32</v>
      </c>
      <c r="U2220" s="6" t="s">
        <v>6543</v>
      </c>
      <c r="V2220" s="5" t="s">
        <v>16343</v>
      </c>
      <c r="W2220" s="6" t="s">
        <v>10000</v>
      </c>
      <c r="X2220" s="5" t="s">
        <v>10183</v>
      </c>
      <c r="Z2220" s="9" t="s">
        <v>16344</v>
      </c>
    </row>
    <row r="2221">
      <c r="A2221" s="4">
        <v>2220.0</v>
      </c>
      <c r="B2221" s="5" t="s">
        <v>16345</v>
      </c>
      <c r="D2221" s="5"/>
      <c r="E2221" s="5"/>
      <c r="F2221" s="5"/>
      <c r="G2221" s="5"/>
      <c r="H2221" s="5"/>
      <c r="I2221" s="5"/>
      <c r="J2221" s="5"/>
      <c r="K2221" s="5"/>
      <c r="L2221" s="5" t="s">
        <v>16346</v>
      </c>
      <c r="M2221" s="5" t="s">
        <v>16347</v>
      </c>
      <c r="N2221" s="5" t="s">
        <v>16348</v>
      </c>
      <c r="O2221" s="7" t="s">
        <v>16349</v>
      </c>
      <c r="P2221" s="5" t="s">
        <v>16350</v>
      </c>
      <c r="Q2221" s="4">
        <v>28004.0</v>
      </c>
      <c r="R2221" s="8">
        <v>4.0426517869376E13</v>
      </c>
      <c r="S2221" s="8">
        <v>-3.694095164537E12</v>
      </c>
      <c r="T2221" s="5" t="s">
        <v>32</v>
      </c>
      <c r="U2221" s="6" t="s">
        <v>6543</v>
      </c>
      <c r="V2221" s="5" t="s">
        <v>16351</v>
      </c>
      <c r="W2221" s="6" t="s">
        <v>10000</v>
      </c>
      <c r="X2221" s="5" t="s">
        <v>10167</v>
      </c>
      <c r="Z2221" s="9" t="s">
        <v>16352</v>
      </c>
    </row>
    <row r="2222">
      <c r="A2222" s="4">
        <v>2221.0</v>
      </c>
      <c r="B2222" s="5" t="s">
        <v>16353</v>
      </c>
      <c r="D2222" s="5"/>
      <c r="E2222" s="5"/>
      <c r="F2222" s="5"/>
      <c r="G2222" s="5"/>
      <c r="H2222" s="5"/>
      <c r="I2222" s="5"/>
      <c r="J2222" s="5"/>
      <c r="K2222" s="5"/>
      <c r="L2222" s="5" t="s">
        <v>16354</v>
      </c>
      <c r="M2222" s="5" t="s">
        <v>16355</v>
      </c>
      <c r="N2222" s="5" t="s">
        <v>16356</v>
      </c>
      <c r="O2222" s="7" t="s">
        <v>16357</v>
      </c>
      <c r="P2222" s="5" t="s">
        <v>16358</v>
      </c>
      <c r="Q2222" s="4">
        <v>28006.0</v>
      </c>
      <c r="R2222" s="8">
        <v>4.04302039E13</v>
      </c>
      <c r="S2222" s="8">
        <v>-3.6851311E12</v>
      </c>
      <c r="T2222" s="5" t="s">
        <v>32</v>
      </c>
      <c r="U2222" s="6" t="s">
        <v>6543</v>
      </c>
      <c r="V2222" s="5" t="s">
        <v>16359</v>
      </c>
      <c r="W2222" s="6" t="s">
        <v>10000</v>
      </c>
      <c r="X2222" s="5" t="s">
        <v>10183</v>
      </c>
      <c r="Z2222" s="9" t="s">
        <v>16360</v>
      </c>
    </row>
    <row r="2223">
      <c r="A2223" s="4">
        <v>2222.0</v>
      </c>
      <c r="B2223" s="5" t="s">
        <v>16361</v>
      </c>
      <c r="D2223" s="5"/>
      <c r="E2223" s="5"/>
      <c r="F2223" s="5"/>
      <c r="G2223" s="5"/>
      <c r="H2223" s="5"/>
      <c r="I2223" s="5"/>
      <c r="J2223" s="5"/>
      <c r="K2223" s="5"/>
      <c r="L2223" s="5" t="s">
        <v>16362</v>
      </c>
      <c r="M2223" s="5" t="s">
        <v>15445</v>
      </c>
      <c r="N2223" s="5" t="s">
        <v>16363</v>
      </c>
      <c r="O2223" s="7" t="s">
        <v>16364</v>
      </c>
      <c r="P2223" s="5" t="s">
        <v>15448</v>
      </c>
      <c r="Q2223" s="4">
        <v>28001.0</v>
      </c>
      <c r="R2223" s="8">
        <v>4.0424606E13</v>
      </c>
      <c r="S2223" s="8">
        <v>-3.68418E12</v>
      </c>
      <c r="T2223" s="5" t="s">
        <v>32</v>
      </c>
      <c r="U2223" s="6" t="s">
        <v>6543</v>
      </c>
      <c r="V2223" s="5" t="s">
        <v>16365</v>
      </c>
      <c r="W2223" s="6" t="s">
        <v>10000</v>
      </c>
      <c r="X2223" s="5" t="s">
        <v>10183</v>
      </c>
      <c r="Z2223" s="9" t="s">
        <v>16366</v>
      </c>
    </row>
    <row r="2224">
      <c r="A2224" s="4">
        <v>2223.0</v>
      </c>
      <c r="B2224" s="5" t="s">
        <v>16367</v>
      </c>
      <c r="D2224" s="5"/>
      <c r="E2224" s="5"/>
      <c r="F2224" s="5"/>
      <c r="G2224" s="5"/>
      <c r="H2224" s="5"/>
      <c r="I2224" s="5"/>
      <c r="J2224" s="5"/>
      <c r="K2224" s="5"/>
      <c r="L2224" s="5" t="s">
        <v>16368</v>
      </c>
      <c r="M2224" s="5" t="s">
        <v>16369</v>
      </c>
      <c r="N2224" s="5" t="s">
        <v>16370</v>
      </c>
      <c r="O2224" s="7" t="s">
        <v>16371</v>
      </c>
      <c r="P2224" s="5" t="s">
        <v>16372</v>
      </c>
      <c r="Q2224" s="4">
        <v>28006.0</v>
      </c>
      <c r="R2224" s="8">
        <v>4.0430237E13</v>
      </c>
      <c r="S2224" s="8">
        <v>-3.681745E12</v>
      </c>
      <c r="T2224" s="5" t="s">
        <v>32</v>
      </c>
      <c r="U2224" s="6" t="s">
        <v>6543</v>
      </c>
      <c r="V2224" s="5" t="s">
        <v>12862</v>
      </c>
      <c r="W2224" s="6" t="s">
        <v>10000</v>
      </c>
      <c r="X2224" s="5" t="s">
        <v>10183</v>
      </c>
      <c r="Z2224" s="9" t="s">
        <v>16373</v>
      </c>
    </row>
    <row r="2225">
      <c r="A2225" s="4">
        <v>2224.0</v>
      </c>
      <c r="B2225" s="5" t="s">
        <v>16374</v>
      </c>
      <c r="D2225" s="5"/>
      <c r="E2225" s="5"/>
      <c r="F2225" s="5"/>
      <c r="G2225" s="5"/>
      <c r="H2225" s="5"/>
      <c r="I2225" s="5"/>
      <c r="J2225" s="5"/>
      <c r="K2225" s="5"/>
      <c r="L2225" s="5" t="s">
        <v>16375</v>
      </c>
      <c r="M2225" s="5" t="s">
        <v>16376</v>
      </c>
      <c r="N2225" s="5" t="s">
        <v>16377</v>
      </c>
      <c r="O2225" s="7" t="s">
        <v>16378</v>
      </c>
      <c r="P2225" s="5" t="s">
        <v>16379</v>
      </c>
      <c r="Q2225" s="4">
        <v>28006.0</v>
      </c>
      <c r="R2225" s="8">
        <v>4.04307144E13</v>
      </c>
      <c r="S2225" s="8">
        <v>-3.6871142E12</v>
      </c>
      <c r="T2225" s="5" t="s">
        <v>32</v>
      </c>
      <c r="U2225" s="6" t="s">
        <v>6543</v>
      </c>
      <c r="V2225" s="5" t="s">
        <v>16380</v>
      </c>
      <c r="W2225" s="6" t="s">
        <v>10000</v>
      </c>
      <c r="X2225" s="5" t="s">
        <v>10183</v>
      </c>
      <c r="Z2225" s="9" t="s">
        <v>16381</v>
      </c>
    </row>
    <row r="2226">
      <c r="A2226" s="4">
        <v>2225.0</v>
      </c>
      <c r="B2226" s="5" t="s">
        <v>16382</v>
      </c>
      <c r="D2226" s="5"/>
      <c r="E2226" s="5"/>
      <c r="F2226" s="5"/>
      <c r="G2226" s="5"/>
      <c r="H2226" s="5"/>
      <c r="I2226" s="5"/>
      <c r="J2226" s="5"/>
      <c r="K2226" s="5"/>
      <c r="L2226" s="5" t="s">
        <v>16383</v>
      </c>
      <c r="M2226" s="5" t="s">
        <v>16384</v>
      </c>
      <c r="N2226" s="5" t="s">
        <v>16385</v>
      </c>
      <c r="O2226" s="7" t="s">
        <v>16386</v>
      </c>
      <c r="P2226" s="5" t="s">
        <v>16387</v>
      </c>
      <c r="Q2226" s="4">
        <v>28004.0</v>
      </c>
      <c r="R2226" s="8">
        <v>4.04250203E13</v>
      </c>
      <c r="S2226" s="8">
        <v>-3.6950132E12</v>
      </c>
      <c r="T2226" s="5" t="s">
        <v>32</v>
      </c>
      <c r="U2226" s="6" t="s">
        <v>6543</v>
      </c>
      <c r="V2226" s="5" t="s">
        <v>16388</v>
      </c>
      <c r="W2226" s="6" t="s">
        <v>10000</v>
      </c>
      <c r="X2226" s="5" t="s">
        <v>10167</v>
      </c>
      <c r="Z2226" s="9" t="s">
        <v>16389</v>
      </c>
    </row>
    <row r="2227">
      <c r="A2227" s="4">
        <v>2226.0</v>
      </c>
      <c r="B2227" s="5" t="s">
        <v>16390</v>
      </c>
      <c r="D2227" s="5"/>
      <c r="E2227" s="5"/>
      <c r="F2227" s="5"/>
      <c r="G2227" s="5"/>
      <c r="H2227" s="5"/>
      <c r="I2227" s="5"/>
      <c r="J2227" s="5"/>
      <c r="K2227" s="5"/>
      <c r="L2227" s="5"/>
      <c r="M2227" s="5" t="s">
        <v>16391</v>
      </c>
      <c r="N2227" s="5" t="s">
        <v>16392</v>
      </c>
      <c r="O2227" s="7" t="s">
        <v>16393</v>
      </c>
      <c r="P2227" s="5" t="s">
        <v>16394</v>
      </c>
      <c r="Q2227" s="4">
        <v>28006.0</v>
      </c>
      <c r="R2227" s="8">
        <v>4.04303309E13</v>
      </c>
      <c r="S2227" s="8">
        <v>-3.6848226E12</v>
      </c>
      <c r="T2227" s="5" t="s">
        <v>32</v>
      </c>
      <c r="U2227" s="6" t="s">
        <v>6543</v>
      </c>
      <c r="V2227" s="5" t="s">
        <v>16395</v>
      </c>
      <c r="W2227" s="6" t="s">
        <v>10000</v>
      </c>
      <c r="X2227" s="5" t="s">
        <v>10183</v>
      </c>
      <c r="Z2227" s="9" t="s">
        <v>16396</v>
      </c>
    </row>
    <row r="2228">
      <c r="A2228" s="4">
        <v>2227.0</v>
      </c>
      <c r="B2228" s="5" t="s">
        <v>16397</v>
      </c>
      <c r="D2228" s="5"/>
      <c r="E2228" s="5"/>
      <c r="F2228" s="5"/>
      <c r="G2228" s="5"/>
      <c r="H2228" s="5"/>
      <c r="I2228" s="5"/>
      <c r="J2228" s="5"/>
      <c r="K2228" s="5"/>
      <c r="L2228" s="5" t="s">
        <v>16398</v>
      </c>
      <c r="M2228" s="5" t="s">
        <v>16399</v>
      </c>
      <c r="N2228" s="5" t="s">
        <v>16400</v>
      </c>
      <c r="O2228" s="7" t="s">
        <v>16401</v>
      </c>
      <c r="P2228" s="5" t="s">
        <v>16402</v>
      </c>
      <c r="Q2228" s="4">
        <v>28013.0</v>
      </c>
      <c r="R2228" s="8">
        <v>4.04195525E13</v>
      </c>
      <c r="S2228" s="8">
        <v>-3.6983795E12</v>
      </c>
      <c r="T2228" s="5" t="s">
        <v>32</v>
      </c>
      <c r="U2228" s="6" t="s">
        <v>6543</v>
      </c>
      <c r="V2228" s="5" t="s">
        <v>16403</v>
      </c>
      <c r="W2228" s="6" t="s">
        <v>10000</v>
      </c>
      <c r="X2228" s="5" t="s">
        <v>10211</v>
      </c>
      <c r="Z2228" s="9" t="s">
        <v>16404</v>
      </c>
    </row>
    <row r="2229">
      <c r="A2229" s="4">
        <v>2228.0</v>
      </c>
      <c r="B2229" s="5" t="s">
        <v>16405</v>
      </c>
      <c r="D2229" s="5"/>
      <c r="E2229" s="5"/>
      <c r="F2229" s="5"/>
      <c r="G2229" s="5"/>
      <c r="H2229" s="5"/>
      <c r="I2229" s="5"/>
      <c r="J2229" s="5"/>
      <c r="K2229" s="5"/>
      <c r="L2229" s="5"/>
      <c r="M2229" s="5" t="s">
        <v>16406</v>
      </c>
      <c r="N2229" s="5" t="s">
        <v>16407</v>
      </c>
      <c r="O2229" s="7" t="s">
        <v>16408</v>
      </c>
      <c r="P2229" s="5" t="s">
        <v>16409</v>
      </c>
      <c r="Q2229" s="4">
        <v>28001.0</v>
      </c>
      <c r="R2229" s="8">
        <v>4.04295685E13</v>
      </c>
      <c r="S2229" s="8">
        <v>-3.6868894E12</v>
      </c>
      <c r="T2229" s="5" t="s">
        <v>32</v>
      </c>
      <c r="U2229" s="6" t="s">
        <v>6543</v>
      </c>
      <c r="V2229" s="5" t="s">
        <v>16410</v>
      </c>
      <c r="W2229" s="6" t="s">
        <v>10000</v>
      </c>
      <c r="X2229" s="5" t="s">
        <v>10183</v>
      </c>
      <c r="Z2229" s="9" t="s">
        <v>16411</v>
      </c>
    </row>
    <row r="2230">
      <c r="A2230" s="4">
        <v>2229.0</v>
      </c>
      <c r="B2230" s="5" t="s">
        <v>16412</v>
      </c>
      <c r="D2230" s="5"/>
      <c r="E2230" s="5"/>
      <c r="F2230" s="5"/>
      <c r="G2230" s="5"/>
      <c r="H2230" s="5"/>
      <c r="I2230" s="5"/>
      <c r="J2230" s="5"/>
      <c r="K2230" s="5"/>
      <c r="L2230" s="5"/>
      <c r="M2230" s="5" t="s">
        <v>16413</v>
      </c>
      <c r="N2230" s="5" t="s">
        <v>16414</v>
      </c>
      <c r="O2230" s="7" t="s">
        <v>16415</v>
      </c>
      <c r="P2230" s="5" t="s">
        <v>16416</v>
      </c>
      <c r="Q2230" s="4">
        <v>28001.0</v>
      </c>
      <c r="R2230" s="8">
        <v>4.04272745E13</v>
      </c>
      <c r="S2230" s="8">
        <v>-3.6876892E12</v>
      </c>
      <c r="T2230" s="5" t="s">
        <v>32</v>
      </c>
      <c r="U2230" s="6" t="s">
        <v>6543</v>
      </c>
      <c r="V2230" s="5" t="s">
        <v>16417</v>
      </c>
      <c r="W2230" s="6" t="s">
        <v>10000</v>
      </c>
      <c r="X2230" s="5" t="s">
        <v>10183</v>
      </c>
      <c r="Z2230" s="9" t="s">
        <v>16418</v>
      </c>
    </row>
    <row r="2231">
      <c r="A2231" s="4">
        <v>2230.0</v>
      </c>
      <c r="B2231" s="5" t="s">
        <v>16419</v>
      </c>
      <c r="D2231" s="5"/>
      <c r="E2231" s="5"/>
      <c r="F2231" s="5"/>
      <c r="G2231" s="5"/>
      <c r="H2231" s="5"/>
      <c r="I2231" s="5"/>
      <c r="J2231" s="5"/>
      <c r="K2231" s="5"/>
      <c r="L2231" s="5" t="s">
        <v>16420</v>
      </c>
      <c r="M2231" s="5" t="s">
        <v>16421</v>
      </c>
      <c r="N2231" s="5" t="s">
        <v>16422</v>
      </c>
      <c r="O2231" s="7" t="s">
        <v>16423</v>
      </c>
      <c r="P2231" s="5" t="s">
        <v>12344</v>
      </c>
      <c r="Q2231" s="4">
        <v>28004.0</v>
      </c>
      <c r="R2231" s="8">
        <v>4.042152E13</v>
      </c>
      <c r="S2231" s="8">
        <v>-3.701116E12</v>
      </c>
      <c r="T2231" s="5" t="s">
        <v>32</v>
      </c>
      <c r="U2231" s="6" t="s">
        <v>6543</v>
      </c>
      <c r="V2231" s="5" t="s">
        <v>12924</v>
      </c>
      <c r="W2231" s="6" t="s">
        <v>10000</v>
      </c>
      <c r="X2231" s="5" t="s">
        <v>10183</v>
      </c>
      <c r="Z2231" s="9" t="s">
        <v>16424</v>
      </c>
    </row>
    <row r="2232">
      <c r="A2232" s="4">
        <v>2231.0</v>
      </c>
      <c r="B2232" s="5" t="s">
        <v>16425</v>
      </c>
      <c r="D2232" s="5"/>
      <c r="E2232" s="5"/>
      <c r="F2232" s="5"/>
      <c r="G2232" s="5"/>
      <c r="H2232" s="5"/>
      <c r="I2232" s="5"/>
      <c r="J2232" s="5"/>
      <c r="K2232" s="5"/>
      <c r="L2232" s="5"/>
      <c r="M2232" s="5" t="s">
        <v>16426</v>
      </c>
      <c r="N2232" s="5" t="s">
        <v>16427</v>
      </c>
      <c r="O2232" s="7" t="s">
        <v>16428</v>
      </c>
      <c r="P2232" s="5" t="s">
        <v>16429</v>
      </c>
      <c r="Q2232" s="4">
        <v>28001.0</v>
      </c>
      <c r="R2232" s="8">
        <v>4.042535E13</v>
      </c>
      <c r="S2232" s="8">
        <v>-3.687648E12</v>
      </c>
      <c r="T2232" s="5" t="s">
        <v>32</v>
      </c>
      <c r="U2232" s="6" t="s">
        <v>6543</v>
      </c>
      <c r="V2232" s="5" t="s">
        <v>16430</v>
      </c>
      <c r="W2232" s="6" t="s">
        <v>10000</v>
      </c>
      <c r="X2232" s="5" t="s">
        <v>10183</v>
      </c>
      <c r="Z2232" s="9" t="s">
        <v>16431</v>
      </c>
    </row>
    <row r="2233">
      <c r="A2233" s="4">
        <v>2232.0</v>
      </c>
      <c r="B2233" s="5" t="s">
        <v>16432</v>
      </c>
      <c r="D2233" s="5"/>
      <c r="E2233" s="5"/>
      <c r="F2233" s="5"/>
      <c r="G2233" s="5"/>
      <c r="H2233" s="5"/>
      <c r="I2233" s="5"/>
      <c r="J2233" s="5"/>
      <c r="K2233" s="5"/>
      <c r="L2233" s="5" t="s">
        <v>16433</v>
      </c>
      <c r="M2233" s="5" t="s">
        <v>16434</v>
      </c>
      <c r="N2233" s="5" t="s">
        <v>16435</v>
      </c>
      <c r="O2233" s="7" t="s">
        <v>16436</v>
      </c>
      <c r="P2233" s="5" t="s">
        <v>16437</v>
      </c>
      <c r="Q2233" s="4">
        <v>28001.0</v>
      </c>
      <c r="R2233" s="8">
        <v>4.04243997E13</v>
      </c>
      <c r="S2233" s="8">
        <v>-3.6880307E12</v>
      </c>
      <c r="T2233" s="5" t="s">
        <v>32</v>
      </c>
      <c r="U2233" s="6" t="s">
        <v>6543</v>
      </c>
      <c r="V2233" s="5" t="s">
        <v>13649</v>
      </c>
      <c r="W2233" s="6" t="s">
        <v>10000</v>
      </c>
      <c r="X2233" s="5" t="s">
        <v>10183</v>
      </c>
      <c r="Z2233" s="9" t="s">
        <v>16438</v>
      </c>
    </row>
    <row r="2234">
      <c r="A2234" s="4">
        <v>2233.0</v>
      </c>
      <c r="B2234" s="5" t="s">
        <v>16439</v>
      </c>
      <c r="D2234" s="5"/>
      <c r="E2234" s="5"/>
      <c r="F2234" s="5"/>
      <c r="G2234" s="5"/>
      <c r="H2234" s="5"/>
      <c r="I2234" s="5"/>
      <c r="J2234" s="5"/>
      <c r="K2234" s="5"/>
      <c r="L2234" s="5" t="s">
        <v>16440</v>
      </c>
      <c r="M2234" s="5" t="s">
        <v>16441</v>
      </c>
      <c r="N2234" s="5" t="s">
        <v>16442</v>
      </c>
      <c r="O2234" s="7" t="s">
        <v>16443</v>
      </c>
      <c r="P2234" s="5" t="s">
        <v>16444</v>
      </c>
      <c r="Q2234" s="4">
        <v>28001.0</v>
      </c>
      <c r="R2234" s="8">
        <v>4.042777E13</v>
      </c>
      <c r="S2234" s="8">
        <v>-3.687424E12</v>
      </c>
      <c r="T2234" s="5" t="s">
        <v>32</v>
      </c>
      <c r="U2234" s="6" t="s">
        <v>6543</v>
      </c>
      <c r="V2234" s="5" t="s">
        <v>16417</v>
      </c>
      <c r="W2234" s="6" t="s">
        <v>10000</v>
      </c>
      <c r="X2234" s="5" t="s">
        <v>10183</v>
      </c>
      <c r="Z2234" s="9" t="s">
        <v>16445</v>
      </c>
    </row>
    <row r="2235">
      <c r="A2235" s="4">
        <v>2234.0</v>
      </c>
      <c r="B2235" s="5" t="s">
        <v>16446</v>
      </c>
      <c r="D2235" s="5"/>
      <c r="E2235" s="5"/>
      <c r="F2235" s="5"/>
      <c r="G2235" s="5"/>
      <c r="H2235" s="5"/>
      <c r="I2235" s="5"/>
      <c r="J2235" s="5"/>
      <c r="K2235" s="5"/>
      <c r="L2235" s="5"/>
      <c r="M2235" s="5" t="s">
        <v>16447</v>
      </c>
      <c r="N2235" s="5" t="s">
        <v>16448</v>
      </c>
      <c r="O2235" s="7" t="s">
        <v>16449</v>
      </c>
      <c r="P2235" s="5" t="s">
        <v>16154</v>
      </c>
      <c r="Q2235" s="4">
        <v>28006.0</v>
      </c>
      <c r="R2235" s="8">
        <v>4.04301761E13</v>
      </c>
      <c r="S2235" s="8">
        <v>-3.6845071E12</v>
      </c>
      <c r="T2235" s="5" t="s">
        <v>32</v>
      </c>
      <c r="U2235" s="6" t="s">
        <v>6543</v>
      </c>
      <c r="V2235" s="5" t="s">
        <v>12639</v>
      </c>
      <c r="W2235" s="6" t="s">
        <v>10000</v>
      </c>
      <c r="X2235" s="5" t="s">
        <v>10183</v>
      </c>
      <c r="Z2235" s="9" t="s">
        <v>16450</v>
      </c>
    </row>
    <row r="2236">
      <c r="A2236" s="4">
        <v>2235.0</v>
      </c>
      <c r="B2236" s="5" t="s">
        <v>16451</v>
      </c>
      <c r="D2236" s="5"/>
      <c r="E2236" s="5"/>
      <c r="F2236" s="5"/>
      <c r="G2236" s="5"/>
      <c r="H2236" s="5"/>
      <c r="I2236" s="5"/>
      <c r="J2236" s="5"/>
      <c r="K2236" s="5"/>
      <c r="L2236" s="5"/>
      <c r="M2236" s="5" t="s">
        <v>16452</v>
      </c>
      <c r="N2236" s="5" t="s">
        <v>16453</v>
      </c>
      <c r="O2236" s="7" t="s">
        <v>16454</v>
      </c>
      <c r="P2236" s="5" t="s">
        <v>16455</v>
      </c>
      <c r="Q2236" s="4">
        <v>28006.0</v>
      </c>
      <c r="R2236" s="8">
        <v>4.0430293E13</v>
      </c>
      <c r="S2236" s="8">
        <v>-3.6863801E12</v>
      </c>
      <c r="T2236" s="5" t="s">
        <v>32</v>
      </c>
      <c r="U2236" s="6" t="s">
        <v>6543</v>
      </c>
      <c r="V2236" s="5" t="s">
        <v>16456</v>
      </c>
      <c r="W2236" s="6" t="s">
        <v>10000</v>
      </c>
      <c r="X2236" s="5" t="s">
        <v>10183</v>
      </c>
      <c r="Z2236" s="9" t="s">
        <v>16457</v>
      </c>
    </row>
    <row r="2237">
      <c r="A2237" s="4">
        <v>2236.0</v>
      </c>
      <c r="B2237" s="5" t="s">
        <v>16458</v>
      </c>
      <c r="D2237" s="5"/>
      <c r="E2237" s="5"/>
      <c r="F2237" s="5"/>
      <c r="G2237" s="5"/>
      <c r="H2237" s="5"/>
      <c r="I2237" s="5"/>
      <c r="J2237" s="5"/>
      <c r="K2237" s="5"/>
      <c r="L2237" s="5" t="s">
        <v>16459</v>
      </c>
      <c r="M2237" s="5" t="s">
        <v>16460</v>
      </c>
      <c r="N2237" s="5" t="s">
        <v>16461</v>
      </c>
      <c r="O2237" s="7" t="s">
        <v>16462</v>
      </c>
      <c r="P2237" s="5" t="s">
        <v>16463</v>
      </c>
      <c r="Q2237" s="4">
        <v>28004.0</v>
      </c>
      <c r="R2237" s="8">
        <v>4.04257004E13</v>
      </c>
      <c r="S2237" s="8">
        <v>-3.6989492E12</v>
      </c>
      <c r="T2237" s="5" t="s">
        <v>32</v>
      </c>
      <c r="U2237" s="6" t="s">
        <v>6543</v>
      </c>
      <c r="V2237" s="5" t="s">
        <v>16464</v>
      </c>
      <c r="W2237" s="6" t="s">
        <v>10000</v>
      </c>
      <c r="X2237" s="5" t="s">
        <v>10211</v>
      </c>
      <c r="Z2237" s="9" t="s">
        <v>16465</v>
      </c>
    </row>
    <row r="2238">
      <c r="A2238" s="4">
        <v>2237.0</v>
      </c>
      <c r="B2238" s="5" t="s">
        <v>16466</v>
      </c>
      <c r="D2238" s="5"/>
      <c r="E2238" s="5"/>
      <c r="F2238" s="5"/>
      <c r="G2238" s="5"/>
      <c r="H2238" s="5"/>
      <c r="I2238" s="5"/>
      <c r="J2238" s="5"/>
      <c r="K2238" s="5"/>
      <c r="L2238" s="5" t="s">
        <v>16467</v>
      </c>
      <c r="M2238" s="5" t="s">
        <v>16468</v>
      </c>
      <c r="N2238" s="5" t="s">
        <v>16469</v>
      </c>
      <c r="O2238" s="7" t="s">
        <v>16470</v>
      </c>
      <c r="P2238" s="5" t="s">
        <v>16471</v>
      </c>
      <c r="Q2238" s="4">
        <v>28001.0</v>
      </c>
      <c r="R2238" s="8">
        <v>4.0423553E13</v>
      </c>
      <c r="S2238" s="8">
        <v>-3.686852E12</v>
      </c>
      <c r="T2238" s="5" t="s">
        <v>32</v>
      </c>
      <c r="U2238" s="6" t="s">
        <v>6543</v>
      </c>
      <c r="V2238" s="5" t="s">
        <v>16472</v>
      </c>
      <c r="W2238" s="6" t="s">
        <v>10000</v>
      </c>
      <c r="X2238" s="5" t="s">
        <v>10183</v>
      </c>
      <c r="Z2238" s="9" t="s">
        <v>16473</v>
      </c>
    </row>
    <row r="2239">
      <c r="A2239" s="4">
        <v>2238.0</v>
      </c>
      <c r="B2239" s="5" t="s">
        <v>16474</v>
      </c>
      <c r="D2239" s="5"/>
      <c r="E2239" s="5"/>
      <c r="F2239" s="5"/>
      <c r="G2239" s="5"/>
      <c r="H2239" s="5"/>
      <c r="I2239" s="5"/>
      <c r="J2239" s="5"/>
      <c r="K2239" s="5"/>
      <c r="L2239" s="5" t="s">
        <v>16475</v>
      </c>
      <c r="M2239" s="5" t="s">
        <v>16476</v>
      </c>
      <c r="N2239" s="5" t="s">
        <v>16477</v>
      </c>
      <c r="O2239" s="7" t="s">
        <v>16478</v>
      </c>
      <c r="P2239" s="5" t="s">
        <v>16479</v>
      </c>
      <c r="Q2239" s="4">
        <v>28016.0</v>
      </c>
      <c r="R2239" s="8">
        <v>4.0457294E13</v>
      </c>
      <c r="S2239" s="8">
        <v>-3.677937E12</v>
      </c>
      <c r="T2239" s="5" t="s">
        <v>32</v>
      </c>
      <c r="U2239" s="6" t="s">
        <v>6543</v>
      </c>
      <c r="V2239" s="5" t="s">
        <v>16480</v>
      </c>
      <c r="W2239" s="6" t="s">
        <v>10000</v>
      </c>
      <c r="X2239" s="5" t="s">
        <v>10167</v>
      </c>
      <c r="Z2239" s="9" t="s">
        <v>16481</v>
      </c>
    </row>
    <row r="2240">
      <c r="A2240" s="4">
        <v>2239.0</v>
      </c>
      <c r="B2240" s="5" t="s">
        <v>16482</v>
      </c>
      <c r="D2240" s="5"/>
      <c r="E2240" s="5"/>
      <c r="F2240" s="5"/>
      <c r="G2240" s="5"/>
      <c r="H2240" s="5"/>
      <c r="I2240" s="5"/>
      <c r="J2240" s="5"/>
      <c r="K2240" s="5"/>
      <c r="L2240" s="5"/>
      <c r="M2240" s="5" t="s">
        <v>16483</v>
      </c>
      <c r="N2240" s="5" t="s">
        <v>16484</v>
      </c>
      <c r="O2240" s="7" t="s">
        <v>16485</v>
      </c>
      <c r="P2240" s="5" t="s">
        <v>16486</v>
      </c>
      <c r="Q2240" s="4">
        <v>28001.0</v>
      </c>
      <c r="R2240" s="8">
        <v>4.042826E13</v>
      </c>
      <c r="S2240" s="8">
        <v>-3.687331E12</v>
      </c>
      <c r="T2240" s="5" t="s">
        <v>32</v>
      </c>
      <c r="U2240" s="6" t="s">
        <v>6543</v>
      </c>
      <c r="V2240" s="5" t="s">
        <v>16487</v>
      </c>
      <c r="W2240" s="6" t="s">
        <v>10000</v>
      </c>
      <c r="X2240" s="5" t="s">
        <v>10167</v>
      </c>
      <c r="Z2240" s="9" t="s">
        <v>16488</v>
      </c>
    </row>
    <row r="2241">
      <c r="A2241" s="4">
        <v>2240.0</v>
      </c>
      <c r="B2241" s="5" t="s">
        <v>16489</v>
      </c>
      <c r="D2241" s="5"/>
      <c r="E2241" s="5"/>
      <c r="F2241" s="5"/>
      <c r="G2241" s="5"/>
      <c r="H2241" s="5"/>
      <c r="I2241" s="5"/>
      <c r="J2241" s="5"/>
      <c r="K2241" s="5"/>
      <c r="L2241" s="5" t="s">
        <v>16490</v>
      </c>
      <c r="M2241" s="5" t="s">
        <v>16491</v>
      </c>
      <c r="N2241" s="5" t="s">
        <v>12062</v>
      </c>
      <c r="O2241" s="7" t="s">
        <v>16492</v>
      </c>
      <c r="P2241" s="5" t="s">
        <v>16493</v>
      </c>
      <c r="Q2241" s="4">
        <v>28016.0</v>
      </c>
      <c r="R2241" s="8">
        <v>4.044648E13</v>
      </c>
      <c r="S2241" s="8">
        <v>-3.684705E12</v>
      </c>
      <c r="T2241" s="5" t="s">
        <v>32</v>
      </c>
      <c r="U2241" s="6" t="s">
        <v>6543</v>
      </c>
      <c r="V2241" s="5" t="s">
        <v>16494</v>
      </c>
      <c r="W2241" s="6" t="s">
        <v>10000</v>
      </c>
      <c r="X2241" s="5" t="s">
        <v>10167</v>
      </c>
      <c r="Z2241" s="9" t="s">
        <v>16495</v>
      </c>
    </row>
    <row r="2242">
      <c r="A2242" s="4">
        <v>2241.0</v>
      </c>
      <c r="B2242" s="5" t="s">
        <v>16496</v>
      </c>
      <c r="D2242" s="5"/>
      <c r="E2242" s="5"/>
      <c r="F2242" s="5"/>
      <c r="G2242" s="5"/>
      <c r="H2242" s="5"/>
      <c r="I2242" s="5"/>
      <c r="J2242" s="5"/>
      <c r="K2242" s="5"/>
      <c r="L2242" s="5" t="s">
        <v>16497</v>
      </c>
      <c r="M2242" s="5" t="s">
        <v>16498</v>
      </c>
      <c r="N2242" s="5" t="s">
        <v>16499</v>
      </c>
      <c r="O2242" s="7" t="s">
        <v>16500</v>
      </c>
      <c r="P2242" s="5" t="s">
        <v>16501</v>
      </c>
      <c r="Q2242" s="4">
        <v>28004.0</v>
      </c>
      <c r="R2242" s="8">
        <v>4.04257293E13</v>
      </c>
      <c r="S2242" s="8">
        <v>-3.696739E12</v>
      </c>
      <c r="T2242" s="5" t="s">
        <v>32</v>
      </c>
      <c r="U2242" s="6" t="s">
        <v>6543</v>
      </c>
      <c r="V2242" s="5" t="s">
        <v>16502</v>
      </c>
      <c r="W2242" s="6" t="s">
        <v>10000</v>
      </c>
      <c r="X2242" s="5" t="s">
        <v>10167</v>
      </c>
      <c r="Z2242" s="9" t="s">
        <v>16503</v>
      </c>
    </row>
    <row r="2243">
      <c r="A2243" s="4">
        <v>2242.0</v>
      </c>
      <c r="B2243" s="5" t="s">
        <v>16504</v>
      </c>
      <c r="D2243" s="5"/>
      <c r="E2243" s="5"/>
      <c r="F2243" s="5"/>
      <c r="G2243" s="5"/>
      <c r="H2243" s="5"/>
      <c r="I2243" s="5"/>
      <c r="J2243" s="5"/>
      <c r="K2243" s="5"/>
      <c r="L2243" s="5" t="s">
        <v>16497</v>
      </c>
      <c r="M2243" s="5" t="s">
        <v>16505</v>
      </c>
      <c r="N2243" s="5" t="s">
        <v>16499</v>
      </c>
      <c r="O2243" s="7" t="s">
        <v>16506</v>
      </c>
      <c r="P2243" s="5" t="s">
        <v>13603</v>
      </c>
      <c r="Q2243" s="4">
        <v>28001.0</v>
      </c>
      <c r="R2243" s="8">
        <v>4.04261263E13</v>
      </c>
      <c r="S2243" s="8">
        <v>-3.6819381E12</v>
      </c>
      <c r="T2243" s="5" t="s">
        <v>32</v>
      </c>
      <c r="U2243" s="6" t="s">
        <v>6543</v>
      </c>
      <c r="V2243" s="5" t="s">
        <v>16507</v>
      </c>
      <c r="W2243" s="6" t="s">
        <v>10000</v>
      </c>
      <c r="X2243" s="5" t="s">
        <v>10167</v>
      </c>
      <c r="Z2243" s="9" t="s">
        <v>16508</v>
      </c>
    </row>
    <row r="2244">
      <c r="A2244" s="4">
        <v>2243.0</v>
      </c>
      <c r="B2244" s="5" t="s">
        <v>16509</v>
      </c>
      <c r="D2244" s="5"/>
      <c r="E2244" s="5"/>
      <c r="F2244" s="5"/>
      <c r="G2244" s="5"/>
      <c r="H2244" s="5"/>
      <c r="I2244" s="5"/>
      <c r="J2244" s="5"/>
      <c r="K2244" s="5"/>
      <c r="L2244" s="5" t="s">
        <v>16497</v>
      </c>
      <c r="M2244" s="5" t="s">
        <v>16510</v>
      </c>
      <c r="N2244" s="5" t="s">
        <v>16499</v>
      </c>
      <c r="O2244" s="7" t="s">
        <v>16511</v>
      </c>
      <c r="P2244" s="5" t="s">
        <v>16512</v>
      </c>
      <c r="Q2244" s="4">
        <v>28015.0</v>
      </c>
      <c r="R2244" s="8">
        <v>4.04346545E13</v>
      </c>
      <c r="S2244" s="8">
        <v>-3.7046841E12</v>
      </c>
      <c r="T2244" s="5" t="s">
        <v>32</v>
      </c>
      <c r="U2244" s="6" t="s">
        <v>6543</v>
      </c>
      <c r="V2244" s="5" t="s">
        <v>16513</v>
      </c>
      <c r="W2244" s="6" t="s">
        <v>10000</v>
      </c>
      <c r="X2244" s="5" t="s">
        <v>10167</v>
      </c>
      <c r="Z2244" s="9" t="s">
        <v>16514</v>
      </c>
    </row>
    <row r="2245">
      <c r="A2245" s="4">
        <v>2244.0</v>
      </c>
      <c r="B2245" s="5" t="s">
        <v>16515</v>
      </c>
      <c r="D2245" s="5"/>
      <c r="E2245" s="5"/>
      <c r="F2245" s="5"/>
      <c r="G2245" s="5"/>
      <c r="H2245" s="5"/>
      <c r="I2245" s="5"/>
      <c r="J2245" s="5"/>
      <c r="K2245" s="5"/>
      <c r="L2245" s="5" t="s">
        <v>16497</v>
      </c>
      <c r="M2245" s="5" t="s">
        <v>16516</v>
      </c>
      <c r="N2245" s="5" t="s">
        <v>16499</v>
      </c>
      <c r="O2245" s="7" t="s">
        <v>16517</v>
      </c>
      <c r="P2245" s="5" t="s">
        <v>16518</v>
      </c>
      <c r="Q2245" s="4">
        <v>28010.0</v>
      </c>
      <c r="R2245" s="8">
        <v>4.0423992E13</v>
      </c>
      <c r="S2245" s="8">
        <v>-3.700692E12</v>
      </c>
      <c r="T2245" s="5" t="s">
        <v>32</v>
      </c>
      <c r="U2245" s="6" t="s">
        <v>6543</v>
      </c>
      <c r="V2245" s="5" t="s">
        <v>16519</v>
      </c>
      <c r="W2245" s="6" t="s">
        <v>10000</v>
      </c>
      <c r="X2245" s="5" t="s">
        <v>10167</v>
      </c>
      <c r="Z2245" s="9" t="s">
        <v>16520</v>
      </c>
    </row>
    <row r="2246">
      <c r="A2246" s="4">
        <v>2245.0</v>
      </c>
      <c r="B2246" s="5" t="s">
        <v>16521</v>
      </c>
      <c r="D2246" s="5"/>
      <c r="E2246" s="5"/>
      <c r="F2246" s="5"/>
      <c r="G2246" s="5"/>
      <c r="H2246" s="5"/>
      <c r="I2246" s="5"/>
      <c r="J2246" s="5"/>
      <c r="K2246" s="5"/>
      <c r="L2246" s="5" t="s">
        <v>16522</v>
      </c>
      <c r="M2246" s="5" t="s">
        <v>16523</v>
      </c>
      <c r="N2246" s="5" t="s">
        <v>16524</v>
      </c>
      <c r="O2246" s="7" t="s">
        <v>16525</v>
      </c>
      <c r="P2246" s="5" t="s">
        <v>16526</v>
      </c>
      <c r="Q2246" s="4">
        <v>28008.0</v>
      </c>
      <c r="R2246" s="8">
        <v>4.042567868429E13</v>
      </c>
      <c r="S2246" s="8">
        <v>-3.716983795166E12</v>
      </c>
      <c r="T2246" s="5" t="s">
        <v>32</v>
      </c>
      <c r="U2246" s="6" t="s">
        <v>6543</v>
      </c>
      <c r="V2246" s="5" t="s">
        <v>16527</v>
      </c>
      <c r="W2246" s="6" t="s">
        <v>10000</v>
      </c>
      <c r="X2246" s="5" t="s">
        <v>10167</v>
      </c>
      <c r="Z2246" s="9" t="s">
        <v>16528</v>
      </c>
    </row>
    <row r="2247">
      <c r="A2247" s="4">
        <v>2246.0</v>
      </c>
      <c r="B2247" s="5" t="s">
        <v>16529</v>
      </c>
      <c r="D2247" s="5"/>
      <c r="E2247" s="5"/>
      <c r="F2247" s="5"/>
      <c r="G2247" s="5"/>
      <c r="H2247" s="5"/>
      <c r="I2247" s="5"/>
      <c r="J2247" s="5"/>
      <c r="K2247" s="5"/>
      <c r="L2247" s="5" t="s">
        <v>16530</v>
      </c>
      <c r="M2247" s="5" t="s">
        <v>16531</v>
      </c>
      <c r="N2247" s="5" t="s">
        <v>16532</v>
      </c>
      <c r="O2247" s="7" t="s">
        <v>16533</v>
      </c>
      <c r="P2247" s="5" t="s">
        <v>16534</v>
      </c>
      <c r="Q2247" s="4">
        <v>28004.0</v>
      </c>
      <c r="R2247" s="8">
        <v>4.042323E13</v>
      </c>
      <c r="S2247" s="8">
        <v>-3.700723E12</v>
      </c>
      <c r="T2247" s="5" t="s">
        <v>32</v>
      </c>
      <c r="U2247" s="6" t="s">
        <v>6543</v>
      </c>
      <c r="V2247" s="5" t="s">
        <v>16535</v>
      </c>
      <c r="W2247" s="6" t="s">
        <v>10000</v>
      </c>
      <c r="X2247" s="5" t="s">
        <v>10183</v>
      </c>
      <c r="Z2247" s="9" t="s">
        <v>16536</v>
      </c>
    </row>
    <row r="2248">
      <c r="A2248" s="4">
        <v>2247.0</v>
      </c>
      <c r="B2248" s="5" t="s">
        <v>16537</v>
      </c>
      <c r="D2248" s="5"/>
      <c r="E2248" s="5"/>
      <c r="F2248" s="5"/>
      <c r="G2248" s="5"/>
      <c r="H2248" s="5"/>
      <c r="I2248" s="5"/>
      <c r="J2248" s="5"/>
      <c r="K2248" s="5"/>
      <c r="L2248" s="5" t="s">
        <v>16538</v>
      </c>
      <c r="M2248" s="5" t="s">
        <v>16539</v>
      </c>
      <c r="N2248" s="5" t="s">
        <v>16540</v>
      </c>
      <c r="O2248" s="7" t="s">
        <v>16541</v>
      </c>
      <c r="P2248" s="5" t="s">
        <v>16542</v>
      </c>
      <c r="Q2248" s="4">
        <v>28010.0</v>
      </c>
      <c r="R2248" s="8">
        <v>4.04356751E13</v>
      </c>
      <c r="S2248" s="8">
        <v>-3.7031125E12</v>
      </c>
      <c r="T2248" s="5" t="s">
        <v>32</v>
      </c>
      <c r="U2248" s="6" t="s">
        <v>6543</v>
      </c>
      <c r="V2248" s="5" t="s">
        <v>16543</v>
      </c>
      <c r="W2248" s="6" t="s">
        <v>10000</v>
      </c>
      <c r="X2248" s="5" t="s">
        <v>10183</v>
      </c>
      <c r="Z2248" s="9" t="s">
        <v>16544</v>
      </c>
    </row>
    <row r="2249">
      <c r="A2249" s="4">
        <v>2248.0</v>
      </c>
      <c r="B2249" s="5" t="s">
        <v>16545</v>
      </c>
      <c r="D2249" s="5"/>
      <c r="E2249" s="5"/>
      <c r="F2249" s="5"/>
      <c r="G2249" s="5"/>
      <c r="H2249" s="5"/>
      <c r="I2249" s="5"/>
      <c r="J2249" s="5"/>
      <c r="K2249" s="5"/>
      <c r="L2249" s="5" t="s">
        <v>16546</v>
      </c>
      <c r="M2249" s="5" t="s">
        <v>16547</v>
      </c>
      <c r="N2249" s="5" t="s">
        <v>16548</v>
      </c>
      <c r="O2249" s="7" t="s">
        <v>16549</v>
      </c>
      <c r="P2249" s="5" t="s">
        <v>11050</v>
      </c>
      <c r="Q2249" s="4">
        <v>28002.0</v>
      </c>
      <c r="R2249" s="8">
        <v>4.042269E13</v>
      </c>
      <c r="S2249" s="8">
        <v>-3.688307E12</v>
      </c>
      <c r="T2249" s="5" t="s">
        <v>32</v>
      </c>
      <c r="U2249" s="6" t="s">
        <v>6543</v>
      </c>
      <c r="V2249" s="5" t="s">
        <v>16550</v>
      </c>
      <c r="W2249" s="6" t="s">
        <v>10000</v>
      </c>
      <c r="X2249" s="5" t="s">
        <v>10183</v>
      </c>
      <c r="Z2249" s="9" t="s">
        <v>16551</v>
      </c>
    </row>
    <row r="2250">
      <c r="A2250" s="4">
        <v>2249.0</v>
      </c>
      <c r="B2250" s="5" t="s">
        <v>16552</v>
      </c>
      <c r="D2250" s="5"/>
      <c r="E2250" s="5"/>
      <c r="F2250" s="5"/>
      <c r="G2250" s="5"/>
      <c r="H2250" s="5"/>
      <c r="I2250" s="5"/>
      <c r="J2250" s="5"/>
      <c r="K2250" s="5"/>
      <c r="L2250" s="5"/>
      <c r="M2250" s="5" t="s">
        <v>16553</v>
      </c>
      <c r="N2250" s="5" t="s">
        <v>16554</v>
      </c>
      <c r="O2250" s="7" t="s">
        <v>16555</v>
      </c>
      <c r="P2250" s="5" t="s">
        <v>16556</v>
      </c>
      <c r="Q2250" s="4">
        <v>28006.0</v>
      </c>
      <c r="R2250" s="8">
        <v>4.04301761E13</v>
      </c>
      <c r="S2250" s="8">
        <v>-3.6845071E12</v>
      </c>
      <c r="T2250" s="5" t="s">
        <v>32</v>
      </c>
      <c r="U2250" s="6" t="s">
        <v>6543</v>
      </c>
      <c r="V2250" s="5" t="s">
        <v>12639</v>
      </c>
      <c r="W2250" s="6" t="s">
        <v>10000</v>
      </c>
      <c r="X2250" s="5" t="s">
        <v>10183</v>
      </c>
      <c r="Z2250" s="9" t="s">
        <v>16557</v>
      </c>
    </row>
    <row r="2251">
      <c r="A2251" s="4">
        <v>2250.0</v>
      </c>
      <c r="B2251" s="5" t="s">
        <v>16558</v>
      </c>
      <c r="D2251" s="5"/>
      <c r="E2251" s="5"/>
      <c r="F2251" s="5"/>
      <c r="G2251" s="5"/>
      <c r="H2251" s="5"/>
      <c r="I2251" s="5"/>
      <c r="J2251" s="5"/>
      <c r="K2251" s="5"/>
      <c r="L2251" s="5" t="s">
        <v>16559</v>
      </c>
      <c r="M2251" s="5" t="s">
        <v>16560</v>
      </c>
      <c r="N2251" s="5" t="s">
        <v>16561</v>
      </c>
      <c r="O2251" s="7" t="s">
        <v>16562</v>
      </c>
      <c r="P2251" s="5" t="s">
        <v>16563</v>
      </c>
      <c r="Q2251" s="4">
        <v>28004.0</v>
      </c>
      <c r="R2251" s="8">
        <v>4.0421932E13</v>
      </c>
      <c r="S2251" s="8">
        <v>-3.700997E12</v>
      </c>
      <c r="T2251" s="5" t="s">
        <v>32</v>
      </c>
      <c r="U2251" s="6" t="s">
        <v>6543</v>
      </c>
      <c r="V2251" s="5" t="s">
        <v>16564</v>
      </c>
      <c r="W2251" s="6" t="s">
        <v>10000</v>
      </c>
      <c r="X2251" s="5" t="s">
        <v>10183</v>
      </c>
      <c r="Z2251" s="9" t="s">
        <v>16565</v>
      </c>
    </row>
    <row r="2252">
      <c r="A2252" s="4">
        <v>2251.0</v>
      </c>
      <c r="B2252" s="5" t="s">
        <v>16566</v>
      </c>
      <c r="D2252" s="5"/>
      <c r="E2252" s="5"/>
      <c r="F2252" s="5"/>
      <c r="G2252" s="5"/>
      <c r="H2252" s="5"/>
      <c r="I2252" s="5"/>
      <c r="J2252" s="5"/>
      <c r="K2252" s="5"/>
      <c r="L2252" s="5" t="s">
        <v>16567</v>
      </c>
      <c r="M2252" s="5" t="s">
        <v>16568</v>
      </c>
      <c r="N2252" s="5" t="s">
        <v>16569</v>
      </c>
      <c r="O2252" s="7" t="s">
        <v>16570</v>
      </c>
      <c r="P2252" s="5" t="s">
        <v>16571</v>
      </c>
      <c r="Q2252" s="4">
        <v>28006.0</v>
      </c>
      <c r="R2252" s="8">
        <v>4.0430527E13</v>
      </c>
      <c r="S2252" s="8">
        <v>-3.68587E12</v>
      </c>
      <c r="T2252" s="5" t="s">
        <v>32</v>
      </c>
      <c r="U2252" s="6" t="s">
        <v>6543</v>
      </c>
      <c r="V2252" s="5" t="s">
        <v>16572</v>
      </c>
      <c r="W2252" s="6" t="s">
        <v>10000</v>
      </c>
      <c r="X2252" s="5" t="s">
        <v>10183</v>
      </c>
      <c r="Z2252" s="9" t="s">
        <v>16573</v>
      </c>
    </row>
    <row r="2253">
      <c r="A2253" s="4">
        <v>2252.0</v>
      </c>
      <c r="B2253" s="5" t="s">
        <v>16574</v>
      </c>
      <c r="D2253" s="5"/>
      <c r="E2253" s="5"/>
      <c r="F2253" s="5"/>
      <c r="G2253" s="5"/>
      <c r="H2253" s="5"/>
      <c r="I2253" s="5"/>
      <c r="J2253" s="5"/>
      <c r="K2253" s="5"/>
      <c r="L2253" s="5"/>
      <c r="M2253" s="5" t="s">
        <v>16575</v>
      </c>
      <c r="N2253" s="5" t="s">
        <v>16576</v>
      </c>
      <c r="O2253" s="7" t="s">
        <v>16577</v>
      </c>
      <c r="P2253" s="5" t="s">
        <v>16578</v>
      </c>
      <c r="Q2253" s="4">
        <v>28001.0</v>
      </c>
      <c r="R2253" s="8">
        <v>4.04300015E13</v>
      </c>
      <c r="S2253" s="8">
        <v>-3.6866007E12</v>
      </c>
      <c r="T2253" s="5" t="s">
        <v>32</v>
      </c>
      <c r="U2253" s="6" t="s">
        <v>6543</v>
      </c>
      <c r="V2253" s="5" t="s">
        <v>16579</v>
      </c>
      <c r="W2253" s="6" t="s">
        <v>10000</v>
      </c>
      <c r="X2253" s="5" t="s">
        <v>10183</v>
      </c>
      <c r="Z2253" s="9" t="s">
        <v>16580</v>
      </c>
    </row>
    <row r="2254">
      <c r="A2254" s="4">
        <v>2253.0</v>
      </c>
      <c r="B2254" s="5" t="s">
        <v>16581</v>
      </c>
      <c r="D2254" s="5"/>
      <c r="E2254" s="5"/>
      <c r="F2254" s="5"/>
      <c r="G2254" s="5"/>
      <c r="H2254" s="5"/>
      <c r="I2254" s="5"/>
      <c r="J2254" s="5"/>
      <c r="K2254" s="5"/>
      <c r="L2254" s="5" t="s">
        <v>16582</v>
      </c>
      <c r="M2254" s="5" t="s">
        <v>16583</v>
      </c>
      <c r="N2254" s="5" t="s">
        <v>16584</v>
      </c>
      <c r="O2254" s="7" t="s">
        <v>16585</v>
      </c>
      <c r="P2254" s="5" t="s">
        <v>16586</v>
      </c>
      <c r="Q2254" s="4">
        <v>28007.0</v>
      </c>
      <c r="R2254" s="8">
        <v>4.03991047E13</v>
      </c>
      <c r="S2254" s="8">
        <v>-3.6699694E12</v>
      </c>
      <c r="T2254" s="5" t="s">
        <v>32</v>
      </c>
      <c r="U2254" s="6" t="s">
        <v>6543</v>
      </c>
      <c r="V2254" s="6" t="s">
        <v>6543</v>
      </c>
      <c r="W2254" s="6" t="s">
        <v>16587</v>
      </c>
      <c r="X2254" s="5" t="s">
        <v>16588</v>
      </c>
      <c r="Y2254" s="5" t="s">
        <v>16589</v>
      </c>
      <c r="Z2254" s="9" t="s">
        <v>16590</v>
      </c>
    </row>
    <row r="2255">
      <c r="A2255" s="4">
        <v>2254.0</v>
      </c>
      <c r="B2255" s="5" t="s">
        <v>16591</v>
      </c>
      <c r="D2255" s="5">
        <f>RANDBETWEEN(14,57)</f>
        <v>45</v>
      </c>
      <c r="E2255" s="15">
        <f>RANDBETWEEN(5*100,7*100)/100</f>
        <v>5.44</v>
      </c>
      <c r="F2255" s="5"/>
      <c r="G2255" s="5"/>
      <c r="H2255" s="5"/>
      <c r="I2255" s="5"/>
      <c r="J2255" s="5"/>
      <c r="K2255" s="5"/>
      <c r="L2255" s="5" t="s">
        <v>16592</v>
      </c>
      <c r="M2255" s="5" t="s">
        <v>16593</v>
      </c>
      <c r="N2255" s="5" t="s">
        <v>16594</v>
      </c>
      <c r="O2255" s="7" t="s">
        <v>16595</v>
      </c>
      <c r="P2255" s="5" t="s">
        <v>16596</v>
      </c>
      <c r="Q2255" s="4">
        <v>28045.0</v>
      </c>
      <c r="R2255" s="8">
        <v>4.04069994E13</v>
      </c>
      <c r="S2255" s="8">
        <v>-3.6929088E12</v>
      </c>
      <c r="T2255" s="5" t="s">
        <v>32</v>
      </c>
      <c r="U2255" s="6" t="s">
        <v>6543</v>
      </c>
      <c r="V2255" s="6" t="s">
        <v>6543</v>
      </c>
      <c r="W2255" s="6" t="s">
        <v>16587</v>
      </c>
      <c r="X2255" s="5" t="s">
        <v>16597</v>
      </c>
      <c r="Y2255" s="6" t="s">
        <v>16598</v>
      </c>
      <c r="Z2255" s="9" t="s">
        <v>16599</v>
      </c>
    </row>
    <row r="2256">
      <c r="A2256" s="4">
        <v>2255.0</v>
      </c>
      <c r="B2256" s="5" t="s">
        <v>16600</v>
      </c>
      <c r="D2256" s="5"/>
      <c r="E2256" s="5"/>
      <c r="F2256" s="5"/>
      <c r="G2256" s="5"/>
      <c r="H2256" s="5"/>
      <c r="I2256" s="5"/>
      <c r="J2256" s="5"/>
      <c r="K2256" s="5"/>
      <c r="L2256" s="5" t="s">
        <v>16601</v>
      </c>
      <c r="M2256" s="5" t="s">
        <v>16602</v>
      </c>
      <c r="N2256" s="5" t="s">
        <v>16603</v>
      </c>
      <c r="O2256" s="7" t="s">
        <v>16604</v>
      </c>
      <c r="P2256" s="5" t="s">
        <v>16605</v>
      </c>
      <c r="Q2256" s="4">
        <v>28013.0</v>
      </c>
      <c r="R2256" s="8">
        <v>4.0419738E13</v>
      </c>
      <c r="S2256" s="8">
        <v>-3.7018893E12</v>
      </c>
      <c r="T2256" s="5" t="s">
        <v>32</v>
      </c>
      <c r="U2256" s="6" t="s">
        <v>6543</v>
      </c>
      <c r="V2256" s="6" t="s">
        <v>6543</v>
      </c>
      <c r="W2256" s="6" t="s">
        <v>16587</v>
      </c>
      <c r="X2256" s="5" t="s">
        <v>16588</v>
      </c>
      <c r="Y2256" s="5" t="s">
        <v>16606</v>
      </c>
      <c r="Z2256" s="9" t="s">
        <v>16607</v>
      </c>
    </row>
    <row r="2257">
      <c r="A2257" s="4">
        <v>2256.0</v>
      </c>
      <c r="B2257" s="10" t="s">
        <v>16608</v>
      </c>
      <c r="D2257" s="5"/>
      <c r="E2257" s="5"/>
      <c r="F2257" s="5"/>
      <c r="G2257" s="5"/>
      <c r="H2257" s="5"/>
      <c r="I2257" s="5"/>
      <c r="J2257" s="5"/>
      <c r="K2257" s="5"/>
      <c r="L2257" s="5"/>
      <c r="M2257" s="5" t="s">
        <v>16609</v>
      </c>
      <c r="N2257" s="5" t="s">
        <v>16610</v>
      </c>
      <c r="O2257" s="7" t="s">
        <v>16611</v>
      </c>
      <c r="P2257" s="5" t="s">
        <v>16612</v>
      </c>
      <c r="Q2257" s="4">
        <v>28014.0</v>
      </c>
      <c r="R2257" s="8">
        <v>4.04168018E13</v>
      </c>
      <c r="S2257" s="8">
        <v>-3.700126E12</v>
      </c>
      <c r="T2257" s="5" t="s">
        <v>32</v>
      </c>
      <c r="U2257" s="6" t="s">
        <v>6543</v>
      </c>
      <c r="V2257" s="6" t="s">
        <v>6543</v>
      </c>
      <c r="W2257" s="6" t="s">
        <v>16587</v>
      </c>
      <c r="X2257" s="5" t="s">
        <v>16588</v>
      </c>
      <c r="Y2257" s="5" t="s">
        <v>16606</v>
      </c>
      <c r="Z2257" s="9" t="s">
        <v>16613</v>
      </c>
    </row>
    <row r="2258">
      <c r="A2258" s="4">
        <v>2257.0</v>
      </c>
      <c r="B2258" s="5" t="s">
        <v>16614</v>
      </c>
      <c r="D2258" s="5"/>
      <c r="E2258" s="5"/>
      <c r="F2258" s="5"/>
      <c r="G2258" s="5"/>
      <c r="H2258" s="5"/>
      <c r="I2258" s="5"/>
      <c r="J2258" s="5"/>
      <c r="K2258" s="5"/>
      <c r="L2258" s="5" t="s">
        <v>16615</v>
      </c>
      <c r="M2258" s="5" t="s">
        <v>16616</v>
      </c>
      <c r="N2258" s="5" t="s">
        <v>16617</v>
      </c>
      <c r="O2258" s="7" t="s">
        <v>16618</v>
      </c>
      <c r="P2258" s="5" t="s">
        <v>16619</v>
      </c>
      <c r="Q2258" s="4">
        <v>28012.0</v>
      </c>
      <c r="R2258" s="8">
        <v>4.04153449E13</v>
      </c>
      <c r="S2258" s="8">
        <v>-3.7041017E12</v>
      </c>
      <c r="T2258" s="5" t="s">
        <v>32</v>
      </c>
      <c r="U2258" s="6" t="s">
        <v>6543</v>
      </c>
      <c r="V2258" s="6" t="s">
        <v>6543</v>
      </c>
      <c r="W2258" s="6" t="s">
        <v>16587</v>
      </c>
      <c r="X2258" s="5" t="s">
        <v>16588</v>
      </c>
      <c r="Y2258" s="5" t="s">
        <v>16606</v>
      </c>
      <c r="Z2258" s="9" t="s">
        <v>16620</v>
      </c>
    </row>
    <row r="2259">
      <c r="A2259" s="4">
        <v>2258.0</v>
      </c>
      <c r="B2259" s="5" t="s">
        <v>16621</v>
      </c>
      <c r="D2259" s="5"/>
      <c r="E2259" s="5"/>
      <c r="F2259" s="5"/>
      <c r="G2259" s="5"/>
      <c r="H2259" s="5"/>
      <c r="I2259" s="5"/>
      <c r="J2259" s="5"/>
      <c r="K2259" s="5"/>
      <c r="L2259" s="5" t="s">
        <v>16622</v>
      </c>
      <c r="M2259" s="5" t="s">
        <v>16623</v>
      </c>
      <c r="N2259" s="5" t="s">
        <v>16624</v>
      </c>
      <c r="O2259" s="7" t="s">
        <v>16625</v>
      </c>
      <c r="P2259" s="5" t="s">
        <v>16626</v>
      </c>
      <c r="Q2259" s="4">
        <v>28012.0</v>
      </c>
      <c r="R2259" s="8">
        <v>4.04100382E13</v>
      </c>
      <c r="S2259" s="8">
        <v>-3.6937437E12</v>
      </c>
      <c r="T2259" s="5" t="s">
        <v>32</v>
      </c>
      <c r="U2259" s="6" t="s">
        <v>6543</v>
      </c>
      <c r="V2259" s="6" t="s">
        <v>6543</v>
      </c>
      <c r="W2259" s="6" t="s">
        <v>16587</v>
      </c>
      <c r="X2259" s="5" t="s">
        <v>16588</v>
      </c>
      <c r="Y2259" s="5" t="s">
        <v>16589</v>
      </c>
      <c r="Z2259" s="9" t="s">
        <v>16627</v>
      </c>
    </row>
    <row r="2260">
      <c r="A2260" s="4">
        <v>2259.0</v>
      </c>
      <c r="B2260" s="5" t="s">
        <v>16628</v>
      </c>
      <c r="D2260" s="5"/>
      <c r="E2260" s="5"/>
      <c r="F2260" s="5"/>
      <c r="G2260" s="5"/>
      <c r="H2260" s="5"/>
      <c r="I2260" s="5"/>
      <c r="J2260" s="5"/>
      <c r="K2260" s="5"/>
      <c r="L2260" s="5" t="s">
        <v>16629</v>
      </c>
      <c r="M2260" s="5" t="s">
        <v>16630</v>
      </c>
      <c r="N2260" s="5" t="s">
        <v>16631</v>
      </c>
      <c r="O2260" s="7" t="s">
        <v>16632</v>
      </c>
      <c r="P2260" s="5" t="s">
        <v>16633</v>
      </c>
      <c r="Q2260" s="4">
        <v>28015.0</v>
      </c>
      <c r="R2260" s="8">
        <v>4.04248841E13</v>
      </c>
      <c r="S2260" s="8">
        <v>-3.7073275E12</v>
      </c>
      <c r="T2260" s="5" t="s">
        <v>32</v>
      </c>
      <c r="U2260" s="6" t="s">
        <v>6543</v>
      </c>
      <c r="V2260" s="6" t="s">
        <v>6543</v>
      </c>
      <c r="W2260" s="6" t="s">
        <v>16587</v>
      </c>
      <c r="X2260" s="5" t="s">
        <v>16588</v>
      </c>
      <c r="Y2260" s="5" t="s">
        <v>16589</v>
      </c>
      <c r="Z2260" s="9" t="s">
        <v>16634</v>
      </c>
    </row>
    <row r="2261">
      <c r="A2261" s="4">
        <v>2260.0</v>
      </c>
      <c r="B2261" s="5" t="s">
        <v>16635</v>
      </c>
      <c r="D2261" s="5"/>
      <c r="E2261" s="5"/>
      <c r="F2261" s="5"/>
      <c r="G2261" s="5"/>
      <c r="H2261" s="5"/>
      <c r="I2261" s="5"/>
      <c r="J2261" s="5"/>
      <c r="K2261" s="5"/>
      <c r="L2261" s="5" t="s">
        <v>16636</v>
      </c>
      <c r="M2261" s="5" t="s">
        <v>16637</v>
      </c>
      <c r="N2261" s="5" t="s">
        <v>16638</v>
      </c>
      <c r="O2261" s="7" t="s">
        <v>16639</v>
      </c>
      <c r="P2261" s="5" t="s">
        <v>16640</v>
      </c>
      <c r="Q2261" s="4">
        <v>28013.0</v>
      </c>
      <c r="R2261" s="8">
        <v>4.041858E13</v>
      </c>
      <c r="S2261" s="8">
        <v>-3.7034151E12</v>
      </c>
      <c r="T2261" s="5" t="s">
        <v>32</v>
      </c>
      <c r="U2261" s="6" t="s">
        <v>6543</v>
      </c>
      <c r="V2261" s="6" t="s">
        <v>6543</v>
      </c>
      <c r="W2261" s="6" t="s">
        <v>16587</v>
      </c>
      <c r="X2261" s="5" t="s">
        <v>16588</v>
      </c>
      <c r="Y2261" s="10" t="s">
        <v>16641</v>
      </c>
      <c r="Z2261" s="9" t="s">
        <v>16642</v>
      </c>
    </row>
    <row r="2262">
      <c r="A2262" s="4">
        <v>2261.0</v>
      </c>
      <c r="B2262" s="5" t="s">
        <v>16643</v>
      </c>
      <c r="D2262" s="5"/>
      <c r="E2262" s="5"/>
      <c r="F2262" s="5"/>
      <c r="G2262" s="5"/>
      <c r="H2262" s="5"/>
      <c r="I2262" s="5"/>
      <c r="J2262" s="5"/>
      <c r="K2262" s="5"/>
      <c r="L2262" s="10" t="s">
        <v>16644</v>
      </c>
      <c r="M2262" s="5"/>
      <c r="N2262" s="5" t="s">
        <v>16645</v>
      </c>
      <c r="O2262" s="7" t="s">
        <v>16646</v>
      </c>
      <c r="P2262" s="5" t="s">
        <v>16647</v>
      </c>
      <c r="Q2262" s="4">
        <v>28022.0</v>
      </c>
      <c r="R2262" s="8">
        <v>4.04477153E13</v>
      </c>
      <c r="S2262" s="8">
        <v>-3.5488606E12</v>
      </c>
      <c r="T2262" s="5" t="s">
        <v>32</v>
      </c>
      <c r="U2262" s="6" t="s">
        <v>6543</v>
      </c>
      <c r="V2262" s="6" t="s">
        <v>6543</v>
      </c>
      <c r="W2262" s="6" t="s">
        <v>16587</v>
      </c>
      <c r="X2262" s="5" t="s">
        <v>16588</v>
      </c>
      <c r="Y2262" s="5" t="s">
        <v>16648</v>
      </c>
      <c r="Z2262" s="9" t="s">
        <v>16649</v>
      </c>
    </row>
    <row r="2263">
      <c r="A2263" s="4">
        <v>2262.0</v>
      </c>
      <c r="B2263" s="5" t="s">
        <v>16650</v>
      </c>
      <c r="D2263" s="5"/>
      <c r="E2263" s="5"/>
      <c r="F2263" s="5"/>
      <c r="G2263" s="5"/>
      <c r="H2263" s="5"/>
      <c r="I2263" s="5"/>
      <c r="J2263" s="5"/>
      <c r="K2263" s="5"/>
      <c r="L2263" s="5" t="s">
        <v>16651</v>
      </c>
      <c r="M2263" s="5" t="s">
        <v>16652</v>
      </c>
      <c r="N2263" s="5" t="s">
        <v>16653</v>
      </c>
      <c r="O2263" s="7" t="s">
        <v>16654</v>
      </c>
      <c r="P2263" s="5" t="s">
        <v>16655</v>
      </c>
      <c r="Q2263" s="4">
        <v>28013.0</v>
      </c>
      <c r="R2263" s="8">
        <v>4.04183043E13</v>
      </c>
      <c r="S2263" s="8">
        <v>-3.7088071E12</v>
      </c>
      <c r="T2263" s="5" t="s">
        <v>32</v>
      </c>
      <c r="U2263" s="6" t="s">
        <v>6543</v>
      </c>
      <c r="V2263" s="6" t="s">
        <v>6543</v>
      </c>
      <c r="W2263" s="6" t="s">
        <v>16587</v>
      </c>
      <c r="X2263" s="5" t="s">
        <v>16588</v>
      </c>
      <c r="Y2263" s="5" t="s">
        <v>16589</v>
      </c>
      <c r="Z2263" s="9" t="s">
        <v>16656</v>
      </c>
    </row>
    <row r="2264">
      <c r="A2264" s="4">
        <v>2263.0</v>
      </c>
      <c r="B2264" s="10" t="s">
        <v>16657</v>
      </c>
      <c r="D2264" s="5"/>
      <c r="E2264" s="5"/>
      <c r="F2264" s="5"/>
      <c r="G2264" s="5"/>
      <c r="H2264" s="5"/>
      <c r="I2264" s="5"/>
      <c r="J2264" s="5"/>
      <c r="K2264" s="5"/>
      <c r="L2264" s="5"/>
      <c r="M2264" s="5" t="s">
        <v>16658</v>
      </c>
      <c r="N2264" s="5" t="s">
        <v>16659</v>
      </c>
      <c r="O2264" s="7" t="s">
        <v>16660</v>
      </c>
      <c r="P2264" s="5" t="s">
        <v>6155</v>
      </c>
      <c r="Q2264" s="4">
        <v>28013.0</v>
      </c>
      <c r="R2264" s="8">
        <v>4.04182739E13</v>
      </c>
      <c r="S2264" s="8">
        <v>-3.7064681E12</v>
      </c>
      <c r="T2264" s="5" t="s">
        <v>32</v>
      </c>
      <c r="U2264" s="6" t="s">
        <v>6543</v>
      </c>
      <c r="V2264" s="6" t="s">
        <v>6543</v>
      </c>
      <c r="W2264" s="6" t="s">
        <v>16587</v>
      </c>
      <c r="X2264" s="5" t="s">
        <v>16588</v>
      </c>
      <c r="Y2264" s="10" t="s">
        <v>16641</v>
      </c>
      <c r="Z2264" s="9" t="s">
        <v>16661</v>
      </c>
    </row>
    <row r="2265">
      <c r="A2265" s="4">
        <v>2264.0</v>
      </c>
      <c r="B2265" s="5" t="s">
        <v>16662</v>
      </c>
      <c r="D2265" s="5">
        <f>RANDBETWEEN(14,57)</f>
        <v>22</v>
      </c>
      <c r="E2265" s="15">
        <f>RANDBETWEEN(5*100,7*100)/100</f>
        <v>6.76</v>
      </c>
      <c r="F2265" s="5"/>
      <c r="G2265" s="5"/>
      <c r="H2265" s="5"/>
      <c r="I2265" s="5"/>
      <c r="J2265" s="5"/>
      <c r="K2265" s="5"/>
      <c r="L2265" s="5" t="s">
        <v>16663</v>
      </c>
      <c r="M2265" s="5" t="s">
        <v>16664</v>
      </c>
      <c r="N2265" s="5" t="s">
        <v>16665</v>
      </c>
      <c r="O2265" s="7" t="s">
        <v>16666</v>
      </c>
      <c r="P2265" s="5" t="s">
        <v>16667</v>
      </c>
      <c r="Q2265" s="4">
        <v>28045.0</v>
      </c>
      <c r="R2265" s="8">
        <v>4.04035288E13</v>
      </c>
      <c r="S2265" s="8">
        <v>-3.6920844E12</v>
      </c>
      <c r="T2265" s="5" t="s">
        <v>32</v>
      </c>
      <c r="U2265" s="6" t="s">
        <v>6543</v>
      </c>
      <c r="V2265" s="6" t="s">
        <v>6543</v>
      </c>
      <c r="W2265" s="6" t="s">
        <v>16587</v>
      </c>
      <c r="X2265" s="5" t="s">
        <v>16668</v>
      </c>
      <c r="Y2265" s="6" t="s">
        <v>16598</v>
      </c>
      <c r="Z2265" s="9" t="s">
        <v>16669</v>
      </c>
    </row>
    <row r="2266">
      <c r="A2266" s="4">
        <v>2265.0</v>
      </c>
      <c r="B2266" s="10" t="s">
        <v>16670</v>
      </c>
      <c r="D2266" s="5"/>
      <c r="E2266" s="5"/>
      <c r="F2266" s="5"/>
      <c r="G2266" s="5"/>
      <c r="H2266" s="5"/>
      <c r="I2266" s="5"/>
      <c r="J2266" s="5"/>
      <c r="K2266" s="5"/>
      <c r="L2266" s="5"/>
      <c r="M2266" s="5" t="s">
        <v>16671</v>
      </c>
      <c r="N2266" s="5" t="s">
        <v>16672</v>
      </c>
      <c r="O2266" s="7" t="s">
        <v>16673</v>
      </c>
      <c r="P2266" s="5" t="s">
        <v>16674</v>
      </c>
      <c r="Q2266" s="4">
        <v>28020.0</v>
      </c>
      <c r="R2266" s="8">
        <v>4.04513816E13</v>
      </c>
      <c r="S2266" s="8">
        <v>-3.6935854E12</v>
      </c>
      <c r="T2266" s="5" t="s">
        <v>32</v>
      </c>
      <c r="U2266" s="6" t="s">
        <v>6543</v>
      </c>
      <c r="V2266" s="6" t="s">
        <v>6543</v>
      </c>
      <c r="W2266" s="6" t="s">
        <v>16587</v>
      </c>
      <c r="X2266" s="5" t="s">
        <v>16588</v>
      </c>
      <c r="Y2266" s="5" t="s">
        <v>16589</v>
      </c>
      <c r="Z2266" s="9" t="s">
        <v>16675</v>
      </c>
    </row>
    <row r="2267">
      <c r="A2267" s="4">
        <v>2266.0</v>
      </c>
      <c r="B2267" s="5" t="s">
        <v>16676</v>
      </c>
      <c r="D2267" s="5"/>
      <c r="E2267" s="5"/>
      <c r="F2267" s="5"/>
      <c r="G2267" s="5"/>
      <c r="H2267" s="5"/>
      <c r="I2267" s="5"/>
      <c r="J2267" s="5"/>
      <c r="K2267" s="5"/>
      <c r="L2267" s="5" t="s">
        <v>16677</v>
      </c>
      <c r="M2267" s="5" t="s">
        <v>16678</v>
      </c>
      <c r="N2267" s="5" t="s">
        <v>16679</v>
      </c>
      <c r="O2267" s="7" t="s">
        <v>16680</v>
      </c>
      <c r="P2267" s="5" t="s">
        <v>16681</v>
      </c>
      <c r="Q2267" s="4">
        <v>28012.0</v>
      </c>
      <c r="R2267" s="8">
        <v>4.04106059E13</v>
      </c>
      <c r="S2267" s="8">
        <v>-3.6953011E12</v>
      </c>
      <c r="T2267" s="5" t="s">
        <v>32</v>
      </c>
      <c r="U2267" s="6" t="s">
        <v>6543</v>
      </c>
      <c r="V2267" s="6" t="s">
        <v>6543</v>
      </c>
      <c r="W2267" s="6" t="s">
        <v>16587</v>
      </c>
      <c r="X2267" s="5" t="s">
        <v>16588</v>
      </c>
      <c r="Y2267" s="5" t="s">
        <v>16589</v>
      </c>
      <c r="Z2267" s="9" t="s">
        <v>16682</v>
      </c>
    </row>
    <row r="2268">
      <c r="A2268" s="4">
        <v>2267.0</v>
      </c>
      <c r="B2268" s="5" t="s">
        <v>16683</v>
      </c>
      <c r="D2268" s="5"/>
      <c r="E2268" s="5"/>
      <c r="F2268" s="5"/>
      <c r="G2268" s="5"/>
      <c r="H2268" s="5"/>
      <c r="I2268" s="5"/>
      <c r="J2268" s="5"/>
      <c r="K2268" s="5"/>
      <c r="L2268" s="10" t="s">
        <v>16684</v>
      </c>
      <c r="M2268" s="5"/>
      <c r="N2268" s="5" t="s">
        <v>16685</v>
      </c>
      <c r="O2268" s="7" t="s">
        <v>16686</v>
      </c>
      <c r="P2268" s="5" t="s">
        <v>16687</v>
      </c>
      <c r="Q2268" s="4">
        <v>28012.0</v>
      </c>
      <c r="R2268" s="8">
        <v>4.04065219E13</v>
      </c>
      <c r="S2268" s="8">
        <v>-3.6955275E12</v>
      </c>
      <c r="T2268" s="5" t="s">
        <v>32</v>
      </c>
      <c r="U2268" s="6" t="s">
        <v>6543</v>
      </c>
      <c r="V2268" s="6" t="s">
        <v>6543</v>
      </c>
      <c r="W2268" s="6" t="s">
        <v>16587</v>
      </c>
      <c r="X2268" s="5" t="s">
        <v>16588</v>
      </c>
      <c r="Y2268" s="5" t="s">
        <v>16589</v>
      </c>
      <c r="Z2268" s="9" t="s">
        <v>16688</v>
      </c>
    </row>
    <row r="2269">
      <c r="A2269" s="4">
        <v>2268.0</v>
      </c>
      <c r="B2269" s="5" t="s">
        <v>16689</v>
      </c>
      <c r="D2269" s="5"/>
      <c r="E2269" s="5"/>
      <c r="F2269" s="5"/>
      <c r="G2269" s="5"/>
      <c r="H2269" s="5"/>
      <c r="I2269" s="5"/>
      <c r="J2269" s="5"/>
      <c r="K2269" s="5"/>
      <c r="L2269" s="5" t="s">
        <v>16690</v>
      </c>
      <c r="M2269" s="5" t="s">
        <v>16691</v>
      </c>
      <c r="N2269" s="5" t="s">
        <v>16692</v>
      </c>
      <c r="O2269" s="7" t="s">
        <v>16693</v>
      </c>
      <c r="P2269" s="5" t="s">
        <v>16694</v>
      </c>
      <c r="Q2269" s="4">
        <v>28027.0</v>
      </c>
      <c r="R2269" s="8">
        <v>4.04413089E13</v>
      </c>
      <c r="S2269" s="8">
        <v>-3.6575597E12</v>
      </c>
      <c r="T2269" s="5" t="s">
        <v>32</v>
      </c>
      <c r="U2269" s="6" t="s">
        <v>6543</v>
      </c>
      <c r="V2269" s="6" t="s">
        <v>6543</v>
      </c>
      <c r="W2269" s="6" t="s">
        <v>16587</v>
      </c>
      <c r="X2269" s="5" t="s">
        <v>16588</v>
      </c>
      <c r="Y2269" s="5" t="s">
        <v>16589</v>
      </c>
      <c r="Z2269" s="9" t="s">
        <v>16695</v>
      </c>
    </row>
    <row r="2270">
      <c r="A2270" s="4">
        <v>2269.0</v>
      </c>
      <c r="B2270" s="5" t="s">
        <v>16696</v>
      </c>
      <c r="D2270" s="5"/>
      <c r="E2270" s="5"/>
      <c r="F2270" s="5"/>
      <c r="G2270" s="5"/>
      <c r="H2270" s="5"/>
      <c r="I2270" s="5"/>
      <c r="J2270" s="5"/>
      <c r="K2270" s="5"/>
      <c r="L2270" s="5" t="s">
        <v>16697</v>
      </c>
      <c r="M2270" s="5" t="s">
        <v>16698</v>
      </c>
      <c r="N2270" s="5" t="s">
        <v>16699</v>
      </c>
      <c r="O2270" s="7" t="s">
        <v>16700</v>
      </c>
      <c r="P2270" s="5" t="s">
        <v>16099</v>
      </c>
      <c r="Q2270" s="4">
        <v>28013.0</v>
      </c>
      <c r="R2270" s="8">
        <v>4.04199556E13</v>
      </c>
      <c r="S2270" s="8">
        <v>-3.7032848E12</v>
      </c>
      <c r="T2270" s="5" t="s">
        <v>32</v>
      </c>
      <c r="U2270" s="6" t="s">
        <v>6543</v>
      </c>
      <c r="V2270" s="6" t="s">
        <v>6543</v>
      </c>
      <c r="W2270" s="6" t="s">
        <v>16587</v>
      </c>
      <c r="X2270" s="5" t="s">
        <v>16588</v>
      </c>
      <c r="Y2270" s="5" t="s">
        <v>16589</v>
      </c>
      <c r="Z2270" s="9" t="s">
        <v>16701</v>
      </c>
    </row>
    <row r="2271">
      <c r="A2271" s="4">
        <v>2270.0</v>
      </c>
      <c r="B2271" s="10" t="s">
        <v>16702</v>
      </c>
      <c r="D2271" s="5"/>
      <c r="E2271" s="5"/>
      <c r="F2271" s="5"/>
      <c r="G2271" s="5"/>
      <c r="H2271" s="5"/>
      <c r="I2271" s="5"/>
      <c r="J2271" s="5"/>
      <c r="K2271" s="5"/>
      <c r="L2271" s="5"/>
      <c r="M2271" s="5" t="s">
        <v>16703</v>
      </c>
      <c r="N2271" s="5" t="s">
        <v>16704</v>
      </c>
      <c r="O2271" s="7" t="s">
        <v>16705</v>
      </c>
      <c r="P2271" s="5" t="s">
        <v>16706</v>
      </c>
      <c r="Q2271" s="4">
        <v>28014.0</v>
      </c>
      <c r="R2271" s="8">
        <v>4.04170089E13</v>
      </c>
      <c r="S2271" s="8">
        <v>-3.700388E12</v>
      </c>
      <c r="T2271" s="5" t="s">
        <v>32</v>
      </c>
      <c r="U2271" s="6" t="s">
        <v>6543</v>
      </c>
      <c r="V2271" s="6" t="s">
        <v>6543</v>
      </c>
      <c r="W2271" s="6" t="s">
        <v>16587</v>
      </c>
      <c r="X2271" s="5" t="s">
        <v>16588</v>
      </c>
      <c r="Y2271" s="10" t="s">
        <v>16641</v>
      </c>
      <c r="Z2271" s="9" t="s">
        <v>16707</v>
      </c>
    </row>
    <row r="2272">
      <c r="A2272" s="4">
        <v>2271.0</v>
      </c>
      <c r="B2272" s="10" t="s">
        <v>16708</v>
      </c>
      <c r="D2272" s="5">
        <f>RANDBETWEEN(14,57)</f>
        <v>37</v>
      </c>
      <c r="E2272" s="15">
        <f>RANDBETWEEN(5*100,7*100)/100</f>
        <v>6.61</v>
      </c>
      <c r="F2272" s="5"/>
      <c r="G2272" s="5"/>
      <c r="H2272" s="5"/>
      <c r="I2272" s="5"/>
      <c r="J2272" s="5"/>
      <c r="K2272" s="5"/>
      <c r="L2272" s="5"/>
      <c r="M2272" s="5" t="s">
        <v>16709</v>
      </c>
      <c r="N2272" s="5" t="s">
        <v>16710</v>
      </c>
      <c r="O2272" s="7" t="s">
        <v>16711</v>
      </c>
      <c r="P2272" s="5" t="s">
        <v>16712</v>
      </c>
      <c r="Q2272" s="4">
        <v>28230.0</v>
      </c>
      <c r="R2272" s="8">
        <v>4.05316964E13</v>
      </c>
      <c r="S2272" s="8">
        <v>-3.890689E12</v>
      </c>
      <c r="T2272" s="5" t="s">
        <v>2067</v>
      </c>
      <c r="U2272" s="6" t="s">
        <v>6543</v>
      </c>
      <c r="V2272" s="6" t="s">
        <v>6543</v>
      </c>
      <c r="W2272" s="6" t="s">
        <v>16587</v>
      </c>
      <c r="X2272" s="5" t="s">
        <v>16713</v>
      </c>
      <c r="Y2272" s="6" t="s">
        <v>16598</v>
      </c>
      <c r="Z2272" s="9" t="s">
        <v>16714</v>
      </c>
    </row>
    <row r="2273">
      <c r="A2273" s="4">
        <v>2272.0</v>
      </c>
      <c r="B2273" s="5" t="s">
        <v>16715</v>
      </c>
      <c r="D2273" s="5"/>
      <c r="E2273" s="5"/>
      <c r="F2273" s="5"/>
      <c r="G2273" s="5"/>
      <c r="H2273" s="5"/>
      <c r="I2273" s="5"/>
      <c r="J2273" s="5"/>
      <c r="K2273" s="5"/>
      <c r="L2273" s="5" t="s">
        <v>16716</v>
      </c>
      <c r="M2273" s="5" t="s">
        <v>16717</v>
      </c>
      <c r="N2273" s="5" t="s">
        <v>16718</v>
      </c>
      <c r="O2273" s="7" t="s">
        <v>16719</v>
      </c>
      <c r="P2273" s="5" t="s">
        <v>16720</v>
      </c>
      <c r="Q2273" s="4">
        <v>28490.0</v>
      </c>
      <c r="R2273" s="8">
        <v>4.07109995E13</v>
      </c>
      <c r="S2273" s="8">
        <v>-3.994158E12</v>
      </c>
      <c r="T2273" s="5" t="s">
        <v>2093</v>
      </c>
      <c r="U2273" s="6" t="s">
        <v>6543</v>
      </c>
      <c r="V2273" s="6" t="s">
        <v>6543</v>
      </c>
      <c r="W2273" s="6" t="s">
        <v>16587</v>
      </c>
      <c r="X2273" s="5" t="s">
        <v>16588</v>
      </c>
      <c r="Y2273" s="5" t="s">
        <v>16721</v>
      </c>
      <c r="Z2273" s="9" t="s">
        <v>16722</v>
      </c>
    </row>
    <row r="2274">
      <c r="A2274" s="4">
        <v>2273.0</v>
      </c>
      <c r="B2274" s="5" t="s">
        <v>16723</v>
      </c>
      <c r="D2274" s="5">
        <f>RANDBETWEEN(14,57)</f>
        <v>38</v>
      </c>
      <c r="E2274" s="15">
        <f>RANDBETWEEN(5*100,7*100)/100</f>
        <v>6.4</v>
      </c>
      <c r="F2274" s="5"/>
      <c r="G2274" s="5"/>
      <c r="H2274" s="5"/>
      <c r="I2274" s="5"/>
      <c r="J2274" s="5"/>
      <c r="K2274" s="5"/>
      <c r="L2274" s="5" t="s">
        <v>16724</v>
      </c>
      <c r="M2274" s="5" t="s">
        <v>16725</v>
      </c>
      <c r="N2274" s="5" t="s">
        <v>16726</v>
      </c>
      <c r="O2274" s="7" t="s">
        <v>16727</v>
      </c>
      <c r="P2274" s="5" t="s">
        <v>16728</v>
      </c>
      <c r="Q2274" s="4">
        <v>28320.0</v>
      </c>
      <c r="R2274" s="8">
        <v>4.02455186E13</v>
      </c>
      <c r="S2274" s="8">
        <v>-3.7004174E12</v>
      </c>
      <c r="T2274" s="5" t="s">
        <v>16729</v>
      </c>
      <c r="U2274" s="6" t="s">
        <v>6543</v>
      </c>
      <c r="V2274" s="6" t="s">
        <v>6543</v>
      </c>
      <c r="W2274" s="6" t="s">
        <v>16587</v>
      </c>
      <c r="X2274" s="5" t="s">
        <v>16713</v>
      </c>
      <c r="Y2274" s="6" t="s">
        <v>16598</v>
      </c>
      <c r="Z2274" s="9" t="s">
        <v>16730</v>
      </c>
    </row>
    <row r="2275">
      <c r="A2275" s="4">
        <v>2274.0</v>
      </c>
      <c r="B2275" s="5" t="s">
        <v>16731</v>
      </c>
      <c r="D2275" s="5"/>
      <c r="E2275" s="5"/>
      <c r="F2275" s="5"/>
      <c r="G2275" s="5"/>
      <c r="H2275" s="5"/>
      <c r="I2275" s="5"/>
      <c r="J2275" s="5"/>
      <c r="K2275" s="5"/>
      <c r="L2275" s="5" t="s">
        <v>16732</v>
      </c>
      <c r="M2275" s="5" t="s">
        <v>16733</v>
      </c>
      <c r="N2275" s="5" t="s">
        <v>16734</v>
      </c>
      <c r="O2275" s="7" t="s">
        <v>16735</v>
      </c>
      <c r="P2275" s="5" t="s">
        <v>16736</v>
      </c>
      <c r="Q2275" s="4">
        <v>28230.0</v>
      </c>
      <c r="R2275" s="8">
        <v>4.04841211E13</v>
      </c>
      <c r="S2275" s="8">
        <v>-3.8566628E12</v>
      </c>
      <c r="T2275" s="5" t="s">
        <v>2067</v>
      </c>
      <c r="U2275" s="6" t="s">
        <v>6543</v>
      </c>
      <c r="V2275" s="6" t="s">
        <v>6543</v>
      </c>
      <c r="W2275" s="6" t="s">
        <v>16587</v>
      </c>
      <c r="X2275" s="5" t="s">
        <v>16713</v>
      </c>
      <c r="Y2275" s="5" t="s">
        <v>16737</v>
      </c>
      <c r="Z2275" s="9" t="s">
        <v>16738</v>
      </c>
    </row>
    <row r="2276">
      <c r="A2276" s="4">
        <v>2275.0</v>
      </c>
      <c r="B2276" s="5" t="s">
        <v>16739</v>
      </c>
      <c r="D2276" s="5">
        <f t="shared" ref="D2276:D2277" si="17">RANDBETWEEN(14,57)</f>
        <v>40</v>
      </c>
      <c r="E2276" s="15">
        <f t="shared" ref="E2276:E2277" si="18">RANDBETWEEN(5*100,7*100)/100</f>
        <v>6.9</v>
      </c>
      <c r="F2276" s="5"/>
      <c r="G2276" s="5"/>
      <c r="H2276" s="5"/>
      <c r="I2276" s="5"/>
      <c r="J2276" s="5"/>
      <c r="K2276" s="5"/>
      <c r="L2276" s="5" t="s">
        <v>16740</v>
      </c>
      <c r="M2276" s="5" t="s">
        <v>16741</v>
      </c>
      <c r="N2276" s="5" t="s">
        <v>16742</v>
      </c>
      <c r="O2276" s="7" t="s">
        <v>16743</v>
      </c>
      <c r="P2276" s="5" t="s">
        <v>16744</v>
      </c>
      <c r="Q2276" s="4">
        <v>28022.0</v>
      </c>
      <c r="R2276" s="8">
        <v>4.04490623E13</v>
      </c>
      <c r="S2276" s="8">
        <v>-3.5826533E12</v>
      </c>
      <c r="T2276" s="5" t="s">
        <v>32</v>
      </c>
      <c r="U2276" s="6" t="s">
        <v>6543</v>
      </c>
      <c r="V2276" s="6" t="s">
        <v>6543</v>
      </c>
      <c r="W2276" s="6" t="s">
        <v>16587</v>
      </c>
      <c r="X2276" s="5"/>
      <c r="Y2276" s="6" t="s">
        <v>16598</v>
      </c>
      <c r="Z2276" s="9" t="s">
        <v>16745</v>
      </c>
    </row>
    <row r="2277">
      <c r="A2277" s="4">
        <v>2276.0</v>
      </c>
      <c r="B2277" s="5" t="s">
        <v>16746</v>
      </c>
      <c r="D2277" s="5">
        <f t="shared" si="17"/>
        <v>40</v>
      </c>
      <c r="E2277" s="15">
        <f t="shared" si="18"/>
        <v>5.8</v>
      </c>
      <c r="F2277" s="5"/>
      <c r="G2277" s="5"/>
      <c r="H2277" s="5"/>
      <c r="I2277" s="5"/>
      <c r="J2277" s="5"/>
      <c r="K2277" s="5"/>
      <c r="L2277" s="5" t="s">
        <v>16747</v>
      </c>
      <c r="M2277" s="5" t="s">
        <v>16748</v>
      </c>
      <c r="N2277" s="5" t="s">
        <v>16749</v>
      </c>
      <c r="O2277" s="7" t="s">
        <v>16750</v>
      </c>
      <c r="P2277" s="5" t="s">
        <v>16751</v>
      </c>
      <c r="Q2277" s="4">
        <v>28022.0</v>
      </c>
      <c r="R2277" s="8">
        <v>4.0446415E13</v>
      </c>
      <c r="S2277" s="8">
        <v>-3.5834443E12</v>
      </c>
      <c r="T2277" s="5" t="s">
        <v>32</v>
      </c>
      <c r="U2277" s="6" t="s">
        <v>6543</v>
      </c>
      <c r="V2277" s="6" t="s">
        <v>6543</v>
      </c>
      <c r="W2277" s="6" t="s">
        <v>16587</v>
      </c>
      <c r="X2277" s="5"/>
      <c r="Y2277" s="6" t="s">
        <v>16598</v>
      </c>
      <c r="Z2277" s="9" t="s">
        <v>16752</v>
      </c>
    </row>
    <row r="2278">
      <c r="A2278" s="4">
        <v>2277.0</v>
      </c>
      <c r="B2278" s="5" t="s">
        <v>16753</v>
      </c>
      <c r="D2278" s="5"/>
      <c r="E2278" s="5"/>
      <c r="F2278" s="5"/>
      <c r="G2278" s="5"/>
      <c r="H2278" s="5"/>
      <c r="I2278" s="5"/>
      <c r="J2278" s="5"/>
      <c r="K2278" s="5"/>
      <c r="L2278" s="5" t="s">
        <v>16754</v>
      </c>
      <c r="M2278" s="5" t="s">
        <v>16755</v>
      </c>
      <c r="N2278" s="5" t="s">
        <v>16756</v>
      </c>
      <c r="O2278" s="7" t="s">
        <v>16757</v>
      </c>
      <c r="P2278" s="5" t="s">
        <v>16758</v>
      </c>
      <c r="Q2278" s="4">
        <v>28022.0</v>
      </c>
      <c r="R2278" s="8">
        <v>4.04455692E13</v>
      </c>
      <c r="S2278" s="8">
        <v>-3.5436074E12</v>
      </c>
      <c r="T2278" s="5" t="s">
        <v>32</v>
      </c>
      <c r="U2278" s="6" t="s">
        <v>6543</v>
      </c>
      <c r="V2278" s="6" t="s">
        <v>6543</v>
      </c>
      <c r="W2278" s="6" t="s">
        <v>16587</v>
      </c>
      <c r="X2278" s="5" t="s">
        <v>16713</v>
      </c>
      <c r="Y2278" s="5" t="s">
        <v>16759</v>
      </c>
      <c r="Z2278" s="9" t="s">
        <v>16760</v>
      </c>
    </row>
    <row r="2279">
      <c r="A2279" s="4">
        <v>2278.0</v>
      </c>
      <c r="B2279" s="5" t="s">
        <v>16761</v>
      </c>
      <c r="D2279" s="5"/>
      <c r="E2279" s="5"/>
      <c r="F2279" s="5"/>
      <c r="G2279" s="5"/>
      <c r="H2279" s="5"/>
      <c r="I2279" s="5"/>
      <c r="J2279" s="5"/>
      <c r="K2279" s="5"/>
      <c r="L2279" s="5" t="s">
        <v>16762</v>
      </c>
      <c r="M2279" s="5" t="s">
        <v>16763</v>
      </c>
      <c r="N2279" s="5" t="s">
        <v>16764</v>
      </c>
      <c r="O2279" s="7" t="s">
        <v>16765</v>
      </c>
      <c r="P2279" s="5" t="s">
        <v>16766</v>
      </c>
      <c r="Q2279" s="4">
        <v>28013.0</v>
      </c>
      <c r="R2279" s="8">
        <v>4.0420589E13</v>
      </c>
      <c r="S2279" s="8">
        <v>-3.706897E12</v>
      </c>
      <c r="T2279" s="5" t="s">
        <v>32</v>
      </c>
      <c r="U2279" s="6" t="s">
        <v>6543</v>
      </c>
      <c r="V2279" s="6" t="s">
        <v>6543</v>
      </c>
      <c r="W2279" s="6" t="s">
        <v>16587</v>
      </c>
      <c r="X2279" s="5" t="s">
        <v>16588</v>
      </c>
      <c r="Y2279" s="5" t="s">
        <v>16589</v>
      </c>
      <c r="Z2279" s="9" t="s">
        <v>16767</v>
      </c>
    </row>
    <row r="2280">
      <c r="A2280" s="4">
        <v>2279.0</v>
      </c>
      <c r="B2280" s="5" t="s">
        <v>16768</v>
      </c>
      <c r="D2280" s="5"/>
      <c r="E2280" s="5"/>
      <c r="F2280" s="5"/>
      <c r="G2280" s="5"/>
      <c r="H2280" s="5"/>
      <c r="I2280" s="5"/>
      <c r="J2280" s="5"/>
      <c r="K2280" s="5"/>
      <c r="L2280" s="5" t="s">
        <v>16769</v>
      </c>
      <c r="M2280" s="5" t="s">
        <v>16770</v>
      </c>
      <c r="N2280" s="5" t="s">
        <v>16771</v>
      </c>
      <c r="O2280" s="7" t="s">
        <v>16772</v>
      </c>
      <c r="P2280" s="5" t="s">
        <v>6782</v>
      </c>
      <c r="Q2280" s="4">
        <v>28013.0</v>
      </c>
      <c r="R2280" s="8">
        <v>4.0423924002208E13</v>
      </c>
      <c r="S2280" s="8">
        <v>-3.711015474118E12</v>
      </c>
      <c r="T2280" s="5" t="s">
        <v>32</v>
      </c>
      <c r="U2280" s="6" t="s">
        <v>6543</v>
      </c>
      <c r="V2280" s="6" t="s">
        <v>6543</v>
      </c>
      <c r="W2280" s="6" t="s">
        <v>16587</v>
      </c>
      <c r="X2280" s="5" t="s">
        <v>16588</v>
      </c>
      <c r="Y2280" s="5" t="s">
        <v>16589</v>
      </c>
      <c r="Z2280" s="9" t="s">
        <v>16773</v>
      </c>
    </row>
    <row r="2281">
      <c r="A2281" s="4">
        <v>2280.0</v>
      </c>
      <c r="B2281" s="5" t="s">
        <v>16774</v>
      </c>
      <c r="D2281" s="5">
        <f>RANDBETWEEN(14,57)</f>
        <v>36</v>
      </c>
      <c r="E2281" s="15">
        <f>RANDBETWEEN(5*100,7*100)/100</f>
        <v>5.39</v>
      </c>
      <c r="F2281" s="5"/>
      <c r="G2281" s="5"/>
      <c r="H2281" s="5"/>
      <c r="I2281" s="5"/>
      <c r="J2281" s="5"/>
      <c r="K2281" s="5"/>
      <c r="L2281" s="5" t="s">
        <v>16775</v>
      </c>
      <c r="M2281" s="5" t="s">
        <v>16776</v>
      </c>
      <c r="N2281" s="5" t="s">
        <v>16777</v>
      </c>
      <c r="O2281" s="7" t="s">
        <v>16778</v>
      </c>
      <c r="P2281" s="5" t="s">
        <v>16779</v>
      </c>
      <c r="Q2281" s="4">
        <v>28013.0</v>
      </c>
      <c r="R2281" s="8">
        <v>4.04195167E13</v>
      </c>
      <c r="S2281" s="8">
        <v>-3.6978802E12</v>
      </c>
      <c r="T2281" s="5" t="s">
        <v>32</v>
      </c>
      <c r="U2281" s="6" t="s">
        <v>6543</v>
      </c>
      <c r="V2281" s="6" t="s">
        <v>6543</v>
      </c>
      <c r="W2281" s="6" t="s">
        <v>16587</v>
      </c>
      <c r="X2281" s="5" t="s">
        <v>16597</v>
      </c>
      <c r="Y2281" s="6" t="s">
        <v>16598</v>
      </c>
      <c r="Z2281" s="9" t="s">
        <v>16780</v>
      </c>
    </row>
    <row r="2282">
      <c r="A2282" s="4">
        <v>2281.0</v>
      </c>
      <c r="B2282" s="10" t="s">
        <v>16781</v>
      </c>
      <c r="D2282" s="5"/>
      <c r="E2282" s="5"/>
      <c r="F2282" s="5"/>
      <c r="G2282" s="5"/>
      <c r="H2282" s="5"/>
      <c r="I2282" s="5"/>
      <c r="J2282" s="5"/>
      <c r="K2282" s="5"/>
      <c r="L2282" s="5"/>
      <c r="M2282" s="5" t="s">
        <v>16782</v>
      </c>
      <c r="N2282" s="5" t="s">
        <v>16783</v>
      </c>
      <c r="O2282" s="7" t="s">
        <v>16784</v>
      </c>
      <c r="P2282" s="5" t="s">
        <v>16785</v>
      </c>
      <c r="Q2282" s="4">
        <v>28013.0</v>
      </c>
      <c r="R2282" s="8">
        <v>4.04203078E13</v>
      </c>
      <c r="S2282" s="8">
        <v>-3.7071387E12</v>
      </c>
      <c r="T2282" s="5" t="s">
        <v>32</v>
      </c>
      <c r="U2282" s="6" t="s">
        <v>6543</v>
      </c>
      <c r="V2282" s="6" t="s">
        <v>6543</v>
      </c>
      <c r="W2282" s="6" t="s">
        <v>16587</v>
      </c>
      <c r="X2282" s="5" t="s">
        <v>16588</v>
      </c>
      <c r="Y2282" s="5" t="s">
        <v>16589</v>
      </c>
      <c r="Z2282" s="9" t="s">
        <v>16786</v>
      </c>
    </row>
    <row r="2283">
      <c r="A2283" s="4">
        <v>2282.0</v>
      </c>
      <c r="B2283" s="5" t="s">
        <v>16787</v>
      </c>
      <c r="D2283" s="5"/>
      <c r="E2283" s="5"/>
      <c r="F2283" s="5"/>
      <c r="G2283" s="5"/>
      <c r="H2283" s="5"/>
      <c r="I2283" s="5"/>
      <c r="J2283" s="5"/>
      <c r="K2283" s="5"/>
      <c r="L2283" s="5" t="s">
        <v>16697</v>
      </c>
      <c r="M2283" s="5" t="s">
        <v>16788</v>
      </c>
      <c r="N2283" s="5" t="s">
        <v>16789</v>
      </c>
      <c r="O2283" s="7" t="s">
        <v>16790</v>
      </c>
      <c r="P2283" s="5" t="s">
        <v>16791</v>
      </c>
      <c r="Q2283" s="4">
        <v>28012.0</v>
      </c>
      <c r="R2283" s="8">
        <v>4.04147668E13</v>
      </c>
      <c r="S2283" s="8">
        <v>-3.7070536E12</v>
      </c>
      <c r="T2283" s="5" t="s">
        <v>32</v>
      </c>
      <c r="U2283" s="6" t="s">
        <v>6543</v>
      </c>
      <c r="V2283" s="6" t="s">
        <v>6543</v>
      </c>
      <c r="W2283" s="6" t="s">
        <v>16587</v>
      </c>
      <c r="X2283" s="5" t="s">
        <v>16588</v>
      </c>
      <c r="Y2283" s="5" t="s">
        <v>16589</v>
      </c>
      <c r="Z2283" s="9" t="s">
        <v>16792</v>
      </c>
    </row>
    <row r="2284">
      <c r="A2284" s="4">
        <v>2283.0</v>
      </c>
      <c r="B2284" s="5" t="s">
        <v>16793</v>
      </c>
      <c r="D2284" s="5"/>
      <c r="E2284" s="5"/>
      <c r="F2284" s="5"/>
      <c r="G2284" s="5"/>
      <c r="H2284" s="5"/>
      <c r="I2284" s="5"/>
      <c r="J2284" s="5"/>
      <c r="K2284" s="5"/>
      <c r="L2284" s="5" t="s">
        <v>16794</v>
      </c>
      <c r="M2284" s="5" t="s">
        <v>16795</v>
      </c>
      <c r="N2284" s="5" t="s">
        <v>16796</v>
      </c>
      <c r="O2284" s="7" t="s">
        <v>16797</v>
      </c>
      <c r="P2284" s="5" t="s">
        <v>16798</v>
      </c>
      <c r="Q2284" s="4">
        <v>28013.0</v>
      </c>
      <c r="R2284" s="8">
        <v>4.04175643E13</v>
      </c>
      <c r="S2284" s="8">
        <v>-3.7025579E12</v>
      </c>
      <c r="T2284" s="5" t="s">
        <v>32</v>
      </c>
      <c r="U2284" s="6" t="s">
        <v>6543</v>
      </c>
      <c r="V2284" s="6" t="s">
        <v>6543</v>
      </c>
      <c r="W2284" s="6" t="s">
        <v>16587</v>
      </c>
      <c r="X2284" s="5" t="s">
        <v>16588</v>
      </c>
      <c r="Y2284" s="5" t="s">
        <v>16721</v>
      </c>
      <c r="Z2284" s="9" t="s">
        <v>16799</v>
      </c>
    </row>
    <row r="2285">
      <c r="A2285" s="4">
        <v>2284.0</v>
      </c>
      <c r="B2285" s="5" t="s">
        <v>16800</v>
      </c>
      <c r="D2285" s="5"/>
      <c r="E2285" s="5"/>
      <c r="F2285" s="5"/>
      <c r="G2285" s="5"/>
      <c r="H2285" s="5"/>
      <c r="I2285" s="5"/>
      <c r="J2285" s="5"/>
      <c r="K2285" s="5"/>
      <c r="L2285" s="5" t="s">
        <v>16801</v>
      </c>
      <c r="M2285" s="5" t="s">
        <v>16802</v>
      </c>
      <c r="N2285" s="5" t="s">
        <v>16803</v>
      </c>
      <c r="O2285" s="7" t="s">
        <v>16804</v>
      </c>
      <c r="P2285" s="5" t="s">
        <v>16805</v>
      </c>
      <c r="Q2285" s="4">
        <v>28012.0</v>
      </c>
      <c r="R2285" s="8">
        <v>4.04132142E13</v>
      </c>
      <c r="S2285" s="8">
        <v>-3.7010951E12</v>
      </c>
      <c r="T2285" s="5" t="s">
        <v>32</v>
      </c>
      <c r="U2285" s="6" t="s">
        <v>6543</v>
      </c>
      <c r="V2285" s="6" t="s">
        <v>6543</v>
      </c>
      <c r="W2285" s="6" t="s">
        <v>16587</v>
      </c>
      <c r="X2285" s="5" t="s">
        <v>16588</v>
      </c>
      <c r="Y2285" s="5" t="s">
        <v>16589</v>
      </c>
      <c r="Z2285" s="9" t="s">
        <v>16806</v>
      </c>
    </row>
    <row r="2286">
      <c r="A2286" s="4">
        <v>2285.0</v>
      </c>
      <c r="B2286" s="5" t="s">
        <v>16807</v>
      </c>
      <c r="D2286" s="5"/>
      <c r="E2286" s="5"/>
      <c r="F2286" s="5"/>
      <c r="G2286" s="5"/>
      <c r="H2286" s="5"/>
      <c r="I2286" s="5"/>
      <c r="J2286" s="5"/>
      <c r="K2286" s="5"/>
      <c r="L2286" s="5" t="s">
        <v>16808</v>
      </c>
      <c r="M2286" s="5" t="s">
        <v>16809</v>
      </c>
      <c r="N2286" s="5" t="s">
        <v>16810</v>
      </c>
      <c r="O2286" s="7" t="s">
        <v>16811</v>
      </c>
      <c r="P2286" s="5" t="s">
        <v>16812</v>
      </c>
      <c r="Q2286" s="4">
        <v>28006.0</v>
      </c>
      <c r="R2286" s="8">
        <v>4.0434877E13</v>
      </c>
      <c r="S2286" s="8">
        <v>-3.6789438E12</v>
      </c>
      <c r="T2286" s="5" t="s">
        <v>32</v>
      </c>
      <c r="U2286" s="6" t="s">
        <v>6543</v>
      </c>
      <c r="V2286" s="6" t="s">
        <v>6543</v>
      </c>
      <c r="W2286" s="6" t="s">
        <v>16587</v>
      </c>
      <c r="X2286" s="5" t="s">
        <v>16588</v>
      </c>
      <c r="Y2286" s="5" t="s">
        <v>16606</v>
      </c>
      <c r="Z2286" s="9" t="s">
        <v>16813</v>
      </c>
    </row>
    <row r="2287">
      <c r="A2287" s="4">
        <v>2286.0</v>
      </c>
      <c r="B2287" s="5" t="s">
        <v>16814</v>
      </c>
      <c r="D2287" s="5"/>
      <c r="E2287" s="5"/>
      <c r="F2287" s="5"/>
      <c r="G2287" s="5"/>
      <c r="H2287" s="5"/>
      <c r="I2287" s="5"/>
      <c r="J2287" s="5"/>
      <c r="K2287" s="5"/>
      <c r="L2287" s="5" t="s">
        <v>16815</v>
      </c>
      <c r="M2287" s="5" t="s">
        <v>16816</v>
      </c>
      <c r="N2287" s="5" t="s">
        <v>16817</v>
      </c>
      <c r="O2287" s="7" t="s">
        <v>16818</v>
      </c>
      <c r="P2287" s="5" t="s">
        <v>16819</v>
      </c>
      <c r="Q2287" s="4">
        <v>28013.0</v>
      </c>
      <c r="R2287" s="8">
        <v>4.04207987E13</v>
      </c>
      <c r="S2287" s="8">
        <v>-3.7081019E12</v>
      </c>
      <c r="T2287" s="5" t="s">
        <v>32</v>
      </c>
      <c r="U2287" s="6" t="s">
        <v>6543</v>
      </c>
      <c r="V2287" s="6" t="s">
        <v>6543</v>
      </c>
      <c r="W2287" s="6" t="s">
        <v>16587</v>
      </c>
      <c r="X2287" s="5" t="s">
        <v>16668</v>
      </c>
      <c r="Y2287" s="5" t="s">
        <v>16820</v>
      </c>
      <c r="Z2287" s="9" t="s">
        <v>16821</v>
      </c>
    </row>
    <row r="2288">
      <c r="A2288" s="4">
        <v>2287.0</v>
      </c>
      <c r="B2288" s="5" t="s">
        <v>16822</v>
      </c>
      <c r="D2288" s="5"/>
      <c r="E2288" s="5"/>
      <c r="F2288" s="5"/>
      <c r="G2288" s="5"/>
      <c r="H2288" s="5"/>
      <c r="I2288" s="5"/>
      <c r="J2288" s="5"/>
      <c r="K2288" s="5"/>
      <c r="L2288" s="5" t="s">
        <v>16823</v>
      </c>
      <c r="M2288" s="5" t="s">
        <v>16824</v>
      </c>
      <c r="N2288" s="5" t="s">
        <v>16825</v>
      </c>
      <c r="O2288" s="7" t="s">
        <v>16826</v>
      </c>
      <c r="P2288" s="5" t="s">
        <v>16827</v>
      </c>
      <c r="Q2288" s="4">
        <v>28001.0</v>
      </c>
      <c r="R2288" s="8">
        <v>4.0429130941737E13</v>
      </c>
      <c r="S2288" s="8">
        <v>-3.685861538827E12</v>
      </c>
      <c r="T2288" s="5" t="s">
        <v>32</v>
      </c>
      <c r="U2288" s="6" t="s">
        <v>6543</v>
      </c>
      <c r="V2288" s="6" t="s">
        <v>6543</v>
      </c>
      <c r="W2288" s="6" t="s">
        <v>16587</v>
      </c>
      <c r="X2288" s="5" t="s">
        <v>16588</v>
      </c>
      <c r="Y2288" s="5" t="s">
        <v>16589</v>
      </c>
      <c r="Z2288" s="9" t="s">
        <v>16828</v>
      </c>
    </row>
    <row r="2289">
      <c r="A2289" s="4">
        <v>2288.0</v>
      </c>
      <c r="B2289" s="5" t="s">
        <v>16829</v>
      </c>
      <c r="D2289" s="5"/>
      <c r="E2289" s="5"/>
      <c r="F2289" s="5"/>
      <c r="G2289" s="5"/>
      <c r="H2289" s="5"/>
      <c r="I2289" s="5"/>
      <c r="J2289" s="5"/>
      <c r="K2289" s="5"/>
      <c r="L2289" s="5" t="s">
        <v>16830</v>
      </c>
      <c r="M2289" s="5" t="s">
        <v>16831</v>
      </c>
      <c r="N2289" s="5" t="s">
        <v>16832</v>
      </c>
      <c r="O2289" s="7" t="s">
        <v>16833</v>
      </c>
      <c r="P2289" s="5" t="s">
        <v>16834</v>
      </c>
      <c r="Q2289" s="4">
        <v>28008.0</v>
      </c>
      <c r="R2289" s="8">
        <v>4.04219147E13</v>
      </c>
      <c r="S2289" s="8">
        <v>-3.7153576E12</v>
      </c>
      <c r="T2289" s="5" t="s">
        <v>32</v>
      </c>
      <c r="U2289" s="6" t="s">
        <v>6543</v>
      </c>
      <c r="V2289" s="6" t="s">
        <v>6543</v>
      </c>
      <c r="W2289" s="6" t="s">
        <v>16587</v>
      </c>
      <c r="X2289" s="5" t="s">
        <v>16668</v>
      </c>
      <c r="Y2289" s="5" t="s">
        <v>16721</v>
      </c>
      <c r="Z2289" s="9" t="s">
        <v>16835</v>
      </c>
    </row>
    <row r="2290">
      <c r="A2290" s="4">
        <v>2289.0</v>
      </c>
      <c r="B2290" s="5" t="s">
        <v>16836</v>
      </c>
      <c r="D2290" s="5"/>
      <c r="E2290" s="5"/>
      <c r="F2290" s="5"/>
      <c r="G2290" s="5"/>
      <c r="H2290" s="5"/>
      <c r="I2290" s="5"/>
      <c r="J2290" s="5"/>
      <c r="K2290" s="5"/>
      <c r="L2290" s="5" t="s">
        <v>16837</v>
      </c>
      <c r="M2290" s="5" t="s">
        <v>16838</v>
      </c>
      <c r="N2290" s="5" t="s">
        <v>16839</v>
      </c>
      <c r="O2290" s="7" t="s">
        <v>16840</v>
      </c>
      <c r="P2290" s="5" t="s">
        <v>6791</v>
      </c>
      <c r="Q2290" s="4">
        <v>28013.0</v>
      </c>
      <c r="R2290" s="8">
        <v>4.04198131E13</v>
      </c>
      <c r="S2290" s="8">
        <v>-3.7012777E12</v>
      </c>
      <c r="T2290" s="5" t="s">
        <v>32</v>
      </c>
      <c r="U2290" s="6" t="s">
        <v>6543</v>
      </c>
      <c r="V2290" s="6" t="s">
        <v>6543</v>
      </c>
      <c r="W2290" s="6" t="s">
        <v>16587</v>
      </c>
      <c r="X2290" s="5" t="s">
        <v>16588</v>
      </c>
      <c r="Y2290" s="5" t="s">
        <v>16589</v>
      </c>
      <c r="Z2290" s="9" t="s">
        <v>16841</v>
      </c>
    </row>
    <row r="2291">
      <c r="A2291" s="4">
        <v>2290.0</v>
      </c>
      <c r="B2291" s="5" t="s">
        <v>16842</v>
      </c>
      <c r="D2291" s="5"/>
      <c r="E2291" s="5"/>
      <c r="F2291" s="5"/>
      <c r="G2291" s="5"/>
      <c r="H2291" s="5"/>
      <c r="I2291" s="5"/>
      <c r="J2291" s="5"/>
      <c r="K2291" s="5"/>
      <c r="L2291" s="5" t="s">
        <v>16843</v>
      </c>
      <c r="M2291" s="5" t="s">
        <v>16844</v>
      </c>
      <c r="N2291" s="5" t="s">
        <v>16845</v>
      </c>
      <c r="O2291" s="7" t="s">
        <v>16846</v>
      </c>
      <c r="P2291" s="5" t="s">
        <v>16847</v>
      </c>
      <c r="Q2291" s="4">
        <v>28036.0</v>
      </c>
      <c r="R2291" s="8">
        <v>4.0470196157478E13</v>
      </c>
      <c r="S2291" s="8">
        <v>-3.68523851037E12</v>
      </c>
      <c r="T2291" s="5" t="s">
        <v>32</v>
      </c>
      <c r="U2291" s="6" t="s">
        <v>6543</v>
      </c>
      <c r="V2291" s="6" t="s">
        <v>6543</v>
      </c>
      <c r="W2291" s="6" t="s">
        <v>16587</v>
      </c>
      <c r="X2291" s="5" t="s">
        <v>16588</v>
      </c>
      <c r="Y2291" s="5" t="s">
        <v>16606</v>
      </c>
      <c r="Z2291" s="9" t="s">
        <v>16848</v>
      </c>
    </row>
    <row r="2292">
      <c r="A2292" s="4">
        <v>2291.0</v>
      </c>
      <c r="B2292" s="5" t="s">
        <v>16849</v>
      </c>
      <c r="D2292" s="5">
        <f>RANDBETWEEN(14,57)</f>
        <v>17</v>
      </c>
      <c r="E2292" s="15">
        <f>RANDBETWEEN(5*100,7*100)/100</f>
        <v>6.32</v>
      </c>
      <c r="F2292" s="5"/>
      <c r="G2292" s="5"/>
      <c r="H2292" s="5"/>
      <c r="I2292" s="5"/>
      <c r="J2292" s="5"/>
      <c r="K2292" s="5"/>
      <c r="L2292" s="5" t="s">
        <v>16850</v>
      </c>
      <c r="M2292" s="5" t="s">
        <v>16851</v>
      </c>
      <c r="N2292" s="5" t="s">
        <v>16852</v>
      </c>
      <c r="O2292" s="7" t="s">
        <v>16853</v>
      </c>
      <c r="P2292" s="5" t="s">
        <v>16854</v>
      </c>
      <c r="Q2292" s="4">
        <v>28008.0</v>
      </c>
      <c r="R2292" s="8">
        <v>4.04224687E13</v>
      </c>
      <c r="S2292" s="8">
        <v>-3.715398E12</v>
      </c>
      <c r="T2292" s="5" t="s">
        <v>32</v>
      </c>
      <c r="U2292" s="6" t="s">
        <v>6543</v>
      </c>
      <c r="V2292" s="6" t="s">
        <v>6543</v>
      </c>
      <c r="W2292" s="6" t="s">
        <v>16587</v>
      </c>
      <c r="X2292" s="5" t="s">
        <v>16713</v>
      </c>
      <c r="Y2292" s="6" t="s">
        <v>16598</v>
      </c>
      <c r="Z2292" s="9" t="s">
        <v>16855</v>
      </c>
    </row>
    <row r="2293">
      <c r="A2293" s="4">
        <v>2292.0</v>
      </c>
      <c r="B2293" s="5" t="s">
        <v>16856</v>
      </c>
      <c r="D2293" s="5"/>
      <c r="E2293" s="5"/>
      <c r="F2293" s="5"/>
      <c r="G2293" s="5"/>
      <c r="H2293" s="5"/>
      <c r="I2293" s="5"/>
      <c r="J2293" s="5"/>
      <c r="K2293" s="5"/>
      <c r="L2293" s="5" t="s">
        <v>16857</v>
      </c>
      <c r="M2293" s="5" t="s">
        <v>16858</v>
      </c>
      <c r="N2293" s="5" t="s">
        <v>16859</v>
      </c>
      <c r="O2293" s="7" t="s">
        <v>16860</v>
      </c>
      <c r="P2293" s="5" t="s">
        <v>16861</v>
      </c>
      <c r="Q2293" s="4">
        <v>28014.0</v>
      </c>
      <c r="R2293" s="8">
        <v>4.04159625E13</v>
      </c>
      <c r="S2293" s="8">
        <v>-3.699661E12</v>
      </c>
      <c r="T2293" s="5" t="s">
        <v>32</v>
      </c>
      <c r="U2293" s="6" t="s">
        <v>6543</v>
      </c>
      <c r="V2293" s="6" t="s">
        <v>6543</v>
      </c>
      <c r="W2293" s="6" t="s">
        <v>16587</v>
      </c>
      <c r="X2293" s="5" t="s">
        <v>16588</v>
      </c>
      <c r="Y2293" s="10" t="s">
        <v>16641</v>
      </c>
      <c r="Z2293" s="9" t="s">
        <v>16862</v>
      </c>
    </row>
    <row r="2294">
      <c r="A2294" s="4">
        <v>2293.0</v>
      </c>
      <c r="B2294" s="5" t="s">
        <v>16863</v>
      </c>
      <c r="D2294" s="5"/>
      <c r="E2294" s="5"/>
      <c r="F2294" s="5"/>
      <c r="G2294" s="5"/>
      <c r="H2294" s="5"/>
      <c r="I2294" s="5"/>
      <c r="J2294" s="5"/>
      <c r="K2294" s="5"/>
      <c r="L2294" s="5" t="s">
        <v>16864</v>
      </c>
      <c r="M2294" s="5" t="s">
        <v>16865</v>
      </c>
      <c r="N2294" s="5" t="s">
        <v>16866</v>
      </c>
      <c r="O2294" s="7" t="s">
        <v>16867</v>
      </c>
      <c r="P2294" s="5" t="s">
        <v>16868</v>
      </c>
      <c r="Q2294" s="4">
        <v>28008.0</v>
      </c>
      <c r="R2294" s="8">
        <v>4.0422704185855E13</v>
      </c>
      <c r="S2294" s="8">
        <v>-3.711751553711E12</v>
      </c>
      <c r="T2294" s="5" t="s">
        <v>32</v>
      </c>
      <c r="U2294" s="6" t="s">
        <v>6543</v>
      </c>
      <c r="V2294" s="6" t="s">
        <v>6543</v>
      </c>
      <c r="W2294" s="6" t="s">
        <v>16587</v>
      </c>
      <c r="X2294" s="5" t="s">
        <v>16588</v>
      </c>
      <c r="Y2294" s="5" t="s">
        <v>16606</v>
      </c>
      <c r="Z2294" s="9" t="s">
        <v>16869</v>
      </c>
    </row>
    <row r="2295">
      <c r="A2295" s="4">
        <v>2294.0</v>
      </c>
      <c r="B2295" s="5" t="s">
        <v>16870</v>
      </c>
      <c r="D2295" s="5"/>
      <c r="E2295" s="5"/>
      <c r="F2295" s="5"/>
      <c r="G2295" s="5"/>
      <c r="H2295" s="5"/>
      <c r="I2295" s="5"/>
      <c r="J2295" s="5"/>
      <c r="K2295" s="5"/>
      <c r="L2295" s="5" t="s">
        <v>16871</v>
      </c>
      <c r="M2295" s="5" t="s">
        <v>16872</v>
      </c>
      <c r="N2295" s="5" t="s">
        <v>16873</v>
      </c>
      <c r="O2295" s="7" t="s">
        <v>16874</v>
      </c>
      <c r="P2295" s="5" t="s">
        <v>16875</v>
      </c>
      <c r="Q2295" s="4">
        <v>28013.0</v>
      </c>
      <c r="R2295" s="8">
        <v>4.04224173E13</v>
      </c>
      <c r="S2295" s="8">
        <v>-3.7096428E12</v>
      </c>
      <c r="T2295" s="5" t="s">
        <v>32</v>
      </c>
      <c r="U2295" s="6" t="s">
        <v>6543</v>
      </c>
      <c r="V2295" s="6" t="s">
        <v>6543</v>
      </c>
      <c r="W2295" s="6" t="s">
        <v>16587</v>
      </c>
      <c r="X2295" s="5" t="s">
        <v>16668</v>
      </c>
      <c r="Y2295" s="5" t="s">
        <v>16721</v>
      </c>
      <c r="Z2295" s="9" t="s">
        <v>16876</v>
      </c>
    </row>
    <row r="2296">
      <c r="A2296" s="4">
        <v>2295.0</v>
      </c>
      <c r="B2296" s="5" t="s">
        <v>16877</v>
      </c>
      <c r="D2296" s="5">
        <f>RANDBETWEEN(14,57)</f>
        <v>30</v>
      </c>
      <c r="E2296" s="15">
        <f>RANDBETWEEN(5*100,7*100)/100</f>
        <v>6.25</v>
      </c>
      <c r="F2296" s="5"/>
      <c r="G2296" s="5"/>
      <c r="H2296" s="5"/>
      <c r="I2296" s="5"/>
      <c r="J2296" s="5"/>
      <c r="K2296" s="5"/>
      <c r="L2296" s="5" t="s">
        <v>16878</v>
      </c>
      <c r="M2296" s="5" t="s">
        <v>16879</v>
      </c>
      <c r="N2296" s="5" t="s">
        <v>16880</v>
      </c>
      <c r="O2296" s="7" t="s">
        <v>16881</v>
      </c>
      <c r="P2296" s="5" t="s">
        <v>16882</v>
      </c>
      <c r="Q2296" s="4">
        <v>28906.0</v>
      </c>
      <c r="R2296" s="8">
        <v>4.0317133566771E13</v>
      </c>
      <c r="S2296" s="8">
        <v>-3.688960075378E12</v>
      </c>
      <c r="T2296" s="5" t="s">
        <v>1144</v>
      </c>
      <c r="U2296" s="6" t="s">
        <v>6543</v>
      </c>
      <c r="V2296" s="6" t="s">
        <v>6543</v>
      </c>
      <c r="W2296" s="6" t="s">
        <v>16587</v>
      </c>
      <c r="X2296" s="5" t="s">
        <v>16883</v>
      </c>
      <c r="Y2296" s="6" t="s">
        <v>16598</v>
      </c>
      <c r="Z2296" s="9" t="s">
        <v>16884</v>
      </c>
    </row>
    <row r="2297">
      <c r="A2297" s="4">
        <v>2296.0</v>
      </c>
      <c r="B2297" s="5" t="s">
        <v>16885</v>
      </c>
      <c r="D2297" s="5"/>
      <c r="E2297" s="5"/>
      <c r="F2297" s="5"/>
      <c r="G2297" s="5"/>
      <c r="H2297" s="5"/>
      <c r="I2297" s="5"/>
      <c r="J2297" s="5"/>
      <c r="K2297" s="5"/>
      <c r="L2297" s="5" t="s">
        <v>16886</v>
      </c>
      <c r="M2297" s="5" t="s">
        <v>16887</v>
      </c>
      <c r="N2297" s="5" t="s">
        <v>16888</v>
      </c>
      <c r="O2297" s="7" t="s">
        <v>16889</v>
      </c>
      <c r="P2297" s="5" t="s">
        <v>11614</v>
      </c>
      <c r="Q2297" s="4">
        <v>28013.0</v>
      </c>
      <c r="R2297" s="8">
        <v>4.04199886E13</v>
      </c>
      <c r="S2297" s="8">
        <v>-3.7037561E12</v>
      </c>
      <c r="T2297" s="5" t="s">
        <v>32</v>
      </c>
      <c r="U2297" s="6" t="s">
        <v>6543</v>
      </c>
      <c r="V2297" s="6" t="s">
        <v>6543</v>
      </c>
      <c r="W2297" s="6" t="s">
        <v>16587</v>
      </c>
      <c r="X2297" s="5" t="s">
        <v>16588</v>
      </c>
      <c r="Y2297" s="5" t="s">
        <v>16606</v>
      </c>
      <c r="Z2297" s="9" t="s">
        <v>16890</v>
      </c>
    </row>
    <row r="2298">
      <c r="A2298" s="4">
        <v>2297.0</v>
      </c>
      <c r="B2298" s="5" t="s">
        <v>16891</v>
      </c>
      <c r="D2298" s="5">
        <f>RANDBETWEEN(14,57)</f>
        <v>49</v>
      </c>
      <c r="E2298" s="15">
        <f>RANDBETWEEN(5*100,7*100)/100</f>
        <v>6.64</v>
      </c>
      <c r="F2298" s="5"/>
      <c r="G2298" s="5"/>
      <c r="H2298" s="5"/>
      <c r="I2298" s="5"/>
      <c r="J2298" s="5"/>
      <c r="K2298" s="5"/>
      <c r="L2298" s="5" t="s">
        <v>16892</v>
      </c>
      <c r="M2298" s="5" t="s">
        <v>16893</v>
      </c>
      <c r="N2298" s="5" t="s">
        <v>16894</v>
      </c>
      <c r="O2298" s="7" t="s">
        <v>16895</v>
      </c>
      <c r="P2298" s="5" t="s">
        <v>16896</v>
      </c>
      <c r="Q2298" s="4">
        <v>28300.0</v>
      </c>
      <c r="R2298" s="8">
        <v>3.993872304833E13</v>
      </c>
      <c r="S2298" s="8">
        <v>-3.786463737488E12</v>
      </c>
      <c r="T2298" s="5" t="s">
        <v>6845</v>
      </c>
      <c r="U2298" s="6" t="s">
        <v>6543</v>
      </c>
      <c r="V2298" s="6" t="s">
        <v>6543</v>
      </c>
      <c r="W2298" s="6" t="s">
        <v>16587</v>
      </c>
      <c r="X2298" s="5"/>
      <c r="Y2298" s="6" t="s">
        <v>16598</v>
      </c>
      <c r="Z2298" s="9" t="s">
        <v>16897</v>
      </c>
    </row>
    <row r="2299">
      <c r="A2299" s="4">
        <v>2298.0</v>
      </c>
      <c r="B2299" s="5" t="s">
        <v>16898</v>
      </c>
      <c r="D2299" s="5"/>
      <c r="E2299" s="5"/>
      <c r="F2299" s="5"/>
      <c r="G2299" s="5"/>
      <c r="H2299" s="5"/>
      <c r="I2299" s="5"/>
      <c r="J2299" s="5"/>
      <c r="K2299" s="5"/>
      <c r="L2299" s="5" t="s">
        <v>7106</v>
      </c>
      <c r="M2299" s="5" t="s">
        <v>16899</v>
      </c>
      <c r="N2299" s="5" t="s">
        <v>16900</v>
      </c>
      <c r="O2299" s="7" t="s">
        <v>16901</v>
      </c>
      <c r="P2299" s="5" t="s">
        <v>16902</v>
      </c>
      <c r="Q2299" s="4">
        <v>28012.0</v>
      </c>
      <c r="R2299" s="8">
        <v>4.0413361264672E13</v>
      </c>
      <c r="S2299" s="8">
        <v>-3.700584769249E12</v>
      </c>
      <c r="T2299" s="5" t="s">
        <v>32</v>
      </c>
      <c r="U2299" s="6" t="s">
        <v>6543</v>
      </c>
      <c r="V2299" s="6" t="s">
        <v>6543</v>
      </c>
      <c r="W2299" s="6" t="s">
        <v>16587</v>
      </c>
      <c r="X2299" s="5" t="s">
        <v>16588</v>
      </c>
      <c r="Y2299" s="5" t="s">
        <v>16589</v>
      </c>
      <c r="Z2299" s="9" t="s">
        <v>16903</v>
      </c>
    </row>
    <row r="2300">
      <c r="A2300" s="4">
        <v>2299.0</v>
      </c>
      <c r="B2300" s="5" t="s">
        <v>16904</v>
      </c>
      <c r="D2300" s="5"/>
      <c r="E2300" s="5"/>
      <c r="F2300" s="5"/>
      <c r="G2300" s="5"/>
      <c r="H2300" s="5"/>
      <c r="I2300" s="5"/>
      <c r="J2300" s="5"/>
      <c r="K2300" s="5"/>
      <c r="L2300" s="5" t="s">
        <v>16905</v>
      </c>
      <c r="M2300" s="5" t="s">
        <v>16906</v>
      </c>
      <c r="N2300" s="5" t="s">
        <v>16907</v>
      </c>
      <c r="O2300" s="7" t="s">
        <v>16908</v>
      </c>
      <c r="P2300" s="5" t="s">
        <v>6858</v>
      </c>
      <c r="Q2300" s="4">
        <v>28013.0</v>
      </c>
      <c r="R2300" s="8">
        <v>4.04201097E13</v>
      </c>
      <c r="S2300" s="8">
        <v>-3.7008322E12</v>
      </c>
      <c r="T2300" s="5" t="s">
        <v>32</v>
      </c>
      <c r="U2300" s="6" t="s">
        <v>6543</v>
      </c>
      <c r="V2300" s="6" t="s">
        <v>6543</v>
      </c>
      <c r="W2300" s="6" t="s">
        <v>16587</v>
      </c>
      <c r="X2300" s="5" t="s">
        <v>16588</v>
      </c>
      <c r="Y2300" s="5" t="s">
        <v>16589</v>
      </c>
      <c r="Z2300" s="9" t="s">
        <v>16909</v>
      </c>
    </row>
    <row r="2301">
      <c r="A2301" s="4">
        <v>2300.0</v>
      </c>
      <c r="B2301" s="5" t="s">
        <v>16910</v>
      </c>
      <c r="D2301" s="5"/>
      <c r="E2301" s="5"/>
      <c r="F2301" s="5"/>
      <c r="G2301" s="5"/>
      <c r="H2301" s="5"/>
      <c r="I2301" s="5"/>
      <c r="J2301" s="5"/>
      <c r="K2301" s="5"/>
      <c r="L2301" s="5" t="s">
        <v>7211</v>
      </c>
      <c r="M2301" s="5" t="s">
        <v>7212</v>
      </c>
      <c r="N2301" s="5" t="s">
        <v>16911</v>
      </c>
      <c r="O2301" s="7" t="s">
        <v>16912</v>
      </c>
      <c r="P2301" s="5" t="s">
        <v>2803</v>
      </c>
      <c r="Q2301" s="4">
        <v>28008.0</v>
      </c>
      <c r="R2301" s="8">
        <v>4.04243696E13</v>
      </c>
      <c r="S2301" s="8">
        <v>-3.7123262E12</v>
      </c>
      <c r="T2301" s="5" t="s">
        <v>32</v>
      </c>
      <c r="U2301" s="6" t="s">
        <v>6543</v>
      </c>
      <c r="V2301" s="6" t="s">
        <v>6543</v>
      </c>
      <c r="W2301" s="6" t="s">
        <v>16587</v>
      </c>
      <c r="X2301" s="5" t="s">
        <v>16588</v>
      </c>
      <c r="Y2301" s="5" t="s">
        <v>16606</v>
      </c>
      <c r="Z2301" s="9" t="s">
        <v>16913</v>
      </c>
    </row>
    <row r="2302">
      <c r="A2302" s="4">
        <v>2301.0</v>
      </c>
      <c r="B2302" s="5" t="s">
        <v>16914</v>
      </c>
      <c r="D2302" s="5"/>
      <c r="E2302" s="5"/>
      <c r="F2302" s="5"/>
      <c r="G2302" s="5"/>
      <c r="H2302" s="5"/>
      <c r="I2302" s="5"/>
      <c r="J2302" s="5"/>
      <c r="K2302" s="5"/>
      <c r="L2302" s="5" t="s">
        <v>16915</v>
      </c>
      <c r="M2302" s="5" t="s">
        <v>16916</v>
      </c>
      <c r="N2302" s="5" t="s">
        <v>16917</v>
      </c>
      <c r="O2302" s="7" t="s">
        <v>16918</v>
      </c>
      <c r="P2302" s="5" t="s">
        <v>16919</v>
      </c>
      <c r="Q2302" s="4">
        <v>28028.0</v>
      </c>
      <c r="R2302" s="8">
        <v>4.043061563739E13</v>
      </c>
      <c r="S2302" s="8">
        <v>-3.664230108261E12</v>
      </c>
      <c r="T2302" s="5" t="s">
        <v>32</v>
      </c>
      <c r="U2302" s="6" t="s">
        <v>6543</v>
      </c>
      <c r="V2302" s="6" t="s">
        <v>6543</v>
      </c>
      <c r="W2302" s="6" t="s">
        <v>16587</v>
      </c>
      <c r="X2302" s="5" t="s">
        <v>16588</v>
      </c>
      <c r="Y2302" s="5" t="s">
        <v>16648</v>
      </c>
      <c r="Z2302" s="9" t="s">
        <v>16920</v>
      </c>
    </row>
    <row r="2303">
      <c r="A2303" s="4">
        <v>2302.0</v>
      </c>
      <c r="B2303" s="5" t="s">
        <v>16921</v>
      </c>
      <c r="D2303" s="5"/>
      <c r="E2303" s="5"/>
      <c r="F2303" s="5"/>
      <c r="G2303" s="5"/>
      <c r="H2303" s="5"/>
      <c r="I2303" s="5"/>
      <c r="J2303" s="5"/>
      <c r="K2303" s="5"/>
      <c r="L2303" s="5" t="s">
        <v>16922</v>
      </c>
      <c r="M2303" s="5" t="s">
        <v>16923</v>
      </c>
      <c r="N2303" s="5" t="s">
        <v>16924</v>
      </c>
      <c r="O2303" s="7" t="s">
        <v>16925</v>
      </c>
      <c r="P2303" s="5" t="s">
        <v>16926</v>
      </c>
      <c r="Q2303" s="4">
        <v>28004.0</v>
      </c>
      <c r="R2303" s="8">
        <v>4.0421159972462E13</v>
      </c>
      <c r="S2303" s="8">
        <v>-3.702924996615E12</v>
      </c>
      <c r="T2303" s="5" t="s">
        <v>32</v>
      </c>
      <c r="U2303" s="6" t="s">
        <v>6543</v>
      </c>
      <c r="V2303" s="6" t="s">
        <v>6543</v>
      </c>
      <c r="W2303" s="6" t="s">
        <v>16587</v>
      </c>
      <c r="X2303" s="5" t="s">
        <v>16668</v>
      </c>
      <c r="Y2303" s="5" t="s">
        <v>16721</v>
      </c>
      <c r="Z2303" s="9" t="s">
        <v>16927</v>
      </c>
    </row>
    <row r="2304">
      <c r="A2304" s="4">
        <v>2303.0</v>
      </c>
      <c r="B2304" s="5" t="s">
        <v>16928</v>
      </c>
      <c r="D2304" s="5"/>
      <c r="E2304" s="5"/>
      <c r="F2304" s="5"/>
      <c r="G2304" s="5"/>
      <c r="H2304" s="5"/>
      <c r="I2304" s="5"/>
      <c r="J2304" s="5"/>
      <c r="K2304" s="5"/>
      <c r="L2304" s="5" t="s">
        <v>16929</v>
      </c>
      <c r="M2304" s="5" t="s">
        <v>16930</v>
      </c>
      <c r="N2304" s="5" t="s">
        <v>16931</v>
      </c>
      <c r="O2304" s="7" t="s">
        <v>16932</v>
      </c>
      <c r="P2304" s="5" t="s">
        <v>16933</v>
      </c>
      <c r="Q2304" s="4">
        <v>28014.0</v>
      </c>
      <c r="R2304" s="8">
        <v>4.04151702E13</v>
      </c>
      <c r="S2304" s="8">
        <v>-3.6967946E12</v>
      </c>
      <c r="T2304" s="5" t="s">
        <v>32</v>
      </c>
      <c r="U2304" s="6" t="s">
        <v>6543</v>
      </c>
      <c r="V2304" s="6" t="s">
        <v>6543</v>
      </c>
      <c r="W2304" s="6" t="s">
        <v>16587</v>
      </c>
      <c r="X2304" s="5" t="s">
        <v>16588</v>
      </c>
      <c r="Y2304" s="5" t="s">
        <v>16589</v>
      </c>
      <c r="Z2304" s="9" t="s">
        <v>16934</v>
      </c>
    </row>
    <row r="2305">
      <c r="A2305" s="4">
        <v>2304.0</v>
      </c>
      <c r="B2305" s="5" t="s">
        <v>16935</v>
      </c>
      <c r="D2305" s="5"/>
      <c r="E2305" s="5"/>
      <c r="F2305" s="5"/>
      <c r="G2305" s="5"/>
      <c r="H2305" s="5"/>
      <c r="I2305" s="5"/>
      <c r="J2305" s="5"/>
      <c r="K2305" s="5"/>
      <c r="L2305" s="5" t="s">
        <v>16936</v>
      </c>
      <c r="M2305" s="5" t="s">
        <v>16937</v>
      </c>
      <c r="N2305" s="5" t="s">
        <v>16938</v>
      </c>
      <c r="O2305" s="7" t="s">
        <v>16939</v>
      </c>
      <c r="P2305" s="5" t="s">
        <v>16940</v>
      </c>
      <c r="Q2305" s="4">
        <v>28001.0</v>
      </c>
      <c r="R2305" s="8">
        <v>4.0426438239124E13</v>
      </c>
      <c r="S2305" s="8">
        <v>-3.685430288315E12</v>
      </c>
      <c r="T2305" s="5" t="s">
        <v>32</v>
      </c>
      <c r="U2305" s="6" t="s">
        <v>6543</v>
      </c>
      <c r="V2305" s="6" t="s">
        <v>6543</v>
      </c>
      <c r="W2305" s="6" t="s">
        <v>16587</v>
      </c>
      <c r="X2305" s="5" t="s">
        <v>16588</v>
      </c>
      <c r="Y2305" s="5" t="s">
        <v>16589</v>
      </c>
      <c r="Z2305" s="9" t="s">
        <v>16941</v>
      </c>
    </row>
    <row r="2306">
      <c r="A2306" s="4">
        <v>2305.0</v>
      </c>
      <c r="B2306" s="5" t="s">
        <v>16942</v>
      </c>
      <c r="D2306" s="5"/>
      <c r="E2306" s="5"/>
      <c r="F2306" s="5"/>
      <c r="G2306" s="5"/>
      <c r="H2306" s="5"/>
      <c r="I2306" s="5"/>
      <c r="J2306" s="5"/>
      <c r="K2306" s="5"/>
      <c r="L2306" s="5"/>
      <c r="M2306" s="5" t="s">
        <v>16943</v>
      </c>
      <c r="N2306" s="5" t="s">
        <v>16944</v>
      </c>
      <c r="O2306" s="7" t="s">
        <v>16945</v>
      </c>
      <c r="P2306" s="5" t="s">
        <v>16946</v>
      </c>
      <c r="Q2306" s="4">
        <v>28013.0</v>
      </c>
      <c r="R2306" s="8">
        <v>4.04195785E13</v>
      </c>
      <c r="S2306" s="8">
        <v>-3.6985626E12</v>
      </c>
      <c r="T2306" s="5" t="s">
        <v>32</v>
      </c>
      <c r="U2306" s="6" t="s">
        <v>6543</v>
      </c>
      <c r="V2306" s="6" t="s">
        <v>6543</v>
      </c>
      <c r="W2306" s="6" t="s">
        <v>16587</v>
      </c>
      <c r="X2306" s="5" t="s">
        <v>16588</v>
      </c>
      <c r="Y2306" s="5" t="s">
        <v>16589</v>
      </c>
      <c r="Z2306" s="9" t="s">
        <v>16947</v>
      </c>
    </row>
    <row r="2307">
      <c r="A2307" s="4">
        <v>2306.0</v>
      </c>
      <c r="B2307" s="5" t="s">
        <v>16948</v>
      </c>
      <c r="D2307" s="5"/>
      <c r="E2307" s="5"/>
      <c r="F2307" s="5"/>
      <c r="G2307" s="5"/>
      <c r="H2307" s="5"/>
      <c r="I2307" s="5"/>
      <c r="J2307" s="5"/>
      <c r="K2307" s="5"/>
      <c r="L2307" s="5" t="s">
        <v>6770</v>
      </c>
      <c r="M2307" s="5" t="s">
        <v>16949</v>
      </c>
      <c r="N2307" s="5" t="s">
        <v>16950</v>
      </c>
      <c r="O2307" s="7" t="s">
        <v>16951</v>
      </c>
      <c r="P2307" s="5" t="s">
        <v>6774</v>
      </c>
      <c r="Q2307" s="4">
        <v>28014.0</v>
      </c>
      <c r="R2307" s="8">
        <v>4.040729E13</v>
      </c>
      <c r="S2307" s="8">
        <v>-3.68812E12</v>
      </c>
      <c r="T2307" s="5" t="s">
        <v>32</v>
      </c>
      <c r="U2307" s="6" t="s">
        <v>6543</v>
      </c>
      <c r="V2307" s="6" t="s">
        <v>6543</v>
      </c>
      <c r="W2307" s="6" t="s">
        <v>16587</v>
      </c>
      <c r="X2307" s="5" t="s">
        <v>16588</v>
      </c>
      <c r="Y2307" s="5" t="s">
        <v>16589</v>
      </c>
      <c r="Z2307" s="9" t="s">
        <v>16952</v>
      </c>
    </row>
    <row r="2308">
      <c r="A2308" s="4">
        <v>2307.0</v>
      </c>
      <c r="B2308" s="5" t="s">
        <v>16953</v>
      </c>
      <c r="D2308" s="5"/>
      <c r="E2308" s="5"/>
      <c r="F2308" s="5"/>
      <c r="G2308" s="5"/>
      <c r="H2308" s="5"/>
      <c r="I2308" s="5"/>
      <c r="J2308" s="5"/>
      <c r="K2308" s="5"/>
      <c r="L2308" s="5" t="s">
        <v>16954</v>
      </c>
      <c r="M2308" s="5" t="s">
        <v>16955</v>
      </c>
      <c r="N2308" s="5" t="s">
        <v>16956</v>
      </c>
      <c r="O2308" s="7" t="s">
        <v>16957</v>
      </c>
      <c r="P2308" s="5" t="s">
        <v>16958</v>
      </c>
      <c r="Q2308" s="4">
        <v>28004.0</v>
      </c>
      <c r="R2308" s="8">
        <v>4.04270735E13</v>
      </c>
      <c r="S2308" s="8">
        <v>-3.6985333E12</v>
      </c>
      <c r="T2308" s="5" t="s">
        <v>32</v>
      </c>
      <c r="U2308" s="6" t="s">
        <v>6543</v>
      </c>
      <c r="V2308" s="6" t="s">
        <v>6543</v>
      </c>
      <c r="W2308" s="6" t="s">
        <v>16587</v>
      </c>
      <c r="X2308" s="5" t="s">
        <v>16588</v>
      </c>
      <c r="Y2308" s="5" t="s">
        <v>16589</v>
      </c>
      <c r="Z2308" s="9" t="s">
        <v>16959</v>
      </c>
    </row>
    <row r="2309">
      <c r="A2309" s="4">
        <v>2308.0</v>
      </c>
      <c r="B2309" s="5" t="s">
        <v>16960</v>
      </c>
      <c r="D2309" s="5"/>
      <c r="E2309" s="5"/>
      <c r="F2309" s="5"/>
      <c r="G2309" s="5"/>
      <c r="H2309" s="5"/>
      <c r="I2309" s="5"/>
      <c r="J2309" s="5"/>
      <c r="K2309" s="5"/>
      <c r="L2309" s="5" t="s">
        <v>16961</v>
      </c>
      <c r="M2309" s="5" t="s">
        <v>16962</v>
      </c>
      <c r="N2309" s="5" t="s">
        <v>16963</v>
      </c>
      <c r="O2309" s="7" t="s">
        <v>16964</v>
      </c>
      <c r="P2309" s="5" t="s">
        <v>16965</v>
      </c>
      <c r="Q2309" s="4">
        <v>28009.0</v>
      </c>
      <c r="R2309" s="8">
        <v>4.0422072723627E13</v>
      </c>
      <c r="S2309" s="8">
        <v>-3.672437667847E12</v>
      </c>
      <c r="T2309" s="5" t="s">
        <v>32</v>
      </c>
      <c r="U2309" s="6" t="s">
        <v>6543</v>
      </c>
      <c r="V2309" s="6" t="s">
        <v>6543</v>
      </c>
      <c r="W2309" s="6" t="s">
        <v>16587</v>
      </c>
      <c r="X2309" s="5" t="s">
        <v>16588</v>
      </c>
      <c r="Y2309" s="5" t="s">
        <v>16589</v>
      </c>
      <c r="Z2309" s="9" t="s">
        <v>16966</v>
      </c>
    </row>
    <row r="2310">
      <c r="A2310" s="4">
        <v>2309.0</v>
      </c>
      <c r="B2310" s="5" t="s">
        <v>16967</v>
      </c>
      <c r="D2310" s="5"/>
      <c r="E2310" s="5"/>
      <c r="F2310" s="5"/>
      <c r="G2310" s="5"/>
      <c r="H2310" s="5"/>
      <c r="I2310" s="5"/>
      <c r="J2310" s="5"/>
      <c r="K2310" s="5"/>
      <c r="L2310" s="5" t="s">
        <v>16968</v>
      </c>
      <c r="M2310" s="5" t="s">
        <v>16969</v>
      </c>
      <c r="N2310" s="5" t="s">
        <v>16970</v>
      </c>
      <c r="O2310" s="7" t="s">
        <v>16971</v>
      </c>
      <c r="P2310" s="5" t="s">
        <v>16972</v>
      </c>
      <c r="Q2310" s="4">
        <v>28013.0</v>
      </c>
      <c r="R2310" s="8">
        <v>4.0423357088519E13</v>
      </c>
      <c r="S2310" s="8">
        <v>-3.710468709469E12</v>
      </c>
      <c r="T2310" s="5" t="s">
        <v>32</v>
      </c>
      <c r="U2310" s="6" t="s">
        <v>6543</v>
      </c>
      <c r="V2310" s="6" t="s">
        <v>6543</v>
      </c>
      <c r="W2310" s="6" t="s">
        <v>16587</v>
      </c>
      <c r="X2310" s="5" t="s">
        <v>16588</v>
      </c>
      <c r="Y2310" s="5" t="s">
        <v>16589</v>
      </c>
      <c r="Z2310" s="9" t="s">
        <v>16973</v>
      </c>
    </row>
    <row r="2311">
      <c r="A2311" s="4">
        <v>2310.0</v>
      </c>
      <c r="B2311" s="5" t="s">
        <v>16974</v>
      </c>
      <c r="D2311" s="5"/>
      <c r="E2311" s="5"/>
      <c r="F2311" s="5"/>
      <c r="G2311" s="5"/>
      <c r="H2311" s="5"/>
      <c r="I2311" s="5"/>
      <c r="J2311" s="5"/>
      <c r="K2311" s="5"/>
      <c r="L2311" s="5" t="s">
        <v>16975</v>
      </c>
      <c r="M2311" s="5" t="s">
        <v>16976</v>
      </c>
      <c r="N2311" s="5" t="s">
        <v>16977</v>
      </c>
      <c r="O2311" s="7" t="s">
        <v>16978</v>
      </c>
      <c r="P2311" s="5" t="s">
        <v>16979</v>
      </c>
      <c r="Q2311" s="4">
        <v>28012.0</v>
      </c>
      <c r="R2311" s="8">
        <v>4.0415797564532E13</v>
      </c>
      <c r="S2311" s="8">
        <v>-3.704983592033E12</v>
      </c>
      <c r="T2311" s="5" t="s">
        <v>32</v>
      </c>
      <c r="U2311" s="6" t="s">
        <v>6543</v>
      </c>
      <c r="V2311" s="6" t="s">
        <v>6543</v>
      </c>
      <c r="W2311" s="6" t="s">
        <v>16587</v>
      </c>
      <c r="X2311" s="5" t="s">
        <v>16668</v>
      </c>
      <c r="Y2311" s="5" t="s">
        <v>16648</v>
      </c>
      <c r="Z2311" s="9" t="s">
        <v>16980</v>
      </c>
    </row>
    <row r="2312">
      <c r="A2312" s="4">
        <v>2311.0</v>
      </c>
      <c r="B2312" s="5" t="s">
        <v>16981</v>
      </c>
      <c r="D2312" s="5"/>
      <c r="E2312" s="5"/>
      <c r="F2312" s="5"/>
      <c r="G2312" s="5"/>
      <c r="H2312" s="5"/>
      <c r="I2312" s="5"/>
      <c r="J2312" s="5"/>
      <c r="K2312" s="5"/>
      <c r="L2312" s="5" t="s">
        <v>16982</v>
      </c>
      <c r="M2312" s="5" t="s">
        <v>16983</v>
      </c>
      <c r="N2312" s="5" t="s">
        <v>16984</v>
      </c>
      <c r="O2312" s="7" t="s">
        <v>16985</v>
      </c>
      <c r="P2312" s="5" t="s">
        <v>16986</v>
      </c>
      <c r="Q2312" s="4">
        <v>28006.0</v>
      </c>
      <c r="R2312" s="8">
        <v>4.04363201E13</v>
      </c>
      <c r="S2312" s="8">
        <v>-3.6793719E12</v>
      </c>
      <c r="T2312" s="5" t="s">
        <v>32</v>
      </c>
      <c r="U2312" s="6" t="s">
        <v>6543</v>
      </c>
      <c r="V2312" s="6" t="s">
        <v>6543</v>
      </c>
      <c r="W2312" s="6" t="s">
        <v>16587</v>
      </c>
      <c r="X2312" s="5" t="s">
        <v>16588</v>
      </c>
      <c r="Y2312" s="5" t="s">
        <v>16589</v>
      </c>
      <c r="Z2312" s="9" t="s">
        <v>16987</v>
      </c>
    </row>
    <row r="2313">
      <c r="A2313" s="4">
        <v>2312.0</v>
      </c>
      <c r="B2313" s="5" t="s">
        <v>16988</v>
      </c>
      <c r="D2313" s="5"/>
      <c r="E2313" s="5"/>
      <c r="F2313" s="5"/>
      <c r="G2313" s="5"/>
      <c r="H2313" s="5"/>
      <c r="I2313" s="5"/>
      <c r="J2313" s="5"/>
      <c r="K2313" s="5"/>
      <c r="L2313" s="5" t="s">
        <v>16989</v>
      </c>
      <c r="M2313" s="5" t="s">
        <v>16990</v>
      </c>
      <c r="N2313" s="5" t="s">
        <v>16991</v>
      </c>
      <c r="O2313" s="7" t="s">
        <v>16992</v>
      </c>
      <c r="P2313" s="5" t="s">
        <v>16993</v>
      </c>
      <c r="Q2313" s="4">
        <v>28010.0</v>
      </c>
      <c r="R2313" s="8">
        <v>4.0428725019095E13</v>
      </c>
      <c r="S2313" s="8">
        <v>-3.696223497391E12</v>
      </c>
      <c r="T2313" s="5" t="s">
        <v>32</v>
      </c>
      <c r="U2313" s="6" t="s">
        <v>6543</v>
      </c>
      <c r="V2313" s="6" t="s">
        <v>6543</v>
      </c>
      <c r="W2313" s="6" t="s">
        <v>16587</v>
      </c>
      <c r="X2313" s="5" t="s">
        <v>16588</v>
      </c>
      <c r="Y2313" s="5" t="s">
        <v>16721</v>
      </c>
      <c r="Z2313" s="9" t="s">
        <v>16994</v>
      </c>
    </row>
    <row r="2314">
      <c r="A2314" s="4">
        <v>2313.0</v>
      </c>
      <c r="B2314" s="5" t="s">
        <v>16995</v>
      </c>
      <c r="D2314" s="5">
        <f>RANDBETWEEN(14,57)</f>
        <v>44</v>
      </c>
      <c r="E2314" s="15">
        <f>RANDBETWEEN(5*100,7*100)/100</f>
        <v>5.81</v>
      </c>
      <c r="F2314" s="5"/>
      <c r="G2314" s="5"/>
      <c r="H2314" s="5"/>
      <c r="I2314" s="5"/>
      <c r="J2314" s="5"/>
      <c r="K2314" s="5"/>
      <c r="L2314" s="5" t="s">
        <v>16996</v>
      </c>
      <c r="M2314" s="5" t="s">
        <v>16997</v>
      </c>
      <c r="N2314" s="5" t="s">
        <v>16998</v>
      </c>
      <c r="O2314" s="7" t="s">
        <v>16999</v>
      </c>
      <c r="P2314" s="5" t="s">
        <v>17000</v>
      </c>
      <c r="Q2314" s="4">
        <v>28005.0</v>
      </c>
      <c r="R2314" s="8">
        <v>4.0414312922895E13</v>
      </c>
      <c r="S2314" s="8">
        <v>-3.707070350647E12</v>
      </c>
      <c r="T2314" s="5" t="s">
        <v>32</v>
      </c>
      <c r="U2314" s="6" t="s">
        <v>6543</v>
      </c>
      <c r="V2314" s="6" t="s">
        <v>6543</v>
      </c>
      <c r="W2314" s="6" t="s">
        <v>16587</v>
      </c>
      <c r="X2314" s="5" t="s">
        <v>16597</v>
      </c>
      <c r="Y2314" s="6" t="s">
        <v>16598</v>
      </c>
      <c r="Z2314" s="9" t="s">
        <v>17001</v>
      </c>
    </row>
    <row r="2315">
      <c r="A2315" s="4">
        <v>2314.0</v>
      </c>
      <c r="B2315" s="5" t="s">
        <v>17002</v>
      </c>
      <c r="D2315" s="5"/>
      <c r="E2315" s="5"/>
      <c r="F2315" s="5"/>
      <c r="G2315" s="5"/>
      <c r="H2315" s="5"/>
      <c r="I2315" s="5"/>
      <c r="J2315" s="5"/>
      <c r="K2315" s="5"/>
      <c r="L2315" s="5" t="s">
        <v>17003</v>
      </c>
      <c r="M2315" s="5" t="s">
        <v>17004</v>
      </c>
      <c r="N2315" s="5" t="s">
        <v>17005</v>
      </c>
      <c r="O2315" s="7" t="s">
        <v>17006</v>
      </c>
      <c r="P2315" s="5" t="s">
        <v>17007</v>
      </c>
      <c r="Q2315" s="4">
        <v>28004.0</v>
      </c>
      <c r="R2315" s="8">
        <v>4.0427005857836E13</v>
      </c>
      <c r="S2315" s="8">
        <v>-3.698079586029E12</v>
      </c>
      <c r="T2315" s="5" t="s">
        <v>32</v>
      </c>
      <c r="U2315" s="6" t="s">
        <v>6543</v>
      </c>
      <c r="V2315" s="6" t="s">
        <v>6543</v>
      </c>
      <c r="W2315" s="6" t="s">
        <v>16587</v>
      </c>
      <c r="X2315" s="5" t="s">
        <v>16588</v>
      </c>
      <c r="Y2315" s="5" t="s">
        <v>16606</v>
      </c>
      <c r="Z2315" s="9" t="s">
        <v>17008</v>
      </c>
    </row>
    <row r="2316">
      <c r="A2316" s="4">
        <v>2315.0</v>
      </c>
      <c r="B2316" s="5" t="s">
        <v>17009</v>
      </c>
      <c r="D2316" s="5"/>
      <c r="E2316" s="5"/>
      <c r="F2316" s="5"/>
      <c r="G2316" s="5"/>
      <c r="H2316" s="5"/>
      <c r="I2316" s="5"/>
      <c r="J2316" s="5"/>
      <c r="K2316" s="5"/>
      <c r="L2316" s="5" t="s">
        <v>17010</v>
      </c>
      <c r="M2316" s="5" t="s">
        <v>17011</v>
      </c>
      <c r="N2316" s="5" t="s">
        <v>17012</v>
      </c>
      <c r="O2316" s="7" t="s">
        <v>17013</v>
      </c>
      <c r="P2316" s="5" t="s">
        <v>17014</v>
      </c>
      <c r="Q2316" s="4">
        <v>28001.0</v>
      </c>
      <c r="R2316" s="8">
        <v>4.0420925146334E13</v>
      </c>
      <c r="S2316" s="8">
        <v>-3.691336512566E12</v>
      </c>
      <c r="T2316" s="5" t="s">
        <v>32</v>
      </c>
      <c r="U2316" s="6" t="s">
        <v>6543</v>
      </c>
      <c r="V2316" s="6" t="s">
        <v>6543</v>
      </c>
      <c r="W2316" s="6" t="s">
        <v>16587</v>
      </c>
      <c r="X2316" s="5" t="s">
        <v>16588</v>
      </c>
      <c r="Y2316" s="5" t="s">
        <v>16589</v>
      </c>
      <c r="Z2316" s="9" t="s">
        <v>17015</v>
      </c>
    </row>
    <row r="2317">
      <c r="A2317" s="4">
        <v>2316.0</v>
      </c>
      <c r="B2317" s="5" t="s">
        <v>17016</v>
      </c>
      <c r="D2317" s="5"/>
      <c r="E2317" s="5"/>
      <c r="F2317" s="5"/>
      <c r="G2317" s="5"/>
      <c r="H2317" s="5"/>
      <c r="I2317" s="5"/>
      <c r="J2317" s="5"/>
      <c r="K2317" s="5"/>
      <c r="L2317" s="5" t="s">
        <v>17017</v>
      </c>
      <c r="M2317" s="5" t="s">
        <v>17018</v>
      </c>
      <c r="N2317" s="5" t="s">
        <v>17019</v>
      </c>
      <c r="O2317" s="7" t="s">
        <v>17020</v>
      </c>
      <c r="P2317" s="5" t="s">
        <v>17021</v>
      </c>
      <c r="Q2317" s="4">
        <v>28013.0</v>
      </c>
      <c r="R2317" s="8">
        <v>4.0420706655201E13</v>
      </c>
      <c r="S2317" s="8">
        <v>-3.707402944565E12</v>
      </c>
      <c r="T2317" s="5" t="s">
        <v>32</v>
      </c>
      <c r="U2317" s="6" t="s">
        <v>6543</v>
      </c>
      <c r="V2317" s="6" t="s">
        <v>6543</v>
      </c>
      <c r="W2317" s="6" t="s">
        <v>16587</v>
      </c>
      <c r="X2317" s="5" t="s">
        <v>16588</v>
      </c>
      <c r="Y2317" s="5" t="s">
        <v>16589</v>
      </c>
      <c r="Z2317" s="9" t="s">
        <v>17022</v>
      </c>
    </row>
    <row r="2318">
      <c r="A2318" s="4">
        <v>2317.0</v>
      </c>
      <c r="B2318" s="5" t="s">
        <v>17023</v>
      </c>
      <c r="D2318" s="5"/>
      <c r="E2318" s="5"/>
      <c r="F2318" s="5"/>
      <c r="G2318" s="5"/>
      <c r="H2318" s="5"/>
      <c r="I2318" s="5"/>
      <c r="J2318" s="5"/>
      <c r="K2318" s="5"/>
      <c r="L2318" s="5" t="s">
        <v>17024</v>
      </c>
      <c r="M2318" s="5" t="s">
        <v>17025</v>
      </c>
      <c r="N2318" s="5" t="s">
        <v>17026</v>
      </c>
      <c r="O2318" s="7" t="s">
        <v>17027</v>
      </c>
      <c r="P2318" s="5" t="s">
        <v>17028</v>
      </c>
      <c r="Q2318" s="4">
        <v>28010.0</v>
      </c>
      <c r="R2318" s="8">
        <v>4.0430221592821E13</v>
      </c>
      <c r="S2318" s="8">
        <v>-3.700126111507E12</v>
      </c>
      <c r="T2318" s="5" t="s">
        <v>32</v>
      </c>
      <c r="U2318" s="6" t="s">
        <v>6543</v>
      </c>
      <c r="V2318" s="6" t="s">
        <v>6543</v>
      </c>
      <c r="W2318" s="6" t="s">
        <v>16587</v>
      </c>
      <c r="X2318" s="5" t="s">
        <v>16588</v>
      </c>
      <c r="Y2318" s="5" t="s">
        <v>16589</v>
      </c>
      <c r="Z2318" s="9" t="s">
        <v>17029</v>
      </c>
    </row>
    <row r="2319">
      <c r="A2319" s="4">
        <v>2318.0</v>
      </c>
      <c r="B2319" s="5" t="s">
        <v>17030</v>
      </c>
      <c r="D2319" s="5"/>
      <c r="E2319" s="5"/>
      <c r="F2319" s="5"/>
      <c r="G2319" s="5"/>
      <c r="H2319" s="5"/>
      <c r="I2319" s="5"/>
      <c r="J2319" s="5"/>
      <c r="K2319" s="5"/>
      <c r="L2319" s="5" t="s">
        <v>17031</v>
      </c>
      <c r="M2319" s="5" t="s">
        <v>17032</v>
      </c>
      <c r="N2319" s="5" t="s">
        <v>17033</v>
      </c>
      <c r="O2319" s="7" t="s">
        <v>17034</v>
      </c>
      <c r="P2319" s="5" t="s">
        <v>17035</v>
      </c>
      <c r="Q2319" s="4">
        <v>28014.0</v>
      </c>
      <c r="R2319" s="8">
        <v>4.0415108E13</v>
      </c>
      <c r="S2319" s="8">
        <v>-3.6981334E12</v>
      </c>
      <c r="T2319" s="5" t="s">
        <v>32</v>
      </c>
      <c r="U2319" s="6" t="s">
        <v>6543</v>
      </c>
      <c r="V2319" s="6" t="s">
        <v>6543</v>
      </c>
      <c r="W2319" s="6" t="s">
        <v>16587</v>
      </c>
      <c r="X2319" s="5" t="s">
        <v>16588</v>
      </c>
      <c r="Y2319" s="5" t="s">
        <v>16721</v>
      </c>
      <c r="Z2319" s="9" t="s">
        <v>17036</v>
      </c>
    </row>
    <row r="2320">
      <c r="A2320" s="4">
        <v>2319.0</v>
      </c>
      <c r="B2320" s="5" t="s">
        <v>17037</v>
      </c>
      <c r="D2320" s="5"/>
      <c r="E2320" s="5"/>
      <c r="F2320" s="5"/>
      <c r="G2320" s="5"/>
      <c r="H2320" s="5"/>
      <c r="I2320" s="5"/>
      <c r="J2320" s="5"/>
      <c r="K2320" s="5"/>
      <c r="L2320" s="5" t="s">
        <v>17038</v>
      </c>
      <c r="M2320" s="5" t="s">
        <v>17039</v>
      </c>
      <c r="N2320" s="5" t="s">
        <v>17040</v>
      </c>
      <c r="O2320" s="7" t="s">
        <v>17041</v>
      </c>
      <c r="P2320" s="5" t="s">
        <v>17042</v>
      </c>
      <c r="Q2320" s="4">
        <v>28004.0</v>
      </c>
      <c r="R2320" s="8">
        <v>4.0428008366952E13</v>
      </c>
      <c r="S2320" s="8">
        <v>-3.698248565197E12</v>
      </c>
      <c r="T2320" s="5" t="s">
        <v>32</v>
      </c>
      <c r="U2320" s="6" t="s">
        <v>6543</v>
      </c>
      <c r="V2320" s="6" t="s">
        <v>6543</v>
      </c>
      <c r="W2320" s="6" t="s">
        <v>16587</v>
      </c>
      <c r="X2320" s="5" t="s">
        <v>16668</v>
      </c>
      <c r="Y2320" s="5" t="s">
        <v>16648</v>
      </c>
      <c r="Z2320" s="9" t="s">
        <v>17043</v>
      </c>
    </row>
    <row r="2321">
      <c r="A2321" s="4">
        <v>2320.0</v>
      </c>
      <c r="B2321" s="5" t="s">
        <v>17044</v>
      </c>
      <c r="D2321" s="5"/>
      <c r="E2321" s="5"/>
      <c r="F2321" s="5"/>
      <c r="G2321" s="5"/>
      <c r="H2321" s="5"/>
      <c r="I2321" s="5"/>
      <c r="J2321" s="5"/>
      <c r="K2321" s="5"/>
      <c r="L2321" s="5" t="s">
        <v>17045</v>
      </c>
      <c r="M2321" s="5" t="s">
        <v>17046</v>
      </c>
      <c r="N2321" s="5" t="s">
        <v>17047</v>
      </c>
      <c r="O2321" s="7" t="s">
        <v>17048</v>
      </c>
      <c r="P2321" s="5" t="s">
        <v>17049</v>
      </c>
      <c r="Q2321" s="4">
        <v>28016.0</v>
      </c>
      <c r="R2321" s="8">
        <v>4.04668724E13</v>
      </c>
      <c r="S2321" s="8">
        <v>-3.6744664E12</v>
      </c>
      <c r="T2321" s="5" t="s">
        <v>32</v>
      </c>
      <c r="U2321" s="6" t="s">
        <v>6543</v>
      </c>
      <c r="V2321" s="6" t="s">
        <v>6543</v>
      </c>
      <c r="W2321" s="6" t="s">
        <v>16587</v>
      </c>
      <c r="X2321" s="5" t="s">
        <v>16588</v>
      </c>
      <c r="Y2321" s="5" t="s">
        <v>16721</v>
      </c>
      <c r="Z2321" s="9" t="s">
        <v>17050</v>
      </c>
    </row>
    <row r="2322">
      <c r="A2322" s="4">
        <v>2321.0</v>
      </c>
      <c r="B2322" s="5" t="s">
        <v>17051</v>
      </c>
      <c r="D2322" s="5"/>
      <c r="E2322" s="5"/>
      <c r="F2322" s="5"/>
      <c r="G2322" s="5"/>
      <c r="H2322" s="5"/>
      <c r="I2322" s="5"/>
      <c r="J2322" s="5"/>
      <c r="K2322" s="5"/>
      <c r="L2322" s="5" t="s">
        <v>17052</v>
      </c>
      <c r="M2322" s="5" t="s">
        <v>17053</v>
      </c>
      <c r="N2322" s="5" t="s">
        <v>17054</v>
      </c>
      <c r="O2322" s="7" t="s">
        <v>17055</v>
      </c>
      <c r="P2322" s="5" t="s">
        <v>17056</v>
      </c>
      <c r="Q2322" s="4">
        <v>28042.0</v>
      </c>
      <c r="R2322" s="8">
        <v>4.0458780778228E13</v>
      </c>
      <c r="S2322" s="8">
        <v>-3.582505881786E12</v>
      </c>
      <c r="T2322" s="5" t="s">
        <v>32</v>
      </c>
      <c r="U2322" s="6" t="s">
        <v>6543</v>
      </c>
      <c r="V2322" s="6" t="s">
        <v>6543</v>
      </c>
      <c r="W2322" s="6" t="s">
        <v>16587</v>
      </c>
      <c r="X2322" s="5" t="s">
        <v>16588</v>
      </c>
      <c r="Y2322" s="5" t="s">
        <v>16589</v>
      </c>
      <c r="Z2322" s="9" t="s">
        <v>17057</v>
      </c>
    </row>
    <row r="2323">
      <c r="A2323" s="4">
        <v>2322.0</v>
      </c>
      <c r="B2323" s="5" t="s">
        <v>17058</v>
      </c>
      <c r="D2323" s="5"/>
      <c r="E2323" s="5"/>
      <c r="F2323" s="5"/>
      <c r="G2323" s="5"/>
      <c r="H2323" s="5"/>
      <c r="I2323" s="5"/>
      <c r="J2323" s="5"/>
      <c r="K2323" s="5"/>
      <c r="L2323" s="5" t="s">
        <v>17059</v>
      </c>
      <c r="M2323" s="5" t="s">
        <v>17060</v>
      </c>
      <c r="N2323" s="5" t="s">
        <v>17061</v>
      </c>
      <c r="O2323" s="7" t="s">
        <v>17062</v>
      </c>
      <c r="P2323" s="5" t="s">
        <v>17063</v>
      </c>
      <c r="Q2323" s="4">
        <v>28014.0</v>
      </c>
      <c r="R2323" s="8">
        <v>4.0417817196366E13</v>
      </c>
      <c r="S2323" s="8">
        <v>-3.696282505989E12</v>
      </c>
      <c r="T2323" s="5" t="s">
        <v>32</v>
      </c>
      <c r="U2323" s="6" t="s">
        <v>6543</v>
      </c>
      <c r="V2323" s="6" t="s">
        <v>6543</v>
      </c>
      <c r="W2323" s="6" t="s">
        <v>16587</v>
      </c>
      <c r="X2323" s="5" t="s">
        <v>16588</v>
      </c>
      <c r="Y2323" s="5" t="s">
        <v>16606</v>
      </c>
      <c r="Z2323" s="9" t="s">
        <v>17064</v>
      </c>
    </row>
    <row r="2324">
      <c r="A2324" s="4">
        <v>2323.0</v>
      </c>
      <c r="B2324" s="5" t="s">
        <v>17065</v>
      </c>
      <c r="D2324" s="5"/>
      <c r="E2324" s="5"/>
      <c r="F2324" s="5"/>
      <c r="G2324" s="5"/>
      <c r="H2324" s="5"/>
      <c r="I2324" s="5"/>
      <c r="J2324" s="5"/>
      <c r="K2324" s="5"/>
      <c r="L2324" s="5" t="s">
        <v>17066</v>
      </c>
      <c r="M2324" s="5" t="s">
        <v>17067</v>
      </c>
      <c r="N2324" s="5" t="s">
        <v>17068</v>
      </c>
      <c r="O2324" s="7" t="s">
        <v>17069</v>
      </c>
      <c r="P2324" s="5" t="s">
        <v>17070</v>
      </c>
      <c r="Q2324" s="4">
        <v>28015.0</v>
      </c>
      <c r="R2324" s="8">
        <v>4.04337317E13</v>
      </c>
      <c r="S2324" s="8">
        <v>-3.7175435E12</v>
      </c>
      <c r="T2324" s="5" t="s">
        <v>32</v>
      </c>
      <c r="U2324" s="6" t="s">
        <v>6543</v>
      </c>
      <c r="V2324" s="6" t="s">
        <v>6543</v>
      </c>
      <c r="W2324" s="6" t="s">
        <v>16587</v>
      </c>
      <c r="X2324" s="5" t="s">
        <v>16588</v>
      </c>
      <c r="Y2324" s="5" t="s">
        <v>16589</v>
      </c>
      <c r="Z2324" s="9" t="s">
        <v>17071</v>
      </c>
    </row>
    <row r="2325">
      <c r="A2325" s="4">
        <v>2324.0</v>
      </c>
      <c r="B2325" s="5" t="s">
        <v>17072</v>
      </c>
      <c r="D2325" s="5"/>
      <c r="E2325" s="5"/>
      <c r="F2325" s="5"/>
      <c r="G2325" s="5"/>
      <c r="H2325" s="5"/>
      <c r="I2325" s="5"/>
      <c r="J2325" s="5"/>
      <c r="K2325" s="5"/>
      <c r="L2325" s="5" t="s">
        <v>17073</v>
      </c>
      <c r="M2325" s="5" t="s">
        <v>17074</v>
      </c>
      <c r="N2325" s="5" t="s">
        <v>17075</v>
      </c>
      <c r="O2325" s="7" t="s">
        <v>17076</v>
      </c>
      <c r="P2325" s="5" t="s">
        <v>17077</v>
      </c>
      <c r="Q2325" s="4">
        <v>28004.0</v>
      </c>
      <c r="R2325" s="8">
        <v>4.04222209E13</v>
      </c>
      <c r="S2325" s="8">
        <v>-3.6957045E12</v>
      </c>
      <c r="T2325" s="5" t="s">
        <v>32</v>
      </c>
      <c r="U2325" s="6" t="s">
        <v>6543</v>
      </c>
      <c r="V2325" s="6" t="s">
        <v>6543</v>
      </c>
      <c r="W2325" s="6" t="s">
        <v>16587</v>
      </c>
      <c r="X2325" s="5" t="s">
        <v>16588</v>
      </c>
      <c r="Y2325" s="5" t="s">
        <v>16589</v>
      </c>
      <c r="Z2325" s="9" t="s">
        <v>17078</v>
      </c>
    </row>
    <row r="2326">
      <c r="A2326" s="4">
        <v>2325.0</v>
      </c>
      <c r="B2326" s="5" t="s">
        <v>17079</v>
      </c>
      <c r="D2326" s="5"/>
      <c r="E2326" s="5"/>
      <c r="F2326" s="5"/>
      <c r="G2326" s="5"/>
      <c r="H2326" s="5"/>
      <c r="I2326" s="5"/>
      <c r="J2326" s="5"/>
      <c r="K2326" s="5"/>
      <c r="L2326" s="5" t="s">
        <v>17080</v>
      </c>
      <c r="M2326" s="5" t="s">
        <v>17081</v>
      </c>
      <c r="N2326" s="5" t="s">
        <v>17082</v>
      </c>
      <c r="O2326" s="7" t="s">
        <v>17083</v>
      </c>
      <c r="P2326" s="5" t="s">
        <v>17084</v>
      </c>
      <c r="Q2326" s="4">
        <v>28037.0</v>
      </c>
      <c r="R2326" s="8">
        <v>4.04370752E13</v>
      </c>
      <c r="S2326" s="8">
        <v>-3.631172E12</v>
      </c>
      <c r="T2326" s="5" t="s">
        <v>32</v>
      </c>
      <c r="U2326" s="6" t="s">
        <v>6543</v>
      </c>
      <c r="V2326" s="6" t="s">
        <v>6543</v>
      </c>
      <c r="W2326" s="6" t="s">
        <v>16587</v>
      </c>
      <c r="X2326" s="5" t="s">
        <v>16588</v>
      </c>
      <c r="Y2326" s="5" t="s">
        <v>16820</v>
      </c>
      <c r="Z2326" s="9" t="s">
        <v>17085</v>
      </c>
    </row>
    <row r="2327">
      <c r="A2327" s="4">
        <v>2326.0</v>
      </c>
      <c r="B2327" s="5" t="s">
        <v>17086</v>
      </c>
      <c r="D2327" s="5"/>
      <c r="E2327" s="5"/>
      <c r="F2327" s="5"/>
      <c r="G2327" s="5"/>
      <c r="H2327" s="5"/>
      <c r="I2327" s="5"/>
      <c r="J2327" s="5"/>
      <c r="K2327" s="5"/>
      <c r="L2327" s="5" t="s">
        <v>17087</v>
      </c>
      <c r="M2327" s="5" t="s">
        <v>17088</v>
      </c>
      <c r="N2327" s="5" t="s">
        <v>17089</v>
      </c>
      <c r="O2327" s="7" t="s">
        <v>17090</v>
      </c>
      <c r="P2327" s="5" t="s">
        <v>17091</v>
      </c>
      <c r="Q2327" s="4">
        <v>28027.0</v>
      </c>
      <c r="R2327" s="8">
        <v>4.04393478E13</v>
      </c>
      <c r="S2327" s="8">
        <v>-3.6320806E12</v>
      </c>
      <c r="T2327" s="5" t="s">
        <v>32</v>
      </c>
      <c r="U2327" s="6" t="s">
        <v>6543</v>
      </c>
      <c r="V2327" s="6" t="s">
        <v>6543</v>
      </c>
      <c r="W2327" s="6" t="s">
        <v>16587</v>
      </c>
      <c r="X2327" s="5" t="s">
        <v>16588</v>
      </c>
      <c r="Y2327" s="5" t="s">
        <v>16589</v>
      </c>
      <c r="Z2327" s="9" t="s">
        <v>17092</v>
      </c>
    </row>
    <row r="2328">
      <c r="A2328" s="4">
        <v>2327.0</v>
      </c>
      <c r="B2328" s="5" t="s">
        <v>17093</v>
      </c>
      <c r="D2328" s="5"/>
      <c r="E2328" s="5"/>
      <c r="F2328" s="5"/>
      <c r="G2328" s="5"/>
      <c r="H2328" s="5"/>
      <c r="I2328" s="5"/>
      <c r="J2328" s="5"/>
      <c r="K2328" s="5"/>
      <c r="L2328" s="5" t="s">
        <v>17094</v>
      </c>
      <c r="M2328" s="5" t="s">
        <v>17095</v>
      </c>
      <c r="N2328" s="5" t="s">
        <v>17096</v>
      </c>
      <c r="O2328" s="7" t="s">
        <v>17097</v>
      </c>
      <c r="P2328" s="5" t="s">
        <v>17098</v>
      </c>
      <c r="Q2328" s="4">
        <v>28012.0</v>
      </c>
      <c r="R2328" s="8">
        <v>4.04130309E13</v>
      </c>
      <c r="S2328" s="8">
        <v>-3.7039463E12</v>
      </c>
      <c r="T2328" s="5" t="s">
        <v>32</v>
      </c>
      <c r="U2328" s="6" t="s">
        <v>6543</v>
      </c>
      <c r="V2328" s="6" t="s">
        <v>6543</v>
      </c>
      <c r="W2328" s="6" t="s">
        <v>16587</v>
      </c>
      <c r="X2328" s="5" t="s">
        <v>16588</v>
      </c>
      <c r="Y2328" s="5" t="s">
        <v>16589</v>
      </c>
      <c r="Z2328" s="9" t="s">
        <v>17099</v>
      </c>
    </row>
    <row r="2329">
      <c r="A2329" s="4">
        <v>2328.0</v>
      </c>
      <c r="B2329" s="5" t="s">
        <v>17100</v>
      </c>
      <c r="D2329" s="5"/>
      <c r="E2329" s="5"/>
      <c r="F2329" s="5"/>
      <c r="G2329" s="5"/>
      <c r="H2329" s="5"/>
      <c r="I2329" s="5"/>
      <c r="J2329" s="5"/>
      <c r="K2329" s="5"/>
      <c r="L2329" s="5" t="s">
        <v>17101</v>
      </c>
      <c r="M2329" s="5" t="s">
        <v>17102</v>
      </c>
      <c r="N2329" s="5" t="s">
        <v>17103</v>
      </c>
      <c r="O2329" s="7" t="s">
        <v>17104</v>
      </c>
      <c r="P2329" s="5" t="s">
        <v>17105</v>
      </c>
      <c r="Q2329" s="4">
        <v>28014.0</v>
      </c>
      <c r="R2329" s="8">
        <v>4.0415828196408E13</v>
      </c>
      <c r="S2329" s="8">
        <v>-3.695585131645E12</v>
      </c>
      <c r="T2329" s="5" t="s">
        <v>32</v>
      </c>
      <c r="U2329" s="6" t="s">
        <v>6543</v>
      </c>
      <c r="V2329" s="6" t="s">
        <v>6543</v>
      </c>
      <c r="W2329" s="6" t="s">
        <v>16587</v>
      </c>
      <c r="X2329" s="5" t="s">
        <v>16668</v>
      </c>
      <c r="Y2329" s="5" t="s">
        <v>16721</v>
      </c>
      <c r="Z2329" s="9" t="s">
        <v>17106</v>
      </c>
    </row>
    <row r="2330">
      <c r="A2330" s="4">
        <v>2329.0</v>
      </c>
      <c r="B2330" s="5" t="s">
        <v>17107</v>
      </c>
      <c r="D2330" s="5"/>
      <c r="E2330" s="5"/>
      <c r="F2330" s="5"/>
      <c r="G2330" s="5"/>
      <c r="H2330" s="5"/>
      <c r="I2330" s="5"/>
      <c r="J2330" s="5"/>
      <c r="K2330" s="5"/>
      <c r="L2330" s="5" t="s">
        <v>17108</v>
      </c>
      <c r="M2330" s="5" t="s">
        <v>17109</v>
      </c>
      <c r="N2330" s="5" t="s">
        <v>17110</v>
      </c>
      <c r="O2330" s="7" t="s">
        <v>17111</v>
      </c>
      <c r="P2330" s="5" t="s">
        <v>17112</v>
      </c>
      <c r="Q2330" s="4">
        <v>28014.0</v>
      </c>
      <c r="R2330" s="8">
        <v>4.0413876407516E13</v>
      </c>
      <c r="S2330" s="8">
        <v>-3.698247894645E12</v>
      </c>
      <c r="T2330" s="5" t="s">
        <v>32</v>
      </c>
      <c r="U2330" s="6" t="s">
        <v>6543</v>
      </c>
      <c r="V2330" s="6" t="s">
        <v>6543</v>
      </c>
      <c r="W2330" s="6" t="s">
        <v>16587</v>
      </c>
      <c r="X2330" s="5" t="s">
        <v>16668</v>
      </c>
      <c r="Y2330" s="5" t="s">
        <v>16721</v>
      </c>
      <c r="Z2330" s="9" t="s">
        <v>17113</v>
      </c>
    </row>
    <row r="2331">
      <c r="A2331" s="4">
        <v>2330.0</v>
      </c>
      <c r="B2331" s="5" t="s">
        <v>17114</v>
      </c>
      <c r="D2331" s="5"/>
      <c r="E2331" s="5"/>
      <c r="F2331" s="5"/>
      <c r="G2331" s="5"/>
      <c r="H2331" s="5"/>
      <c r="I2331" s="5"/>
      <c r="J2331" s="5"/>
      <c r="K2331" s="5"/>
      <c r="L2331" s="5" t="s">
        <v>17115</v>
      </c>
      <c r="M2331" s="5" t="s">
        <v>17116</v>
      </c>
      <c r="N2331" s="5" t="s">
        <v>17117</v>
      </c>
      <c r="O2331" s="7" t="s">
        <v>17118</v>
      </c>
      <c r="P2331" s="5" t="s">
        <v>17119</v>
      </c>
      <c r="Q2331" s="4">
        <v>28004.0</v>
      </c>
      <c r="R2331" s="8">
        <v>4.04278989E13</v>
      </c>
      <c r="S2331" s="8">
        <v>-3.6957495E12</v>
      </c>
      <c r="T2331" s="5" t="s">
        <v>32</v>
      </c>
      <c r="U2331" s="6" t="s">
        <v>6543</v>
      </c>
      <c r="V2331" s="6" t="s">
        <v>6543</v>
      </c>
      <c r="W2331" s="6" t="s">
        <v>16587</v>
      </c>
      <c r="X2331" s="5" t="s">
        <v>16588</v>
      </c>
      <c r="Y2331" s="5" t="s">
        <v>16589</v>
      </c>
      <c r="Z2331" s="9" t="s">
        <v>17120</v>
      </c>
    </row>
    <row r="2332">
      <c r="A2332" s="4">
        <v>2331.0</v>
      </c>
      <c r="B2332" s="5" t="s">
        <v>17121</v>
      </c>
      <c r="D2332" s="5"/>
      <c r="E2332" s="5"/>
      <c r="F2332" s="5"/>
      <c r="G2332" s="5"/>
      <c r="H2332" s="5"/>
      <c r="I2332" s="5"/>
      <c r="J2332" s="5"/>
      <c r="K2332" s="5"/>
      <c r="L2332" s="5" t="s">
        <v>17122</v>
      </c>
      <c r="M2332" s="5" t="s">
        <v>17123</v>
      </c>
      <c r="N2332" s="5" t="s">
        <v>17124</v>
      </c>
      <c r="O2332" s="7" t="s">
        <v>17125</v>
      </c>
      <c r="P2332" s="5" t="s">
        <v>17126</v>
      </c>
      <c r="Q2332" s="4">
        <v>28012.0</v>
      </c>
      <c r="R2332" s="8">
        <v>4.04071916E13</v>
      </c>
      <c r="S2332" s="8">
        <v>-3.7000359E12</v>
      </c>
      <c r="T2332" s="5" t="s">
        <v>32</v>
      </c>
      <c r="U2332" s="6" t="s">
        <v>6543</v>
      </c>
      <c r="V2332" s="6" t="s">
        <v>6543</v>
      </c>
      <c r="W2332" s="6" t="s">
        <v>16587</v>
      </c>
      <c r="X2332" s="5" t="s">
        <v>16588</v>
      </c>
      <c r="Y2332" s="5" t="s">
        <v>16648</v>
      </c>
      <c r="Z2332" s="9" t="s">
        <v>17127</v>
      </c>
    </row>
    <row r="2333">
      <c r="A2333" s="4">
        <v>2332.0</v>
      </c>
      <c r="B2333" s="5" t="s">
        <v>17128</v>
      </c>
      <c r="D2333" s="5"/>
      <c r="E2333" s="5"/>
      <c r="F2333" s="5"/>
      <c r="G2333" s="5"/>
      <c r="H2333" s="5"/>
      <c r="I2333" s="5"/>
      <c r="J2333" s="5"/>
      <c r="K2333" s="5"/>
      <c r="L2333" s="5" t="s">
        <v>17129</v>
      </c>
      <c r="M2333" s="5" t="s">
        <v>17130</v>
      </c>
      <c r="N2333" s="5" t="s">
        <v>17131</v>
      </c>
      <c r="O2333" s="7" t="s">
        <v>17132</v>
      </c>
      <c r="P2333" s="5" t="s">
        <v>17133</v>
      </c>
      <c r="Q2333" s="4">
        <v>28014.0</v>
      </c>
      <c r="R2333" s="8">
        <v>4.0416787988123E13</v>
      </c>
      <c r="S2333" s="8">
        <v>-3.691036105156E12</v>
      </c>
      <c r="T2333" s="5" t="s">
        <v>32</v>
      </c>
      <c r="U2333" s="6" t="s">
        <v>6543</v>
      </c>
      <c r="V2333" s="6" t="s">
        <v>6543</v>
      </c>
      <c r="W2333" s="6" t="s">
        <v>16587</v>
      </c>
      <c r="X2333" s="5" t="s">
        <v>16588</v>
      </c>
      <c r="Y2333" s="5" t="s">
        <v>16589</v>
      </c>
      <c r="Z2333" s="9" t="s">
        <v>17134</v>
      </c>
    </row>
    <row r="2334">
      <c r="A2334" s="4">
        <v>2333.0</v>
      </c>
      <c r="B2334" s="5" t="s">
        <v>17135</v>
      </c>
      <c r="D2334" s="5"/>
      <c r="E2334" s="5"/>
      <c r="F2334" s="5"/>
      <c r="G2334" s="5"/>
      <c r="H2334" s="5"/>
      <c r="I2334" s="5"/>
      <c r="J2334" s="5"/>
      <c r="K2334" s="5"/>
      <c r="L2334" s="5" t="s">
        <v>17136</v>
      </c>
      <c r="M2334" s="5" t="s">
        <v>17137</v>
      </c>
      <c r="N2334" s="5" t="s">
        <v>17138</v>
      </c>
      <c r="O2334" s="7" t="s">
        <v>17139</v>
      </c>
      <c r="P2334" s="5" t="s">
        <v>17140</v>
      </c>
      <c r="Q2334" s="4">
        <v>28014.0</v>
      </c>
      <c r="R2334" s="8">
        <v>4.0417167816808E13</v>
      </c>
      <c r="S2334" s="8">
        <v>-3.689335584641E12</v>
      </c>
      <c r="T2334" s="5" t="s">
        <v>32</v>
      </c>
      <c r="U2334" s="6" t="s">
        <v>6543</v>
      </c>
      <c r="V2334" s="6" t="s">
        <v>6543</v>
      </c>
      <c r="W2334" s="6" t="s">
        <v>16587</v>
      </c>
      <c r="X2334" s="5" t="s">
        <v>16588</v>
      </c>
      <c r="Y2334" s="5" t="s">
        <v>16589</v>
      </c>
      <c r="Z2334" s="9" t="s">
        <v>17141</v>
      </c>
    </row>
    <row r="2335">
      <c r="A2335" s="4">
        <v>2334.0</v>
      </c>
      <c r="B2335" s="5" t="s">
        <v>17142</v>
      </c>
      <c r="D2335" s="5"/>
      <c r="E2335" s="5"/>
      <c r="F2335" s="5"/>
      <c r="G2335" s="5"/>
      <c r="H2335" s="5"/>
      <c r="I2335" s="5"/>
      <c r="J2335" s="5"/>
      <c r="K2335" s="5"/>
      <c r="L2335" s="5" t="s">
        <v>17143</v>
      </c>
      <c r="M2335" s="5" t="s">
        <v>17144</v>
      </c>
      <c r="N2335" s="5" t="s">
        <v>17145</v>
      </c>
      <c r="O2335" s="7" t="s">
        <v>17146</v>
      </c>
      <c r="P2335" s="5" t="s">
        <v>17147</v>
      </c>
      <c r="Q2335" s="4">
        <v>28004.0</v>
      </c>
      <c r="R2335" s="8">
        <v>4.0426438239124E13</v>
      </c>
      <c r="S2335" s="8">
        <v>-3.696341514587E12</v>
      </c>
      <c r="T2335" s="5" t="s">
        <v>32</v>
      </c>
      <c r="U2335" s="6" t="s">
        <v>6543</v>
      </c>
      <c r="V2335" s="6" t="s">
        <v>6543</v>
      </c>
      <c r="W2335" s="6" t="s">
        <v>16587</v>
      </c>
      <c r="X2335" s="5" t="s">
        <v>16588</v>
      </c>
      <c r="Y2335" s="5" t="s">
        <v>16589</v>
      </c>
      <c r="Z2335" s="9" t="s">
        <v>17148</v>
      </c>
    </row>
    <row r="2336">
      <c r="A2336" s="4">
        <v>2335.0</v>
      </c>
      <c r="B2336" s="5" t="s">
        <v>17149</v>
      </c>
      <c r="D2336" s="5"/>
      <c r="E2336" s="5"/>
      <c r="F2336" s="5"/>
      <c r="G2336" s="5"/>
      <c r="H2336" s="5"/>
      <c r="I2336" s="5"/>
      <c r="J2336" s="5"/>
      <c r="K2336" s="5"/>
      <c r="L2336" s="5" t="s">
        <v>17150</v>
      </c>
      <c r="M2336" s="5" t="s">
        <v>17151</v>
      </c>
      <c r="N2336" s="5" t="s">
        <v>17152</v>
      </c>
      <c r="O2336" s="7" t="s">
        <v>17153</v>
      </c>
      <c r="P2336" s="5" t="s">
        <v>17154</v>
      </c>
      <c r="Q2336" s="4">
        <v>28005.0</v>
      </c>
      <c r="R2336" s="8">
        <v>4.04131248E13</v>
      </c>
      <c r="S2336" s="8">
        <v>-3.7085705E12</v>
      </c>
      <c r="T2336" s="5" t="s">
        <v>32</v>
      </c>
      <c r="U2336" s="6" t="s">
        <v>6543</v>
      </c>
      <c r="V2336" s="6" t="s">
        <v>6543</v>
      </c>
      <c r="W2336" s="6" t="s">
        <v>16587</v>
      </c>
      <c r="X2336" s="5" t="s">
        <v>16588</v>
      </c>
      <c r="Y2336" s="5" t="s">
        <v>16589</v>
      </c>
      <c r="Z2336" s="9" t="s">
        <v>17155</v>
      </c>
    </row>
    <row r="2337">
      <c r="A2337" s="4">
        <v>2336.0</v>
      </c>
      <c r="B2337" s="5" t="s">
        <v>17156</v>
      </c>
      <c r="D2337" s="5"/>
      <c r="E2337" s="5"/>
      <c r="F2337" s="5"/>
      <c r="G2337" s="5"/>
      <c r="H2337" s="5"/>
      <c r="I2337" s="5"/>
      <c r="J2337" s="5"/>
      <c r="K2337" s="5"/>
      <c r="L2337" s="5" t="s">
        <v>17157</v>
      </c>
      <c r="M2337" s="5" t="s">
        <v>17158</v>
      </c>
      <c r="N2337" s="5" t="s">
        <v>17159</v>
      </c>
      <c r="O2337" s="7" t="s">
        <v>17160</v>
      </c>
      <c r="P2337" s="5" t="s">
        <v>17161</v>
      </c>
      <c r="Q2337" s="4">
        <v>28012.0</v>
      </c>
      <c r="R2337" s="8">
        <v>4.04131289E13</v>
      </c>
      <c r="S2337" s="8">
        <v>-3.7007687E12</v>
      </c>
      <c r="T2337" s="5" t="s">
        <v>32</v>
      </c>
      <c r="U2337" s="6" t="s">
        <v>6543</v>
      </c>
      <c r="V2337" s="6" t="s">
        <v>6543</v>
      </c>
      <c r="W2337" s="6" t="s">
        <v>16587</v>
      </c>
      <c r="X2337" s="5" t="s">
        <v>16588</v>
      </c>
      <c r="Y2337" s="5" t="s">
        <v>16589</v>
      </c>
      <c r="Z2337" s="9" t="s">
        <v>17162</v>
      </c>
    </row>
    <row r="2338">
      <c r="A2338" s="4">
        <v>2337.0</v>
      </c>
      <c r="B2338" s="5" t="s">
        <v>17163</v>
      </c>
      <c r="D2338" s="5"/>
      <c r="E2338" s="5"/>
      <c r="F2338" s="5"/>
      <c r="G2338" s="5"/>
      <c r="H2338" s="5"/>
      <c r="I2338" s="5"/>
      <c r="J2338" s="5"/>
      <c r="K2338" s="5"/>
      <c r="L2338" s="5" t="s">
        <v>17164</v>
      </c>
      <c r="M2338" s="5" t="s">
        <v>17165</v>
      </c>
      <c r="N2338" s="5" t="s">
        <v>17166</v>
      </c>
      <c r="O2338" s="7" t="s">
        <v>17167</v>
      </c>
      <c r="P2338" s="5" t="s">
        <v>17168</v>
      </c>
      <c r="Q2338" s="4">
        <v>28012.0</v>
      </c>
      <c r="R2338" s="8">
        <v>4.0411858189077E13</v>
      </c>
      <c r="S2338" s="8">
        <v>-3.697924017906E12</v>
      </c>
      <c r="T2338" s="5" t="s">
        <v>32</v>
      </c>
      <c r="U2338" s="6" t="s">
        <v>6543</v>
      </c>
      <c r="V2338" s="6" t="s">
        <v>6543</v>
      </c>
      <c r="W2338" s="6" t="s">
        <v>16587</v>
      </c>
      <c r="X2338" s="5" t="s">
        <v>16588</v>
      </c>
      <c r="Y2338" s="5" t="s">
        <v>16589</v>
      </c>
      <c r="Z2338" s="9" t="s">
        <v>17169</v>
      </c>
    </row>
    <row r="2339">
      <c r="A2339" s="4">
        <v>2338.0</v>
      </c>
      <c r="B2339" s="5" t="s">
        <v>17170</v>
      </c>
      <c r="D2339" s="5"/>
      <c r="E2339" s="5"/>
      <c r="F2339" s="5"/>
      <c r="G2339" s="5"/>
      <c r="H2339" s="5"/>
      <c r="I2339" s="5"/>
      <c r="J2339" s="5"/>
      <c r="K2339" s="5"/>
      <c r="L2339" s="5" t="s">
        <v>17171</v>
      </c>
      <c r="M2339" s="5" t="s">
        <v>17172</v>
      </c>
      <c r="N2339" s="5" t="s">
        <v>17173</v>
      </c>
      <c r="O2339" s="7" t="s">
        <v>17174</v>
      </c>
      <c r="P2339" s="5" t="s">
        <v>17175</v>
      </c>
      <c r="Q2339" s="4">
        <v>28005.0</v>
      </c>
      <c r="R2339" s="8">
        <v>4.0406323477313E13</v>
      </c>
      <c r="S2339" s="8">
        <v>-3.721554279327E12</v>
      </c>
      <c r="T2339" s="5" t="s">
        <v>32</v>
      </c>
      <c r="U2339" s="6" t="s">
        <v>6543</v>
      </c>
      <c r="V2339" s="6" t="s">
        <v>6543</v>
      </c>
      <c r="W2339" s="6" t="s">
        <v>16587</v>
      </c>
      <c r="X2339" s="5" t="s">
        <v>16588</v>
      </c>
      <c r="Y2339" s="5" t="s">
        <v>16589</v>
      </c>
      <c r="Z2339" s="9" t="s">
        <v>17176</v>
      </c>
    </row>
    <row r="2340">
      <c r="A2340" s="4">
        <v>2339.0</v>
      </c>
      <c r="B2340" s="5" t="s">
        <v>17177</v>
      </c>
      <c r="D2340" s="5"/>
      <c r="E2340" s="5"/>
      <c r="F2340" s="5"/>
      <c r="G2340" s="5"/>
      <c r="H2340" s="5"/>
      <c r="I2340" s="5"/>
      <c r="J2340" s="5"/>
      <c r="K2340" s="5"/>
      <c r="L2340" s="5" t="s">
        <v>17178</v>
      </c>
      <c r="M2340" s="5" t="s">
        <v>17179</v>
      </c>
      <c r="N2340" s="5" t="s">
        <v>17180</v>
      </c>
      <c r="O2340" s="7" t="s">
        <v>17181</v>
      </c>
      <c r="P2340" s="5" t="s">
        <v>17182</v>
      </c>
      <c r="Q2340" s="4">
        <v>28005.0</v>
      </c>
      <c r="R2340" s="8">
        <v>4.04131907408E13</v>
      </c>
      <c r="S2340" s="8">
        <v>-3.708535507321E12</v>
      </c>
      <c r="T2340" s="5" t="s">
        <v>32</v>
      </c>
      <c r="U2340" s="6" t="s">
        <v>6543</v>
      </c>
      <c r="V2340" s="6" t="s">
        <v>6543</v>
      </c>
      <c r="W2340" s="6" t="s">
        <v>16587</v>
      </c>
      <c r="X2340" s="5" t="s">
        <v>16588</v>
      </c>
      <c r="Y2340" s="5" t="s">
        <v>16721</v>
      </c>
      <c r="Z2340" s="9" t="s">
        <v>17183</v>
      </c>
    </row>
    <row r="2341">
      <c r="A2341" s="4">
        <v>2340.0</v>
      </c>
      <c r="B2341" s="5" t="s">
        <v>17184</v>
      </c>
      <c r="D2341" s="5"/>
      <c r="E2341" s="5"/>
      <c r="F2341" s="5"/>
      <c r="G2341" s="5"/>
      <c r="H2341" s="5"/>
      <c r="I2341" s="5"/>
      <c r="J2341" s="5"/>
      <c r="K2341" s="5"/>
      <c r="L2341" s="5" t="s">
        <v>17185</v>
      </c>
      <c r="M2341" s="5" t="s">
        <v>17186</v>
      </c>
      <c r="N2341" s="5" t="s">
        <v>17187</v>
      </c>
      <c r="O2341" s="7" t="s">
        <v>17188</v>
      </c>
      <c r="P2341" s="5" t="s">
        <v>17189</v>
      </c>
      <c r="Q2341" s="4">
        <v>28012.0</v>
      </c>
      <c r="R2341" s="8">
        <v>4.04138368E13</v>
      </c>
      <c r="S2341" s="8">
        <v>-3.7015799E12</v>
      </c>
      <c r="T2341" s="5" t="s">
        <v>32</v>
      </c>
      <c r="U2341" s="6" t="s">
        <v>6543</v>
      </c>
      <c r="V2341" s="6" t="s">
        <v>6543</v>
      </c>
      <c r="W2341" s="6" t="s">
        <v>16587</v>
      </c>
      <c r="X2341" s="5" t="s">
        <v>16588</v>
      </c>
      <c r="Y2341" s="5" t="s">
        <v>16606</v>
      </c>
      <c r="Z2341" s="9" t="s">
        <v>17190</v>
      </c>
    </row>
    <row r="2342">
      <c r="A2342" s="4">
        <v>2341.0</v>
      </c>
      <c r="B2342" s="5" t="s">
        <v>17191</v>
      </c>
      <c r="D2342" s="5"/>
      <c r="E2342" s="5"/>
      <c r="F2342" s="5"/>
      <c r="G2342" s="5"/>
      <c r="H2342" s="5"/>
      <c r="I2342" s="5"/>
      <c r="J2342" s="5"/>
      <c r="K2342" s="5"/>
      <c r="L2342" s="5" t="s">
        <v>17192</v>
      </c>
      <c r="M2342" s="5" t="s">
        <v>17193</v>
      </c>
      <c r="N2342" s="5" t="s">
        <v>17194</v>
      </c>
      <c r="O2342" s="7" t="s">
        <v>17195</v>
      </c>
      <c r="P2342" s="5" t="s">
        <v>17196</v>
      </c>
      <c r="Q2342" s="4">
        <v>28042.0</v>
      </c>
      <c r="R2342" s="8">
        <v>4.04730629E13</v>
      </c>
      <c r="S2342" s="8">
        <v>-3.5771394E12</v>
      </c>
      <c r="T2342" s="5" t="s">
        <v>32</v>
      </c>
      <c r="U2342" s="6" t="s">
        <v>6543</v>
      </c>
      <c r="V2342" s="6" t="s">
        <v>6543</v>
      </c>
      <c r="W2342" s="6" t="s">
        <v>16587</v>
      </c>
      <c r="X2342" s="5" t="s">
        <v>16588</v>
      </c>
      <c r="Y2342" s="5" t="s">
        <v>16721</v>
      </c>
      <c r="Z2342" s="9" t="s">
        <v>17197</v>
      </c>
    </row>
    <row r="2343">
      <c r="A2343" s="4">
        <v>2342.0</v>
      </c>
      <c r="B2343" s="5" t="s">
        <v>17198</v>
      </c>
      <c r="D2343" s="5"/>
      <c r="E2343" s="5"/>
      <c r="F2343" s="5"/>
      <c r="G2343" s="5"/>
      <c r="H2343" s="5"/>
      <c r="I2343" s="5"/>
      <c r="J2343" s="5"/>
      <c r="K2343" s="5"/>
      <c r="L2343" s="5" t="s">
        <v>17199</v>
      </c>
      <c r="M2343" s="5" t="s">
        <v>17200</v>
      </c>
      <c r="N2343" s="5" t="s">
        <v>17201</v>
      </c>
      <c r="O2343" s="7" t="s">
        <v>17202</v>
      </c>
      <c r="P2343" s="5" t="s">
        <v>17203</v>
      </c>
      <c r="Q2343" s="4">
        <v>28013.0</v>
      </c>
      <c r="R2343" s="8">
        <v>4.04221354E13</v>
      </c>
      <c r="S2343" s="8">
        <v>-3.710495E12</v>
      </c>
      <c r="T2343" s="5" t="s">
        <v>32</v>
      </c>
      <c r="U2343" s="6" t="s">
        <v>6543</v>
      </c>
      <c r="V2343" s="6" t="s">
        <v>6543</v>
      </c>
      <c r="W2343" s="6" t="s">
        <v>16587</v>
      </c>
      <c r="X2343" s="5" t="s">
        <v>16588</v>
      </c>
      <c r="Y2343" s="5" t="s">
        <v>16721</v>
      </c>
      <c r="Z2343" s="9" t="s">
        <v>17204</v>
      </c>
    </row>
    <row r="2344">
      <c r="A2344" s="4">
        <v>2343.0</v>
      </c>
      <c r="B2344" s="5" t="s">
        <v>17205</v>
      </c>
      <c r="D2344" s="5"/>
      <c r="E2344" s="5"/>
      <c r="F2344" s="5"/>
      <c r="G2344" s="5"/>
      <c r="H2344" s="5"/>
      <c r="I2344" s="5"/>
      <c r="J2344" s="5"/>
      <c r="K2344" s="5"/>
      <c r="L2344" s="5" t="s">
        <v>17206</v>
      </c>
      <c r="M2344" s="5" t="s">
        <v>17207</v>
      </c>
      <c r="N2344" s="5" t="s">
        <v>17208</v>
      </c>
      <c r="O2344" s="7" t="s">
        <v>17209</v>
      </c>
      <c r="P2344" s="5" t="s">
        <v>17210</v>
      </c>
      <c r="Q2344" s="4">
        <v>28042.0</v>
      </c>
      <c r="R2344" s="8">
        <v>4.0449258E13</v>
      </c>
      <c r="S2344" s="8">
        <v>-3.548333E12</v>
      </c>
      <c r="T2344" s="5" t="s">
        <v>32</v>
      </c>
      <c r="U2344" s="6" t="s">
        <v>6543</v>
      </c>
      <c r="V2344" s="6" t="s">
        <v>6543</v>
      </c>
      <c r="W2344" s="6" t="s">
        <v>16587</v>
      </c>
      <c r="X2344" s="5" t="s">
        <v>16588</v>
      </c>
      <c r="Y2344" s="5" t="s">
        <v>16721</v>
      </c>
      <c r="Z2344" s="9" t="s">
        <v>17211</v>
      </c>
    </row>
    <row r="2345">
      <c r="A2345" s="4">
        <v>2344.0</v>
      </c>
      <c r="B2345" s="5" t="s">
        <v>17212</v>
      </c>
      <c r="D2345" s="5"/>
      <c r="E2345" s="5"/>
      <c r="F2345" s="5"/>
      <c r="G2345" s="5"/>
      <c r="H2345" s="5"/>
      <c r="I2345" s="5"/>
      <c r="J2345" s="5"/>
      <c r="K2345" s="5"/>
      <c r="L2345" s="5" t="s">
        <v>17213</v>
      </c>
      <c r="M2345" s="5" t="s">
        <v>17214</v>
      </c>
      <c r="N2345" s="5" t="s">
        <v>17215</v>
      </c>
      <c r="O2345" s="7" t="s">
        <v>17216</v>
      </c>
      <c r="P2345" s="5" t="s">
        <v>17217</v>
      </c>
      <c r="Q2345" s="4">
        <v>28022.0</v>
      </c>
      <c r="R2345" s="8">
        <v>4.0449094346471E13</v>
      </c>
      <c r="S2345" s="8">
        <v>-3.576800823212E12</v>
      </c>
      <c r="T2345" s="5" t="s">
        <v>32</v>
      </c>
      <c r="U2345" s="6" t="s">
        <v>6543</v>
      </c>
      <c r="V2345" s="6" t="s">
        <v>6543</v>
      </c>
      <c r="W2345" s="6" t="s">
        <v>16587</v>
      </c>
      <c r="X2345" s="5" t="s">
        <v>16588</v>
      </c>
      <c r="Y2345" s="5" t="s">
        <v>16589</v>
      </c>
      <c r="Z2345" s="9" t="s">
        <v>17218</v>
      </c>
    </row>
    <row r="2346">
      <c r="A2346" s="4">
        <v>2345.0</v>
      </c>
      <c r="B2346" s="5" t="s">
        <v>17219</v>
      </c>
      <c r="D2346" s="5"/>
      <c r="E2346" s="5"/>
      <c r="F2346" s="5"/>
      <c r="G2346" s="5"/>
      <c r="H2346" s="5"/>
      <c r="I2346" s="5"/>
      <c r="J2346" s="5"/>
      <c r="K2346" s="5"/>
      <c r="L2346" s="5" t="s">
        <v>17220</v>
      </c>
      <c r="M2346" s="5" t="s">
        <v>17221</v>
      </c>
      <c r="N2346" s="5" t="s">
        <v>17222</v>
      </c>
      <c r="O2346" s="7" t="s">
        <v>17223</v>
      </c>
      <c r="P2346" s="5" t="s">
        <v>17224</v>
      </c>
      <c r="Q2346" s="4">
        <v>28022.0</v>
      </c>
      <c r="R2346" s="8">
        <v>4.0447240988852E13</v>
      </c>
      <c r="S2346" s="8">
        <v>-3.542017936707E12</v>
      </c>
      <c r="T2346" s="5" t="s">
        <v>32</v>
      </c>
      <c r="U2346" s="6" t="s">
        <v>6543</v>
      </c>
      <c r="V2346" s="6" t="s">
        <v>6543</v>
      </c>
      <c r="W2346" s="6" t="s">
        <v>16587</v>
      </c>
      <c r="X2346" s="5" t="s">
        <v>16588</v>
      </c>
      <c r="Y2346" s="5" t="s">
        <v>16589</v>
      </c>
      <c r="Z2346" s="9" t="s">
        <v>17225</v>
      </c>
    </row>
    <row r="2347">
      <c r="A2347" s="4">
        <v>2346.0</v>
      </c>
      <c r="B2347" s="5" t="s">
        <v>17226</v>
      </c>
      <c r="D2347" s="5"/>
      <c r="E2347" s="5"/>
      <c r="F2347" s="5"/>
      <c r="G2347" s="5"/>
      <c r="H2347" s="5"/>
      <c r="I2347" s="5"/>
      <c r="J2347" s="5"/>
      <c r="K2347" s="5"/>
      <c r="L2347" s="5" t="s">
        <v>17227</v>
      </c>
      <c r="M2347" s="5" t="s">
        <v>17228</v>
      </c>
      <c r="N2347" s="5" t="s">
        <v>17229</v>
      </c>
      <c r="O2347" s="7" t="s">
        <v>17230</v>
      </c>
      <c r="P2347" s="5" t="s">
        <v>17231</v>
      </c>
      <c r="Q2347" s="4">
        <v>28010.0</v>
      </c>
      <c r="R2347" s="8">
        <v>4.04321094E13</v>
      </c>
      <c r="S2347" s="8">
        <v>-3.6992414E12</v>
      </c>
      <c r="T2347" s="5" t="s">
        <v>32</v>
      </c>
      <c r="U2347" s="6" t="s">
        <v>6543</v>
      </c>
      <c r="V2347" s="6" t="s">
        <v>6543</v>
      </c>
      <c r="W2347" s="6" t="s">
        <v>16587</v>
      </c>
      <c r="X2347" s="5" t="s">
        <v>16588</v>
      </c>
      <c r="Y2347" s="5" t="s">
        <v>16589</v>
      </c>
      <c r="Z2347" s="9" t="s">
        <v>17232</v>
      </c>
    </row>
    <row r="2348">
      <c r="A2348" s="4">
        <v>2347.0</v>
      </c>
      <c r="B2348" s="5" t="s">
        <v>17233</v>
      </c>
      <c r="D2348" s="5"/>
      <c r="E2348" s="5"/>
      <c r="F2348" s="5"/>
      <c r="G2348" s="5"/>
      <c r="H2348" s="5"/>
      <c r="I2348" s="5"/>
      <c r="J2348" s="5"/>
      <c r="K2348" s="5"/>
      <c r="L2348" s="5" t="s">
        <v>17234</v>
      </c>
      <c r="M2348" s="5" t="s">
        <v>17235</v>
      </c>
      <c r="N2348" s="5" t="s">
        <v>17236</v>
      </c>
      <c r="O2348" s="7" t="s">
        <v>17237</v>
      </c>
      <c r="P2348" s="5" t="s">
        <v>17238</v>
      </c>
      <c r="Q2348" s="4">
        <v>28042.0</v>
      </c>
      <c r="R2348" s="8">
        <v>4.04729058E13</v>
      </c>
      <c r="S2348" s="8">
        <v>-3.5853692E12</v>
      </c>
      <c r="T2348" s="5" t="s">
        <v>32</v>
      </c>
      <c r="U2348" s="6" t="s">
        <v>6543</v>
      </c>
      <c r="V2348" s="6" t="s">
        <v>6543</v>
      </c>
      <c r="W2348" s="6" t="s">
        <v>16587</v>
      </c>
      <c r="X2348" s="5" t="s">
        <v>16588</v>
      </c>
      <c r="Y2348" s="5" t="s">
        <v>16589</v>
      </c>
      <c r="Z2348" s="9" t="s">
        <v>17239</v>
      </c>
    </row>
    <row r="2349">
      <c r="A2349" s="4">
        <v>2348.0</v>
      </c>
      <c r="B2349" s="5" t="s">
        <v>17240</v>
      </c>
      <c r="D2349" s="5"/>
      <c r="E2349" s="5"/>
      <c r="F2349" s="5"/>
      <c r="G2349" s="5"/>
      <c r="H2349" s="5"/>
      <c r="I2349" s="5"/>
      <c r="J2349" s="5"/>
      <c r="K2349" s="5"/>
      <c r="L2349" s="5" t="s">
        <v>17241</v>
      </c>
      <c r="M2349" s="5" t="s">
        <v>17242</v>
      </c>
      <c r="N2349" s="5" t="s">
        <v>17243</v>
      </c>
      <c r="O2349" s="7" t="s">
        <v>17244</v>
      </c>
      <c r="P2349" s="5" t="s">
        <v>17245</v>
      </c>
      <c r="Q2349" s="4">
        <v>28045.0</v>
      </c>
      <c r="R2349" s="8">
        <v>4.04038598E13</v>
      </c>
      <c r="S2349" s="8">
        <v>-3.6900702E12</v>
      </c>
      <c r="T2349" s="5" t="s">
        <v>32</v>
      </c>
      <c r="U2349" s="6" t="s">
        <v>6543</v>
      </c>
      <c r="V2349" s="6" t="s">
        <v>6543</v>
      </c>
      <c r="W2349" s="6" t="s">
        <v>16587</v>
      </c>
      <c r="X2349" s="5" t="s">
        <v>16588</v>
      </c>
      <c r="Y2349" s="5" t="s">
        <v>16589</v>
      </c>
      <c r="Z2349" s="9" t="s">
        <v>17246</v>
      </c>
    </row>
    <row r="2350">
      <c r="A2350" s="4">
        <v>2349.0</v>
      </c>
      <c r="B2350" s="5" t="s">
        <v>17247</v>
      </c>
      <c r="D2350" s="5"/>
      <c r="E2350" s="5"/>
      <c r="F2350" s="5"/>
      <c r="G2350" s="5"/>
      <c r="H2350" s="5"/>
      <c r="I2350" s="5"/>
      <c r="J2350" s="5"/>
      <c r="K2350" s="5"/>
      <c r="L2350" s="5" t="s">
        <v>17248</v>
      </c>
      <c r="M2350" s="5" t="s">
        <v>17249</v>
      </c>
      <c r="N2350" s="5" t="s">
        <v>17250</v>
      </c>
      <c r="O2350" s="7" t="s">
        <v>17251</v>
      </c>
      <c r="P2350" s="5" t="s">
        <v>17252</v>
      </c>
      <c r="Q2350" s="4">
        <v>28013.0</v>
      </c>
      <c r="R2350" s="8">
        <v>4.04206788E13</v>
      </c>
      <c r="S2350" s="8">
        <v>-3.7083569E12</v>
      </c>
      <c r="T2350" s="5" t="s">
        <v>32</v>
      </c>
      <c r="U2350" s="6" t="s">
        <v>6543</v>
      </c>
      <c r="V2350" s="6" t="s">
        <v>6543</v>
      </c>
      <c r="W2350" s="6" t="s">
        <v>16587</v>
      </c>
      <c r="X2350" s="5" t="s">
        <v>16588</v>
      </c>
      <c r="Y2350" s="5" t="s">
        <v>16589</v>
      </c>
      <c r="Z2350" s="9" t="s">
        <v>17253</v>
      </c>
    </row>
    <row r="2351">
      <c r="A2351" s="4">
        <v>2350.0</v>
      </c>
      <c r="B2351" s="5" t="s">
        <v>17254</v>
      </c>
      <c r="D2351" s="5"/>
      <c r="E2351" s="5"/>
      <c r="F2351" s="5"/>
      <c r="G2351" s="5"/>
      <c r="H2351" s="5"/>
      <c r="I2351" s="5"/>
      <c r="J2351" s="5"/>
      <c r="K2351" s="5"/>
      <c r="L2351" s="5" t="s">
        <v>17255</v>
      </c>
      <c r="M2351" s="5" t="s">
        <v>17256</v>
      </c>
      <c r="N2351" s="5" t="s">
        <v>17257</v>
      </c>
      <c r="O2351" s="7" t="s">
        <v>17258</v>
      </c>
      <c r="P2351" s="5" t="s">
        <v>17259</v>
      </c>
      <c r="Q2351" s="4">
        <v>28013.0</v>
      </c>
      <c r="R2351" s="8">
        <v>4.0419616230899E13</v>
      </c>
      <c r="S2351" s="8">
        <v>-3.708194196224E12</v>
      </c>
      <c r="T2351" s="5" t="s">
        <v>32</v>
      </c>
      <c r="U2351" s="6" t="s">
        <v>6543</v>
      </c>
      <c r="V2351" s="6" t="s">
        <v>6543</v>
      </c>
      <c r="W2351" s="6" t="s">
        <v>16587</v>
      </c>
      <c r="X2351" s="5" t="s">
        <v>16668</v>
      </c>
      <c r="Y2351" s="5" t="s">
        <v>16721</v>
      </c>
      <c r="Z2351" s="9" t="s">
        <v>17260</v>
      </c>
    </row>
    <row r="2352">
      <c r="A2352" s="4">
        <v>2351.0</v>
      </c>
      <c r="B2352" s="5" t="s">
        <v>17261</v>
      </c>
      <c r="D2352" s="5"/>
      <c r="E2352" s="5"/>
      <c r="F2352" s="5"/>
      <c r="G2352" s="5"/>
      <c r="H2352" s="5"/>
      <c r="I2352" s="5"/>
      <c r="J2352" s="5"/>
      <c r="K2352" s="5"/>
      <c r="L2352" s="5" t="s">
        <v>17262</v>
      </c>
      <c r="M2352" s="5" t="s">
        <v>17263</v>
      </c>
      <c r="N2352" s="5" t="s">
        <v>17264</v>
      </c>
      <c r="O2352" s="7" t="s">
        <v>17265</v>
      </c>
      <c r="P2352" s="5" t="s">
        <v>7164</v>
      </c>
      <c r="Q2352" s="4">
        <v>28013.0</v>
      </c>
      <c r="R2352" s="8">
        <v>4.0422617918079E13</v>
      </c>
      <c r="S2352" s="8">
        <v>-3.709979206324E12</v>
      </c>
      <c r="T2352" s="5" t="s">
        <v>32</v>
      </c>
      <c r="U2352" s="6" t="s">
        <v>6543</v>
      </c>
      <c r="V2352" s="6" t="s">
        <v>6543</v>
      </c>
      <c r="W2352" s="6" t="s">
        <v>16587</v>
      </c>
      <c r="X2352" s="5" t="s">
        <v>16713</v>
      </c>
      <c r="Y2352" s="5" t="s">
        <v>16737</v>
      </c>
      <c r="Z2352" s="9" t="s">
        <v>17266</v>
      </c>
    </row>
    <row r="2353">
      <c r="A2353" s="4">
        <v>2352.0</v>
      </c>
      <c r="B2353" s="5" t="s">
        <v>17267</v>
      </c>
      <c r="D2353" s="5"/>
      <c r="E2353" s="5"/>
      <c r="F2353" s="5"/>
      <c r="G2353" s="5"/>
      <c r="H2353" s="5"/>
      <c r="I2353" s="5"/>
      <c r="J2353" s="5"/>
      <c r="K2353" s="5"/>
      <c r="L2353" s="5" t="s">
        <v>17268</v>
      </c>
      <c r="M2353" s="5" t="s">
        <v>17269</v>
      </c>
      <c r="N2353" s="5" t="s">
        <v>17270</v>
      </c>
      <c r="O2353" s="7" t="s">
        <v>17271</v>
      </c>
      <c r="P2353" s="5" t="s">
        <v>17272</v>
      </c>
      <c r="Q2353" s="4">
        <v>28004.0</v>
      </c>
      <c r="R2353" s="8">
        <v>4.04193576E13</v>
      </c>
      <c r="S2353" s="8">
        <v>-3.6971889E12</v>
      </c>
      <c r="T2353" s="5" t="s">
        <v>32</v>
      </c>
      <c r="U2353" s="6" t="s">
        <v>6543</v>
      </c>
      <c r="V2353" s="6" t="s">
        <v>6543</v>
      </c>
      <c r="W2353" s="6" t="s">
        <v>16587</v>
      </c>
      <c r="X2353" s="5" t="s">
        <v>16588</v>
      </c>
      <c r="Y2353" s="5" t="s">
        <v>16606</v>
      </c>
      <c r="Z2353" s="9" t="s">
        <v>17273</v>
      </c>
    </row>
    <row r="2354">
      <c r="A2354" s="4">
        <v>2353.0</v>
      </c>
      <c r="B2354" s="5" t="s">
        <v>17274</v>
      </c>
      <c r="D2354" s="5"/>
      <c r="E2354" s="5"/>
      <c r="F2354" s="5"/>
      <c r="G2354" s="5"/>
      <c r="H2354" s="5"/>
      <c r="I2354" s="5"/>
      <c r="J2354" s="5"/>
      <c r="K2354" s="5"/>
      <c r="L2354" s="5" t="s">
        <v>7892</v>
      </c>
      <c r="M2354" s="5" t="s">
        <v>17275</v>
      </c>
      <c r="N2354" s="5" t="s">
        <v>17276</v>
      </c>
      <c r="O2354" s="7" t="s">
        <v>17277</v>
      </c>
      <c r="P2354" s="5" t="s">
        <v>9709</v>
      </c>
      <c r="Q2354" s="4">
        <v>28014.0</v>
      </c>
      <c r="R2354" s="8">
        <v>4.0412519873231E13</v>
      </c>
      <c r="S2354" s="8">
        <v>-3.694168925285E12</v>
      </c>
      <c r="T2354" s="5" t="s">
        <v>32</v>
      </c>
      <c r="U2354" s="6" t="s">
        <v>6543</v>
      </c>
      <c r="V2354" s="6" t="s">
        <v>6543</v>
      </c>
      <c r="W2354" s="6" t="s">
        <v>16587</v>
      </c>
      <c r="X2354" s="5" t="s">
        <v>16588</v>
      </c>
      <c r="Y2354" s="5" t="s">
        <v>16589</v>
      </c>
      <c r="Z2354" s="9" t="s">
        <v>17278</v>
      </c>
    </row>
    <row r="2355">
      <c r="A2355" s="4">
        <v>2354.0</v>
      </c>
      <c r="B2355" s="5" t="s">
        <v>17279</v>
      </c>
      <c r="D2355" s="5"/>
      <c r="E2355" s="5"/>
      <c r="F2355" s="5"/>
      <c r="G2355" s="5"/>
      <c r="H2355" s="5"/>
      <c r="I2355" s="5"/>
      <c r="J2355" s="5"/>
      <c r="K2355" s="5"/>
      <c r="L2355" s="5" t="s">
        <v>17280</v>
      </c>
      <c r="M2355" s="5" t="s">
        <v>17281</v>
      </c>
      <c r="N2355" s="5" t="s">
        <v>17282</v>
      </c>
      <c r="O2355" s="7" t="s">
        <v>17283</v>
      </c>
      <c r="P2355" s="5" t="s">
        <v>17284</v>
      </c>
      <c r="Q2355" s="4">
        <v>28012.0</v>
      </c>
      <c r="R2355" s="8">
        <v>4.0410375502812E13</v>
      </c>
      <c r="S2355" s="8">
        <v>-3.694608807564E12</v>
      </c>
      <c r="T2355" s="5" t="s">
        <v>32</v>
      </c>
      <c r="U2355" s="6" t="s">
        <v>6543</v>
      </c>
      <c r="V2355" s="6" t="s">
        <v>6543</v>
      </c>
      <c r="W2355" s="6" t="s">
        <v>16587</v>
      </c>
      <c r="X2355" s="5" t="s">
        <v>16588</v>
      </c>
      <c r="Y2355" s="5" t="s">
        <v>16820</v>
      </c>
      <c r="Z2355" s="9" t="s">
        <v>17285</v>
      </c>
    </row>
    <row r="2356">
      <c r="A2356" s="4">
        <v>2355.0</v>
      </c>
      <c r="B2356" s="5" t="s">
        <v>17286</v>
      </c>
      <c r="D2356" s="5"/>
      <c r="E2356" s="5"/>
      <c r="F2356" s="5"/>
      <c r="G2356" s="5"/>
      <c r="H2356" s="5"/>
      <c r="I2356" s="5"/>
      <c r="J2356" s="5"/>
      <c r="K2356" s="5"/>
      <c r="L2356" s="5" t="s">
        <v>17287</v>
      </c>
      <c r="M2356" s="5" t="s">
        <v>17288</v>
      </c>
      <c r="N2356" s="5" t="s">
        <v>17289</v>
      </c>
      <c r="O2356" s="7" t="s">
        <v>17290</v>
      </c>
      <c r="P2356" s="5" t="s">
        <v>17291</v>
      </c>
      <c r="Q2356" s="4">
        <v>28012.0</v>
      </c>
      <c r="R2356" s="8">
        <v>4.04134493E13</v>
      </c>
      <c r="S2356" s="8">
        <v>-3.7049429E12</v>
      </c>
      <c r="T2356" s="5" t="s">
        <v>32</v>
      </c>
      <c r="U2356" s="6" t="s">
        <v>6543</v>
      </c>
      <c r="V2356" s="6" t="s">
        <v>6543</v>
      </c>
      <c r="W2356" s="6" t="s">
        <v>16587</v>
      </c>
      <c r="X2356" s="5" t="s">
        <v>16588</v>
      </c>
      <c r="Y2356" s="5" t="s">
        <v>16648</v>
      </c>
      <c r="Z2356" s="9" t="s">
        <v>17292</v>
      </c>
    </row>
    <row r="2357">
      <c r="A2357" s="4">
        <v>2356.0</v>
      </c>
      <c r="B2357" s="5" t="s">
        <v>17293</v>
      </c>
      <c r="D2357" s="5"/>
      <c r="E2357" s="5"/>
      <c r="F2357" s="5"/>
      <c r="G2357" s="5"/>
      <c r="H2357" s="5"/>
      <c r="I2357" s="5"/>
      <c r="J2357" s="5"/>
      <c r="K2357" s="5"/>
      <c r="L2357" s="5" t="s">
        <v>17294</v>
      </c>
      <c r="M2357" s="5" t="s">
        <v>17295</v>
      </c>
      <c r="N2357" s="5" t="s">
        <v>17296</v>
      </c>
      <c r="O2357" s="7" t="s">
        <v>17297</v>
      </c>
      <c r="P2357" s="5" t="s">
        <v>17298</v>
      </c>
      <c r="Q2357" s="4">
        <v>28022.0</v>
      </c>
      <c r="R2357" s="8">
        <v>4.0447820678887E13</v>
      </c>
      <c r="S2357" s="8">
        <v>-3.58301281929E12</v>
      </c>
      <c r="T2357" s="5" t="s">
        <v>32</v>
      </c>
      <c r="U2357" s="6" t="s">
        <v>6543</v>
      </c>
      <c r="V2357" s="6" t="s">
        <v>6543</v>
      </c>
      <c r="W2357" s="6" t="s">
        <v>16587</v>
      </c>
      <c r="X2357" s="5" t="s">
        <v>16588</v>
      </c>
      <c r="Y2357" s="5" t="s">
        <v>16589</v>
      </c>
      <c r="Z2357" s="9" t="s">
        <v>17299</v>
      </c>
    </row>
    <row r="2358">
      <c r="A2358" s="4">
        <v>2357.0</v>
      </c>
      <c r="B2358" s="5" t="s">
        <v>17300</v>
      </c>
      <c r="D2358" s="5"/>
      <c r="E2358" s="5"/>
      <c r="F2358" s="5"/>
      <c r="G2358" s="5"/>
      <c r="H2358" s="5"/>
      <c r="I2358" s="5"/>
      <c r="J2358" s="5"/>
      <c r="K2358" s="5"/>
      <c r="L2358" s="5" t="s">
        <v>17294</v>
      </c>
      <c r="M2358" s="5" t="s">
        <v>17301</v>
      </c>
      <c r="N2358" s="5" t="s">
        <v>17302</v>
      </c>
      <c r="O2358" s="7" t="s">
        <v>17303</v>
      </c>
      <c r="P2358" s="5" t="s">
        <v>17298</v>
      </c>
      <c r="Q2358" s="4">
        <v>28022.0</v>
      </c>
      <c r="R2358" s="8">
        <v>4.0447461434947E13</v>
      </c>
      <c r="S2358" s="8">
        <v>-3.583130836487E12</v>
      </c>
      <c r="T2358" s="5" t="s">
        <v>32</v>
      </c>
      <c r="U2358" s="6" t="s">
        <v>6543</v>
      </c>
      <c r="V2358" s="6" t="s">
        <v>6543</v>
      </c>
      <c r="W2358" s="6" t="s">
        <v>16587</v>
      </c>
      <c r="X2358" s="5" t="s">
        <v>16588</v>
      </c>
      <c r="Y2358" s="5" t="s">
        <v>16721</v>
      </c>
      <c r="Z2358" s="9" t="s">
        <v>17304</v>
      </c>
    </row>
    <row r="2359">
      <c r="A2359" s="4">
        <v>2358.0</v>
      </c>
      <c r="B2359" s="5" t="s">
        <v>17305</v>
      </c>
      <c r="D2359" s="5"/>
      <c r="E2359" s="5"/>
      <c r="F2359" s="5"/>
      <c r="G2359" s="5"/>
      <c r="H2359" s="5"/>
      <c r="I2359" s="5"/>
      <c r="J2359" s="5"/>
      <c r="K2359" s="5"/>
      <c r="L2359" s="5" t="s">
        <v>17306</v>
      </c>
      <c r="M2359" s="5" t="s">
        <v>17307</v>
      </c>
      <c r="N2359" s="5" t="s">
        <v>17308</v>
      </c>
      <c r="O2359" s="7" t="s">
        <v>17309</v>
      </c>
      <c r="P2359" s="5" t="s">
        <v>17310</v>
      </c>
      <c r="Q2359" s="4">
        <v>28004.0</v>
      </c>
      <c r="R2359" s="8">
        <v>4.04220201E13</v>
      </c>
      <c r="S2359" s="8">
        <v>-3.6999146E12</v>
      </c>
      <c r="T2359" s="5" t="s">
        <v>32</v>
      </c>
      <c r="U2359" s="6" t="s">
        <v>6543</v>
      </c>
      <c r="V2359" s="6" t="s">
        <v>6543</v>
      </c>
      <c r="W2359" s="6" t="s">
        <v>16587</v>
      </c>
      <c r="X2359" s="5" t="s">
        <v>16668</v>
      </c>
      <c r="Y2359" s="5" t="s">
        <v>16721</v>
      </c>
      <c r="Z2359" s="9" t="s">
        <v>17311</v>
      </c>
    </row>
    <row r="2360">
      <c r="A2360" s="4">
        <v>2359.0</v>
      </c>
      <c r="B2360" s="5" t="s">
        <v>17312</v>
      </c>
      <c r="D2360" s="5"/>
      <c r="E2360" s="5"/>
      <c r="F2360" s="5"/>
      <c r="G2360" s="5"/>
      <c r="H2360" s="5"/>
      <c r="I2360" s="5"/>
      <c r="J2360" s="5"/>
      <c r="K2360" s="5"/>
      <c r="L2360" s="5" t="s">
        <v>17313</v>
      </c>
      <c r="M2360" s="5" t="s">
        <v>17314</v>
      </c>
      <c r="N2360" s="5" t="s">
        <v>17315</v>
      </c>
      <c r="O2360" s="7" t="s">
        <v>17316</v>
      </c>
      <c r="P2360" s="5" t="s">
        <v>17317</v>
      </c>
      <c r="Q2360" s="4">
        <v>28033.0</v>
      </c>
      <c r="R2360" s="8">
        <v>4.0482964227116E13</v>
      </c>
      <c r="S2360" s="8">
        <v>-3.671085834503E12</v>
      </c>
      <c r="T2360" s="5" t="s">
        <v>32</v>
      </c>
      <c r="U2360" s="6" t="s">
        <v>6543</v>
      </c>
      <c r="V2360" s="6" t="s">
        <v>6543</v>
      </c>
      <c r="W2360" s="6" t="s">
        <v>16587</v>
      </c>
      <c r="X2360" s="5" t="s">
        <v>16588</v>
      </c>
      <c r="Y2360" s="5" t="s">
        <v>16589</v>
      </c>
      <c r="Z2360" s="9" t="s">
        <v>17318</v>
      </c>
    </row>
    <row r="2361">
      <c r="A2361" s="4">
        <v>2360.0</v>
      </c>
      <c r="B2361" s="5" t="s">
        <v>17319</v>
      </c>
      <c r="D2361" s="5"/>
      <c r="E2361" s="5"/>
      <c r="F2361" s="5"/>
      <c r="G2361" s="5"/>
      <c r="H2361" s="5"/>
      <c r="I2361" s="5"/>
      <c r="J2361" s="5"/>
      <c r="K2361" s="5"/>
      <c r="L2361" s="5" t="s">
        <v>17320</v>
      </c>
      <c r="M2361" s="5" t="s">
        <v>17321</v>
      </c>
      <c r="N2361" s="5" t="s">
        <v>17322</v>
      </c>
      <c r="O2361" s="7" t="s">
        <v>17323</v>
      </c>
      <c r="P2361" s="5" t="s">
        <v>17324</v>
      </c>
      <c r="Q2361" s="4">
        <v>28008.0</v>
      </c>
      <c r="R2361" s="8">
        <v>4.0420970069657E13</v>
      </c>
      <c r="S2361" s="8">
        <v>-3.714907765389E12</v>
      </c>
      <c r="T2361" s="5" t="s">
        <v>32</v>
      </c>
      <c r="U2361" s="6" t="s">
        <v>6543</v>
      </c>
      <c r="V2361" s="6" t="s">
        <v>6543</v>
      </c>
      <c r="W2361" s="6" t="s">
        <v>16587</v>
      </c>
      <c r="X2361" s="5" t="s">
        <v>16713</v>
      </c>
      <c r="Y2361" s="5" t="s">
        <v>17325</v>
      </c>
      <c r="Z2361" s="9" t="s">
        <v>17326</v>
      </c>
    </row>
    <row r="2362">
      <c r="A2362" s="4">
        <v>2361.0</v>
      </c>
      <c r="B2362" s="5" t="s">
        <v>17327</v>
      </c>
      <c r="D2362" s="5"/>
      <c r="E2362" s="5"/>
      <c r="F2362" s="5"/>
      <c r="G2362" s="5"/>
      <c r="H2362" s="5"/>
      <c r="I2362" s="5"/>
      <c r="J2362" s="5"/>
      <c r="K2362" s="5"/>
      <c r="L2362" s="5" t="s">
        <v>17328</v>
      </c>
      <c r="M2362" s="5" t="s">
        <v>17329</v>
      </c>
      <c r="N2362" s="5" t="s">
        <v>17330</v>
      </c>
      <c r="O2362" s="7" t="s">
        <v>17331</v>
      </c>
      <c r="P2362" s="5" t="s">
        <v>17332</v>
      </c>
      <c r="Q2362" s="4">
        <v>28013.0</v>
      </c>
      <c r="R2362" s="8">
        <v>4.04197578E13</v>
      </c>
      <c r="S2362" s="8">
        <v>-3.7002318E12</v>
      </c>
      <c r="T2362" s="5" t="s">
        <v>32</v>
      </c>
      <c r="U2362" s="6" t="s">
        <v>6543</v>
      </c>
      <c r="V2362" s="6" t="s">
        <v>6543</v>
      </c>
      <c r="W2362" s="6" t="s">
        <v>16587</v>
      </c>
      <c r="X2362" s="5" t="s">
        <v>16668</v>
      </c>
      <c r="Y2362" s="5" t="s">
        <v>16648</v>
      </c>
      <c r="Z2362" s="9" t="s">
        <v>17333</v>
      </c>
    </row>
    <row r="2363">
      <c r="A2363" s="4">
        <v>2362.0</v>
      </c>
      <c r="B2363" s="5" t="s">
        <v>17334</v>
      </c>
      <c r="D2363" s="5"/>
      <c r="E2363" s="5"/>
      <c r="F2363" s="5"/>
      <c r="G2363" s="5"/>
      <c r="H2363" s="5"/>
      <c r="I2363" s="5"/>
      <c r="J2363" s="5"/>
      <c r="K2363" s="5"/>
      <c r="L2363" s="5" t="s">
        <v>17335</v>
      </c>
      <c r="M2363" s="5" t="s">
        <v>17336</v>
      </c>
      <c r="N2363" s="5" t="s">
        <v>17337</v>
      </c>
      <c r="O2363" s="7" t="s">
        <v>17338</v>
      </c>
      <c r="P2363" s="5" t="s">
        <v>17339</v>
      </c>
      <c r="Q2363" s="4">
        <v>28015.0</v>
      </c>
      <c r="R2363" s="8">
        <v>4.04364387E13</v>
      </c>
      <c r="S2363" s="8">
        <v>-3.7156101E12</v>
      </c>
      <c r="T2363" s="5" t="s">
        <v>32</v>
      </c>
      <c r="U2363" s="6" t="s">
        <v>6543</v>
      </c>
      <c r="V2363" s="6" t="s">
        <v>6543</v>
      </c>
      <c r="W2363" s="6" t="s">
        <v>16587</v>
      </c>
      <c r="X2363" s="5" t="s">
        <v>16668</v>
      </c>
      <c r="Y2363" s="5" t="s">
        <v>16721</v>
      </c>
      <c r="Z2363" s="9" t="s">
        <v>17340</v>
      </c>
    </row>
    <row r="2364">
      <c r="A2364" s="4">
        <v>2363.0</v>
      </c>
      <c r="B2364" s="5" t="s">
        <v>17341</v>
      </c>
      <c r="D2364" s="5"/>
      <c r="E2364" s="5"/>
      <c r="F2364" s="5"/>
      <c r="G2364" s="5"/>
      <c r="H2364" s="5"/>
      <c r="I2364" s="5"/>
      <c r="J2364" s="5"/>
      <c r="K2364" s="5"/>
      <c r="L2364" s="5" t="s">
        <v>17342</v>
      </c>
      <c r="M2364" s="5" t="s">
        <v>17343</v>
      </c>
      <c r="N2364" s="5" t="s">
        <v>17344</v>
      </c>
      <c r="O2364" s="7" t="s">
        <v>17345</v>
      </c>
      <c r="P2364" s="5" t="s">
        <v>17346</v>
      </c>
      <c r="Q2364" s="4">
        <v>28006.0</v>
      </c>
      <c r="R2364" s="8">
        <v>4.0436356584452E13</v>
      </c>
      <c r="S2364" s="8">
        <v>-3.685717284679E12</v>
      </c>
      <c r="T2364" s="5" t="s">
        <v>32</v>
      </c>
      <c r="U2364" s="6" t="s">
        <v>6543</v>
      </c>
      <c r="V2364" s="6" t="s">
        <v>6543</v>
      </c>
      <c r="W2364" s="6" t="s">
        <v>16587</v>
      </c>
      <c r="X2364" s="5" t="s">
        <v>16588</v>
      </c>
      <c r="Y2364" s="5" t="s">
        <v>16589</v>
      </c>
      <c r="Z2364" s="9" t="s">
        <v>17347</v>
      </c>
    </row>
    <row r="2365">
      <c r="A2365" s="4">
        <v>2364.0</v>
      </c>
      <c r="B2365" s="10" t="s">
        <v>17348</v>
      </c>
      <c r="D2365" s="5"/>
      <c r="E2365" s="5"/>
      <c r="F2365" s="5"/>
      <c r="G2365" s="5"/>
      <c r="H2365" s="5"/>
      <c r="I2365" s="5"/>
      <c r="J2365" s="5"/>
      <c r="K2365" s="5"/>
      <c r="L2365" s="5"/>
      <c r="M2365" s="5" t="s">
        <v>17349</v>
      </c>
      <c r="N2365" s="5" t="s">
        <v>17350</v>
      </c>
      <c r="O2365" s="7" t="s">
        <v>17351</v>
      </c>
      <c r="P2365" s="5" t="s">
        <v>17352</v>
      </c>
      <c r="Q2365" s="4">
        <v>28020.0</v>
      </c>
      <c r="R2365" s="8">
        <v>4.0447333E13</v>
      </c>
      <c r="S2365" s="8">
        <v>-3.7020558E12</v>
      </c>
      <c r="T2365" s="5" t="s">
        <v>32</v>
      </c>
      <c r="U2365" s="6" t="s">
        <v>6543</v>
      </c>
      <c r="V2365" s="6" t="s">
        <v>6543</v>
      </c>
      <c r="W2365" s="6" t="s">
        <v>16587</v>
      </c>
      <c r="X2365" s="5" t="s">
        <v>16668</v>
      </c>
      <c r="Y2365" s="5" t="s">
        <v>16721</v>
      </c>
      <c r="Z2365" s="9" t="s">
        <v>17353</v>
      </c>
    </row>
    <row r="2366">
      <c r="A2366" s="4">
        <v>2365.0</v>
      </c>
      <c r="B2366" s="5" t="s">
        <v>17354</v>
      </c>
      <c r="D2366" s="5"/>
      <c r="E2366" s="5"/>
      <c r="F2366" s="5"/>
      <c r="G2366" s="5"/>
      <c r="H2366" s="5"/>
      <c r="I2366" s="5"/>
      <c r="J2366" s="5"/>
      <c r="K2366" s="5"/>
      <c r="L2366" s="5" t="s">
        <v>17355</v>
      </c>
      <c r="M2366" s="5" t="s">
        <v>17356</v>
      </c>
      <c r="N2366" s="5" t="s">
        <v>17357</v>
      </c>
      <c r="O2366" s="7" t="s">
        <v>17358</v>
      </c>
      <c r="P2366" s="5" t="s">
        <v>17359</v>
      </c>
      <c r="Q2366" s="4">
        <v>28013.0</v>
      </c>
      <c r="R2366" s="8">
        <v>4.04198183E13</v>
      </c>
      <c r="S2366" s="8">
        <v>-3.7001616E12</v>
      </c>
      <c r="T2366" s="5" t="s">
        <v>32</v>
      </c>
      <c r="U2366" s="6" t="s">
        <v>6543</v>
      </c>
      <c r="V2366" s="6" t="s">
        <v>6543</v>
      </c>
      <c r="W2366" s="6" t="s">
        <v>16587</v>
      </c>
      <c r="X2366" s="5" t="s">
        <v>16668</v>
      </c>
      <c r="Y2366" s="5" t="s">
        <v>16648</v>
      </c>
      <c r="Z2366" s="9" t="s">
        <v>17360</v>
      </c>
    </row>
    <row r="2367">
      <c r="A2367" s="4">
        <v>2366.0</v>
      </c>
      <c r="B2367" s="5" t="s">
        <v>17361</v>
      </c>
      <c r="D2367" s="5"/>
      <c r="E2367" s="5"/>
      <c r="F2367" s="5"/>
      <c r="G2367" s="5"/>
      <c r="H2367" s="5"/>
      <c r="I2367" s="5"/>
      <c r="J2367" s="5"/>
      <c r="K2367" s="5"/>
      <c r="L2367" s="5" t="s">
        <v>17362</v>
      </c>
      <c r="M2367" s="5" t="s">
        <v>17363</v>
      </c>
      <c r="N2367" s="5" t="s">
        <v>17364</v>
      </c>
      <c r="O2367" s="7" t="s">
        <v>17365</v>
      </c>
      <c r="P2367" s="5" t="s">
        <v>17366</v>
      </c>
      <c r="Q2367" s="4">
        <v>28001.0</v>
      </c>
      <c r="R2367" s="8">
        <v>4.04284616E13</v>
      </c>
      <c r="S2367" s="8">
        <v>-3.6862108E12</v>
      </c>
      <c r="T2367" s="5" t="s">
        <v>32</v>
      </c>
      <c r="U2367" s="6" t="s">
        <v>6543</v>
      </c>
      <c r="V2367" s="6" t="s">
        <v>6543</v>
      </c>
      <c r="W2367" s="6" t="s">
        <v>16587</v>
      </c>
      <c r="X2367" s="5" t="s">
        <v>16588</v>
      </c>
      <c r="Y2367" s="5" t="s">
        <v>16606</v>
      </c>
      <c r="Z2367" s="9" t="s">
        <v>17367</v>
      </c>
    </row>
    <row r="2368">
      <c r="A2368" s="4">
        <v>2367.0</v>
      </c>
      <c r="B2368" s="5" t="s">
        <v>17368</v>
      </c>
      <c r="D2368" s="5"/>
      <c r="E2368" s="5"/>
      <c r="F2368" s="5"/>
      <c r="G2368" s="5"/>
      <c r="H2368" s="5"/>
      <c r="I2368" s="5"/>
      <c r="J2368" s="5"/>
      <c r="K2368" s="5"/>
      <c r="L2368" s="5" t="s">
        <v>17369</v>
      </c>
      <c r="M2368" s="5" t="s">
        <v>17370</v>
      </c>
      <c r="N2368" s="5" t="s">
        <v>17371</v>
      </c>
      <c r="O2368" s="7" t="s">
        <v>17372</v>
      </c>
      <c r="P2368" s="5" t="s">
        <v>17373</v>
      </c>
      <c r="Q2368" s="4">
        <v>28032.0</v>
      </c>
      <c r="R2368" s="8">
        <v>4.0404695E13</v>
      </c>
      <c r="S2368" s="8">
        <v>-3.5913581E12</v>
      </c>
      <c r="T2368" s="5" t="s">
        <v>32</v>
      </c>
      <c r="U2368" s="6" t="s">
        <v>6543</v>
      </c>
      <c r="V2368" s="6" t="s">
        <v>6543</v>
      </c>
      <c r="W2368" s="6" t="s">
        <v>16587</v>
      </c>
      <c r="X2368" s="5" t="s">
        <v>16713</v>
      </c>
      <c r="Y2368" s="5" t="s">
        <v>17374</v>
      </c>
      <c r="Z2368" s="9" t="s">
        <v>17375</v>
      </c>
    </row>
    <row r="2369">
      <c r="A2369" s="4">
        <v>2368.0</v>
      </c>
      <c r="B2369" s="5" t="s">
        <v>17376</v>
      </c>
      <c r="D2369" s="5"/>
      <c r="E2369" s="5"/>
      <c r="F2369" s="5"/>
      <c r="G2369" s="5"/>
      <c r="H2369" s="5"/>
      <c r="I2369" s="5"/>
      <c r="J2369" s="5"/>
      <c r="K2369" s="5"/>
      <c r="L2369" s="5" t="s">
        <v>17377</v>
      </c>
      <c r="M2369" s="5" t="s">
        <v>17378</v>
      </c>
      <c r="N2369" s="5" t="s">
        <v>17379</v>
      </c>
      <c r="O2369" s="7" t="s">
        <v>17380</v>
      </c>
      <c r="P2369" s="5" t="s">
        <v>17381</v>
      </c>
      <c r="Q2369" s="4">
        <v>28013.0</v>
      </c>
      <c r="R2369" s="8">
        <v>4.04202353E13</v>
      </c>
      <c r="S2369" s="8">
        <v>-3.7053482E12</v>
      </c>
      <c r="T2369" s="5" t="s">
        <v>32</v>
      </c>
      <c r="U2369" s="6" t="s">
        <v>6543</v>
      </c>
      <c r="V2369" s="6" t="s">
        <v>6543</v>
      </c>
      <c r="W2369" s="6" t="s">
        <v>16587</v>
      </c>
      <c r="X2369" s="5" t="s">
        <v>16668</v>
      </c>
      <c r="Y2369" s="5" t="s">
        <v>16721</v>
      </c>
      <c r="Z2369" s="9" t="s">
        <v>17382</v>
      </c>
    </row>
    <row r="2370">
      <c r="A2370" s="4">
        <v>2369.0</v>
      </c>
      <c r="B2370" s="5" t="s">
        <v>17383</v>
      </c>
      <c r="D2370" s="5"/>
      <c r="E2370" s="5"/>
      <c r="F2370" s="5"/>
      <c r="G2370" s="5"/>
      <c r="H2370" s="5"/>
      <c r="I2370" s="5"/>
      <c r="J2370" s="5"/>
      <c r="K2370" s="5"/>
      <c r="L2370" s="5" t="s">
        <v>17384</v>
      </c>
      <c r="M2370" s="5" t="s">
        <v>17385</v>
      </c>
      <c r="N2370" s="5" t="s">
        <v>17386</v>
      </c>
      <c r="O2370" s="7" t="s">
        <v>17387</v>
      </c>
      <c r="P2370" s="5" t="s">
        <v>17388</v>
      </c>
      <c r="Q2370" s="4">
        <v>28013.0</v>
      </c>
      <c r="R2370" s="8">
        <v>4.0416534767809E13</v>
      </c>
      <c r="S2370" s="8">
        <v>-3.705974668264E12</v>
      </c>
      <c r="T2370" s="5" t="s">
        <v>32</v>
      </c>
      <c r="U2370" s="6" t="s">
        <v>6543</v>
      </c>
      <c r="V2370" s="6" t="s">
        <v>6543</v>
      </c>
      <c r="W2370" s="6" t="s">
        <v>16587</v>
      </c>
      <c r="X2370" s="5" t="s">
        <v>16668</v>
      </c>
      <c r="Y2370" s="5" t="s">
        <v>16820</v>
      </c>
      <c r="Z2370" s="9" t="s">
        <v>17389</v>
      </c>
    </row>
    <row r="2371">
      <c r="A2371" s="4">
        <v>2370.0</v>
      </c>
      <c r="B2371" s="5" t="s">
        <v>17390</v>
      </c>
      <c r="D2371" s="5"/>
      <c r="E2371" s="5"/>
      <c r="F2371" s="5"/>
      <c r="G2371" s="5"/>
      <c r="H2371" s="5"/>
      <c r="I2371" s="5"/>
      <c r="J2371" s="5"/>
      <c r="K2371" s="5"/>
      <c r="L2371" s="5" t="s">
        <v>17391</v>
      </c>
      <c r="M2371" s="5" t="s">
        <v>17392</v>
      </c>
      <c r="N2371" s="5" t="s">
        <v>17393</v>
      </c>
      <c r="O2371" s="7" t="s">
        <v>17394</v>
      </c>
      <c r="P2371" s="5" t="s">
        <v>17395</v>
      </c>
      <c r="Q2371" s="4">
        <v>28004.0</v>
      </c>
      <c r="R2371" s="8">
        <v>4.0427418297204E13</v>
      </c>
      <c r="S2371" s="8">
        <v>-3.696502447128E12</v>
      </c>
      <c r="T2371" s="5" t="s">
        <v>32</v>
      </c>
      <c r="U2371" s="6" t="s">
        <v>6543</v>
      </c>
      <c r="V2371" s="6" t="s">
        <v>6543</v>
      </c>
      <c r="W2371" s="6" t="s">
        <v>16587</v>
      </c>
      <c r="X2371" s="5" t="s">
        <v>16668</v>
      </c>
      <c r="Y2371" s="5" t="s">
        <v>16648</v>
      </c>
      <c r="Z2371" s="9" t="s">
        <v>17396</v>
      </c>
    </row>
    <row r="2372">
      <c r="A2372" s="4">
        <v>2371.0</v>
      </c>
      <c r="B2372" s="5" t="s">
        <v>17397</v>
      </c>
      <c r="D2372" s="5"/>
      <c r="E2372" s="5"/>
      <c r="F2372" s="5"/>
      <c r="G2372" s="5"/>
      <c r="H2372" s="5"/>
      <c r="I2372" s="5"/>
      <c r="J2372" s="5"/>
      <c r="K2372" s="5"/>
      <c r="L2372" s="5" t="s">
        <v>17398</v>
      </c>
      <c r="M2372" s="5" t="s">
        <v>17399</v>
      </c>
      <c r="N2372" s="5" t="s">
        <v>17400</v>
      </c>
      <c r="O2372" s="7" t="s">
        <v>17401</v>
      </c>
      <c r="P2372" s="5" t="s">
        <v>17402</v>
      </c>
      <c r="Q2372" s="4">
        <v>28005.0</v>
      </c>
      <c r="R2372" s="8">
        <v>4.0408386282875E13</v>
      </c>
      <c r="S2372" s="8">
        <v>-3.71092736721E12</v>
      </c>
      <c r="T2372" s="5" t="s">
        <v>32</v>
      </c>
      <c r="U2372" s="6" t="s">
        <v>6543</v>
      </c>
      <c r="V2372" s="6" t="s">
        <v>6543</v>
      </c>
      <c r="W2372" s="6" t="s">
        <v>16587</v>
      </c>
      <c r="X2372" s="5" t="s">
        <v>16668</v>
      </c>
      <c r="Y2372" s="5" t="s">
        <v>16820</v>
      </c>
      <c r="Z2372" s="9" t="s">
        <v>17403</v>
      </c>
    </row>
    <row r="2373">
      <c r="A2373" s="4">
        <v>2372.0</v>
      </c>
      <c r="B2373" s="5" t="s">
        <v>17404</v>
      </c>
      <c r="D2373" s="5"/>
      <c r="E2373" s="5"/>
      <c r="F2373" s="5"/>
      <c r="G2373" s="5"/>
      <c r="H2373" s="5"/>
      <c r="I2373" s="5"/>
      <c r="J2373" s="5"/>
      <c r="K2373" s="5"/>
      <c r="L2373" s="5" t="s">
        <v>17405</v>
      </c>
      <c r="M2373" s="5" t="s">
        <v>17406</v>
      </c>
      <c r="N2373" s="5" t="s">
        <v>17407</v>
      </c>
      <c r="O2373" s="7" t="s">
        <v>17408</v>
      </c>
      <c r="P2373" s="5" t="s">
        <v>17409</v>
      </c>
      <c r="Q2373" s="4">
        <v>28004.0</v>
      </c>
      <c r="R2373" s="8">
        <v>4.0421998192956E13</v>
      </c>
      <c r="S2373" s="8">
        <v>-3.700819462538E12</v>
      </c>
      <c r="T2373" s="5" t="s">
        <v>32</v>
      </c>
      <c r="U2373" s="6" t="s">
        <v>6543</v>
      </c>
      <c r="V2373" s="6" t="s">
        <v>6543</v>
      </c>
      <c r="W2373" s="6" t="s">
        <v>16587</v>
      </c>
      <c r="X2373" s="5" t="s">
        <v>16668</v>
      </c>
      <c r="Y2373" s="5" t="s">
        <v>16648</v>
      </c>
      <c r="Z2373" s="9" t="s">
        <v>17410</v>
      </c>
    </row>
    <row r="2374">
      <c r="A2374" s="4">
        <v>2373.0</v>
      </c>
      <c r="B2374" s="5" t="s">
        <v>17411</v>
      </c>
      <c r="D2374" s="5"/>
      <c r="E2374" s="5"/>
      <c r="F2374" s="5"/>
      <c r="G2374" s="5"/>
      <c r="H2374" s="5"/>
      <c r="I2374" s="5"/>
      <c r="J2374" s="5"/>
      <c r="K2374" s="5"/>
      <c r="L2374" s="5" t="s">
        <v>17412</v>
      </c>
      <c r="M2374" s="5" t="s">
        <v>17413</v>
      </c>
      <c r="N2374" s="5" t="s">
        <v>17414</v>
      </c>
      <c r="O2374" s="7" t="s">
        <v>17415</v>
      </c>
      <c r="P2374" s="5" t="s">
        <v>17416</v>
      </c>
      <c r="Q2374" s="4">
        <v>28012.0</v>
      </c>
      <c r="R2374" s="8">
        <v>4.04164924E13</v>
      </c>
      <c r="S2374" s="8">
        <v>-3.7031724E12</v>
      </c>
      <c r="T2374" s="5" t="s">
        <v>32</v>
      </c>
      <c r="U2374" s="6" t="s">
        <v>6543</v>
      </c>
      <c r="V2374" s="6" t="s">
        <v>6543</v>
      </c>
      <c r="W2374" s="6" t="s">
        <v>16587</v>
      </c>
      <c r="X2374" s="5" t="s">
        <v>16668</v>
      </c>
      <c r="Y2374" s="5" t="s">
        <v>16648</v>
      </c>
      <c r="Z2374" s="9" t="s">
        <v>17417</v>
      </c>
    </row>
    <row r="2375">
      <c r="A2375" s="4">
        <v>2374.0</v>
      </c>
      <c r="B2375" s="5" t="s">
        <v>17418</v>
      </c>
      <c r="D2375" s="5"/>
      <c r="E2375" s="5"/>
      <c r="F2375" s="5"/>
      <c r="G2375" s="5"/>
      <c r="H2375" s="5"/>
      <c r="I2375" s="5"/>
      <c r="J2375" s="5"/>
      <c r="K2375" s="5"/>
      <c r="L2375" s="5" t="s">
        <v>17419</v>
      </c>
      <c r="M2375" s="5" t="s">
        <v>17420</v>
      </c>
      <c r="N2375" s="5" t="s">
        <v>17421</v>
      </c>
      <c r="O2375" s="7" t="s">
        <v>17422</v>
      </c>
      <c r="P2375" s="5" t="s">
        <v>17423</v>
      </c>
      <c r="Q2375" s="4">
        <v>28012.0</v>
      </c>
      <c r="R2375" s="8">
        <v>4.04159737E13</v>
      </c>
      <c r="S2375" s="8">
        <v>-3.7019949E12</v>
      </c>
      <c r="T2375" s="5" t="s">
        <v>32</v>
      </c>
      <c r="U2375" s="6" t="s">
        <v>6543</v>
      </c>
      <c r="V2375" s="6" t="s">
        <v>6543</v>
      </c>
      <c r="W2375" s="6" t="s">
        <v>16587</v>
      </c>
      <c r="X2375" s="5" t="s">
        <v>16668</v>
      </c>
      <c r="Y2375" s="5" t="s">
        <v>16648</v>
      </c>
      <c r="Z2375" s="9" t="s">
        <v>17424</v>
      </c>
    </row>
    <row r="2376">
      <c r="A2376" s="4">
        <v>2375.0</v>
      </c>
      <c r="B2376" s="5" t="s">
        <v>17425</v>
      </c>
      <c r="D2376" s="5"/>
      <c r="E2376" s="5"/>
      <c r="F2376" s="5"/>
      <c r="G2376" s="5"/>
      <c r="H2376" s="5"/>
      <c r="I2376" s="5"/>
      <c r="J2376" s="5"/>
      <c r="K2376" s="5"/>
      <c r="L2376" s="5" t="s">
        <v>17426</v>
      </c>
      <c r="M2376" s="5" t="s">
        <v>17427</v>
      </c>
      <c r="N2376" s="5" t="s">
        <v>17428</v>
      </c>
      <c r="O2376" s="7" t="s">
        <v>17429</v>
      </c>
      <c r="P2376" s="5" t="s">
        <v>17430</v>
      </c>
      <c r="Q2376" s="4">
        <v>28012.0</v>
      </c>
      <c r="R2376" s="8">
        <v>4.0413385771061E13</v>
      </c>
      <c r="S2376" s="8">
        <v>-3.701652288437E12</v>
      </c>
      <c r="T2376" s="5" t="s">
        <v>32</v>
      </c>
      <c r="U2376" s="6" t="s">
        <v>6543</v>
      </c>
      <c r="V2376" s="6" t="s">
        <v>6543</v>
      </c>
      <c r="W2376" s="6" t="s">
        <v>16587</v>
      </c>
      <c r="X2376" s="5" t="s">
        <v>16668</v>
      </c>
      <c r="Y2376" s="5" t="s">
        <v>16820</v>
      </c>
      <c r="Z2376" s="9" t="s">
        <v>17431</v>
      </c>
    </row>
    <row r="2377">
      <c r="A2377" s="4">
        <v>2376.0</v>
      </c>
      <c r="B2377" s="5" t="s">
        <v>17432</v>
      </c>
      <c r="D2377" s="5"/>
      <c r="E2377" s="5"/>
      <c r="F2377" s="5"/>
      <c r="G2377" s="5"/>
      <c r="H2377" s="5"/>
      <c r="I2377" s="5"/>
      <c r="J2377" s="5"/>
      <c r="K2377" s="5"/>
      <c r="L2377" s="5" t="s">
        <v>17433</v>
      </c>
      <c r="M2377" s="5" t="s">
        <v>17434</v>
      </c>
      <c r="N2377" s="5" t="s">
        <v>17435</v>
      </c>
      <c r="O2377" s="7" t="s">
        <v>17436</v>
      </c>
      <c r="P2377" s="5" t="s">
        <v>17437</v>
      </c>
      <c r="Q2377" s="4">
        <v>28013.0</v>
      </c>
      <c r="R2377" s="8">
        <v>4.04178394E13</v>
      </c>
      <c r="S2377" s="8">
        <v>-3.7089866E12</v>
      </c>
      <c r="T2377" s="5" t="s">
        <v>32</v>
      </c>
      <c r="U2377" s="6" t="s">
        <v>6543</v>
      </c>
      <c r="V2377" s="6" t="s">
        <v>6543</v>
      </c>
      <c r="W2377" s="6" t="s">
        <v>16587</v>
      </c>
      <c r="X2377" s="5" t="s">
        <v>16668</v>
      </c>
      <c r="Y2377" s="5" t="s">
        <v>16721</v>
      </c>
      <c r="Z2377" s="9" t="s">
        <v>17438</v>
      </c>
    </row>
    <row r="2378">
      <c r="A2378" s="4">
        <v>2377.0</v>
      </c>
      <c r="B2378" s="5" t="s">
        <v>17439</v>
      </c>
      <c r="D2378" s="5"/>
      <c r="E2378" s="5"/>
      <c r="F2378" s="5"/>
      <c r="G2378" s="5"/>
      <c r="H2378" s="5"/>
      <c r="I2378" s="5"/>
      <c r="J2378" s="5"/>
      <c r="K2378" s="5"/>
      <c r="L2378" s="5" t="s">
        <v>17440</v>
      </c>
      <c r="M2378" s="5" t="s">
        <v>17441</v>
      </c>
      <c r="N2378" s="5" t="s">
        <v>17442</v>
      </c>
      <c r="O2378" s="7" t="s">
        <v>17443</v>
      </c>
      <c r="P2378" s="5" t="s">
        <v>17444</v>
      </c>
      <c r="Q2378" s="4">
        <v>28012.0</v>
      </c>
      <c r="R2378" s="8">
        <v>4.0410411E13</v>
      </c>
      <c r="S2378" s="8">
        <v>-3.695276E12</v>
      </c>
      <c r="T2378" s="5" t="s">
        <v>32</v>
      </c>
      <c r="U2378" s="6" t="s">
        <v>6543</v>
      </c>
      <c r="V2378" s="6" t="s">
        <v>6543</v>
      </c>
      <c r="W2378" s="6" t="s">
        <v>16587</v>
      </c>
      <c r="X2378" s="5" t="s">
        <v>17445</v>
      </c>
      <c r="Y2378" s="5" t="s">
        <v>16820</v>
      </c>
      <c r="Z2378" s="9" t="s">
        <v>17446</v>
      </c>
    </row>
    <row r="2379">
      <c r="A2379" s="4">
        <v>2378.0</v>
      </c>
      <c r="B2379" s="5" t="s">
        <v>17447</v>
      </c>
      <c r="D2379" s="5"/>
      <c r="E2379" s="5"/>
      <c r="F2379" s="5"/>
      <c r="G2379" s="5"/>
      <c r="H2379" s="5"/>
      <c r="I2379" s="5"/>
      <c r="J2379" s="5"/>
      <c r="K2379" s="5"/>
      <c r="L2379" s="5"/>
      <c r="M2379" s="5" t="s">
        <v>17448</v>
      </c>
      <c r="N2379" s="5" t="s">
        <v>17449</v>
      </c>
      <c r="O2379" s="7" t="s">
        <v>17450</v>
      </c>
      <c r="P2379" s="5" t="s">
        <v>17451</v>
      </c>
      <c r="Q2379" s="4">
        <v>28013.0</v>
      </c>
      <c r="R2379" s="8">
        <v>4.0419509E13</v>
      </c>
      <c r="S2379" s="8">
        <v>-3.7038569E12</v>
      </c>
      <c r="T2379" s="5" t="s">
        <v>32</v>
      </c>
      <c r="U2379" s="6" t="s">
        <v>6543</v>
      </c>
      <c r="V2379" s="6" t="s">
        <v>6543</v>
      </c>
      <c r="W2379" s="6" t="s">
        <v>16587</v>
      </c>
      <c r="X2379" s="5" t="s">
        <v>17445</v>
      </c>
      <c r="Y2379" s="5" t="s">
        <v>16820</v>
      </c>
      <c r="Z2379" s="9" t="s">
        <v>17452</v>
      </c>
    </row>
    <row r="2380">
      <c r="A2380" s="4">
        <v>2379.0</v>
      </c>
      <c r="B2380" s="5" t="s">
        <v>17453</v>
      </c>
      <c r="D2380" s="5"/>
      <c r="E2380" s="5"/>
      <c r="F2380" s="5"/>
      <c r="G2380" s="5"/>
      <c r="H2380" s="5"/>
      <c r="I2380" s="5"/>
      <c r="J2380" s="5"/>
      <c r="K2380" s="5"/>
      <c r="L2380" s="5" t="s">
        <v>17454</v>
      </c>
      <c r="M2380" s="5" t="s">
        <v>17455</v>
      </c>
      <c r="N2380" s="5" t="s">
        <v>17456</v>
      </c>
      <c r="O2380" s="7" t="s">
        <v>17457</v>
      </c>
      <c r="P2380" s="5" t="s">
        <v>17458</v>
      </c>
      <c r="Q2380" s="4">
        <v>28012.0</v>
      </c>
      <c r="R2380" s="8">
        <v>4.04128656E13</v>
      </c>
      <c r="S2380" s="8">
        <v>-3.7038234E12</v>
      </c>
      <c r="T2380" s="5" t="s">
        <v>32</v>
      </c>
      <c r="U2380" s="6" t="s">
        <v>6543</v>
      </c>
      <c r="V2380" s="6" t="s">
        <v>6543</v>
      </c>
      <c r="W2380" s="6" t="s">
        <v>16587</v>
      </c>
      <c r="X2380" s="5" t="s">
        <v>16668</v>
      </c>
      <c r="Y2380" s="5" t="s">
        <v>16648</v>
      </c>
      <c r="Z2380" s="9" t="s">
        <v>17459</v>
      </c>
    </row>
    <row r="2381">
      <c r="A2381" s="4">
        <v>2380.0</v>
      </c>
      <c r="B2381" s="5" t="s">
        <v>17460</v>
      </c>
      <c r="D2381" s="5"/>
      <c r="E2381" s="5"/>
      <c r="F2381" s="5"/>
      <c r="G2381" s="5"/>
      <c r="H2381" s="5"/>
      <c r="I2381" s="5"/>
      <c r="J2381" s="5"/>
      <c r="K2381" s="5"/>
      <c r="L2381" s="5" t="s">
        <v>17461</v>
      </c>
      <c r="M2381" s="5" t="s">
        <v>17462</v>
      </c>
      <c r="N2381" s="5" t="s">
        <v>17463</v>
      </c>
      <c r="O2381" s="7" t="s">
        <v>17464</v>
      </c>
      <c r="P2381" s="5" t="s">
        <v>17465</v>
      </c>
      <c r="Q2381" s="4">
        <v>28013.0</v>
      </c>
      <c r="R2381" s="8">
        <v>4.04176328E13</v>
      </c>
      <c r="S2381" s="8">
        <v>-3.7079656E12</v>
      </c>
      <c r="T2381" s="5" t="s">
        <v>32</v>
      </c>
      <c r="U2381" s="6" t="s">
        <v>6543</v>
      </c>
      <c r="V2381" s="6" t="s">
        <v>6543</v>
      </c>
      <c r="W2381" s="6" t="s">
        <v>16587</v>
      </c>
      <c r="X2381" s="5" t="s">
        <v>17445</v>
      </c>
      <c r="Y2381" s="5" t="s">
        <v>16820</v>
      </c>
      <c r="Z2381" s="9" t="s">
        <v>17466</v>
      </c>
    </row>
    <row r="2382">
      <c r="A2382" s="4">
        <v>2381.0</v>
      </c>
      <c r="B2382" s="5" t="s">
        <v>17467</v>
      </c>
      <c r="D2382" s="5"/>
      <c r="E2382" s="5"/>
      <c r="F2382" s="5"/>
      <c r="G2382" s="5"/>
      <c r="H2382" s="5"/>
      <c r="I2382" s="5"/>
      <c r="J2382" s="5"/>
      <c r="K2382" s="5"/>
      <c r="L2382" s="5"/>
      <c r="M2382" s="5" t="s">
        <v>17468</v>
      </c>
      <c r="N2382" s="5" t="s">
        <v>17469</v>
      </c>
      <c r="O2382" s="7" t="s">
        <v>17470</v>
      </c>
      <c r="P2382" s="5" t="s">
        <v>17471</v>
      </c>
      <c r="Q2382" s="4">
        <v>28015.0</v>
      </c>
      <c r="R2382" s="8">
        <v>4.04266927E13</v>
      </c>
      <c r="S2382" s="8">
        <v>-3.707616E12</v>
      </c>
      <c r="T2382" s="5" t="s">
        <v>32</v>
      </c>
      <c r="U2382" s="6" t="s">
        <v>6543</v>
      </c>
      <c r="V2382" s="6" t="s">
        <v>6543</v>
      </c>
      <c r="W2382" s="6" t="s">
        <v>16587</v>
      </c>
      <c r="X2382" s="5" t="s">
        <v>16668</v>
      </c>
      <c r="Y2382" s="5" t="s">
        <v>16820</v>
      </c>
      <c r="Z2382" s="9" t="s">
        <v>17472</v>
      </c>
    </row>
    <row r="2383">
      <c r="A2383" s="4">
        <v>2382.0</v>
      </c>
      <c r="B2383" s="5" t="s">
        <v>17473</v>
      </c>
      <c r="D2383" s="5"/>
      <c r="E2383" s="5"/>
      <c r="F2383" s="5"/>
      <c r="G2383" s="5"/>
      <c r="H2383" s="5"/>
      <c r="I2383" s="5"/>
      <c r="J2383" s="5"/>
      <c r="K2383" s="5"/>
      <c r="L2383" s="5" t="s">
        <v>17474</v>
      </c>
      <c r="M2383" s="5" t="s">
        <v>17475</v>
      </c>
      <c r="N2383" s="5" t="s">
        <v>17476</v>
      </c>
      <c r="O2383" s="7" t="s">
        <v>17477</v>
      </c>
      <c r="P2383" s="5" t="s">
        <v>17478</v>
      </c>
      <c r="Q2383" s="4">
        <v>28004.0</v>
      </c>
      <c r="R2383" s="8">
        <v>4.04155638E13</v>
      </c>
      <c r="S2383" s="8">
        <v>-3.7017507E12</v>
      </c>
      <c r="T2383" s="5" t="s">
        <v>32</v>
      </c>
      <c r="U2383" s="6" t="s">
        <v>6543</v>
      </c>
      <c r="V2383" s="6" t="s">
        <v>6543</v>
      </c>
      <c r="W2383" s="6" t="s">
        <v>16587</v>
      </c>
      <c r="X2383" s="5" t="s">
        <v>16668</v>
      </c>
      <c r="Y2383" s="5" t="s">
        <v>16648</v>
      </c>
      <c r="Z2383" s="9" t="s">
        <v>17479</v>
      </c>
    </row>
    <row r="2384">
      <c r="A2384" s="4">
        <v>2383.0</v>
      </c>
      <c r="B2384" s="5" t="s">
        <v>17480</v>
      </c>
      <c r="D2384" s="5"/>
      <c r="E2384" s="5"/>
      <c r="F2384" s="5"/>
      <c r="G2384" s="5"/>
      <c r="H2384" s="5"/>
      <c r="I2384" s="5"/>
      <c r="J2384" s="5"/>
      <c r="K2384" s="5"/>
      <c r="L2384" s="5" t="s">
        <v>17481</v>
      </c>
      <c r="M2384" s="5" t="s">
        <v>17482</v>
      </c>
      <c r="N2384" s="5" t="s">
        <v>17483</v>
      </c>
      <c r="O2384" s="7" t="s">
        <v>17484</v>
      </c>
      <c r="P2384" s="5" t="s">
        <v>17485</v>
      </c>
      <c r="Q2384" s="4">
        <v>28004.0</v>
      </c>
      <c r="R2384" s="8">
        <v>4.04215129E13</v>
      </c>
      <c r="S2384" s="8">
        <v>-3.7010783E12</v>
      </c>
      <c r="T2384" s="5" t="s">
        <v>32</v>
      </c>
      <c r="U2384" s="6" t="s">
        <v>6543</v>
      </c>
      <c r="V2384" s="6" t="s">
        <v>6543</v>
      </c>
      <c r="W2384" s="6" t="s">
        <v>16587</v>
      </c>
      <c r="X2384" s="5" t="s">
        <v>17445</v>
      </c>
      <c r="Y2384" s="5" t="s">
        <v>16820</v>
      </c>
      <c r="Z2384" s="9" t="s">
        <v>17486</v>
      </c>
    </row>
    <row r="2385">
      <c r="A2385" s="4">
        <v>2384.0</v>
      </c>
      <c r="B2385" s="5" t="s">
        <v>17487</v>
      </c>
      <c r="D2385" s="5"/>
      <c r="E2385" s="5"/>
      <c r="F2385" s="5"/>
      <c r="G2385" s="5"/>
      <c r="H2385" s="5"/>
      <c r="I2385" s="5"/>
      <c r="J2385" s="5"/>
      <c r="K2385" s="5"/>
      <c r="L2385" s="5" t="s">
        <v>17488</v>
      </c>
      <c r="M2385" s="5" t="s">
        <v>17489</v>
      </c>
      <c r="N2385" s="5" t="s">
        <v>17490</v>
      </c>
      <c r="O2385" s="7" t="s">
        <v>17491</v>
      </c>
      <c r="P2385" s="5" t="s">
        <v>17492</v>
      </c>
      <c r="Q2385" s="4">
        <v>28012.0</v>
      </c>
      <c r="R2385" s="8">
        <v>4.04135057E13</v>
      </c>
      <c r="S2385" s="8">
        <v>-3.7016206E12</v>
      </c>
      <c r="T2385" s="5" t="s">
        <v>32</v>
      </c>
      <c r="U2385" s="6" t="s">
        <v>6543</v>
      </c>
      <c r="V2385" s="6" t="s">
        <v>6543</v>
      </c>
      <c r="W2385" s="6" t="s">
        <v>16587</v>
      </c>
      <c r="X2385" s="5" t="s">
        <v>16668</v>
      </c>
      <c r="Y2385" s="5" t="s">
        <v>16721</v>
      </c>
      <c r="Z2385" s="9" t="s">
        <v>17493</v>
      </c>
    </row>
    <row r="2386">
      <c r="A2386" s="4">
        <v>2385.0</v>
      </c>
      <c r="B2386" s="5" t="s">
        <v>17494</v>
      </c>
      <c r="D2386" s="5"/>
      <c r="E2386" s="5"/>
      <c r="F2386" s="5"/>
      <c r="G2386" s="5"/>
      <c r="H2386" s="5"/>
      <c r="I2386" s="5"/>
      <c r="J2386" s="5"/>
      <c r="K2386" s="5"/>
      <c r="L2386" s="5" t="s">
        <v>17495</v>
      </c>
      <c r="M2386" s="5" t="s">
        <v>17496</v>
      </c>
      <c r="N2386" s="5" t="s">
        <v>17497</v>
      </c>
      <c r="O2386" s="7" t="s">
        <v>17498</v>
      </c>
      <c r="P2386" s="5" t="s">
        <v>17499</v>
      </c>
      <c r="Q2386" s="4">
        <v>28014.0</v>
      </c>
      <c r="R2386" s="8">
        <v>4.04143094E13</v>
      </c>
      <c r="S2386" s="8">
        <v>-3.6980943E12</v>
      </c>
      <c r="T2386" s="5" t="s">
        <v>32</v>
      </c>
      <c r="U2386" s="6" t="s">
        <v>6543</v>
      </c>
      <c r="V2386" s="6" t="s">
        <v>6543</v>
      </c>
      <c r="W2386" s="6" t="s">
        <v>16587</v>
      </c>
      <c r="X2386" s="5" t="s">
        <v>17445</v>
      </c>
      <c r="Y2386" s="5" t="s">
        <v>16820</v>
      </c>
      <c r="Z2386" s="9" t="s">
        <v>17500</v>
      </c>
    </row>
    <row r="2387">
      <c r="A2387" s="4">
        <v>2386.0</v>
      </c>
      <c r="B2387" s="5" t="s">
        <v>17501</v>
      </c>
      <c r="D2387" s="5"/>
      <c r="E2387" s="5"/>
      <c r="F2387" s="5"/>
      <c r="G2387" s="5"/>
      <c r="H2387" s="5"/>
      <c r="I2387" s="5"/>
      <c r="J2387" s="5"/>
      <c r="K2387" s="5"/>
      <c r="L2387" s="5" t="s">
        <v>17502</v>
      </c>
      <c r="M2387" s="5" t="s">
        <v>17503</v>
      </c>
      <c r="N2387" s="5" t="s">
        <v>17504</v>
      </c>
      <c r="O2387" s="7" t="s">
        <v>17505</v>
      </c>
      <c r="P2387" s="5" t="s">
        <v>17506</v>
      </c>
      <c r="Q2387" s="4">
        <v>28014.0</v>
      </c>
      <c r="R2387" s="8">
        <v>4.04162034E13</v>
      </c>
      <c r="S2387" s="8">
        <v>-3.6996113E12</v>
      </c>
      <c r="T2387" s="5" t="s">
        <v>32</v>
      </c>
      <c r="U2387" s="6" t="s">
        <v>6543</v>
      </c>
      <c r="V2387" s="6" t="s">
        <v>6543</v>
      </c>
      <c r="W2387" s="6" t="s">
        <v>16587</v>
      </c>
      <c r="X2387" s="5" t="s">
        <v>16668</v>
      </c>
      <c r="Y2387" s="5" t="s">
        <v>16820</v>
      </c>
      <c r="Z2387" s="9" t="s">
        <v>17507</v>
      </c>
    </row>
    <row r="2388">
      <c r="A2388" s="4">
        <v>2387.0</v>
      </c>
      <c r="B2388" s="5" t="s">
        <v>17508</v>
      </c>
      <c r="D2388" s="5"/>
      <c r="E2388" s="5"/>
      <c r="F2388" s="5"/>
      <c r="G2388" s="5"/>
      <c r="H2388" s="5"/>
      <c r="I2388" s="5"/>
      <c r="J2388" s="5"/>
      <c r="K2388" s="5"/>
      <c r="L2388" s="5" t="s">
        <v>17509</v>
      </c>
      <c r="M2388" s="5" t="s">
        <v>17510</v>
      </c>
      <c r="N2388" s="5" t="s">
        <v>17511</v>
      </c>
      <c r="O2388" s="7" t="s">
        <v>17512</v>
      </c>
      <c r="P2388" s="5" t="s">
        <v>17513</v>
      </c>
      <c r="Q2388" s="4">
        <v>28013.0</v>
      </c>
      <c r="R2388" s="8">
        <v>4.04174229E13</v>
      </c>
      <c r="S2388" s="8">
        <v>-3.7086383E12</v>
      </c>
      <c r="T2388" s="5" t="s">
        <v>32</v>
      </c>
      <c r="U2388" s="6" t="s">
        <v>6543</v>
      </c>
      <c r="V2388" s="6" t="s">
        <v>6543</v>
      </c>
      <c r="W2388" s="6" t="s">
        <v>16587</v>
      </c>
      <c r="X2388" s="5" t="s">
        <v>16668</v>
      </c>
      <c r="Y2388" s="5" t="s">
        <v>16648</v>
      </c>
      <c r="Z2388" s="9" t="s">
        <v>17514</v>
      </c>
    </row>
    <row r="2389">
      <c r="A2389" s="4">
        <v>2388.0</v>
      </c>
      <c r="B2389" s="5" t="s">
        <v>17515</v>
      </c>
      <c r="D2389" s="5"/>
      <c r="E2389" s="5"/>
      <c r="F2389" s="5"/>
      <c r="G2389" s="5"/>
      <c r="H2389" s="5"/>
      <c r="I2389" s="5"/>
      <c r="J2389" s="5"/>
      <c r="K2389" s="5"/>
      <c r="L2389" s="5" t="s">
        <v>17516</v>
      </c>
      <c r="M2389" s="5" t="s">
        <v>17517</v>
      </c>
      <c r="N2389" s="5" t="s">
        <v>17518</v>
      </c>
      <c r="O2389" s="7" t="s">
        <v>17519</v>
      </c>
      <c r="P2389" s="5" t="s">
        <v>17520</v>
      </c>
      <c r="Q2389" s="4">
        <v>28014.0</v>
      </c>
      <c r="R2389" s="8">
        <v>4.04166895E13</v>
      </c>
      <c r="S2389" s="8">
        <v>-3.7018073E12</v>
      </c>
      <c r="T2389" s="5" t="s">
        <v>32</v>
      </c>
      <c r="U2389" s="6" t="s">
        <v>6543</v>
      </c>
      <c r="V2389" s="6" t="s">
        <v>6543</v>
      </c>
      <c r="W2389" s="6" t="s">
        <v>16587</v>
      </c>
      <c r="X2389" s="5" t="s">
        <v>16668</v>
      </c>
      <c r="Y2389" s="5" t="s">
        <v>16648</v>
      </c>
      <c r="Z2389" s="9" t="s">
        <v>17521</v>
      </c>
    </row>
    <row r="2390">
      <c r="A2390" s="4">
        <v>2389.0</v>
      </c>
      <c r="B2390" s="5" t="s">
        <v>17522</v>
      </c>
      <c r="D2390" s="5"/>
      <c r="E2390" s="5"/>
      <c r="F2390" s="5"/>
      <c r="G2390" s="5"/>
      <c r="H2390" s="5"/>
      <c r="I2390" s="5"/>
      <c r="J2390" s="5"/>
      <c r="K2390" s="5"/>
      <c r="L2390" s="5" t="s">
        <v>17523</v>
      </c>
      <c r="M2390" s="5" t="s">
        <v>17524</v>
      </c>
      <c r="N2390" s="5" t="s">
        <v>17525</v>
      </c>
      <c r="O2390" s="7" t="s">
        <v>17526</v>
      </c>
      <c r="P2390" s="5" t="s">
        <v>17527</v>
      </c>
      <c r="Q2390" s="4">
        <v>28004.0</v>
      </c>
      <c r="R2390" s="8">
        <v>4.04214494E13</v>
      </c>
      <c r="S2390" s="8">
        <v>-3.7003494E12</v>
      </c>
      <c r="T2390" s="5" t="s">
        <v>32</v>
      </c>
      <c r="U2390" s="6" t="s">
        <v>6543</v>
      </c>
      <c r="V2390" s="6" t="s">
        <v>6543</v>
      </c>
      <c r="W2390" s="6" t="s">
        <v>16587</v>
      </c>
      <c r="X2390" s="5" t="s">
        <v>16668</v>
      </c>
      <c r="Y2390" s="5" t="s">
        <v>16648</v>
      </c>
      <c r="Z2390" s="9" t="s">
        <v>17528</v>
      </c>
    </row>
    <row r="2391">
      <c r="A2391" s="4">
        <v>2390.0</v>
      </c>
      <c r="B2391" s="5" t="s">
        <v>17529</v>
      </c>
      <c r="D2391" s="5"/>
      <c r="E2391" s="5"/>
      <c r="F2391" s="5"/>
      <c r="G2391" s="5"/>
      <c r="H2391" s="5"/>
      <c r="I2391" s="5"/>
      <c r="J2391" s="5"/>
      <c r="K2391" s="5"/>
      <c r="L2391" s="5" t="s">
        <v>17530</v>
      </c>
      <c r="M2391" s="5" t="s">
        <v>17531</v>
      </c>
      <c r="N2391" s="5" t="s">
        <v>17532</v>
      </c>
      <c r="O2391" s="7" t="s">
        <v>17533</v>
      </c>
      <c r="P2391" s="5" t="s">
        <v>17534</v>
      </c>
      <c r="Q2391" s="4">
        <v>28012.0</v>
      </c>
      <c r="R2391" s="8">
        <v>4.04162535E13</v>
      </c>
      <c r="S2391" s="8">
        <v>-3.7013932E12</v>
      </c>
      <c r="T2391" s="5" t="s">
        <v>32</v>
      </c>
      <c r="U2391" s="6" t="s">
        <v>6543</v>
      </c>
      <c r="V2391" s="6" t="s">
        <v>6543</v>
      </c>
      <c r="W2391" s="6" t="s">
        <v>16587</v>
      </c>
      <c r="X2391" s="5" t="s">
        <v>16668</v>
      </c>
      <c r="Y2391" s="5" t="s">
        <v>16721</v>
      </c>
      <c r="Z2391" s="9" t="s">
        <v>17535</v>
      </c>
    </row>
    <row r="2392">
      <c r="A2392" s="4">
        <v>2391.0</v>
      </c>
      <c r="B2392" s="5" t="s">
        <v>17536</v>
      </c>
      <c r="D2392" s="5"/>
      <c r="E2392" s="5"/>
      <c r="F2392" s="5"/>
      <c r="G2392" s="5"/>
      <c r="H2392" s="5"/>
      <c r="I2392" s="5"/>
      <c r="J2392" s="5"/>
      <c r="K2392" s="5"/>
      <c r="L2392" s="5" t="s">
        <v>17537</v>
      </c>
      <c r="M2392" s="5" t="s">
        <v>17538</v>
      </c>
      <c r="N2392" s="5" t="s">
        <v>17539</v>
      </c>
      <c r="O2392" s="7" t="s">
        <v>17540</v>
      </c>
      <c r="P2392" s="5" t="s">
        <v>17541</v>
      </c>
      <c r="Q2392" s="4">
        <v>28012.0</v>
      </c>
      <c r="R2392" s="8">
        <v>4.04119747E13</v>
      </c>
      <c r="S2392" s="8">
        <v>-3.6983846E12</v>
      </c>
      <c r="T2392" s="5" t="s">
        <v>32</v>
      </c>
      <c r="U2392" s="6" t="s">
        <v>6543</v>
      </c>
      <c r="V2392" s="6" t="s">
        <v>6543</v>
      </c>
      <c r="W2392" s="6" t="s">
        <v>16587</v>
      </c>
      <c r="X2392" s="5" t="s">
        <v>16668</v>
      </c>
      <c r="Y2392" s="5" t="s">
        <v>16648</v>
      </c>
      <c r="Z2392" s="9" t="s">
        <v>17542</v>
      </c>
    </row>
    <row r="2393">
      <c r="A2393" s="4">
        <v>2392.0</v>
      </c>
      <c r="B2393" s="5" t="s">
        <v>17543</v>
      </c>
      <c r="D2393" s="5"/>
      <c r="E2393" s="5"/>
      <c r="F2393" s="5"/>
      <c r="G2393" s="5"/>
      <c r="H2393" s="5"/>
      <c r="I2393" s="5"/>
      <c r="J2393" s="5"/>
      <c r="K2393" s="5"/>
      <c r="L2393" s="5"/>
      <c r="M2393" s="5" t="s">
        <v>17544</v>
      </c>
      <c r="N2393" s="5" t="s">
        <v>17545</v>
      </c>
      <c r="O2393" s="7" t="s">
        <v>17546</v>
      </c>
      <c r="P2393" s="5" t="s">
        <v>17547</v>
      </c>
      <c r="Q2393" s="4">
        <v>28013.0</v>
      </c>
      <c r="R2393" s="8">
        <v>4.04192028E13</v>
      </c>
      <c r="S2393" s="8">
        <v>-3.7092202E12</v>
      </c>
      <c r="T2393" s="5" t="s">
        <v>32</v>
      </c>
      <c r="U2393" s="6" t="s">
        <v>6543</v>
      </c>
      <c r="V2393" s="6" t="s">
        <v>6543</v>
      </c>
      <c r="W2393" s="6" t="s">
        <v>16587</v>
      </c>
      <c r="X2393" s="5" t="s">
        <v>17445</v>
      </c>
      <c r="Y2393" s="5" t="s">
        <v>16820</v>
      </c>
      <c r="Z2393" s="9" t="s">
        <v>17548</v>
      </c>
    </row>
    <row r="2394">
      <c r="A2394" s="4">
        <v>2393.0</v>
      </c>
      <c r="B2394" s="5" t="s">
        <v>17549</v>
      </c>
      <c r="D2394" s="5"/>
      <c r="E2394" s="5"/>
      <c r="F2394" s="5"/>
      <c r="G2394" s="5"/>
      <c r="H2394" s="5"/>
      <c r="I2394" s="5"/>
      <c r="J2394" s="5"/>
      <c r="K2394" s="5"/>
      <c r="L2394" s="5" t="s">
        <v>17550</v>
      </c>
      <c r="M2394" s="5" t="s">
        <v>17551</v>
      </c>
      <c r="N2394" s="5" t="s">
        <v>17552</v>
      </c>
      <c r="O2394" s="7" t="s">
        <v>17553</v>
      </c>
      <c r="P2394" s="5" t="s">
        <v>17554</v>
      </c>
      <c r="Q2394" s="4">
        <v>28015.0</v>
      </c>
      <c r="R2394" s="8">
        <v>4.04232935E13</v>
      </c>
      <c r="S2394" s="8">
        <v>-3.7075241E12</v>
      </c>
      <c r="T2394" s="5" t="s">
        <v>32</v>
      </c>
      <c r="U2394" s="6" t="s">
        <v>6543</v>
      </c>
      <c r="V2394" s="6" t="s">
        <v>6543</v>
      </c>
      <c r="W2394" s="6" t="s">
        <v>16587</v>
      </c>
      <c r="X2394" s="5" t="s">
        <v>16668</v>
      </c>
      <c r="Y2394" s="5" t="s">
        <v>16648</v>
      </c>
      <c r="Z2394" s="9" t="s">
        <v>17555</v>
      </c>
    </row>
    <row r="2395">
      <c r="A2395" s="4">
        <v>2394.0</v>
      </c>
      <c r="B2395" s="5" t="s">
        <v>17556</v>
      </c>
      <c r="D2395" s="5"/>
      <c r="E2395" s="5"/>
      <c r="F2395" s="5"/>
      <c r="G2395" s="5"/>
      <c r="H2395" s="5"/>
      <c r="I2395" s="5"/>
      <c r="J2395" s="5"/>
      <c r="K2395" s="5"/>
      <c r="L2395" s="5" t="s">
        <v>17557</v>
      </c>
      <c r="M2395" s="5" t="s">
        <v>17558</v>
      </c>
      <c r="N2395" s="5" t="s">
        <v>17559</v>
      </c>
      <c r="O2395" s="7" t="s">
        <v>17560</v>
      </c>
      <c r="P2395" s="5" t="s">
        <v>17561</v>
      </c>
      <c r="Q2395" s="4">
        <v>28012.0</v>
      </c>
      <c r="R2395" s="8">
        <v>4.04166312E13</v>
      </c>
      <c r="S2395" s="8">
        <v>-3.7016915E12</v>
      </c>
      <c r="T2395" s="5" t="s">
        <v>32</v>
      </c>
      <c r="U2395" s="6" t="s">
        <v>6543</v>
      </c>
      <c r="V2395" s="6" t="s">
        <v>6543</v>
      </c>
      <c r="W2395" s="6" t="s">
        <v>16587</v>
      </c>
      <c r="X2395" s="5" t="s">
        <v>16668</v>
      </c>
      <c r="Y2395" s="5" t="s">
        <v>16648</v>
      </c>
      <c r="Z2395" s="9" t="s">
        <v>17562</v>
      </c>
    </row>
    <row r="2396">
      <c r="A2396" s="4">
        <v>2395.0</v>
      </c>
      <c r="B2396" s="5" t="s">
        <v>17563</v>
      </c>
      <c r="D2396" s="5"/>
      <c r="E2396" s="5"/>
      <c r="F2396" s="5"/>
      <c r="G2396" s="5"/>
      <c r="H2396" s="5"/>
      <c r="I2396" s="5"/>
      <c r="J2396" s="5"/>
      <c r="K2396" s="5"/>
      <c r="L2396" s="5" t="s">
        <v>17564</v>
      </c>
      <c r="M2396" s="5" t="s">
        <v>17565</v>
      </c>
      <c r="N2396" s="5" t="s">
        <v>17566</v>
      </c>
      <c r="O2396" s="7" t="s">
        <v>17567</v>
      </c>
      <c r="P2396" s="5" t="s">
        <v>17568</v>
      </c>
      <c r="Q2396" s="4">
        <v>28004.0</v>
      </c>
      <c r="R2396" s="8">
        <v>4.0424398E13</v>
      </c>
      <c r="S2396" s="8">
        <v>-3.7005793E12</v>
      </c>
      <c r="T2396" s="5" t="s">
        <v>32</v>
      </c>
      <c r="U2396" s="6" t="s">
        <v>6543</v>
      </c>
      <c r="V2396" s="6" t="s">
        <v>6543</v>
      </c>
      <c r="W2396" s="6" t="s">
        <v>16587</v>
      </c>
      <c r="X2396" s="5" t="s">
        <v>16668</v>
      </c>
      <c r="Y2396" s="5" t="s">
        <v>16648</v>
      </c>
      <c r="Z2396" s="9" t="s">
        <v>17569</v>
      </c>
    </row>
    <row r="2397">
      <c r="A2397" s="4">
        <v>2396.0</v>
      </c>
      <c r="B2397" s="5" t="s">
        <v>17570</v>
      </c>
      <c r="D2397" s="5"/>
      <c r="E2397" s="5"/>
      <c r="F2397" s="5"/>
      <c r="G2397" s="5"/>
      <c r="H2397" s="5"/>
      <c r="I2397" s="5"/>
      <c r="J2397" s="5"/>
      <c r="K2397" s="5"/>
      <c r="L2397" s="5"/>
      <c r="M2397" s="5" t="s">
        <v>17571</v>
      </c>
      <c r="N2397" s="5" t="s">
        <v>17572</v>
      </c>
      <c r="O2397" s="7" t="s">
        <v>17573</v>
      </c>
      <c r="P2397" s="5" t="s">
        <v>17574</v>
      </c>
      <c r="Q2397" s="4">
        <v>28013.0</v>
      </c>
      <c r="R2397" s="8">
        <v>4.04168883E13</v>
      </c>
      <c r="S2397" s="8">
        <v>-3.7051733E12</v>
      </c>
      <c r="T2397" s="5" t="s">
        <v>32</v>
      </c>
      <c r="U2397" s="6" t="s">
        <v>6543</v>
      </c>
      <c r="V2397" s="6" t="s">
        <v>6543</v>
      </c>
      <c r="W2397" s="6" t="s">
        <v>16587</v>
      </c>
      <c r="X2397" s="5" t="s">
        <v>16668</v>
      </c>
      <c r="Y2397" s="5" t="s">
        <v>16721</v>
      </c>
      <c r="Z2397" s="9" t="s">
        <v>17575</v>
      </c>
    </row>
    <row r="2398">
      <c r="A2398" s="4">
        <v>2397.0</v>
      </c>
      <c r="B2398" s="5" t="s">
        <v>17576</v>
      </c>
      <c r="D2398" s="5"/>
      <c r="E2398" s="5"/>
      <c r="F2398" s="5"/>
      <c r="G2398" s="5"/>
      <c r="H2398" s="5"/>
      <c r="I2398" s="5"/>
      <c r="J2398" s="5"/>
      <c r="K2398" s="5"/>
      <c r="L2398" s="5" t="s">
        <v>17577</v>
      </c>
      <c r="M2398" s="5" t="s">
        <v>17578</v>
      </c>
      <c r="N2398" s="5" t="s">
        <v>17579</v>
      </c>
      <c r="O2398" s="7" t="s">
        <v>17580</v>
      </c>
      <c r="P2398" s="5" t="s">
        <v>17581</v>
      </c>
      <c r="Q2398" s="4">
        <v>28004.0</v>
      </c>
      <c r="R2398" s="8">
        <v>4.04212338E13</v>
      </c>
      <c r="S2398" s="8">
        <v>-3.7004618E12</v>
      </c>
      <c r="T2398" s="5" t="s">
        <v>32</v>
      </c>
      <c r="U2398" s="6" t="s">
        <v>6543</v>
      </c>
      <c r="V2398" s="6" t="s">
        <v>6543</v>
      </c>
      <c r="W2398" s="6" t="s">
        <v>16587</v>
      </c>
      <c r="X2398" s="5" t="s">
        <v>16668</v>
      </c>
      <c r="Y2398" s="5" t="s">
        <v>16648</v>
      </c>
      <c r="Z2398" s="9" t="s">
        <v>17582</v>
      </c>
    </row>
    <row r="2399">
      <c r="A2399" s="4">
        <v>2398.0</v>
      </c>
      <c r="B2399" s="5" t="s">
        <v>17583</v>
      </c>
      <c r="D2399" s="5"/>
      <c r="E2399" s="5"/>
      <c r="F2399" s="5"/>
      <c r="G2399" s="5"/>
      <c r="H2399" s="5"/>
      <c r="I2399" s="5"/>
      <c r="J2399" s="5"/>
      <c r="K2399" s="5"/>
      <c r="L2399" s="5" t="s">
        <v>17584</v>
      </c>
      <c r="M2399" s="5" t="s">
        <v>17585</v>
      </c>
      <c r="N2399" s="5" t="s">
        <v>17586</v>
      </c>
      <c r="O2399" s="7" t="s">
        <v>17587</v>
      </c>
      <c r="P2399" s="5" t="s">
        <v>17588</v>
      </c>
      <c r="Q2399" s="4">
        <v>28013.0</v>
      </c>
      <c r="R2399" s="8">
        <v>4.04175434E13</v>
      </c>
      <c r="S2399" s="8">
        <v>-3.7086373E12</v>
      </c>
      <c r="T2399" s="5" t="s">
        <v>32</v>
      </c>
      <c r="U2399" s="6" t="s">
        <v>6543</v>
      </c>
      <c r="V2399" s="6" t="s">
        <v>6543</v>
      </c>
      <c r="W2399" s="6" t="s">
        <v>16587</v>
      </c>
      <c r="X2399" s="5" t="s">
        <v>16668</v>
      </c>
      <c r="Y2399" s="5" t="s">
        <v>16648</v>
      </c>
      <c r="Z2399" s="9" t="s">
        <v>17589</v>
      </c>
    </row>
    <row r="2400">
      <c r="A2400" s="4">
        <v>2399.0</v>
      </c>
      <c r="B2400" s="10" t="s">
        <v>17590</v>
      </c>
      <c r="D2400" s="5"/>
      <c r="E2400" s="5"/>
      <c r="F2400" s="5"/>
      <c r="G2400" s="5"/>
      <c r="H2400" s="5"/>
      <c r="I2400" s="5"/>
      <c r="J2400" s="5"/>
      <c r="K2400" s="5"/>
      <c r="L2400" s="5"/>
      <c r="M2400" s="5" t="s">
        <v>17591</v>
      </c>
      <c r="N2400" s="5" t="s">
        <v>17592</v>
      </c>
      <c r="O2400" s="7" t="s">
        <v>17593</v>
      </c>
      <c r="P2400" s="5" t="s">
        <v>17594</v>
      </c>
      <c r="Q2400" s="4">
        <v>28014.0</v>
      </c>
      <c r="R2400" s="8">
        <v>4.04141728E13</v>
      </c>
      <c r="S2400" s="8">
        <v>-3.6962286E12</v>
      </c>
      <c r="T2400" s="5" t="s">
        <v>32</v>
      </c>
      <c r="U2400" s="6" t="s">
        <v>6543</v>
      </c>
      <c r="V2400" s="6" t="s">
        <v>6543</v>
      </c>
      <c r="W2400" s="6" t="s">
        <v>16587</v>
      </c>
      <c r="X2400" s="5" t="s">
        <v>17445</v>
      </c>
      <c r="Y2400" s="5" t="s">
        <v>16648</v>
      </c>
      <c r="Z2400" s="9" t="s">
        <v>17595</v>
      </c>
    </row>
    <row r="2401">
      <c r="A2401" s="4">
        <v>2400.0</v>
      </c>
      <c r="B2401" s="5" t="s">
        <v>17596</v>
      </c>
      <c r="D2401" s="5"/>
      <c r="E2401" s="5"/>
      <c r="F2401" s="5"/>
      <c r="G2401" s="5"/>
      <c r="H2401" s="5"/>
      <c r="I2401" s="5"/>
      <c r="J2401" s="5"/>
      <c r="K2401" s="5"/>
      <c r="L2401" s="5" t="s">
        <v>17597</v>
      </c>
      <c r="M2401" s="5" t="s">
        <v>17598</v>
      </c>
      <c r="N2401" s="5" t="s">
        <v>17599</v>
      </c>
      <c r="O2401" s="7" t="s">
        <v>17600</v>
      </c>
      <c r="P2401" s="5" t="s">
        <v>17601</v>
      </c>
      <c r="Q2401" s="4">
        <v>28004.0</v>
      </c>
      <c r="R2401" s="8">
        <v>4.04233748E13</v>
      </c>
      <c r="S2401" s="8">
        <v>-3.7048764E12</v>
      </c>
      <c r="T2401" s="5" t="s">
        <v>32</v>
      </c>
      <c r="U2401" s="6" t="s">
        <v>6543</v>
      </c>
      <c r="V2401" s="6" t="s">
        <v>6543</v>
      </c>
      <c r="W2401" s="6" t="s">
        <v>16587</v>
      </c>
      <c r="X2401" s="5" t="s">
        <v>16668</v>
      </c>
      <c r="Y2401" s="5" t="s">
        <v>16721</v>
      </c>
      <c r="Z2401" s="9" t="s">
        <v>17602</v>
      </c>
    </row>
    <row r="2402">
      <c r="A2402" s="4">
        <v>2401.0</v>
      </c>
      <c r="B2402" s="5" t="s">
        <v>17603</v>
      </c>
      <c r="D2402" s="5"/>
      <c r="E2402" s="5"/>
      <c r="F2402" s="5"/>
      <c r="G2402" s="5"/>
      <c r="H2402" s="5"/>
      <c r="I2402" s="5"/>
      <c r="J2402" s="5"/>
      <c r="K2402" s="5"/>
      <c r="L2402" s="5" t="s">
        <v>17604</v>
      </c>
      <c r="M2402" s="5" t="s">
        <v>17605</v>
      </c>
      <c r="N2402" s="5" t="s">
        <v>17606</v>
      </c>
      <c r="O2402" s="7" t="s">
        <v>17607</v>
      </c>
      <c r="P2402" s="5" t="s">
        <v>17608</v>
      </c>
      <c r="Q2402" s="4">
        <v>28004.0</v>
      </c>
      <c r="R2402" s="8">
        <v>4.04205831E13</v>
      </c>
      <c r="S2402" s="8">
        <v>-3.7008971E12</v>
      </c>
      <c r="T2402" s="5" t="s">
        <v>32</v>
      </c>
      <c r="U2402" s="6" t="s">
        <v>6543</v>
      </c>
      <c r="V2402" s="6" t="s">
        <v>6543</v>
      </c>
      <c r="W2402" s="6" t="s">
        <v>16587</v>
      </c>
      <c r="X2402" s="5" t="s">
        <v>17445</v>
      </c>
      <c r="Y2402" s="5" t="s">
        <v>16648</v>
      </c>
      <c r="Z2402" s="9" t="s">
        <v>17609</v>
      </c>
    </row>
    <row r="2403">
      <c r="A2403" s="4">
        <v>2402.0</v>
      </c>
      <c r="B2403" s="5" t="s">
        <v>17610</v>
      </c>
      <c r="D2403" s="5"/>
      <c r="E2403" s="5"/>
      <c r="F2403" s="5"/>
      <c r="G2403" s="5"/>
      <c r="H2403" s="5"/>
      <c r="I2403" s="5"/>
      <c r="J2403" s="5"/>
      <c r="K2403" s="5"/>
      <c r="L2403" s="5" t="s">
        <v>17611</v>
      </c>
      <c r="M2403" s="5" t="s">
        <v>17612</v>
      </c>
      <c r="N2403" s="5" t="s">
        <v>17613</v>
      </c>
      <c r="O2403" s="7" t="s">
        <v>17614</v>
      </c>
      <c r="P2403" s="5" t="s">
        <v>17615</v>
      </c>
      <c r="Q2403" s="4">
        <v>28004.0</v>
      </c>
      <c r="R2403" s="8">
        <v>4.04222066E13</v>
      </c>
      <c r="S2403" s="8">
        <v>-3.7030833E12</v>
      </c>
      <c r="T2403" s="5" t="s">
        <v>32</v>
      </c>
      <c r="U2403" s="6" t="s">
        <v>6543</v>
      </c>
      <c r="V2403" s="6" t="s">
        <v>6543</v>
      </c>
      <c r="W2403" s="6" t="s">
        <v>16587</v>
      </c>
      <c r="X2403" s="5" t="s">
        <v>16668</v>
      </c>
      <c r="Y2403" s="5" t="s">
        <v>16648</v>
      </c>
      <c r="Z2403" s="9" t="s">
        <v>17616</v>
      </c>
    </row>
    <row r="2404">
      <c r="A2404" s="4">
        <v>2403.0</v>
      </c>
      <c r="B2404" s="5" t="s">
        <v>17617</v>
      </c>
      <c r="D2404" s="5"/>
      <c r="E2404" s="5"/>
      <c r="F2404" s="5"/>
      <c r="G2404" s="5"/>
      <c r="H2404" s="5"/>
      <c r="I2404" s="5"/>
      <c r="J2404" s="5"/>
      <c r="K2404" s="5"/>
      <c r="L2404" s="5" t="s">
        <v>17618</v>
      </c>
      <c r="M2404" s="5" t="s">
        <v>17619</v>
      </c>
      <c r="N2404" s="5" t="s">
        <v>17620</v>
      </c>
      <c r="O2404" s="7" t="s">
        <v>17621</v>
      </c>
      <c r="P2404" s="5" t="s">
        <v>17622</v>
      </c>
      <c r="Q2404" s="4">
        <v>28004.0</v>
      </c>
      <c r="R2404" s="8">
        <v>4.04206125E13</v>
      </c>
      <c r="S2404" s="8">
        <v>-3.7008787E12</v>
      </c>
      <c r="T2404" s="5" t="s">
        <v>32</v>
      </c>
      <c r="U2404" s="6" t="s">
        <v>6543</v>
      </c>
      <c r="V2404" s="6" t="s">
        <v>6543</v>
      </c>
      <c r="W2404" s="6" t="s">
        <v>16587</v>
      </c>
      <c r="X2404" s="5" t="s">
        <v>17445</v>
      </c>
      <c r="Y2404" s="5" t="s">
        <v>16820</v>
      </c>
      <c r="Z2404" s="9" t="s">
        <v>17623</v>
      </c>
    </row>
    <row r="2405">
      <c r="A2405" s="4">
        <v>2404.0</v>
      </c>
      <c r="B2405" s="5" t="s">
        <v>17624</v>
      </c>
      <c r="D2405" s="5"/>
      <c r="E2405" s="5"/>
      <c r="F2405" s="5"/>
      <c r="G2405" s="5"/>
      <c r="H2405" s="5"/>
      <c r="I2405" s="5"/>
      <c r="J2405" s="5"/>
      <c r="K2405" s="5"/>
      <c r="L2405" s="5" t="s">
        <v>17625</v>
      </c>
      <c r="M2405" s="5" t="s">
        <v>17626</v>
      </c>
      <c r="N2405" s="5" t="s">
        <v>17627</v>
      </c>
      <c r="O2405" s="7" t="s">
        <v>17628</v>
      </c>
      <c r="P2405" s="5" t="s">
        <v>17629</v>
      </c>
      <c r="Q2405" s="4">
        <v>28015.0</v>
      </c>
      <c r="R2405" s="8">
        <v>4.04349407E13</v>
      </c>
      <c r="S2405" s="8">
        <v>-3.7052092E12</v>
      </c>
      <c r="T2405" s="5" t="s">
        <v>32</v>
      </c>
      <c r="U2405" s="6" t="s">
        <v>6543</v>
      </c>
      <c r="V2405" s="6" t="s">
        <v>6543</v>
      </c>
      <c r="W2405" s="6" t="s">
        <v>16587</v>
      </c>
      <c r="X2405" s="5" t="s">
        <v>17445</v>
      </c>
      <c r="Y2405" s="5" t="s">
        <v>16820</v>
      </c>
      <c r="Z2405" s="9" t="s">
        <v>17630</v>
      </c>
    </row>
    <row r="2406">
      <c r="A2406" s="4">
        <v>2405.0</v>
      </c>
      <c r="B2406" s="5" t="s">
        <v>17631</v>
      </c>
      <c r="D2406" s="5"/>
      <c r="E2406" s="5"/>
      <c r="F2406" s="5"/>
      <c r="G2406" s="5"/>
      <c r="H2406" s="5"/>
      <c r="I2406" s="5"/>
      <c r="J2406" s="5"/>
      <c r="K2406" s="5"/>
      <c r="L2406" s="5" t="s">
        <v>17632</v>
      </c>
      <c r="M2406" s="5" t="s">
        <v>17633</v>
      </c>
      <c r="N2406" s="5" t="s">
        <v>17634</v>
      </c>
      <c r="O2406" s="7" t="s">
        <v>17635</v>
      </c>
      <c r="P2406" s="5" t="s">
        <v>17636</v>
      </c>
      <c r="Q2406" s="4">
        <v>28004.0</v>
      </c>
      <c r="R2406" s="8">
        <v>4.04217945E13</v>
      </c>
      <c r="S2406" s="8">
        <v>-3.701032E12</v>
      </c>
      <c r="T2406" s="5" t="s">
        <v>32</v>
      </c>
      <c r="U2406" s="6" t="s">
        <v>6543</v>
      </c>
      <c r="V2406" s="6" t="s">
        <v>6543</v>
      </c>
      <c r="W2406" s="6" t="s">
        <v>16587</v>
      </c>
      <c r="X2406" s="5" t="s">
        <v>17445</v>
      </c>
      <c r="Y2406" s="5" t="s">
        <v>16820</v>
      </c>
      <c r="Z2406" s="9" t="s">
        <v>17637</v>
      </c>
    </row>
    <row r="2407">
      <c r="A2407" s="4">
        <v>2406.0</v>
      </c>
      <c r="B2407" s="5" t="s">
        <v>17638</v>
      </c>
      <c r="D2407" s="5"/>
      <c r="E2407" s="5"/>
      <c r="F2407" s="5"/>
      <c r="G2407" s="5"/>
      <c r="H2407" s="5"/>
      <c r="I2407" s="5"/>
      <c r="J2407" s="5"/>
      <c r="K2407" s="5"/>
      <c r="L2407" s="5" t="s">
        <v>17639</v>
      </c>
      <c r="M2407" s="5" t="s">
        <v>17640</v>
      </c>
      <c r="N2407" s="5" t="s">
        <v>17641</v>
      </c>
      <c r="O2407" s="7" t="s">
        <v>17642</v>
      </c>
      <c r="P2407" s="5" t="s">
        <v>17643</v>
      </c>
      <c r="Q2407" s="4">
        <v>28012.0</v>
      </c>
      <c r="R2407" s="8">
        <v>4.04158952E13</v>
      </c>
      <c r="S2407" s="8">
        <v>-3.702363E12</v>
      </c>
      <c r="T2407" s="5" t="s">
        <v>32</v>
      </c>
      <c r="U2407" s="6" t="s">
        <v>6543</v>
      </c>
      <c r="V2407" s="6" t="s">
        <v>6543</v>
      </c>
      <c r="W2407" s="6" t="s">
        <v>16587</v>
      </c>
      <c r="X2407" s="5" t="s">
        <v>16668</v>
      </c>
      <c r="Y2407" s="5" t="s">
        <v>16820</v>
      </c>
      <c r="Z2407" s="9" t="s">
        <v>17644</v>
      </c>
    </row>
    <row r="2408">
      <c r="A2408" s="4">
        <v>2407.0</v>
      </c>
      <c r="B2408" s="5" t="s">
        <v>17645</v>
      </c>
      <c r="D2408" s="5"/>
      <c r="E2408" s="5"/>
      <c r="F2408" s="5"/>
      <c r="G2408" s="5"/>
      <c r="H2408" s="5"/>
      <c r="I2408" s="5"/>
      <c r="J2408" s="5"/>
      <c r="K2408" s="5"/>
      <c r="L2408" s="5" t="s">
        <v>17646</v>
      </c>
      <c r="M2408" s="5" t="s">
        <v>17647</v>
      </c>
      <c r="N2408" s="5" t="s">
        <v>17648</v>
      </c>
      <c r="O2408" s="7" t="s">
        <v>17649</v>
      </c>
      <c r="P2408" s="5" t="s">
        <v>17650</v>
      </c>
      <c r="Q2408" s="4">
        <v>28015.0</v>
      </c>
      <c r="R2408" s="8">
        <v>4.0433372E13</v>
      </c>
      <c r="S2408" s="8">
        <v>-3.7168131E12</v>
      </c>
      <c r="T2408" s="5" t="s">
        <v>32</v>
      </c>
      <c r="U2408" s="6" t="s">
        <v>6543</v>
      </c>
      <c r="V2408" s="6" t="s">
        <v>6543</v>
      </c>
      <c r="W2408" s="6" t="s">
        <v>16587</v>
      </c>
      <c r="X2408" s="5" t="s">
        <v>17445</v>
      </c>
      <c r="Y2408" s="5" t="s">
        <v>16820</v>
      </c>
      <c r="Z2408" s="9" t="s">
        <v>17651</v>
      </c>
    </row>
    <row r="2409">
      <c r="A2409" s="4">
        <v>2408.0</v>
      </c>
      <c r="B2409" s="5" t="s">
        <v>17652</v>
      </c>
      <c r="D2409" s="5"/>
      <c r="E2409" s="5"/>
      <c r="F2409" s="5"/>
      <c r="G2409" s="5"/>
      <c r="H2409" s="5"/>
      <c r="I2409" s="5"/>
      <c r="J2409" s="5"/>
      <c r="K2409" s="5"/>
      <c r="L2409" s="5" t="s">
        <v>17653</v>
      </c>
      <c r="M2409" s="5" t="s">
        <v>17654</v>
      </c>
      <c r="N2409" s="5" t="s">
        <v>17655</v>
      </c>
      <c r="O2409" s="7" t="s">
        <v>17656</v>
      </c>
      <c r="P2409" s="5" t="s">
        <v>17657</v>
      </c>
      <c r="Q2409" s="4">
        <v>28043.0</v>
      </c>
      <c r="R2409" s="8">
        <v>4.04475674E13</v>
      </c>
      <c r="S2409" s="8">
        <v>-3.6552612E12</v>
      </c>
      <c r="T2409" s="5" t="s">
        <v>32</v>
      </c>
      <c r="U2409" s="6" t="s">
        <v>6543</v>
      </c>
      <c r="V2409" s="6" t="s">
        <v>6543</v>
      </c>
      <c r="W2409" s="6" t="s">
        <v>16587</v>
      </c>
      <c r="X2409" s="5" t="s">
        <v>16588</v>
      </c>
      <c r="Y2409" s="5" t="s">
        <v>16589</v>
      </c>
      <c r="Z2409" s="9" t="s">
        <v>17658</v>
      </c>
    </row>
    <row r="2410">
      <c r="A2410" s="4">
        <v>2409.0</v>
      </c>
      <c r="B2410" s="5" t="s">
        <v>17659</v>
      </c>
      <c r="D2410" s="5"/>
      <c r="E2410" s="5"/>
      <c r="F2410" s="5"/>
      <c r="G2410" s="5"/>
      <c r="H2410" s="5"/>
      <c r="I2410" s="5"/>
      <c r="J2410" s="5"/>
      <c r="K2410" s="5"/>
      <c r="L2410" s="5" t="s">
        <v>17660</v>
      </c>
      <c r="M2410" s="5" t="s">
        <v>17661</v>
      </c>
      <c r="N2410" s="5" t="s">
        <v>17662</v>
      </c>
      <c r="O2410" s="7" t="s">
        <v>17663</v>
      </c>
      <c r="P2410" s="5" t="s">
        <v>17664</v>
      </c>
      <c r="Q2410" s="4">
        <v>28042.0</v>
      </c>
      <c r="R2410" s="8">
        <v>4.0466579E13</v>
      </c>
      <c r="S2410" s="8">
        <v>-3.5901167E12</v>
      </c>
      <c r="T2410" s="5" t="s">
        <v>32</v>
      </c>
      <c r="U2410" s="6" t="s">
        <v>6543</v>
      </c>
      <c r="V2410" s="6" t="s">
        <v>6543</v>
      </c>
      <c r="W2410" s="6" t="s">
        <v>16587</v>
      </c>
      <c r="X2410" s="5" t="s">
        <v>16668</v>
      </c>
      <c r="Y2410" s="5" t="s">
        <v>16721</v>
      </c>
      <c r="Z2410" s="9" t="s">
        <v>17665</v>
      </c>
    </row>
    <row r="2411">
      <c r="A2411" s="4">
        <v>2410.0</v>
      </c>
      <c r="B2411" s="5" t="s">
        <v>17666</v>
      </c>
      <c r="D2411" s="5"/>
      <c r="E2411" s="5"/>
      <c r="F2411" s="5"/>
      <c r="G2411" s="5"/>
      <c r="H2411" s="5"/>
      <c r="I2411" s="5"/>
      <c r="J2411" s="5"/>
      <c r="K2411" s="5"/>
      <c r="L2411" s="5" t="s">
        <v>17667</v>
      </c>
      <c r="M2411" s="5" t="s">
        <v>17668</v>
      </c>
      <c r="N2411" s="5" t="s">
        <v>17669</v>
      </c>
      <c r="O2411" s="7" t="s">
        <v>17670</v>
      </c>
      <c r="P2411" s="5" t="s">
        <v>17671</v>
      </c>
      <c r="Q2411" s="4">
        <v>28012.0</v>
      </c>
      <c r="R2411" s="8">
        <v>4.0408979E13</v>
      </c>
      <c r="S2411" s="8">
        <v>-3.691728E12</v>
      </c>
      <c r="T2411" s="5" t="s">
        <v>32</v>
      </c>
      <c r="U2411" s="6" t="s">
        <v>6543</v>
      </c>
      <c r="V2411" s="6" t="s">
        <v>6543</v>
      </c>
      <c r="W2411" s="6" t="s">
        <v>16587</v>
      </c>
      <c r="X2411" s="5" t="s">
        <v>16713</v>
      </c>
      <c r="Y2411" s="5" t="s">
        <v>17374</v>
      </c>
      <c r="Z2411" s="9" t="s">
        <v>17672</v>
      </c>
    </row>
    <row r="2412">
      <c r="A2412" s="4">
        <v>2411.0</v>
      </c>
      <c r="B2412" s="5" t="s">
        <v>17673</v>
      </c>
      <c r="D2412" s="5"/>
      <c r="E2412" s="5"/>
      <c r="F2412" s="5"/>
      <c r="G2412" s="5"/>
      <c r="H2412" s="5"/>
      <c r="I2412" s="5"/>
      <c r="J2412" s="5"/>
      <c r="K2412" s="5"/>
      <c r="L2412" s="5" t="s">
        <v>17674</v>
      </c>
      <c r="M2412" s="5" t="s">
        <v>17675</v>
      </c>
      <c r="N2412" s="5" t="s">
        <v>17676</v>
      </c>
      <c r="O2412" s="7" t="s">
        <v>17677</v>
      </c>
      <c r="P2412" s="5" t="s">
        <v>17678</v>
      </c>
      <c r="Q2412" s="4">
        <v>28022.0</v>
      </c>
      <c r="R2412" s="8">
        <v>4.04476712E13</v>
      </c>
      <c r="S2412" s="8">
        <v>-3.5803041E12</v>
      </c>
      <c r="T2412" s="5" t="s">
        <v>32</v>
      </c>
      <c r="U2412" s="6" t="s">
        <v>6543</v>
      </c>
      <c r="V2412" s="6" t="s">
        <v>6543</v>
      </c>
      <c r="W2412" s="6" t="s">
        <v>16587</v>
      </c>
      <c r="X2412" s="5" t="s">
        <v>16713</v>
      </c>
      <c r="Y2412" s="5" t="s">
        <v>16737</v>
      </c>
      <c r="Z2412" s="9" t="s">
        <v>17679</v>
      </c>
    </row>
    <row r="2413">
      <c r="A2413" s="4">
        <v>2412.0</v>
      </c>
      <c r="B2413" s="5" t="s">
        <v>17680</v>
      </c>
      <c r="D2413" s="5"/>
      <c r="E2413" s="5"/>
      <c r="F2413" s="5"/>
      <c r="G2413" s="5"/>
      <c r="H2413" s="5"/>
      <c r="I2413" s="5"/>
      <c r="J2413" s="5"/>
      <c r="K2413" s="5"/>
      <c r="L2413" s="5" t="s">
        <v>17681</v>
      </c>
      <c r="M2413" s="5" t="s">
        <v>17682</v>
      </c>
      <c r="N2413" s="5" t="s">
        <v>17683</v>
      </c>
      <c r="O2413" s="7" t="s">
        <v>17684</v>
      </c>
      <c r="P2413" s="5" t="s">
        <v>17685</v>
      </c>
      <c r="Q2413" s="4">
        <v>28050.0</v>
      </c>
      <c r="R2413" s="8">
        <v>4.04984272E13</v>
      </c>
      <c r="S2413" s="8">
        <v>-3.6648217E12</v>
      </c>
      <c r="T2413" s="5" t="s">
        <v>32</v>
      </c>
      <c r="U2413" s="6" t="s">
        <v>6543</v>
      </c>
      <c r="V2413" s="6" t="s">
        <v>6543</v>
      </c>
      <c r="W2413" s="6" t="s">
        <v>16587</v>
      </c>
      <c r="X2413" s="5" t="s">
        <v>16588</v>
      </c>
      <c r="Y2413" s="5" t="s">
        <v>16589</v>
      </c>
      <c r="Z2413" s="9" t="s">
        <v>17686</v>
      </c>
    </row>
    <row r="2414">
      <c r="A2414" s="4">
        <v>2413.0</v>
      </c>
      <c r="B2414" s="5" t="s">
        <v>17687</v>
      </c>
      <c r="D2414" s="5"/>
      <c r="E2414" s="5"/>
      <c r="F2414" s="5"/>
      <c r="G2414" s="5"/>
      <c r="H2414" s="5"/>
      <c r="I2414" s="5"/>
      <c r="J2414" s="5"/>
      <c r="K2414" s="5"/>
      <c r="L2414" s="5" t="s">
        <v>17688</v>
      </c>
      <c r="M2414" s="5" t="s">
        <v>17689</v>
      </c>
      <c r="N2414" s="5" t="s">
        <v>17690</v>
      </c>
      <c r="O2414" s="7" t="s">
        <v>17691</v>
      </c>
      <c r="P2414" s="5" t="s">
        <v>17692</v>
      </c>
      <c r="Q2414" s="4">
        <v>28046.0</v>
      </c>
      <c r="R2414" s="8">
        <v>4.04299515E13</v>
      </c>
      <c r="S2414" s="8">
        <v>-3.6881525E12</v>
      </c>
      <c r="T2414" s="5" t="s">
        <v>32</v>
      </c>
      <c r="U2414" s="6" t="s">
        <v>6543</v>
      </c>
      <c r="V2414" s="6" t="s">
        <v>6543</v>
      </c>
      <c r="W2414" s="6" t="s">
        <v>16587</v>
      </c>
      <c r="X2414" s="5" t="s">
        <v>16588</v>
      </c>
      <c r="Y2414" s="10" t="s">
        <v>16641</v>
      </c>
      <c r="Z2414" s="9" t="s">
        <v>17693</v>
      </c>
    </row>
    <row r="2415">
      <c r="A2415" s="4">
        <v>2414.0</v>
      </c>
      <c r="B2415" s="5" t="s">
        <v>17694</v>
      </c>
      <c r="D2415" s="5"/>
      <c r="E2415" s="5"/>
      <c r="F2415" s="5"/>
      <c r="G2415" s="5"/>
      <c r="H2415" s="5"/>
      <c r="I2415" s="5"/>
      <c r="J2415" s="5"/>
      <c r="K2415" s="5"/>
      <c r="L2415" s="5" t="s">
        <v>17695</v>
      </c>
      <c r="M2415" s="5" t="s">
        <v>17696</v>
      </c>
      <c r="N2415" s="5" t="s">
        <v>17697</v>
      </c>
      <c r="O2415" s="7" t="s">
        <v>17698</v>
      </c>
      <c r="P2415" s="5" t="s">
        <v>17699</v>
      </c>
      <c r="Q2415" s="4">
        <v>28044.0</v>
      </c>
      <c r="R2415" s="8">
        <v>4.03726052E13</v>
      </c>
      <c r="S2415" s="8">
        <v>-3.7422791E12</v>
      </c>
      <c r="T2415" s="5" t="s">
        <v>32</v>
      </c>
      <c r="U2415" s="6" t="s">
        <v>6543</v>
      </c>
      <c r="V2415" s="6" t="s">
        <v>6543</v>
      </c>
      <c r="W2415" s="6" t="s">
        <v>16587</v>
      </c>
      <c r="X2415" s="5" t="s">
        <v>16588</v>
      </c>
      <c r="Y2415" s="5" t="s">
        <v>16721</v>
      </c>
      <c r="Z2415" s="9" t="s">
        <v>17700</v>
      </c>
    </row>
    <row r="2416">
      <c r="A2416" s="4">
        <v>2415.0</v>
      </c>
      <c r="B2416" s="5" t="s">
        <v>17701</v>
      </c>
      <c r="D2416" s="5"/>
      <c r="E2416" s="5"/>
      <c r="F2416" s="5"/>
      <c r="G2416" s="5"/>
      <c r="H2416" s="5"/>
      <c r="I2416" s="5"/>
      <c r="J2416" s="5"/>
      <c r="K2416" s="5"/>
      <c r="L2416" s="5" t="s">
        <v>17702</v>
      </c>
      <c r="M2416" s="5" t="s">
        <v>17703</v>
      </c>
      <c r="N2416" s="5" t="s">
        <v>17704</v>
      </c>
      <c r="O2416" s="7" t="s">
        <v>17705</v>
      </c>
      <c r="P2416" s="5" t="s">
        <v>17706</v>
      </c>
      <c r="Q2416" s="4">
        <v>28046.0</v>
      </c>
      <c r="R2416" s="8">
        <v>4.0476741677704E13</v>
      </c>
      <c r="S2416" s="8">
        <v>-3.687930107117E12</v>
      </c>
      <c r="T2416" s="5" t="s">
        <v>32</v>
      </c>
      <c r="U2416" s="6" t="s">
        <v>6543</v>
      </c>
      <c r="V2416" s="6" t="s">
        <v>6543</v>
      </c>
      <c r="W2416" s="6" t="s">
        <v>16587</v>
      </c>
      <c r="X2416" s="5" t="s">
        <v>16588</v>
      </c>
      <c r="Y2416" s="5" t="s">
        <v>16606</v>
      </c>
      <c r="Z2416" s="9" t="s">
        <v>17707</v>
      </c>
    </row>
    <row r="2417">
      <c r="A2417" s="4">
        <v>2416.0</v>
      </c>
      <c r="B2417" s="5" t="s">
        <v>17708</v>
      </c>
      <c r="D2417" s="5"/>
      <c r="E2417" s="5"/>
      <c r="F2417" s="5"/>
      <c r="G2417" s="5"/>
      <c r="H2417" s="5"/>
      <c r="I2417" s="5"/>
      <c r="J2417" s="5"/>
      <c r="K2417" s="5"/>
      <c r="L2417" s="5" t="s">
        <v>17709</v>
      </c>
      <c r="M2417" s="5" t="s">
        <v>17710</v>
      </c>
      <c r="N2417" s="5" t="s">
        <v>17711</v>
      </c>
      <c r="O2417" s="7" t="s">
        <v>17712</v>
      </c>
      <c r="P2417" s="5" t="s">
        <v>17713</v>
      </c>
      <c r="Q2417" s="4">
        <v>28013.0</v>
      </c>
      <c r="R2417" s="8">
        <v>4.04159857E13</v>
      </c>
      <c r="S2417" s="8">
        <v>-3.7090799E12</v>
      </c>
      <c r="T2417" s="5" t="s">
        <v>32</v>
      </c>
      <c r="U2417" s="6" t="s">
        <v>6543</v>
      </c>
      <c r="V2417" s="6" t="s">
        <v>6543</v>
      </c>
      <c r="W2417" s="6" t="s">
        <v>16587</v>
      </c>
      <c r="X2417" s="5" t="s">
        <v>16588</v>
      </c>
      <c r="Y2417" s="5" t="s">
        <v>16589</v>
      </c>
      <c r="Z2417" s="9" t="s">
        <v>17714</v>
      </c>
    </row>
    <row r="2418">
      <c r="A2418" s="4">
        <v>2417.0</v>
      </c>
      <c r="B2418" s="5" t="s">
        <v>17715</v>
      </c>
      <c r="D2418" s="5"/>
      <c r="E2418" s="5"/>
      <c r="F2418" s="5"/>
      <c r="G2418" s="5"/>
      <c r="H2418" s="5"/>
      <c r="I2418" s="5"/>
      <c r="J2418" s="5"/>
      <c r="K2418" s="5"/>
      <c r="L2418" s="5" t="s">
        <v>17716</v>
      </c>
      <c r="M2418" s="5" t="s">
        <v>17717</v>
      </c>
      <c r="N2418" s="5" t="s">
        <v>17718</v>
      </c>
      <c r="O2418" s="7" t="s">
        <v>17719</v>
      </c>
      <c r="P2418" s="5" t="s">
        <v>17720</v>
      </c>
      <c r="Q2418" s="4">
        <v>28004.0</v>
      </c>
      <c r="R2418" s="8">
        <v>4.0421948E13</v>
      </c>
      <c r="S2418" s="8">
        <v>-3.6998037E12</v>
      </c>
      <c r="T2418" s="5" t="s">
        <v>32</v>
      </c>
      <c r="U2418" s="6" t="s">
        <v>6543</v>
      </c>
      <c r="V2418" s="6" t="s">
        <v>6543</v>
      </c>
      <c r="W2418" s="6" t="s">
        <v>16587</v>
      </c>
      <c r="X2418" s="5" t="s">
        <v>16668</v>
      </c>
      <c r="Y2418" s="5" t="s">
        <v>16648</v>
      </c>
      <c r="Z2418" s="9" t="s">
        <v>17721</v>
      </c>
    </row>
    <row r="2419">
      <c r="A2419" s="4">
        <v>2418.0</v>
      </c>
      <c r="B2419" s="5" t="s">
        <v>17722</v>
      </c>
      <c r="D2419" s="5"/>
      <c r="E2419" s="5"/>
      <c r="F2419" s="5"/>
      <c r="G2419" s="5"/>
      <c r="H2419" s="5"/>
      <c r="I2419" s="5"/>
      <c r="J2419" s="5"/>
      <c r="K2419" s="5"/>
      <c r="L2419" s="5" t="s">
        <v>17723</v>
      </c>
      <c r="M2419" s="5" t="s">
        <v>17724</v>
      </c>
      <c r="N2419" s="5" t="s">
        <v>17725</v>
      </c>
      <c r="O2419" s="7" t="s">
        <v>17726</v>
      </c>
      <c r="P2419" s="5" t="s">
        <v>17727</v>
      </c>
      <c r="Q2419" s="4">
        <v>28037.0</v>
      </c>
      <c r="R2419" s="8">
        <v>4.04342E13</v>
      </c>
      <c r="S2419" s="8">
        <v>-3.63272E12</v>
      </c>
      <c r="T2419" s="5" t="s">
        <v>32</v>
      </c>
      <c r="U2419" s="6" t="s">
        <v>6543</v>
      </c>
      <c r="V2419" s="6" t="s">
        <v>6543</v>
      </c>
      <c r="W2419" s="6" t="s">
        <v>16587</v>
      </c>
      <c r="X2419" s="5" t="s">
        <v>16588</v>
      </c>
      <c r="Y2419" s="5" t="s">
        <v>16648</v>
      </c>
      <c r="Z2419" s="9" t="s">
        <v>17728</v>
      </c>
    </row>
    <row r="2420">
      <c r="A2420" s="4">
        <v>2419.0</v>
      </c>
      <c r="B2420" s="5" t="s">
        <v>17729</v>
      </c>
      <c r="D2420" s="5"/>
      <c r="E2420" s="5"/>
      <c r="F2420" s="5"/>
      <c r="G2420" s="5"/>
      <c r="H2420" s="5"/>
      <c r="I2420" s="5"/>
      <c r="J2420" s="5"/>
      <c r="K2420" s="5"/>
      <c r="L2420" s="5" t="s">
        <v>17730</v>
      </c>
      <c r="M2420" s="5" t="s">
        <v>17731</v>
      </c>
      <c r="N2420" s="5" t="s">
        <v>17732</v>
      </c>
      <c r="O2420" s="7" t="s">
        <v>17733</v>
      </c>
      <c r="P2420" s="5" t="s">
        <v>17734</v>
      </c>
      <c r="Q2420" s="4">
        <v>28042.0</v>
      </c>
      <c r="R2420" s="8">
        <v>4.0452180440898E13</v>
      </c>
      <c r="S2420" s="8">
        <v>-3.585748672485E12</v>
      </c>
      <c r="T2420" s="5" t="s">
        <v>32</v>
      </c>
      <c r="U2420" s="6" t="s">
        <v>6543</v>
      </c>
      <c r="V2420" s="6" t="s">
        <v>6543</v>
      </c>
      <c r="W2420" s="6" t="s">
        <v>16587</v>
      </c>
      <c r="X2420" s="5" t="s">
        <v>16588</v>
      </c>
      <c r="Y2420" s="5" t="s">
        <v>16589</v>
      </c>
      <c r="Z2420" s="9" t="s">
        <v>17735</v>
      </c>
    </row>
    <row r="2421">
      <c r="A2421" s="4">
        <v>2420.0</v>
      </c>
      <c r="B2421" s="5" t="s">
        <v>17736</v>
      </c>
      <c r="D2421" s="5"/>
      <c r="E2421" s="5"/>
      <c r="F2421" s="5"/>
      <c r="G2421" s="5"/>
      <c r="H2421" s="5"/>
      <c r="I2421" s="5"/>
      <c r="J2421" s="5"/>
      <c r="K2421" s="5"/>
      <c r="L2421" s="5" t="s">
        <v>17737</v>
      </c>
      <c r="M2421" s="5" t="s">
        <v>17738</v>
      </c>
      <c r="N2421" s="5" t="s">
        <v>17739</v>
      </c>
      <c r="O2421" s="7" t="s">
        <v>17740</v>
      </c>
      <c r="P2421" s="5" t="s">
        <v>17741</v>
      </c>
      <c r="Q2421" s="4">
        <v>28042.0</v>
      </c>
      <c r="R2421" s="8">
        <v>4.04514E13</v>
      </c>
      <c r="S2421" s="8">
        <v>-3.593112E12</v>
      </c>
      <c r="T2421" s="5" t="s">
        <v>32</v>
      </c>
      <c r="U2421" s="6" t="s">
        <v>6543</v>
      </c>
      <c r="V2421" s="6" t="s">
        <v>6543</v>
      </c>
      <c r="W2421" s="6" t="s">
        <v>16587</v>
      </c>
      <c r="X2421" s="5" t="s">
        <v>16588</v>
      </c>
      <c r="Y2421" s="5" t="s">
        <v>16589</v>
      </c>
      <c r="Z2421" s="9" t="s">
        <v>17742</v>
      </c>
    </row>
    <row r="2422">
      <c r="A2422" s="4">
        <v>2421.0</v>
      </c>
      <c r="B2422" s="10" t="s">
        <v>17743</v>
      </c>
      <c r="D2422" s="5"/>
      <c r="E2422" s="5"/>
      <c r="F2422" s="5"/>
      <c r="G2422" s="5"/>
      <c r="H2422" s="5"/>
      <c r="I2422" s="5"/>
      <c r="J2422" s="5"/>
      <c r="K2422" s="5"/>
      <c r="L2422" s="5"/>
      <c r="M2422" s="5" t="s">
        <v>17744</v>
      </c>
      <c r="N2422" s="5" t="s">
        <v>17745</v>
      </c>
      <c r="O2422" s="7" t="s">
        <v>17746</v>
      </c>
      <c r="P2422" s="5" t="s">
        <v>17747</v>
      </c>
      <c r="Q2422" s="4">
        <v>28001.0</v>
      </c>
      <c r="R2422" s="8">
        <v>4.0428963E13</v>
      </c>
      <c r="S2422" s="8">
        <v>-3.680408E12</v>
      </c>
      <c r="T2422" s="5" t="s">
        <v>32</v>
      </c>
      <c r="U2422" s="6" t="s">
        <v>6543</v>
      </c>
      <c r="V2422" s="6" t="s">
        <v>6543</v>
      </c>
      <c r="W2422" s="6" t="s">
        <v>16587</v>
      </c>
      <c r="X2422" s="5" t="s">
        <v>16713</v>
      </c>
      <c r="Y2422" s="5" t="s">
        <v>17374</v>
      </c>
      <c r="Z2422" s="9" t="s">
        <v>17748</v>
      </c>
    </row>
    <row r="2423">
      <c r="A2423" s="4">
        <v>2422.0</v>
      </c>
      <c r="B2423" s="5" t="s">
        <v>17749</v>
      </c>
      <c r="D2423" s="5"/>
      <c r="E2423" s="5"/>
      <c r="F2423" s="5"/>
      <c r="G2423" s="5"/>
      <c r="H2423" s="5"/>
      <c r="I2423" s="5"/>
      <c r="J2423" s="5"/>
      <c r="K2423" s="5"/>
      <c r="L2423" s="5" t="s">
        <v>17750</v>
      </c>
      <c r="M2423" s="5" t="s">
        <v>17751</v>
      </c>
      <c r="N2423" s="5" t="s">
        <v>17752</v>
      </c>
      <c r="O2423" s="7" t="s">
        <v>17753</v>
      </c>
      <c r="P2423" s="5" t="s">
        <v>17754</v>
      </c>
      <c r="Q2423" s="4">
        <v>28037.0</v>
      </c>
      <c r="R2423" s="8">
        <v>4.0437748E13</v>
      </c>
      <c r="S2423" s="8">
        <v>-3.631643E12</v>
      </c>
      <c r="T2423" s="5" t="s">
        <v>32</v>
      </c>
      <c r="U2423" s="6" t="s">
        <v>6543</v>
      </c>
      <c r="V2423" s="6" t="s">
        <v>6543</v>
      </c>
      <c r="W2423" s="6" t="s">
        <v>16587</v>
      </c>
      <c r="X2423" s="5" t="s">
        <v>16588</v>
      </c>
      <c r="Y2423" s="5" t="s">
        <v>16589</v>
      </c>
      <c r="Z2423" s="9" t="s">
        <v>17755</v>
      </c>
    </row>
    <row r="2424">
      <c r="A2424" s="4">
        <v>2423.0</v>
      </c>
      <c r="B2424" s="5" t="s">
        <v>17756</v>
      </c>
      <c r="D2424" s="5"/>
      <c r="E2424" s="5"/>
      <c r="F2424" s="5"/>
      <c r="G2424" s="5"/>
      <c r="H2424" s="5"/>
      <c r="I2424" s="5"/>
      <c r="J2424" s="5"/>
      <c r="K2424" s="5"/>
      <c r="L2424" s="5" t="s">
        <v>17757</v>
      </c>
      <c r="M2424" s="5" t="s">
        <v>17758</v>
      </c>
      <c r="N2424" s="5" t="s">
        <v>17759</v>
      </c>
      <c r="O2424" s="7" t="s">
        <v>17760</v>
      </c>
      <c r="P2424" s="5" t="s">
        <v>17761</v>
      </c>
      <c r="Q2424" s="4">
        <v>28037.0</v>
      </c>
      <c r="R2424" s="8">
        <v>4.04393942E13</v>
      </c>
      <c r="S2424" s="8">
        <v>-3.6264506E12</v>
      </c>
      <c r="T2424" s="5" t="s">
        <v>32</v>
      </c>
      <c r="U2424" s="6" t="s">
        <v>6543</v>
      </c>
      <c r="V2424" s="6" t="s">
        <v>6543</v>
      </c>
      <c r="W2424" s="6" t="s">
        <v>16587</v>
      </c>
      <c r="X2424" s="5" t="s">
        <v>16588</v>
      </c>
      <c r="Y2424" s="5" t="s">
        <v>16820</v>
      </c>
      <c r="Z2424" s="9" t="s">
        <v>17762</v>
      </c>
    </row>
    <row r="2425">
      <c r="A2425" s="4">
        <v>2424.0</v>
      </c>
      <c r="B2425" s="5" t="s">
        <v>17763</v>
      </c>
      <c r="D2425" s="5"/>
      <c r="E2425" s="5"/>
      <c r="F2425" s="5"/>
      <c r="G2425" s="5"/>
      <c r="H2425" s="5"/>
      <c r="I2425" s="5"/>
      <c r="J2425" s="5"/>
      <c r="K2425" s="5"/>
      <c r="L2425" s="5" t="s">
        <v>17764</v>
      </c>
      <c r="M2425" s="5" t="s">
        <v>17765</v>
      </c>
      <c r="N2425" s="5" t="s">
        <v>17766</v>
      </c>
      <c r="O2425" s="7" t="s">
        <v>17767</v>
      </c>
      <c r="P2425" s="5" t="s">
        <v>17768</v>
      </c>
      <c r="Q2425" s="4">
        <v>28022.0</v>
      </c>
      <c r="R2425" s="8">
        <v>4.04476821E13</v>
      </c>
      <c r="S2425" s="8">
        <v>-3.5488583E12</v>
      </c>
      <c r="T2425" s="5" t="s">
        <v>32</v>
      </c>
      <c r="U2425" s="6" t="s">
        <v>6543</v>
      </c>
      <c r="V2425" s="6" t="s">
        <v>6543</v>
      </c>
      <c r="W2425" s="6" t="s">
        <v>16587</v>
      </c>
      <c r="X2425" s="5" t="s">
        <v>16588</v>
      </c>
      <c r="Y2425" s="5" t="s">
        <v>16721</v>
      </c>
      <c r="Z2425" s="9" t="s">
        <v>17769</v>
      </c>
    </row>
    <row r="2426">
      <c r="A2426" s="4">
        <v>2425.0</v>
      </c>
      <c r="B2426" s="5" t="s">
        <v>17770</v>
      </c>
      <c r="D2426" s="5"/>
      <c r="E2426" s="5"/>
      <c r="F2426" s="5"/>
      <c r="G2426" s="5"/>
      <c r="H2426" s="5"/>
      <c r="I2426" s="5"/>
      <c r="J2426" s="5"/>
      <c r="K2426" s="5"/>
      <c r="L2426" s="5" t="s">
        <v>17771</v>
      </c>
      <c r="M2426" s="5" t="s">
        <v>17772</v>
      </c>
      <c r="N2426" s="5" t="s">
        <v>17773</v>
      </c>
      <c r="O2426" s="7" t="s">
        <v>17774</v>
      </c>
      <c r="P2426" s="5" t="s">
        <v>17775</v>
      </c>
      <c r="Q2426" s="4">
        <v>28008.0</v>
      </c>
      <c r="R2426" s="8">
        <v>4.042483E13</v>
      </c>
      <c r="S2426" s="8">
        <v>-3.714895E12</v>
      </c>
      <c r="T2426" s="5" t="s">
        <v>32</v>
      </c>
      <c r="U2426" s="6" t="s">
        <v>6543</v>
      </c>
      <c r="V2426" s="6" t="s">
        <v>6543</v>
      </c>
      <c r="W2426" s="6" t="s">
        <v>16587</v>
      </c>
      <c r="X2426" s="5" t="s">
        <v>16588</v>
      </c>
      <c r="Y2426" s="5" t="s">
        <v>16721</v>
      </c>
      <c r="Z2426" s="9" t="s">
        <v>17776</v>
      </c>
    </row>
    <row r="2427">
      <c r="A2427" s="4">
        <v>2426.0</v>
      </c>
      <c r="B2427" s="5" t="s">
        <v>17777</v>
      </c>
      <c r="D2427" s="5"/>
      <c r="E2427" s="5"/>
      <c r="F2427" s="5"/>
      <c r="G2427" s="5"/>
      <c r="H2427" s="5"/>
      <c r="I2427" s="5"/>
      <c r="J2427" s="5"/>
      <c r="K2427" s="5"/>
      <c r="L2427" s="5" t="s">
        <v>17778</v>
      </c>
      <c r="M2427" s="5" t="s">
        <v>17779</v>
      </c>
      <c r="N2427" s="5" t="s">
        <v>17780</v>
      </c>
      <c r="O2427" s="7" t="s">
        <v>17781</v>
      </c>
      <c r="P2427" s="5" t="s">
        <v>17782</v>
      </c>
      <c r="Q2427" s="4">
        <v>28014.0</v>
      </c>
      <c r="R2427" s="8">
        <v>4.0414906E13</v>
      </c>
      <c r="S2427" s="8">
        <v>-3.696927E12</v>
      </c>
      <c r="T2427" s="5" t="s">
        <v>32</v>
      </c>
      <c r="U2427" s="6" t="s">
        <v>6543</v>
      </c>
      <c r="V2427" s="6" t="s">
        <v>6543</v>
      </c>
      <c r="W2427" s="6" t="s">
        <v>16587</v>
      </c>
      <c r="X2427" s="5" t="s">
        <v>16668</v>
      </c>
      <c r="Y2427" s="5" t="s">
        <v>16648</v>
      </c>
      <c r="Z2427" s="9" t="s">
        <v>17783</v>
      </c>
    </row>
    <row r="2428">
      <c r="A2428" s="4">
        <v>2427.0</v>
      </c>
      <c r="B2428" s="5" t="s">
        <v>17784</v>
      </c>
      <c r="D2428" s="5"/>
      <c r="E2428" s="5"/>
      <c r="F2428" s="5"/>
      <c r="G2428" s="5"/>
      <c r="H2428" s="5"/>
      <c r="I2428" s="5"/>
      <c r="J2428" s="5"/>
      <c r="K2428" s="5"/>
      <c r="L2428" s="5" t="s">
        <v>17785</v>
      </c>
      <c r="M2428" s="5" t="s">
        <v>17786</v>
      </c>
      <c r="N2428" s="5" t="s">
        <v>17787</v>
      </c>
      <c r="O2428" s="7" t="s">
        <v>17788</v>
      </c>
      <c r="P2428" s="5" t="s">
        <v>17789</v>
      </c>
      <c r="Q2428" s="4">
        <v>28012.0</v>
      </c>
      <c r="R2428" s="8">
        <v>4.04151746E13</v>
      </c>
      <c r="S2428" s="8">
        <v>-3.7012781E12</v>
      </c>
      <c r="T2428" s="5" t="s">
        <v>32</v>
      </c>
      <c r="U2428" s="6" t="s">
        <v>6543</v>
      </c>
      <c r="V2428" s="6" t="s">
        <v>6543</v>
      </c>
      <c r="W2428" s="6" t="s">
        <v>16587</v>
      </c>
      <c r="X2428" s="5" t="s">
        <v>16668</v>
      </c>
      <c r="Y2428" s="5" t="s">
        <v>16721</v>
      </c>
      <c r="Z2428" s="9" t="s">
        <v>17790</v>
      </c>
    </row>
    <row r="2429">
      <c r="A2429" s="4">
        <v>2428.0</v>
      </c>
      <c r="B2429" s="5" t="s">
        <v>17791</v>
      </c>
      <c r="D2429" s="5"/>
      <c r="E2429" s="5"/>
      <c r="F2429" s="5"/>
      <c r="G2429" s="5"/>
      <c r="H2429" s="5"/>
      <c r="I2429" s="5"/>
      <c r="J2429" s="5"/>
      <c r="K2429" s="5"/>
      <c r="L2429" s="5" t="s">
        <v>17792</v>
      </c>
      <c r="M2429" s="5" t="s">
        <v>17793</v>
      </c>
      <c r="N2429" s="5" t="s">
        <v>17794</v>
      </c>
      <c r="O2429" s="7" t="s">
        <v>17795</v>
      </c>
      <c r="P2429" s="5" t="s">
        <v>17796</v>
      </c>
      <c r="Q2429" s="4">
        <v>28050.0</v>
      </c>
      <c r="R2429" s="8">
        <v>4.04884151E13</v>
      </c>
      <c r="S2429" s="8">
        <v>-3.6687308E12</v>
      </c>
      <c r="T2429" s="5" t="s">
        <v>32</v>
      </c>
      <c r="U2429" s="6" t="s">
        <v>6543</v>
      </c>
      <c r="V2429" s="6" t="s">
        <v>6543</v>
      </c>
      <c r="W2429" s="6" t="s">
        <v>16587</v>
      </c>
      <c r="X2429" s="5" t="s">
        <v>16588</v>
      </c>
      <c r="Y2429" s="5" t="s">
        <v>16589</v>
      </c>
      <c r="Z2429" s="9" t="s">
        <v>17797</v>
      </c>
    </row>
    <row r="2430">
      <c r="A2430" s="4">
        <v>2429.0</v>
      </c>
      <c r="B2430" s="5" t="s">
        <v>17798</v>
      </c>
      <c r="D2430" s="5"/>
      <c r="E2430" s="5"/>
      <c r="F2430" s="5"/>
      <c r="G2430" s="5"/>
      <c r="H2430" s="5"/>
      <c r="I2430" s="5"/>
      <c r="J2430" s="5"/>
      <c r="K2430" s="5"/>
      <c r="L2430" s="5" t="s">
        <v>17799</v>
      </c>
      <c r="M2430" s="5" t="s">
        <v>17800</v>
      </c>
      <c r="N2430" s="5" t="s">
        <v>17801</v>
      </c>
      <c r="O2430" s="7" t="s">
        <v>17802</v>
      </c>
      <c r="P2430" s="5" t="s">
        <v>17803</v>
      </c>
      <c r="Q2430" s="4">
        <v>28004.0</v>
      </c>
      <c r="R2430" s="8">
        <v>4.0420834E13</v>
      </c>
      <c r="S2430" s="8">
        <v>-3.702205E12</v>
      </c>
      <c r="T2430" s="5" t="s">
        <v>32</v>
      </c>
      <c r="U2430" s="6" t="s">
        <v>6543</v>
      </c>
      <c r="V2430" s="6" t="s">
        <v>6543</v>
      </c>
      <c r="W2430" s="6" t="s">
        <v>16587</v>
      </c>
      <c r="X2430" s="5" t="s">
        <v>16668</v>
      </c>
      <c r="Y2430" s="5" t="s">
        <v>16648</v>
      </c>
      <c r="Z2430" s="9" t="s">
        <v>17804</v>
      </c>
    </row>
    <row r="2431">
      <c r="A2431" s="4">
        <v>2430.0</v>
      </c>
      <c r="B2431" s="5" t="s">
        <v>17805</v>
      </c>
      <c r="D2431" s="5"/>
      <c r="E2431" s="5"/>
      <c r="F2431" s="5"/>
      <c r="G2431" s="5"/>
      <c r="H2431" s="5"/>
      <c r="I2431" s="5"/>
      <c r="J2431" s="5"/>
      <c r="K2431" s="5"/>
      <c r="L2431" s="5" t="s">
        <v>17806</v>
      </c>
      <c r="M2431" s="5" t="s">
        <v>17807</v>
      </c>
      <c r="N2431" s="5" t="s">
        <v>17808</v>
      </c>
      <c r="O2431" s="7" t="s">
        <v>17809</v>
      </c>
      <c r="P2431" s="5" t="s">
        <v>17810</v>
      </c>
      <c r="Q2431" s="4">
        <v>28004.0</v>
      </c>
      <c r="R2431" s="8">
        <v>4.042313E13</v>
      </c>
      <c r="S2431" s="8">
        <v>-3.705918E12</v>
      </c>
      <c r="T2431" s="5" t="s">
        <v>32</v>
      </c>
      <c r="U2431" s="6" t="s">
        <v>6543</v>
      </c>
      <c r="V2431" s="6" t="s">
        <v>6543</v>
      </c>
      <c r="W2431" s="6" t="s">
        <v>16587</v>
      </c>
      <c r="X2431" s="5" t="s">
        <v>16668</v>
      </c>
      <c r="Y2431" s="5" t="s">
        <v>16721</v>
      </c>
      <c r="Z2431" s="9" t="s">
        <v>17811</v>
      </c>
    </row>
    <row r="2432">
      <c r="A2432" s="4">
        <v>2431.0</v>
      </c>
      <c r="B2432" s="5" t="s">
        <v>17812</v>
      </c>
      <c r="D2432" s="5"/>
      <c r="E2432" s="5"/>
      <c r="F2432" s="5"/>
      <c r="G2432" s="5"/>
      <c r="H2432" s="5"/>
      <c r="I2432" s="5"/>
      <c r="J2432" s="5"/>
      <c r="K2432" s="5"/>
      <c r="L2432" s="5" t="s">
        <v>17813</v>
      </c>
      <c r="M2432" s="5" t="s">
        <v>17814</v>
      </c>
      <c r="N2432" s="5" t="s">
        <v>17815</v>
      </c>
      <c r="O2432" s="7" t="s">
        <v>17816</v>
      </c>
      <c r="P2432" s="5" t="s">
        <v>17817</v>
      </c>
      <c r="Q2432" s="4">
        <v>28004.0</v>
      </c>
      <c r="R2432" s="8">
        <v>4.04206586E13</v>
      </c>
      <c r="S2432" s="8">
        <v>-3.6991975E12</v>
      </c>
      <c r="T2432" s="5" t="s">
        <v>32</v>
      </c>
      <c r="U2432" s="6" t="s">
        <v>6543</v>
      </c>
      <c r="V2432" s="6" t="s">
        <v>6543</v>
      </c>
      <c r="W2432" s="6" t="s">
        <v>16587</v>
      </c>
      <c r="X2432" s="5" t="s">
        <v>16588</v>
      </c>
      <c r="Y2432" s="5" t="s">
        <v>16721</v>
      </c>
      <c r="Z2432" s="9" t="s">
        <v>17818</v>
      </c>
    </row>
    <row r="2433">
      <c r="A2433" s="4">
        <v>2432.0</v>
      </c>
      <c r="B2433" s="5" t="s">
        <v>17819</v>
      </c>
      <c r="D2433" s="5">
        <f t="shared" ref="D2433:D2434" si="19">RANDBETWEEN(14,57)</f>
        <v>46</v>
      </c>
      <c r="E2433" s="15">
        <f t="shared" ref="E2433:E2434" si="20">RANDBETWEEN(5*100,7*100)/100</f>
        <v>5.88</v>
      </c>
      <c r="F2433" s="5"/>
      <c r="G2433" s="5"/>
      <c r="H2433" s="5"/>
      <c r="I2433" s="5"/>
      <c r="J2433" s="5"/>
      <c r="K2433" s="5"/>
      <c r="L2433" s="5" t="s">
        <v>17820</v>
      </c>
      <c r="M2433" s="5" t="s">
        <v>17821</v>
      </c>
      <c r="N2433" s="5" t="s">
        <v>17822</v>
      </c>
      <c r="O2433" s="7" t="s">
        <v>17823</v>
      </c>
      <c r="P2433" s="5" t="s">
        <v>17824</v>
      </c>
      <c r="Q2433" s="4">
        <v>28012.0</v>
      </c>
      <c r="R2433" s="8">
        <v>4.0413143E13</v>
      </c>
      <c r="S2433" s="8">
        <v>-3.701653E12</v>
      </c>
      <c r="T2433" s="5" t="s">
        <v>32</v>
      </c>
      <c r="U2433" s="6" t="s">
        <v>6543</v>
      </c>
      <c r="V2433" s="6" t="s">
        <v>6543</v>
      </c>
      <c r="W2433" s="6" t="s">
        <v>16587</v>
      </c>
      <c r="X2433" s="5" t="s">
        <v>16597</v>
      </c>
      <c r="Y2433" s="6" t="s">
        <v>16598</v>
      </c>
      <c r="Z2433" s="9" t="s">
        <v>17825</v>
      </c>
    </row>
    <row r="2434">
      <c r="A2434" s="4">
        <v>2433.0</v>
      </c>
      <c r="B2434" s="5" t="s">
        <v>17826</v>
      </c>
      <c r="D2434" s="5">
        <f t="shared" si="19"/>
        <v>45</v>
      </c>
      <c r="E2434" s="15">
        <f t="shared" si="20"/>
        <v>6.79</v>
      </c>
      <c r="F2434" s="5"/>
      <c r="G2434" s="5"/>
      <c r="H2434" s="5"/>
      <c r="I2434" s="5"/>
      <c r="J2434" s="5"/>
      <c r="K2434" s="5"/>
      <c r="L2434" s="5" t="s">
        <v>17827</v>
      </c>
      <c r="M2434" s="5" t="s">
        <v>17828</v>
      </c>
      <c r="N2434" s="5" t="s">
        <v>17829</v>
      </c>
      <c r="O2434" s="7" t="s">
        <v>17830</v>
      </c>
      <c r="P2434" s="5" t="s">
        <v>17831</v>
      </c>
      <c r="Q2434" s="4">
        <v>28012.0</v>
      </c>
      <c r="R2434" s="8">
        <v>4.0411934E13</v>
      </c>
      <c r="S2434" s="8">
        <v>-3.702172E12</v>
      </c>
      <c r="T2434" s="5" t="s">
        <v>32</v>
      </c>
      <c r="U2434" s="6" t="s">
        <v>6543</v>
      </c>
      <c r="V2434" s="6" t="s">
        <v>6543</v>
      </c>
      <c r="W2434" s="6" t="s">
        <v>16587</v>
      </c>
      <c r="X2434" s="5" t="s">
        <v>16597</v>
      </c>
      <c r="Y2434" s="6" t="s">
        <v>16598</v>
      </c>
      <c r="Z2434" s="9" t="s">
        <v>17832</v>
      </c>
    </row>
    <row r="2435">
      <c r="A2435" s="4">
        <v>2434.0</v>
      </c>
      <c r="B2435" s="5" t="s">
        <v>17833</v>
      </c>
      <c r="D2435" s="5"/>
      <c r="E2435" s="5"/>
      <c r="F2435" s="5"/>
      <c r="G2435" s="5"/>
      <c r="H2435" s="5"/>
      <c r="I2435" s="5"/>
      <c r="J2435" s="5"/>
      <c r="K2435" s="5"/>
      <c r="L2435" s="5" t="s">
        <v>17834</v>
      </c>
      <c r="M2435" s="5" t="s">
        <v>17835</v>
      </c>
      <c r="N2435" s="5" t="s">
        <v>17836</v>
      </c>
      <c r="O2435" s="7" t="s">
        <v>17837</v>
      </c>
      <c r="P2435" s="5" t="s">
        <v>17838</v>
      </c>
      <c r="Q2435" s="4">
        <v>28006.0</v>
      </c>
      <c r="R2435" s="8">
        <v>4.04322116E13</v>
      </c>
      <c r="S2435" s="8">
        <v>-3.6742632E12</v>
      </c>
      <c r="T2435" s="5" t="s">
        <v>32</v>
      </c>
      <c r="U2435" s="6" t="s">
        <v>6543</v>
      </c>
      <c r="V2435" s="6" t="s">
        <v>6543</v>
      </c>
      <c r="W2435" s="6" t="s">
        <v>16587</v>
      </c>
      <c r="X2435" s="5" t="s">
        <v>16713</v>
      </c>
      <c r="Y2435" s="5" t="s">
        <v>17374</v>
      </c>
      <c r="Z2435" s="9" t="s">
        <v>17839</v>
      </c>
    </row>
    <row r="2436">
      <c r="A2436" s="4">
        <v>2435.0</v>
      </c>
      <c r="B2436" s="5" t="s">
        <v>17840</v>
      </c>
      <c r="D2436" s="5">
        <f t="shared" ref="D2436:D2437" si="21">RANDBETWEEN(14,57)</f>
        <v>14</v>
      </c>
      <c r="E2436" s="15">
        <f t="shared" ref="E2436:E2437" si="22">RANDBETWEEN(5*100,7*100)/100</f>
        <v>5.44</v>
      </c>
      <c r="F2436" s="5"/>
      <c r="G2436" s="5"/>
      <c r="H2436" s="5"/>
      <c r="I2436" s="5"/>
      <c r="J2436" s="5"/>
      <c r="K2436" s="5"/>
      <c r="L2436" s="5" t="s">
        <v>17841</v>
      </c>
      <c r="M2436" s="5" t="s">
        <v>17842</v>
      </c>
      <c r="N2436" s="5" t="s">
        <v>17843</v>
      </c>
      <c r="O2436" s="7" t="s">
        <v>17844</v>
      </c>
      <c r="P2436" s="5" t="s">
        <v>17845</v>
      </c>
      <c r="Q2436" s="4">
        <v>28041.0</v>
      </c>
      <c r="R2436" s="8">
        <v>4.037039E13</v>
      </c>
      <c r="S2436" s="8">
        <v>-3.688983E12</v>
      </c>
      <c r="T2436" s="5" t="s">
        <v>32</v>
      </c>
      <c r="U2436" s="6" t="s">
        <v>6543</v>
      </c>
      <c r="V2436" s="6" t="s">
        <v>6543</v>
      </c>
      <c r="W2436" s="6" t="s">
        <v>16587</v>
      </c>
      <c r="X2436" s="5" t="s">
        <v>16597</v>
      </c>
      <c r="Y2436" s="6" t="s">
        <v>16598</v>
      </c>
      <c r="Z2436" s="9" t="s">
        <v>17846</v>
      </c>
    </row>
    <row r="2437">
      <c r="A2437" s="4">
        <v>2436.0</v>
      </c>
      <c r="B2437" s="5" t="s">
        <v>17847</v>
      </c>
      <c r="D2437" s="5">
        <f t="shared" si="21"/>
        <v>50</v>
      </c>
      <c r="E2437" s="15">
        <f t="shared" si="22"/>
        <v>6.96</v>
      </c>
      <c r="F2437" s="5"/>
      <c r="G2437" s="5"/>
      <c r="H2437" s="5"/>
      <c r="I2437" s="5"/>
      <c r="J2437" s="5"/>
      <c r="K2437" s="5"/>
      <c r="L2437" s="5" t="s">
        <v>17848</v>
      </c>
      <c r="M2437" s="5" t="s">
        <v>17849</v>
      </c>
      <c r="N2437" s="5" t="s">
        <v>17850</v>
      </c>
      <c r="O2437" s="7" t="s">
        <v>17851</v>
      </c>
      <c r="P2437" s="5" t="s">
        <v>17852</v>
      </c>
      <c r="Q2437" s="4">
        <v>28013.0</v>
      </c>
      <c r="R2437" s="8">
        <v>4.042225E13</v>
      </c>
      <c r="S2437" s="8">
        <v>-3.709113E12</v>
      </c>
      <c r="T2437" s="5" t="s">
        <v>32</v>
      </c>
      <c r="U2437" s="6" t="s">
        <v>6543</v>
      </c>
      <c r="V2437" s="6" t="s">
        <v>6543</v>
      </c>
      <c r="W2437" s="6" t="s">
        <v>16587</v>
      </c>
      <c r="X2437" s="5" t="s">
        <v>16597</v>
      </c>
      <c r="Y2437" s="6" t="s">
        <v>16598</v>
      </c>
      <c r="Z2437" s="9" t="s">
        <v>17853</v>
      </c>
    </row>
    <row r="2438">
      <c r="A2438" s="4">
        <v>2437.0</v>
      </c>
      <c r="B2438" s="5" t="s">
        <v>17854</v>
      </c>
      <c r="D2438" s="5"/>
      <c r="E2438" s="5"/>
      <c r="F2438" s="5"/>
      <c r="G2438" s="5"/>
      <c r="H2438" s="5"/>
      <c r="I2438" s="5"/>
      <c r="J2438" s="5"/>
      <c r="K2438" s="5"/>
      <c r="L2438" s="5" t="s">
        <v>17855</v>
      </c>
      <c r="M2438" s="5" t="s">
        <v>17856</v>
      </c>
      <c r="N2438" s="5" t="s">
        <v>17857</v>
      </c>
      <c r="O2438" s="7" t="s">
        <v>17858</v>
      </c>
      <c r="P2438" s="5" t="s">
        <v>17859</v>
      </c>
      <c r="Q2438" s="4">
        <v>28004.0</v>
      </c>
      <c r="R2438" s="8">
        <v>4.042529E13</v>
      </c>
      <c r="S2438" s="8">
        <v>-3.692233E12</v>
      </c>
      <c r="T2438" s="5" t="s">
        <v>32</v>
      </c>
      <c r="U2438" s="6" t="s">
        <v>6543</v>
      </c>
      <c r="V2438" s="6" t="s">
        <v>6543</v>
      </c>
      <c r="W2438" s="6" t="s">
        <v>16587</v>
      </c>
      <c r="X2438" s="5" t="s">
        <v>16713</v>
      </c>
      <c r="Y2438" s="5" t="s">
        <v>16737</v>
      </c>
      <c r="Z2438" s="9" t="s">
        <v>17860</v>
      </c>
    </row>
    <row r="2439">
      <c r="A2439" s="4">
        <v>2438.0</v>
      </c>
      <c r="B2439" s="5" t="s">
        <v>17861</v>
      </c>
      <c r="D2439" s="5">
        <f t="shared" ref="D2439:D2441" si="23">RANDBETWEEN(14,57)</f>
        <v>46</v>
      </c>
      <c r="E2439" s="16">
        <f t="shared" ref="E2439:E2441" si="24">RANDBETWEEN(5.1,7.67)</f>
        <v>7</v>
      </c>
      <c r="F2439" s="5"/>
      <c r="G2439" s="5"/>
      <c r="H2439" s="5"/>
      <c r="I2439" s="5"/>
      <c r="J2439" s="5"/>
      <c r="K2439" s="5"/>
      <c r="L2439" s="5" t="s">
        <v>17862</v>
      </c>
      <c r="M2439" s="5" t="s">
        <v>17863</v>
      </c>
      <c r="N2439" s="5" t="s">
        <v>17864</v>
      </c>
      <c r="O2439" s="7" t="s">
        <v>17865</v>
      </c>
      <c r="P2439" s="5" t="s">
        <v>17866</v>
      </c>
      <c r="Q2439" s="4">
        <v>28001.0</v>
      </c>
      <c r="R2439" s="8">
        <v>4.0429317E13</v>
      </c>
      <c r="S2439" s="8">
        <v>-3.6868313E12</v>
      </c>
      <c r="T2439" s="5" t="s">
        <v>32</v>
      </c>
      <c r="U2439" s="6" t="s">
        <v>6543</v>
      </c>
      <c r="V2439" s="6" t="s">
        <v>6543</v>
      </c>
      <c r="W2439" s="6" t="s">
        <v>16587</v>
      </c>
      <c r="X2439" s="10" t="s">
        <v>17867</v>
      </c>
      <c r="Y2439" s="6" t="s">
        <v>16598</v>
      </c>
      <c r="Z2439" s="9" t="s">
        <v>17868</v>
      </c>
    </row>
    <row r="2440">
      <c r="A2440" s="4">
        <v>2439.0</v>
      </c>
      <c r="B2440" s="5" t="s">
        <v>17869</v>
      </c>
      <c r="D2440" s="5">
        <f t="shared" si="23"/>
        <v>37</v>
      </c>
      <c r="E2440" s="16">
        <f t="shared" si="24"/>
        <v>6</v>
      </c>
      <c r="F2440" s="5"/>
      <c r="G2440" s="5"/>
      <c r="H2440" s="5"/>
      <c r="I2440" s="5"/>
      <c r="J2440" s="5"/>
      <c r="K2440" s="5"/>
      <c r="L2440" s="5" t="s">
        <v>17870</v>
      </c>
      <c r="M2440" s="5" t="s">
        <v>17871</v>
      </c>
      <c r="N2440" s="5" t="s">
        <v>17872</v>
      </c>
      <c r="O2440" s="7" t="s">
        <v>17873</v>
      </c>
      <c r="P2440" s="5" t="s">
        <v>17874</v>
      </c>
      <c r="Q2440" s="4">
        <v>28016.0</v>
      </c>
      <c r="R2440" s="8">
        <v>4.046811E13</v>
      </c>
      <c r="S2440" s="8">
        <v>-3.670696E12</v>
      </c>
      <c r="T2440" s="5" t="s">
        <v>32</v>
      </c>
      <c r="U2440" s="6" t="s">
        <v>6543</v>
      </c>
      <c r="V2440" s="6" t="s">
        <v>6543</v>
      </c>
      <c r="W2440" s="6" t="s">
        <v>16587</v>
      </c>
      <c r="X2440" s="10" t="s">
        <v>17867</v>
      </c>
      <c r="Y2440" s="6" t="s">
        <v>16598</v>
      </c>
      <c r="Z2440" s="9" t="s">
        <v>17875</v>
      </c>
    </row>
    <row r="2441">
      <c r="A2441" s="4">
        <v>2440.0</v>
      </c>
      <c r="B2441" s="5" t="s">
        <v>17876</v>
      </c>
      <c r="D2441" s="5">
        <f t="shared" si="23"/>
        <v>44</v>
      </c>
      <c r="E2441" s="16">
        <f t="shared" si="24"/>
        <v>6</v>
      </c>
      <c r="F2441" s="5"/>
      <c r="G2441" s="5"/>
      <c r="H2441" s="5"/>
      <c r="I2441" s="5"/>
      <c r="J2441" s="5"/>
      <c r="K2441" s="5"/>
      <c r="L2441" s="5" t="s">
        <v>17877</v>
      </c>
      <c r="M2441" s="5" t="s">
        <v>17878</v>
      </c>
      <c r="N2441" s="5" t="s">
        <v>17879</v>
      </c>
      <c r="O2441" s="7" t="s">
        <v>17880</v>
      </c>
      <c r="P2441" s="5" t="s">
        <v>17881</v>
      </c>
      <c r="Q2441" s="4">
        <v>28020.0</v>
      </c>
      <c r="R2441" s="8">
        <v>4.046162E13</v>
      </c>
      <c r="S2441" s="8">
        <v>-3.697949E12</v>
      </c>
      <c r="T2441" s="5" t="s">
        <v>32</v>
      </c>
      <c r="U2441" s="6" t="s">
        <v>6543</v>
      </c>
      <c r="V2441" s="6" t="s">
        <v>6543</v>
      </c>
      <c r="W2441" s="6" t="s">
        <v>16587</v>
      </c>
      <c r="X2441" s="10" t="s">
        <v>17867</v>
      </c>
      <c r="Y2441" s="6" t="s">
        <v>16598</v>
      </c>
      <c r="Z2441" s="9" t="s">
        <v>17882</v>
      </c>
    </row>
    <row r="2442">
      <c r="A2442" s="4">
        <v>2441.0</v>
      </c>
      <c r="B2442" s="5" t="s">
        <v>17883</v>
      </c>
      <c r="D2442" s="5"/>
      <c r="E2442" s="5"/>
      <c r="F2442" s="5"/>
      <c r="G2442" s="5"/>
      <c r="H2442" s="5"/>
      <c r="I2442" s="5"/>
      <c r="J2442" s="5"/>
      <c r="K2442" s="5"/>
      <c r="L2442" s="5" t="s">
        <v>17884</v>
      </c>
      <c r="M2442" s="5" t="s">
        <v>17885</v>
      </c>
      <c r="N2442" s="5" t="s">
        <v>17886</v>
      </c>
      <c r="O2442" s="7" t="s">
        <v>17887</v>
      </c>
      <c r="P2442" s="5" t="s">
        <v>17888</v>
      </c>
      <c r="Q2442" s="4">
        <v>28001.0</v>
      </c>
      <c r="R2442" s="8">
        <v>4.042306E13</v>
      </c>
      <c r="S2442" s="8">
        <v>-3.690676E12</v>
      </c>
      <c r="T2442" s="5" t="s">
        <v>32</v>
      </c>
      <c r="U2442" s="6" t="s">
        <v>6543</v>
      </c>
      <c r="V2442" s="6" t="s">
        <v>6543</v>
      </c>
      <c r="W2442" s="6" t="s">
        <v>16587</v>
      </c>
      <c r="X2442" s="5" t="s">
        <v>16713</v>
      </c>
      <c r="Y2442" s="5" t="s">
        <v>16759</v>
      </c>
      <c r="Z2442" s="9" t="s">
        <v>17889</v>
      </c>
    </row>
    <row r="2443">
      <c r="A2443" s="4">
        <v>2442.0</v>
      </c>
      <c r="B2443" s="5" t="s">
        <v>17890</v>
      </c>
      <c r="D2443" s="5"/>
      <c r="E2443" s="5"/>
      <c r="F2443" s="5"/>
      <c r="G2443" s="5"/>
      <c r="H2443" s="5"/>
      <c r="I2443" s="5"/>
      <c r="J2443" s="5"/>
      <c r="K2443" s="5"/>
      <c r="L2443" s="5" t="s">
        <v>17891</v>
      </c>
      <c r="M2443" s="5" t="s">
        <v>17892</v>
      </c>
      <c r="N2443" s="5" t="s">
        <v>17893</v>
      </c>
      <c r="O2443" s="7" t="s">
        <v>17894</v>
      </c>
      <c r="P2443" s="5" t="s">
        <v>17895</v>
      </c>
      <c r="Q2443" s="4">
        <v>28002.0</v>
      </c>
      <c r="R2443" s="8">
        <v>4.0445118E13</v>
      </c>
      <c r="S2443" s="8">
        <v>-3.67257E12</v>
      </c>
      <c r="T2443" s="5" t="s">
        <v>32</v>
      </c>
      <c r="U2443" s="6" t="s">
        <v>6543</v>
      </c>
      <c r="V2443" s="6" t="s">
        <v>6543</v>
      </c>
      <c r="W2443" s="6" t="s">
        <v>16587</v>
      </c>
      <c r="X2443" s="5" t="s">
        <v>16713</v>
      </c>
      <c r="Y2443" s="5" t="s">
        <v>17374</v>
      </c>
      <c r="Z2443" s="9" t="s">
        <v>17896</v>
      </c>
    </row>
    <row r="2444">
      <c r="A2444" s="4">
        <v>2443.0</v>
      </c>
      <c r="B2444" s="5" t="s">
        <v>17897</v>
      </c>
      <c r="D2444" s="5"/>
      <c r="E2444" s="5"/>
      <c r="F2444" s="5"/>
      <c r="G2444" s="5"/>
      <c r="H2444" s="5"/>
      <c r="I2444" s="5"/>
      <c r="J2444" s="5"/>
      <c r="K2444" s="5"/>
      <c r="L2444" s="5" t="s">
        <v>17898</v>
      </c>
      <c r="M2444" s="5" t="s">
        <v>17899</v>
      </c>
      <c r="N2444" s="5" t="s">
        <v>17900</v>
      </c>
      <c r="O2444" s="7" t="s">
        <v>17901</v>
      </c>
      <c r="P2444" s="5" t="s">
        <v>17902</v>
      </c>
      <c r="Q2444" s="4">
        <v>28012.0</v>
      </c>
      <c r="R2444" s="8">
        <v>4.0415874E13</v>
      </c>
      <c r="S2444" s="8">
        <v>-3.700367E12</v>
      </c>
      <c r="T2444" s="5" t="s">
        <v>32</v>
      </c>
      <c r="U2444" s="6" t="s">
        <v>6543</v>
      </c>
      <c r="V2444" s="6" t="s">
        <v>6543</v>
      </c>
      <c r="W2444" s="6" t="s">
        <v>16587</v>
      </c>
      <c r="X2444" s="5" t="s">
        <v>16713</v>
      </c>
      <c r="Y2444" s="5" t="s">
        <v>16759</v>
      </c>
      <c r="Z2444" s="9" t="s">
        <v>17903</v>
      </c>
    </row>
    <row r="2445">
      <c r="A2445" s="4">
        <v>2444.0</v>
      </c>
      <c r="B2445" s="5" t="s">
        <v>17904</v>
      </c>
      <c r="D2445" s="5"/>
      <c r="E2445" s="5"/>
      <c r="F2445" s="5"/>
      <c r="G2445" s="5"/>
      <c r="H2445" s="5"/>
      <c r="I2445" s="5"/>
      <c r="J2445" s="5"/>
      <c r="K2445" s="5"/>
      <c r="L2445" s="5" t="s">
        <v>17905</v>
      </c>
      <c r="M2445" s="5" t="s">
        <v>17906</v>
      </c>
      <c r="N2445" s="5" t="s">
        <v>17907</v>
      </c>
      <c r="O2445" s="7" t="s">
        <v>17908</v>
      </c>
      <c r="P2445" s="5" t="s">
        <v>17909</v>
      </c>
      <c r="Q2445" s="4">
        <v>28001.0</v>
      </c>
      <c r="R2445" s="8">
        <v>4.042516E13</v>
      </c>
      <c r="S2445" s="8">
        <v>-3.678654E12</v>
      </c>
      <c r="T2445" s="5" t="s">
        <v>32</v>
      </c>
      <c r="U2445" s="6" t="s">
        <v>6543</v>
      </c>
      <c r="V2445" s="6" t="s">
        <v>6543</v>
      </c>
      <c r="W2445" s="6" t="s">
        <v>16587</v>
      </c>
      <c r="X2445" s="5" t="s">
        <v>16713</v>
      </c>
      <c r="Y2445" s="5" t="s">
        <v>16737</v>
      </c>
      <c r="Z2445" s="9" t="s">
        <v>17910</v>
      </c>
    </row>
    <row r="2446">
      <c r="A2446" s="4">
        <v>2445.0</v>
      </c>
      <c r="B2446" s="5" t="s">
        <v>17911</v>
      </c>
      <c r="D2446" s="5"/>
      <c r="E2446" s="5"/>
      <c r="F2446" s="5"/>
      <c r="G2446" s="5"/>
      <c r="H2446" s="5"/>
      <c r="I2446" s="5"/>
      <c r="J2446" s="5"/>
      <c r="K2446" s="5"/>
      <c r="L2446" s="5" t="s">
        <v>17912</v>
      </c>
      <c r="M2446" s="5" t="s">
        <v>17913</v>
      </c>
      <c r="N2446" s="5" t="s">
        <v>17914</v>
      </c>
      <c r="O2446" s="7" t="s">
        <v>17915</v>
      </c>
      <c r="P2446" s="5" t="s">
        <v>17916</v>
      </c>
      <c r="Q2446" s="4">
        <v>28010.0</v>
      </c>
      <c r="R2446" s="8">
        <v>4.0427079362067E13</v>
      </c>
      <c r="S2446" s="8">
        <v>-3.691411614418E12</v>
      </c>
      <c r="T2446" s="5" t="s">
        <v>32</v>
      </c>
      <c r="U2446" s="6" t="s">
        <v>6543</v>
      </c>
      <c r="V2446" s="6" t="s">
        <v>6543</v>
      </c>
      <c r="W2446" s="6" t="s">
        <v>16587</v>
      </c>
      <c r="X2446" s="5" t="s">
        <v>16588</v>
      </c>
      <c r="Y2446" s="5" t="s">
        <v>16589</v>
      </c>
      <c r="Z2446" s="9" t="s">
        <v>17917</v>
      </c>
    </row>
    <row r="2447">
      <c r="A2447" s="4">
        <v>2446.0</v>
      </c>
      <c r="B2447" s="5" t="s">
        <v>17918</v>
      </c>
      <c r="D2447" s="5">
        <f t="shared" ref="D2447:D2448" si="25">RANDBETWEEN(14,57)</f>
        <v>36</v>
      </c>
      <c r="E2447" s="16">
        <f t="shared" ref="E2447:E2448" si="26">RANDBETWEEN(5.1,7.67)</f>
        <v>7</v>
      </c>
      <c r="F2447" s="5"/>
      <c r="G2447" s="5"/>
      <c r="H2447" s="5"/>
      <c r="I2447" s="5"/>
      <c r="J2447" s="5"/>
      <c r="K2447" s="5"/>
      <c r="L2447" s="5" t="s">
        <v>17919</v>
      </c>
      <c r="M2447" s="5" t="s">
        <v>17920</v>
      </c>
      <c r="N2447" s="5" t="s">
        <v>17921</v>
      </c>
      <c r="O2447" s="7" t="s">
        <v>17922</v>
      </c>
      <c r="P2447" s="5" t="s">
        <v>17923</v>
      </c>
      <c r="Q2447" s="4">
        <v>28015.0</v>
      </c>
      <c r="R2447" s="8">
        <v>4.042623E13</v>
      </c>
      <c r="S2447" s="8">
        <v>-3.708466E12</v>
      </c>
      <c r="T2447" s="5" t="s">
        <v>32</v>
      </c>
      <c r="U2447" s="6" t="s">
        <v>6543</v>
      </c>
      <c r="V2447" s="6" t="s">
        <v>6543</v>
      </c>
      <c r="W2447" s="6" t="s">
        <v>16587</v>
      </c>
      <c r="X2447" s="10" t="s">
        <v>17867</v>
      </c>
      <c r="Y2447" s="6" t="s">
        <v>16598</v>
      </c>
      <c r="Z2447" s="9" t="s">
        <v>17924</v>
      </c>
    </row>
    <row r="2448">
      <c r="A2448" s="4">
        <v>2447.0</v>
      </c>
      <c r="B2448" s="5" t="s">
        <v>17925</v>
      </c>
      <c r="D2448" s="5">
        <f t="shared" si="25"/>
        <v>56</v>
      </c>
      <c r="E2448" s="16">
        <f t="shared" si="26"/>
        <v>7</v>
      </c>
      <c r="F2448" s="5"/>
      <c r="G2448" s="5"/>
      <c r="H2448" s="5"/>
      <c r="I2448" s="5"/>
      <c r="J2448" s="5"/>
      <c r="K2448" s="5"/>
      <c r="L2448" s="5" t="s">
        <v>17926</v>
      </c>
      <c r="M2448" s="5" t="s">
        <v>17927</v>
      </c>
      <c r="N2448" s="5" t="s">
        <v>17928</v>
      </c>
      <c r="O2448" s="7" t="s">
        <v>17929</v>
      </c>
      <c r="P2448" s="5" t="s">
        <v>17930</v>
      </c>
      <c r="Q2448" s="4">
        <v>28040.0</v>
      </c>
      <c r="R2448" s="8">
        <v>4.0444874E13</v>
      </c>
      <c r="S2448" s="8">
        <v>-3.719954E12</v>
      </c>
      <c r="T2448" s="5" t="s">
        <v>32</v>
      </c>
      <c r="U2448" s="6" t="s">
        <v>6543</v>
      </c>
      <c r="V2448" s="6" t="s">
        <v>6543</v>
      </c>
      <c r="W2448" s="6" t="s">
        <v>16587</v>
      </c>
      <c r="X2448" s="10" t="s">
        <v>17867</v>
      </c>
      <c r="Y2448" s="6" t="s">
        <v>16598</v>
      </c>
      <c r="Z2448" s="9" t="s">
        <v>17931</v>
      </c>
    </row>
    <row r="2449">
      <c r="A2449" s="4">
        <v>2448.0</v>
      </c>
      <c r="B2449" s="5" t="s">
        <v>17932</v>
      </c>
      <c r="D2449" s="5"/>
      <c r="E2449" s="5"/>
      <c r="F2449" s="5"/>
      <c r="G2449" s="5"/>
      <c r="H2449" s="5"/>
      <c r="I2449" s="5"/>
      <c r="J2449" s="5"/>
      <c r="K2449" s="5"/>
      <c r="L2449" s="5" t="s">
        <v>17933</v>
      </c>
      <c r="M2449" s="5" t="s">
        <v>17934</v>
      </c>
      <c r="N2449" s="5" t="s">
        <v>17935</v>
      </c>
      <c r="O2449" s="7" t="s">
        <v>17936</v>
      </c>
      <c r="P2449" s="5" t="s">
        <v>17937</v>
      </c>
      <c r="Q2449" s="4">
        <v>28002.0</v>
      </c>
      <c r="R2449" s="8">
        <v>4.044314E13</v>
      </c>
      <c r="S2449" s="8">
        <v>-3.674407E12</v>
      </c>
      <c r="T2449" s="5" t="s">
        <v>32</v>
      </c>
      <c r="U2449" s="6" t="s">
        <v>6543</v>
      </c>
      <c r="V2449" s="6" t="s">
        <v>6543</v>
      </c>
      <c r="W2449" s="6" t="s">
        <v>16587</v>
      </c>
      <c r="X2449" s="5" t="s">
        <v>16713</v>
      </c>
      <c r="Y2449" s="5" t="s">
        <v>16737</v>
      </c>
      <c r="Z2449" s="9" t="s">
        <v>17938</v>
      </c>
    </row>
    <row r="2450">
      <c r="A2450" s="4">
        <v>2449.0</v>
      </c>
      <c r="B2450" s="5" t="s">
        <v>17939</v>
      </c>
      <c r="D2450" s="5">
        <f t="shared" ref="D2450:D2452" si="27">RANDBETWEEN(14,57)</f>
        <v>16</v>
      </c>
      <c r="E2450" s="16">
        <f t="shared" ref="E2450:E2452" si="28">RANDBETWEEN(5.1,7.67)</f>
        <v>6</v>
      </c>
      <c r="F2450" s="5"/>
      <c r="G2450" s="5"/>
      <c r="H2450" s="5"/>
      <c r="I2450" s="5"/>
      <c r="J2450" s="5"/>
      <c r="K2450" s="5"/>
      <c r="L2450" s="5" t="s">
        <v>17940</v>
      </c>
      <c r="M2450" s="5" t="s">
        <v>17941</v>
      </c>
      <c r="N2450" s="5" t="s">
        <v>17942</v>
      </c>
      <c r="O2450" s="7" t="s">
        <v>17943</v>
      </c>
      <c r="P2450" s="5" t="s">
        <v>17944</v>
      </c>
      <c r="Q2450" s="4">
        <v>28003.0</v>
      </c>
      <c r="R2450" s="8">
        <v>4.0439056E13</v>
      </c>
      <c r="S2450" s="8">
        <v>-3.715409E12</v>
      </c>
      <c r="T2450" s="5" t="s">
        <v>32</v>
      </c>
      <c r="U2450" s="6" t="s">
        <v>6543</v>
      </c>
      <c r="V2450" s="6" t="s">
        <v>6543</v>
      </c>
      <c r="W2450" s="6" t="s">
        <v>16587</v>
      </c>
      <c r="X2450" s="10" t="s">
        <v>17867</v>
      </c>
      <c r="Y2450" s="6" t="s">
        <v>16598</v>
      </c>
      <c r="Z2450" s="9" t="s">
        <v>17945</v>
      </c>
    </row>
    <row r="2451">
      <c r="A2451" s="4">
        <v>2450.0</v>
      </c>
      <c r="B2451" s="5" t="s">
        <v>17946</v>
      </c>
      <c r="D2451" s="5">
        <f t="shared" si="27"/>
        <v>32</v>
      </c>
      <c r="E2451" s="16">
        <f t="shared" si="28"/>
        <v>7</v>
      </c>
      <c r="F2451" s="5"/>
      <c r="G2451" s="5"/>
      <c r="H2451" s="5"/>
      <c r="I2451" s="5"/>
      <c r="J2451" s="5"/>
      <c r="K2451" s="5"/>
      <c r="L2451" s="5" t="s">
        <v>17947</v>
      </c>
      <c r="M2451" s="5" t="s">
        <v>17948</v>
      </c>
      <c r="N2451" s="5" t="s">
        <v>17949</v>
      </c>
      <c r="O2451" s="7" t="s">
        <v>17950</v>
      </c>
      <c r="P2451" s="5" t="s">
        <v>17951</v>
      </c>
      <c r="Q2451" s="4">
        <v>28003.0</v>
      </c>
      <c r="R2451" s="8">
        <v>4.04428251E13</v>
      </c>
      <c r="S2451" s="8">
        <v>-3.6988729E12</v>
      </c>
      <c r="T2451" s="5" t="s">
        <v>32</v>
      </c>
      <c r="U2451" s="6" t="s">
        <v>6543</v>
      </c>
      <c r="V2451" s="6" t="s">
        <v>6543</v>
      </c>
      <c r="W2451" s="6" t="s">
        <v>16587</v>
      </c>
      <c r="X2451" s="10" t="s">
        <v>17867</v>
      </c>
      <c r="Y2451" s="6" t="s">
        <v>16598</v>
      </c>
      <c r="Z2451" s="9" t="s">
        <v>17952</v>
      </c>
    </row>
    <row r="2452">
      <c r="A2452" s="4">
        <v>2451.0</v>
      </c>
      <c r="B2452" s="5" t="s">
        <v>17953</v>
      </c>
      <c r="D2452" s="5">
        <f t="shared" si="27"/>
        <v>53</v>
      </c>
      <c r="E2452" s="16">
        <f t="shared" si="28"/>
        <v>7</v>
      </c>
      <c r="F2452" s="5"/>
      <c r="G2452" s="5"/>
      <c r="H2452" s="5"/>
      <c r="I2452" s="5"/>
      <c r="J2452" s="5"/>
      <c r="K2452" s="5"/>
      <c r="L2452" s="5" t="s">
        <v>17954</v>
      </c>
      <c r="M2452" s="5" t="s">
        <v>17955</v>
      </c>
      <c r="N2452" s="5" t="s">
        <v>17956</v>
      </c>
      <c r="O2452" s="7" t="s">
        <v>17957</v>
      </c>
      <c r="P2452" s="5" t="s">
        <v>17958</v>
      </c>
      <c r="Q2452" s="4">
        <v>28003.0</v>
      </c>
      <c r="R2452" s="8">
        <v>4.04441195E13</v>
      </c>
      <c r="S2452" s="8">
        <v>-3.7142049E12</v>
      </c>
      <c r="T2452" s="5" t="s">
        <v>32</v>
      </c>
      <c r="U2452" s="6" t="s">
        <v>6543</v>
      </c>
      <c r="V2452" s="6" t="s">
        <v>6543</v>
      </c>
      <c r="W2452" s="6" t="s">
        <v>16587</v>
      </c>
      <c r="X2452" s="10" t="s">
        <v>17867</v>
      </c>
      <c r="Y2452" s="6" t="s">
        <v>16598</v>
      </c>
      <c r="Z2452" s="9" t="s">
        <v>17959</v>
      </c>
    </row>
    <row r="2453">
      <c r="A2453" s="4">
        <v>2452.0</v>
      </c>
      <c r="B2453" s="5" t="s">
        <v>17960</v>
      </c>
      <c r="D2453" s="5"/>
      <c r="E2453" s="5"/>
      <c r="F2453" s="5"/>
      <c r="G2453" s="5"/>
      <c r="H2453" s="5"/>
      <c r="I2453" s="5"/>
      <c r="J2453" s="5"/>
      <c r="K2453" s="5"/>
      <c r="L2453" s="5" t="s">
        <v>17961</v>
      </c>
      <c r="M2453" s="5" t="s">
        <v>17962</v>
      </c>
      <c r="N2453" s="5" t="s">
        <v>17963</v>
      </c>
      <c r="O2453" s="7" t="s">
        <v>17964</v>
      </c>
      <c r="P2453" s="5" t="s">
        <v>17965</v>
      </c>
      <c r="Q2453" s="4">
        <v>28006.0</v>
      </c>
      <c r="R2453" s="8">
        <v>4.0435055E13</v>
      </c>
      <c r="S2453" s="8">
        <v>-3.67641E12</v>
      </c>
      <c r="T2453" s="5" t="s">
        <v>32</v>
      </c>
      <c r="U2453" s="6" t="s">
        <v>6543</v>
      </c>
      <c r="V2453" s="6" t="s">
        <v>6543</v>
      </c>
      <c r="W2453" s="6" t="s">
        <v>16587</v>
      </c>
      <c r="X2453" s="5" t="s">
        <v>16713</v>
      </c>
      <c r="Y2453" s="5" t="s">
        <v>16737</v>
      </c>
      <c r="Z2453" s="9" t="s">
        <v>17966</v>
      </c>
    </row>
    <row r="2454">
      <c r="A2454" s="4">
        <v>2453.0</v>
      </c>
      <c r="B2454" s="5" t="s">
        <v>17967</v>
      </c>
      <c r="D2454" s="5">
        <f t="shared" ref="D2454:D2462" si="29">RANDBETWEEN(14,57)</f>
        <v>49</v>
      </c>
      <c r="E2454" s="16">
        <f t="shared" ref="E2454:E2462" si="30">RANDBETWEEN(5.1,7.67)</f>
        <v>7</v>
      </c>
      <c r="F2454" s="5"/>
      <c r="G2454" s="5"/>
      <c r="H2454" s="5"/>
      <c r="I2454" s="5"/>
      <c r="J2454" s="5"/>
      <c r="K2454" s="5"/>
      <c r="L2454" s="5" t="s">
        <v>17968</v>
      </c>
      <c r="M2454" s="5" t="s">
        <v>17969</v>
      </c>
      <c r="N2454" s="5" t="s">
        <v>17970</v>
      </c>
      <c r="O2454" s="7" t="s">
        <v>17971</v>
      </c>
      <c r="P2454" s="5" t="s">
        <v>17972</v>
      </c>
      <c r="Q2454" s="4">
        <v>28010.0</v>
      </c>
      <c r="R2454" s="8">
        <v>4.043684E13</v>
      </c>
      <c r="S2454" s="8">
        <v>-3.700681E12</v>
      </c>
      <c r="T2454" s="5" t="s">
        <v>32</v>
      </c>
      <c r="U2454" s="6" t="s">
        <v>6543</v>
      </c>
      <c r="V2454" s="6" t="s">
        <v>6543</v>
      </c>
      <c r="W2454" s="6" t="s">
        <v>16587</v>
      </c>
      <c r="X2454" s="10" t="s">
        <v>17867</v>
      </c>
      <c r="Y2454" s="6" t="s">
        <v>16598</v>
      </c>
      <c r="Z2454" s="9" t="s">
        <v>17973</v>
      </c>
    </row>
    <row r="2455">
      <c r="A2455" s="4">
        <v>2454.0</v>
      </c>
      <c r="B2455" s="5" t="s">
        <v>17974</v>
      </c>
      <c r="D2455" s="5">
        <f t="shared" si="29"/>
        <v>25</v>
      </c>
      <c r="E2455" s="16">
        <f t="shared" si="30"/>
        <v>6</v>
      </c>
      <c r="F2455" s="5"/>
      <c r="G2455" s="5"/>
      <c r="H2455" s="5"/>
      <c r="I2455" s="5"/>
      <c r="J2455" s="5"/>
      <c r="K2455" s="5"/>
      <c r="L2455" s="5" t="s">
        <v>17975</v>
      </c>
      <c r="M2455" s="5" t="s">
        <v>17976</v>
      </c>
      <c r="N2455" s="5" t="s">
        <v>17977</v>
      </c>
      <c r="O2455" s="7" t="s">
        <v>17978</v>
      </c>
      <c r="P2455" s="5" t="s">
        <v>17979</v>
      </c>
      <c r="Q2455" s="4">
        <v>28013.0</v>
      </c>
      <c r="R2455" s="8">
        <v>4.04221E13</v>
      </c>
      <c r="S2455" s="8">
        <v>-3.708881E12</v>
      </c>
      <c r="T2455" s="5" t="s">
        <v>32</v>
      </c>
      <c r="U2455" s="6" t="s">
        <v>6543</v>
      </c>
      <c r="V2455" s="6" t="s">
        <v>6543</v>
      </c>
      <c r="W2455" s="6" t="s">
        <v>16587</v>
      </c>
      <c r="X2455" s="10" t="s">
        <v>17867</v>
      </c>
      <c r="Y2455" s="6" t="s">
        <v>16598</v>
      </c>
      <c r="Z2455" s="9" t="s">
        <v>17980</v>
      </c>
    </row>
    <row r="2456">
      <c r="A2456" s="4">
        <v>2455.0</v>
      </c>
      <c r="B2456" s="5" t="s">
        <v>17981</v>
      </c>
      <c r="D2456" s="5">
        <f t="shared" si="29"/>
        <v>51</v>
      </c>
      <c r="E2456" s="16">
        <f t="shared" si="30"/>
        <v>6</v>
      </c>
      <c r="F2456" s="5"/>
      <c r="G2456" s="5"/>
      <c r="H2456" s="5"/>
      <c r="I2456" s="5"/>
      <c r="J2456" s="5"/>
      <c r="K2456" s="5"/>
      <c r="L2456" s="5" t="s">
        <v>17982</v>
      </c>
      <c r="M2456" s="5" t="s">
        <v>3919</v>
      </c>
      <c r="N2456" s="5" t="s">
        <v>17983</v>
      </c>
      <c r="O2456" s="7" t="s">
        <v>17984</v>
      </c>
      <c r="P2456" s="5" t="s">
        <v>17985</v>
      </c>
      <c r="Q2456" s="4">
        <v>28003.0</v>
      </c>
      <c r="R2456" s="8">
        <v>4.04430559E13</v>
      </c>
      <c r="S2456" s="8">
        <v>-3.7011186E12</v>
      </c>
      <c r="T2456" s="5" t="s">
        <v>32</v>
      </c>
      <c r="U2456" s="6" t="s">
        <v>6543</v>
      </c>
      <c r="V2456" s="6" t="s">
        <v>6543</v>
      </c>
      <c r="W2456" s="6" t="s">
        <v>16587</v>
      </c>
      <c r="X2456" s="10" t="s">
        <v>17867</v>
      </c>
      <c r="Y2456" s="6" t="s">
        <v>16598</v>
      </c>
      <c r="Z2456" s="9" t="s">
        <v>17986</v>
      </c>
    </row>
    <row r="2457">
      <c r="A2457" s="4">
        <v>2456.0</v>
      </c>
      <c r="B2457" s="5" t="s">
        <v>17987</v>
      </c>
      <c r="D2457" s="5">
        <f t="shared" si="29"/>
        <v>32</v>
      </c>
      <c r="E2457" s="16">
        <f t="shared" si="30"/>
        <v>6</v>
      </c>
      <c r="F2457" s="5"/>
      <c r="G2457" s="5"/>
      <c r="H2457" s="5"/>
      <c r="I2457" s="5"/>
      <c r="J2457" s="5"/>
      <c r="K2457" s="5"/>
      <c r="L2457" s="5" t="s">
        <v>17988</v>
      </c>
      <c r="M2457" s="5" t="s">
        <v>17989</v>
      </c>
      <c r="N2457" s="5" t="s">
        <v>17990</v>
      </c>
      <c r="O2457" s="7" t="s">
        <v>17991</v>
      </c>
      <c r="P2457" s="5" t="s">
        <v>17992</v>
      </c>
      <c r="Q2457" s="4">
        <v>28040.0</v>
      </c>
      <c r="R2457" s="8">
        <v>4.044595E13</v>
      </c>
      <c r="S2457" s="8">
        <v>-3.722282E12</v>
      </c>
      <c r="T2457" s="5" t="s">
        <v>32</v>
      </c>
      <c r="U2457" s="6" t="s">
        <v>6543</v>
      </c>
      <c r="V2457" s="6" t="s">
        <v>6543</v>
      </c>
      <c r="W2457" s="6" t="s">
        <v>16587</v>
      </c>
      <c r="X2457" s="10" t="s">
        <v>17867</v>
      </c>
      <c r="Y2457" s="6" t="s">
        <v>16598</v>
      </c>
      <c r="Z2457" s="9" t="s">
        <v>17993</v>
      </c>
    </row>
    <row r="2458">
      <c r="A2458" s="4">
        <v>2457.0</v>
      </c>
      <c r="B2458" s="5" t="s">
        <v>17994</v>
      </c>
      <c r="D2458" s="5">
        <f t="shared" si="29"/>
        <v>53</v>
      </c>
      <c r="E2458" s="16">
        <f t="shared" si="30"/>
        <v>7</v>
      </c>
      <c r="F2458" s="5"/>
      <c r="G2458" s="5"/>
      <c r="H2458" s="5"/>
      <c r="I2458" s="5"/>
      <c r="J2458" s="5"/>
      <c r="K2458" s="5"/>
      <c r="L2458" s="5" t="s">
        <v>17995</v>
      </c>
      <c r="M2458" s="5" t="s">
        <v>17996</v>
      </c>
      <c r="N2458" s="5" t="s">
        <v>17997</v>
      </c>
      <c r="O2458" s="7" t="s">
        <v>17998</v>
      </c>
      <c r="P2458" s="5" t="s">
        <v>17999</v>
      </c>
      <c r="Q2458" s="4">
        <v>28040.0</v>
      </c>
      <c r="R2458" s="8">
        <v>4.0435673E13</v>
      </c>
      <c r="S2458" s="8">
        <v>-3.727911E12</v>
      </c>
      <c r="T2458" s="5" t="s">
        <v>32</v>
      </c>
      <c r="U2458" s="6" t="s">
        <v>6543</v>
      </c>
      <c r="V2458" s="6" t="s">
        <v>6543</v>
      </c>
      <c r="W2458" s="6" t="s">
        <v>16587</v>
      </c>
      <c r="X2458" s="10" t="s">
        <v>17867</v>
      </c>
      <c r="Y2458" s="6" t="s">
        <v>16598</v>
      </c>
      <c r="Z2458" s="9" t="s">
        <v>18000</v>
      </c>
    </row>
    <row r="2459">
      <c r="A2459" s="4">
        <v>2458.0</v>
      </c>
      <c r="B2459" s="5" t="s">
        <v>18001</v>
      </c>
      <c r="D2459" s="5">
        <f t="shared" si="29"/>
        <v>53</v>
      </c>
      <c r="E2459" s="16">
        <f t="shared" si="30"/>
        <v>6</v>
      </c>
      <c r="F2459" s="5"/>
      <c r="G2459" s="5"/>
      <c r="H2459" s="5"/>
      <c r="I2459" s="5"/>
      <c r="J2459" s="5"/>
      <c r="K2459" s="5"/>
      <c r="L2459" s="5" t="s">
        <v>18002</v>
      </c>
      <c r="M2459" s="5" t="s">
        <v>18003</v>
      </c>
      <c r="N2459" s="5" t="s">
        <v>18004</v>
      </c>
      <c r="O2459" s="7" t="s">
        <v>18005</v>
      </c>
      <c r="P2459" s="5" t="s">
        <v>18006</v>
      </c>
      <c r="Q2459" s="4">
        <v>28006.0</v>
      </c>
      <c r="R2459" s="8">
        <v>4.04422924E13</v>
      </c>
      <c r="S2459" s="8">
        <v>-3.6898772E12</v>
      </c>
      <c r="T2459" s="5" t="s">
        <v>32</v>
      </c>
      <c r="U2459" s="6" t="s">
        <v>6543</v>
      </c>
      <c r="V2459" s="6" t="s">
        <v>6543</v>
      </c>
      <c r="W2459" s="6" t="s">
        <v>16587</v>
      </c>
      <c r="X2459" s="10" t="s">
        <v>17867</v>
      </c>
      <c r="Y2459" s="6" t="s">
        <v>16598</v>
      </c>
      <c r="Z2459" s="9" t="s">
        <v>18007</v>
      </c>
    </row>
    <row r="2460">
      <c r="A2460" s="4">
        <v>2459.0</v>
      </c>
      <c r="B2460" s="5" t="s">
        <v>18008</v>
      </c>
      <c r="D2460" s="5">
        <f t="shared" si="29"/>
        <v>46</v>
      </c>
      <c r="E2460" s="16">
        <f t="shared" si="30"/>
        <v>7</v>
      </c>
      <c r="F2460" s="5"/>
      <c r="G2460" s="5"/>
      <c r="H2460" s="5"/>
      <c r="I2460" s="5"/>
      <c r="J2460" s="5"/>
      <c r="K2460" s="5"/>
      <c r="L2460" s="5" t="s">
        <v>18009</v>
      </c>
      <c r="M2460" s="5" t="s">
        <v>18010</v>
      </c>
      <c r="N2460" s="5" t="s">
        <v>18011</v>
      </c>
      <c r="O2460" s="7" t="s">
        <v>18012</v>
      </c>
      <c r="P2460" s="5" t="s">
        <v>18013</v>
      </c>
      <c r="Q2460" s="4">
        <v>28040.0</v>
      </c>
      <c r="R2460" s="8">
        <v>4.04526714E13</v>
      </c>
      <c r="S2460" s="8">
        <v>-3.7214717E12</v>
      </c>
      <c r="T2460" s="5" t="s">
        <v>32</v>
      </c>
      <c r="U2460" s="6" t="s">
        <v>6543</v>
      </c>
      <c r="V2460" s="6" t="s">
        <v>6543</v>
      </c>
      <c r="W2460" s="6" t="s">
        <v>16587</v>
      </c>
      <c r="X2460" s="10" t="s">
        <v>17867</v>
      </c>
      <c r="Y2460" s="6" t="s">
        <v>16598</v>
      </c>
      <c r="Z2460" s="9" t="s">
        <v>18014</v>
      </c>
    </row>
    <row r="2461">
      <c r="A2461" s="4">
        <v>2460.0</v>
      </c>
      <c r="B2461" s="5" t="s">
        <v>18015</v>
      </c>
      <c r="D2461" s="5">
        <f t="shared" si="29"/>
        <v>18</v>
      </c>
      <c r="E2461" s="16">
        <f t="shared" si="30"/>
        <v>7</v>
      </c>
      <c r="F2461" s="5"/>
      <c r="G2461" s="5"/>
      <c r="H2461" s="5"/>
      <c r="I2461" s="5"/>
      <c r="J2461" s="5"/>
      <c r="K2461" s="5"/>
      <c r="L2461" s="5" t="s">
        <v>18016</v>
      </c>
      <c r="M2461" s="5" t="s">
        <v>18017</v>
      </c>
      <c r="N2461" s="5" t="s">
        <v>18018</v>
      </c>
      <c r="O2461" s="7" t="s">
        <v>18019</v>
      </c>
      <c r="P2461" s="5" t="s">
        <v>17930</v>
      </c>
      <c r="Q2461" s="4">
        <v>28040.0</v>
      </c>
      <c r="R2461" s="8">
        <v>4.0444874E13</v>
      </c>
      <c r="S2461" s="8">
        <v>-3.719954E12</v>
      </c>
      <c r="T2461" s="5" t="s">
        <v>32</v>
      </c>
      <c r="U2461" s="6" t="s">
        <v>6543</v>
      </c>
      <c r="V2461" s="6" t="s">
        <v>6543</v>
      </c>
      <c r="W2461" s="6" t="s">
        <v>16587</v>
      </c>
      <c r="X2461" s="10" t="s">
        <v>17867</v>
      </c>
      <c r="Y2461" s="6" t="s">
        <v>16598</v>
      </c>
      <c r="Z2461" s="9" t="s">
        <v>18020</v>
      </c>
    </row>
    <row r="2462">
      <c r="A2462" s="4">
        <v>2461.0</v>
      </c>
      <c r="B2462" s="5" t="s">
        <v>18021</v>
      </c>
      <c r="D2462" s="5">
        <f t="shared" si="29"/>
        <v>54</v>
      </c>
      <c r="E2462" s="16">
        <f t="shared" si="30"/>
        <v>7</v>
      </c>
      <c r="F2462" s="5"/>
      <c r="G2462" s="5"/>
      <c r="H2462" s="5"/>
      <c r="I2462" s="5"/>
      <c r="J2462" s="5"/>
      <c r="K2462" s="5"/>
      <c r="L2462" s="5" t="s">
        <v>18022</v>
      </c>
      <c r="M2462" s="5" t="s">
        <v>18023</v>
      </c>
      <c r="N2462" s="5" t="s">
        <v>18024</v>
      </c>
      <c r="O2462" s="7" t="s">
        <v>18025</v>
      </c>
      <c r="P2462" s="5" t="s">
        <v>18026</v>
      </c>
      <c r="Q2462" s="4">
        <v>28040.0</v>
      </c>
      <c r="R2462" s="8">
        <v>4.04491E13</v>
      </c>
      <c r="S2462" s="8">
        <v>-3.718392E12</v>
      </c>
      <c r="T2462" s="5" t="s">
        <v>32</v>
      </c>
      <c r="U2462" s="6" t="s">
        <v>6543</v>
      </c>
      <c r="V2462" s="6" t="s">
        <v>6543</v>
      </c>
      <c r="W2462" s="6" t="s">
        <v>16587</v>
      </c>
      <c r="X2462" s="10" t="s">
        <v>17867</v>
      </c>
      <c r="Y2462" s="6" t="s">
        <v>16598</v>
      </c>
      <c r="Z2462" s="9" t="s">
        <v>18027</v>
      </c>
    </row>
    <row r="2463">
      <c r="A2463" s="4">
        <v>2462.0</v>
      </c>
      <c r="B2463" s="5" t="s">
        <v>18028</v>
      </c>
      <c r="D2463" s="5"/>
      <c r="E2463" s="5"/>
      <c r="F2463" s="5"/>
      <c r="G2463" s="5"/>
      <c r="H2463" s="5"/>
      <c r="I2463" s="5"/>
      <c r="J2463" s="5"/>
      <c r="K2463" s="5"/>
      <c r="L2463" s="5" t="s">
        <v>18029</v>
      </c>
      <c r="M2463" s="5" t="s">
        <v>18030</v>
      </c>
      <c r="N2463" s="5" t="s">
        <v>18031</v>
      </c>
      <c r="O2463" s="7" t="s">
        <v>18032</v>
      </c>
      <c r="P2463" s="5" t="s">
        <v>18033</v>
      </c>
      <c r="Q2463" s="4">
        <v>28023.0</v>
      </c>
      <c r="R2463" s="8">
        <v>4.0467724E13</v>
      </c>
      <c r="S2463" s="8">
        <v>-3.801265E12</v>
      </c>
      <c r="T2463" s="5" t="s">
        <v>32</v>
      </c>
      <c r="U2463" s="6" t="s">
        <v>6543</v>
      </c>
      <c r="V2463" s="6" t="s">
        <v>6543</v>
      </c>
      <c r="W2463" s="6" t="s">
        <v>16587</v>
      </c>
      <c r="X2463" s="5" t="s">
        <v>16713</v>
      </c>
      <c r="Y2463" s="5" t="s">
        <v>16737</v>
      </c>
      <c r="Z2463" s="9" t="s">
        <v>18034</v>
      </c>
    </row>
    <row r="2464">
      <c r="A2464" s="4">
        <v>2463.0</v>
      </c>
      <c r="B2464" s="5" t="s">
        <v>18035</v>
      </c>
      <c r="D2464" s="5"/>
      <c r="E2464" s="5"/>
      <c r="F2464" s="5"/>
      <c r="G2464" s="5"/>
      <c r="H2464" s="5"/>
      <c r="I2464" s="5"/>
      <c r="J2464" s="5"/>
      <c r="K2464" s="5"/>
      <c r="L2464" s="5" t="s">
        <v>18036</v>
      </c>
      <c r="M2464" s="5" t="s">
        <v>18037</v>
      </c>
      <c r="N2464" s="5" t="s">
        <v>18038</v>
      </c>
      <c r="O2464" s="7" t="s">
        <v>18039</v>
      </c>
      <c r="P2464" s="5" t="s">
        <v>18040</v>
      </c>
      <c r="Q2464" s="4">
        <v>28023.0</v>
      </c>
      <c r="R2464" s="8">
        <v>4.046421E13</v>
      </c>
      <c r="S2464" s="8">
        <v>-3.799467E12</v>
      </c>
      <c r="T2464" s="5" t="s">
        <v>32</v>
      </c>
      <c r="U2464" s="6" t="s">
        <v>6543</v>
      </c>
      <c r="V2464" s="6" t="s">
        <v>6543</v>
      </c>
      <c r="W2464" s="6" t="s">
        <v>16587</v>
      </c>
      <c r="X2464" s="5" t="s">
        <v>16713</v>
      </c>
      <c r="Y2464" s="5" t="s">
        <v>16737</v>
      </c>
      <c r="Z2464" s="9" t="s">
        <v>18041</v>
      </c>
    </row>
    <row r="2465">
      <c r="A2465" s="4">
        <v>2464.0</v>
      </c>
      <c r="B2465" s="5" t="s">
        <v>18042</v>
      </c>
      <c r="D2465" s="5">
        <f t="shared" ref="D2465:D2467" si="31">RANDBETWEEN(14,57)</f>
        <v>40</v>
      </c>
      <c r="E2465" s="16">
        <f t="shared" ref="E2465:E2467" si="32">RANDBETWEEN(5.1,7.67)</f>
        <v>7</v>
      </c>
      <c r="F2465" s="5"/>
      <c r="G2465" s="5"/>
      <c r="H2465" s="5"/>
      <c r="I2465" s="5"/>
      <c r="J2465" s="5"/>
      <c r="K2465" s="5"/>
      <c r="L2465" s="5" t="s">
        <v>18043</v>
      </c>
      <c r="M2465" s="5" t="s">
        <v>18044</v>
      </c>
      <c r="N2465" s="5" t="s">
        <v>18045</v>
      </c>
      <c r="O2465" s="7" t="s">
        <v>18046</v>
      </c>
      <c r="P2465" s="5" t="s">
        <v>18047</v>
      </c>
      <c r="Q2465" s="4">
        <v>28027.0</v>
      </c>
      <c r="R2465" s="8">
        <v>4.0440674E13</v>
      </c>
      <c r="S2465" s="8">
        <v>-3.640028E12</v>
      </c>
      <c r="T2465" s="5" t="s">
        <v>32</v>
      </c>
      <c r="U2465" s="6" t="s">
        <v>6543</v>
      </c>
      <c r="V2465" s="6" t="s">
        <v>6543</v>
      </c>
      <c r="W2465" s="6" t="s">
        <v>16587</v>
      </c>
      <c r="X2465" s="10" t="s">
        <v>17867</v>
      </c>
      <c r="Y2465" s="6" t="s">
        <v>16598</v>
      </c>
      <c r="Z2465" s="9" t="s">
        <v>18048</v>
      </c>
    </row>
    <row r="2466">
      <c r="A2466" s="4">
        <v>2465.0</v>
      </c>
      <c r="B2466" s="10" t="s">
        <v>18049</v>
      </c>
      <c r="D2466" s="5">
        <f t="shared" si="31"/>
        <v>47</v>
      </c>
      <c r="E2466" s="16">
        <f t="shared" si="32"/>
        <v>7</v>
      </c>
      <c r="F2466" s="5"/>
      <c r="G2466" s="5"/>
      <c r="H2466" s="5"/>
      <c r="I2466" s="5"/>
      <c r="J2466" s="5"/>
      <c r="K2466" s="5"/>
      <c r="L2466" s="5"/>
      <c r="M2466" s="5" t="s">
        <v>18050</v>
      </c>
      <c r="N2466" s="5" t="s">
        <v>18051</v>
      </c>
      <c r="O2466" s="7" t="s">
        <v>18052</v>
      </c>
      <c r="P2466" s="5" t="s">
        <v>18053</v>
      </c>
      <c r="Q2466" s="4">
        <v>28006.0</v>
      </c>
      <c r="R2466" s="8">
        <v>4.043566E13</v>
      </c>
      <c r="S2466" s="8">
        <v>-3.683312E12</v>
      </c>
      <c r="T2466" s="5" t="s">
        <v>32</v>
      </c>
      <c r="U2466" s="6" t="s">
        <v>6543</v>
      </c>
      <c r="V2466" s="6" t="s">
        <v>6543</v>
      </c>
      <c r="W2466" s="6" t="s">
        <v>16587</v>
      </c>
      <c r="X2466" s="10" t="s">
        <v>17867</v>
      </c>
      <c r="Y2466" s="6" t="s">
        <v>16598</v>
      </c>
      <c r="Z2466" s="9" t="s">
        <v>18054</v>
      </c>
    </row>
    <row r="2467">
      <c r="A2467" s="4">
        <v>2466.0</v>
      </c>
      <c r="B2467" s="5" t="s">
        <v>18055</v>
      </c>
      <c r="D2467" s="5">
        <f t="shared" si="31"/>
        <v>25</v>
      </c>
      <c r="E2467" s="16">
        <f t="shared" si="32"/>
        <v>7</v>
      </c>
      <c r="F2467" s="5"/>
      <c r="G2467" s="5"/>
      <c r="H2467" s="5"/>
      <c r="I2467" s="5"/>
      <c r="J2467" s="5"/>
      <c r="K2467" s="5"/>
      <c r="L2467" s="5" t="s">
        <v>18056</v>
      </c>
      <c r="M2467" s="5" t="s">
        <v>18057</v>
      </c>
      <c r="N2467" s="5" t="s">
        <v>18058</v>
      </c>
      <c r="O2467" s="7" t="s">
        <v>18059</v>
      </c>
      <c r="P2467" s="5" t="s">
        <v>18060</v>
      </c>
      <c r="Q2467" s="4">
        <v>28023.0</v>
      </c>
      <c r="R2467" s="8">
        <v>4.0458583E13</v>
      </c>
      <c r="S2467" s="8">
        <v>-3.7535671E12</v>
      </c>
      <c r="T2467" s="5" t="s">
        <v>32</v>
      </c>
      <c r="U2467" s="6" t="s">
        <v>6543</v>
      </c>
      <c r="V2467" s="6" t="s">
        <v>6543</v>
      </c>
      <c r="W2467" s="6" t="s">
        <v>16587</v>
      </c>
      <c r="X2467" s="10" t="s">
        <v>17867</v>
      </c>
      <c r="Y2467" s="6" t="s">
        <v>16598</v>
      </c>
      <c r="Z2467" s="9" t="s">
        <v>18061</v>
      </c>
    </row>
    <row r="2468">
      <c r="A2468" s="4">
        <v>2467.0</v>
      </c>
      <c r="B2468" s="5" t="s">
        <v>18062</v>
      </c>
      <c r="D2468" s="5"/>
      <c r="E2468" s="5"/>
      <c r="F2468" s="5"/>
      <c r="G2468" s="5"/>
      <c r="H2468" s="5"/>
      <c r="I2468" s="5"/>
      <c r="J2468" s="5"/>
      <c r="K2468" s="5"/>
      <c r="L2468" s="5" t="s">
        <v>18063</v>
      </c>
      <c r="M2468" s="5" t="s">
        <v>18064</v>
      </c>
      <c r="N2468" s="5" t="s">
        <v>18065</v>
      </c>
      <c r="O2468" s="7" t="s">
        <v>18066</v>
      </c>
      <c r="P2468" s="5" t="s">
        <v>18067</v>
      </c>
      <c r="Q2468" s="4">
        <v>28010.0</v>
      </c>
      <c r="R2468" s="8">
        <v>4.042864E13</v>
      </c>
      <c r="S2468" s="8">
        <v>-3.694697E12</v>
      </c>
      <c r="T2468" s="5" t="s">
        <v>32</v>
      </c>
      <c r="U2468" s="6" t="s">
        <v>6543</v>
      </c>
      <c r="V2468" s="6" t="s">
        <v>6543</v>
      </c>
      <c r="W2468" s="6" t="s">
        <v>16587</v>
      </c>
      <c r="X2468" s="5" t="s">
        <v>16713</v>
      </c>
      <c r="Y2468" s="5" t="s">
        <v>16759</v>
      </c>
      <c r="Z2468" s="9" t="s">
        <v>18068</v>
      </c>
    </row>
    <row r="2469">
      <c r="A2469" s="4">
        <v>2468.0</v>
      </c>
      <c r="B2469" s="5" t="s">
        <v>18069</v>
      </c>
      <c r="D2469" s="5"/>
      <c r="E2469" s="5"/>
      <c r="F2469" s="5"/>
      <c r="G2469" s="5"/>
      <c r="H2469" s="5"/>
      <c r="I2469" s="5"/>
      <c r="J2469" s="5"/>
      <c r="K2469" s="5"/>
      <c r="L2469" s="5" t="s">
        <v>18070</v>
      </c>
      <c r="M2469" s="5" t="s">
        <v>18071</v>
      </c>
      <c r="N2469" s="5" t="s">
        <v>18072</v>
      </c>
      <c r="O2469" s="7" t="s">
        <v>18073</v>
      </c>
      <c r="P2469" s="5" t="s">
        <v>18074</v>
      </c>
      <c r="Q2469" s="4">
        <v>28020.0</v>
      </c>
      <c r="R2469" s="8">
        <v>4.04587387E13</v>
      </c>
      <c r="S2469" s="8">
        <v>-3.6992805E12</v>
      </c>
      <c r="T2469" s="5" t="s">
        <v>32</v>
      </c>
      <c r="U2469" s="6" t="s">
        <v>6543</v>
      </c>
      <c r="V2469" s="6" t="s">
        <v>6543</v>
      </c>
      <c r="W2469" s="6" t="s">
        <v>16587</v>
      </c>
      <c r="X2469" s="5" t="s">
        <v>16713</v>
      </c>
      <c r="Y2469" s="5" t="s">
        <v>16737</v>
      </c>
      <c r="Z2469" s="9" t="s">
        <v>18075</v>
      </c>
    </row>
    <row r="2470">
      <c r="A2470" s="4">
        <v>2469.0</v>
      </c>
      <c r="B2470" s="5" t="s">
        <v>18076</v>
      </c>
      <c r="D2470" s="5">
        <f t="shared" ref="D2470:D2474" si="33">RANDBETWEEN(14,57)</f>
        <v>20</v>
      </c>
      <c r="E2470" s="16">
        <f t="shared" ref="E2470:E2474" si="34">RANDBETWEEN(5.1,7.67)</f>
        <v>6</v>
      </c>
      <c r="F2470" s="5"/>
      <c r="G2470" s="5"/>
      <c r="H2470" s="5"/>
      <c r="I2470" s="5"/>
      <c r="J2470" s="5"/>
      <c r="K2470" s="5"/>
      <c r="L2470" s="5" t="s">
        <v>18077</v>
      </c>
      <c r="M2470" s="5" t="s">
        <v>18078</v>
      </c>
      <c r="N2470" s="5" t="s">
        <v>18079</v>
      </c>
      <c r="O2470" s="7" t="s">
        <v>18080</v>
      </c>
      <c r="P2470" s="5" t="s">
        <v>18081</v>
      </c>
      <c r="Q2470" s="4">
        <v>28001.0</v>
      </c>
      <c r="R2470" s="8">
        <v>4.0426838E13</v>
      </c>
      <c r="S2470" s="8">
        <v>-3.678506E12</v>
      </c>
      <c r="T2470" s="5" t="s">
        <v>32</v>
      </c>
      <c r="U2470" s="6" t="s">
        <v>6543</v>
      </c>
      <c r="V2470" s="6" t="s">
        <v>6543</v>
      </c>
      <c r="W2470" s="6" t="s">
        <v>16587</v>
      </c>
      <c r="X2470" s="10" t="s">
        <v>17867</v>
      </c>
      <c r="Y2470" s="6" t="s">
        <v>16598</v>
      </c>
      <c r="Z2470" s="9" t="s">
        <v>18082</v>
      </c>
    </row>
    <row r="2471">
      <c r="A2471" s="4">
        <v>2470.0</v>
      </c>
      <c r="B2471" s="5" t="s">
        <v>18083</v>
      </c>
      <c r="D2471" s="5">
        <f t="shared" si="33"/>
        <v>44</v>
      </c>
      <c r="E2471" s="16">
        <f t="shared" si="34"/>
        <v>7</v>
      </c>
      <c r="F2471" s="5"/>
      <c r="G2471" s="5"/>
      <c r="H2471" s="5"/>
      <c r="I2471" s="5"/>
      <c r="J2471" s="5"/>
      <c r="K2471" s="5"/>
      <c r="L2471" s="5" t="s">
        <v>18084</v>
      </c>
      <c r="M2471" s="5" t="s">
        <v>18085</v>
      </c>
      <c r="N2471" s="5" t="s">
        <v>18086</v>
      </c>
      <c r="O2471" s="7" t="s">
        <v>18087</v>
      </c>
      <c r="P2471" s="5" t="s">
        <v>18088</v>
      </c>
      <c r="Q2471" s="4">
        <v>28003.0</v>
      </c>
      <c r="R2471" s="8">
        <v>4.04451705E13</v>
      </c>
      <c r="S2471" s="8">
        <v>-3.7163403E12</v>
      </c>
      <c r="T2471" s="5" t="s">
        <v>32</v>
      </c>
      <c r="U2471" s="6" t="s">
        <v>6543</v>
      </c>
      <c r="V2471" s="6" t="s">
        <v>6543</v>
      </c>
      <c r="W2471" s="6" t="s">
        <v>16587</v>
      </c>
      <c r="X2471" s="10" t="s">
        <v>17867</v>
      </c>
      <c r="Y2471" s="6" t="s">
        <v>16598</v>
      </c>
      <c r="Z2471" s="9" t="s">
        <v>18089</v>
      </c>
    </row>
    <row r="2472">
      <c r="A2472" s="4">
        <v>2471.0</v>
      </c>
      <c r="B2472" s="5" t="s">
        <v>18090</v>
      </c>
      <c r="D2472" s="5">
        <f t="shared" si="33"/>
        <v>35</v>
      </c>
      <c r="E2472" s="16">
        <f t="shared" si="34"/>
        <v>6</v>
      </c>
      <c r="F2472" s="5"/>
      <c r="G2472" s="5"/>
      <c r="H2472" s="5"/>
      <c r="I2472" s="5"/>
      <c r="J2472" s="5"/>
      <c r="K2472" s="5"/>
      <c r="L2472" s="5" t="s">
        <v>18091</v>
      </c>
      <c r="M2472" s="5" t="s">
        <v>18092</v>
      </c>
      <c r="N2472" s="5" t="s">
        <v>18093</v>
      </c>
      <c r="O2472" s="7" t="s">
        <v>18094</v>
      </c>
      <c r="P2472" s="5" t="s">
        <v>18095</v>
      </c>
      <c r="Q2472" s="4">
        <v>28003.0</v>
      </c>
      <c r="R2472" s="8">
        <v>4.044609E13</v>
      </c>
      <c r="S2472" s="8">
        <v>-3.700432E12</v>
      </c>
      <c r="T2472" s="5" t="s">
        <v>32</v>
      </c>
      <c r="U2472" s="6" t="s">
        <v>6543</v>
      </c>
      <c r="V2472" s="6" t="s">
        <v>6543</v>
      </c>
      <c r="W2472" s="6" t="s">
        <v>16587</v>
      </c>
      <c r="X2472" s="10" t="s">
        <v>17867</v>
      </c>
      <c r="Y2472" s="6" t="s">
        <v>16598</v>
      </c>
      <c r="Z2472" s="9" t="s">
        <v>18096</v>
      </c>
    </row>
    <row r="2473">
      <c r="A2473" s="4">
        <v>2472.0</v>
      </c>
      <c r="B2473" s="5" t="s">
        <v>18097</v>
      </c>
      <c r="D2473" s="5">
        <f t="shared" si="33"/>
        <v>26</v>
      </c>
      <c r="E2473" s="16">
        <f t="shared" si="34"/>
        <v>7</v>
      </c>
      <c r="F2473" s="5"/>
      <c r="G2473" s="5"/>
      <c r="H2473" s="5"/>
      <c r="I2473" s="5"/>
      <c r="J2473" s="5"/>
      <c r="K2473" s="5"/>
      <c r="L2473" s="5" t="s">
        <v>18098</v>
      </c>
      <c r="M2473" s="5" t="s">
        <v>18099</v>
      </c>
      <c r="N2473" s="5" t="s">
        <v>18100</v>
      </c>
      <c r="O2473" s="7" t="s">
        <v>18101</v>
      </c>
      <c r="P2473" s="5" t="s">
        <v>18102</v>
      </c>
      <c r="Q2473" s="4">
        <v>28049.0</v>
      </c>
      <c r="R2473" s="8">
        <v>4.05239E13</v>
      </c>
      <c r="S2473" s="8">
        <v>-3.68726E12</v>
      </c>
      <c r="T2473" s="5" t="s">
        <v>32</v>
      </c>
      <c r="U2473" s="6" t="s">
        <v>6543</v>
      </c>
      <c r="V2473" s="6" t="s">
        <v>6543</v>
      </c>
      <c r="W2473" s="6" t="s">
        <v>16587</v>
      </c>
      <c r="X2473" s="10" t="s">
        <v>17867</v>
      </c>
      <c r="Y2473" s="6" t="s">
        <v>16598</v>
      </c>
      <c r="Z2473" s="9" t="s">
        <v>18103</v>
      </c>
    </row>
    <row r="2474">
      <c r="A2474" s="4">
        <v>2473.0</v>
      </c>
      <c r="B2474" s="5" t="s">
        <v>18104</v>
      </c>
      <c r="D2474" s="5">
        <f t="shared" si="33"/>
        <v>29</v>
      </c>
      <c r="E2474" s="16">
        <f t="shared" si="34"/>
        <v>6</v>
      </c>
      <c r="F2474" s="5"/>
      <c r="G2474" s="5"/>
      <c r="H2474" s="5"/>
      <c r="I2474" s="5"/>
      <c r="J2474" s="5"/>
      <c r="K2474" s="5"/>
      <c r="L2474" s="5" t="s">
        <v>18105</v>
      </c>
      <c r="M2474" s="5" t="s">
        <v>18106</v>
      </c>
      <c r="N2474" s="5" t="s">
        <v>18107</v>
      </c>
      <c r="O2474" s="7" t="s">
        <v>18108</v>
      </c>
      <c r="P2474" s="5" t="s">
        <v>18109</v>
      </c>
      <c r="Q2474" s="4">
        <v>28008.0</v>
      </c>
      <c r="R2474" s="8">
        <v>4.0429977E13</v>
      </c>
      <c r="S2474" s="8">
        <v>-3.718278E12</v>
      </c>
      <c r="T2474" s="5" t="s">
        <v>32</v>
      </c>
      <c r="U2474" s="6" t="s">
        <v>6543</v>
      </c>
      <c r="V2474" s="6" t="s">
        <v>6543</v>
      </c>
      <c r="W2474" s="6" t="s">
        <v>16587</v>
      </c>
      <c r="X2474" s="10" t="s">
        <v>17867</v>
      </c>
      <c r="Y2474" s="6" t="s">
        <v>16598</v>
      </c>
      <c r="Z2474" s="9" t="s">
        <v>18110</v>
      </c>
    </row>
    <row r="2475">
      <c r="A2475" s="4">
        <v>2474.0</v>
      </c>
      <c r="B2475" s="5" t="s">
        <v>18111</v>
      </c>
      <c r="D2475" s="5"/>
      <c r="E2475" s="5"/>
      <c r="F2475" s="5"/>
      <c r="G2475" s="5"/>
      <c r="H2475" s="5"/>
      <c r="I2475" s="5"/>
      <c r="J2475" s="5"/>
      <c r="K2475" s="5"/>
      <c r="L2475" s="5" t="s">
        <v>18112</v>
      </c>
      <c r="M2475" s="5" t="s">
        <v>18113</v>
      </c>
      <c r="N2475" s="5" t="s">
        <v>18114</v>
      </c>
      <c r="O2475" s="7" t="s">
        <v>18115</v>
      </c>
      <c r="P2475" s="5" t="s">
        <v>18116</v>
      </c>
      <c r="Q2475" s="4">
        <v>28028.0</v>
      </c>
      <c r="R2475" s="8">
        <v>4.043392E13</v>
      </c>
      <c r="S2475" s="8">
        <v>-3.671806E12</v>
      </c>
      <c r="T2475" s="5" t="s">
        <v>32</v>
      </c>
      <c r="U2475" s="6" t="s">
        <v>6543</v>
      </c>
      <c r="V2475" s="6" t="s">
        <v>6543</v>
      </c>
      <c r="W2475" s="6" t="s">
        <v>16587</v>
      </c>
      <c r="X2475" s="5" t="s">
        <v>16713</v>
      </c>
      <c r="Y2475" s="5" t="s">
        <v>16737</v>
      </c>
      <c r="Z2475" s="9" t="s">
        <v>18117</v>
      </c>
    </row>
    <row r="2476">
      <c r="A2476" s="4">
        <v>2475.0</v>
      </c>
      <c r="B2476" s="5" t="s">
        <v>18118</v>
      </c>
      <c r="D2476" s="5">
        <f t="shared" ref="D2476:D2477" si="35">RANDBETWEEN(14,57)</f>
        <v>28</v>
      </c>
      <c r="E2476" s="16">
        <f t="shared" ref="E2476:E2477" si="36">RANDBETWEEN(5.1,7.67)</f>
        <v>6</v>
      </c>
      <c r="F2476" s="5"/>
      <c r="G2476" s="5"/>
      <c r="H2476" s="5"/>
      <c r="I2476" s="5"/>
      <c r="J2476" s="5"/>
      <c r="K2476" s="5"/>
      <c r="L2476" s="5" t="s">
        <v>18119</v>
      </c>
      <c r="M2476" s="5" t="s">
        <v>18120</v>
      </c>
      <c r="N2476" s="5" t="s">
        <v>18121</v>
      </c>
      <c r="O2476" s="7" t="s">
        <v>18122</v>
      </c>
      <c r="P2476" s="5" t="s">
        <v>18123</v>
      </c>
      <c r="Q2476" s="4">
        <v>28008.0</v>
      </c>
      <c r="R2476" s="8">
        <v>4.04308539E13</v>
      </c>
      <c r="S2476" s="8">
        <v>-3.7184695E12</v>
      </c>
      <c r="T2476" s="5" t="s">
        <v>32</v>
      </c>
      <c r="U2476" s="6" t="s">
        <v>6543</v>
      </c>
      <c r="V2476" s="6" t="s">
        <v>6543</v>
      </c>
      <c r="W2476" s="6" t="s">
        <v>16587</v>
      </c>
      <c r="X2476" s="10" t="s">
        <v>17867</v>
      </c>
      <c r="Y2476" s="6" t="s">
        <v>16598</v>
      </c>
      <c r="Z2476" s="9" t="s">
        <v>18124</v>
      </c>
    </row>
    <row r="2477">
      <c r="A2477" s="4">
        <v>2476.0</v>
      </c>
      <c r="B2477" s="5" t="s">
        <v>18125</v>
      </c>
      <c r="D2477" s="5">
        <f t="shared" si="35"/>
        <v>38</v>
      </c>
      <c r="E2477" s="16">
        <f t="shared" si="36"/>
        <v>7</v>
      </c>
      <c r="F2477" s="5"/>
      <c r="G2477" s="5"/>
      <c r="H2477" s="5"/>
      <c r="I2477" s="5"/>
      <c r="J2477" s="5"/>
      <c r="K2477" s="5"/>
      <c r="L2477" s="5" t="s">
        <v>18126</v>
      </c>
      <c r="M2477" s="5" t="s">
        <v>18127</v>
      </c>
      <c r="N2477" s="5" t="s">
        <v>18128</v>
      </c>
      <c r="O2477" s="7" t="s">
        <v>18129</v>
      </c>
      <c r="P2477" s="5" t="s">
        <v>18130</v>
      </c>
      <c r="Q2477" s="4">
        <v>28003.0</v>
      </c>
      <c r="R2477" s="8">
        <v>4.0444965E13</v>
      </c>
      <c r="S2477" s="8">
        <v>-3.716383E12</v>
      </c>
      <c r="T2477" s="5" t="s">
        <v>32</v>
      </c>
      <c r="U2477" s="6" t="s">
        <v>6543</v>
      </c>
      <c r="V2477" s="6" t="s">
        <v>6543</v>
      </c>
      <c r="W2477" s="6" t="s">
        <v>16587</v>
      </c>
      <c r="X2477" s="10" t="s">
        <v>17867</v>
      </c>
      <c r="Y2477" s="6" t="s">
        <v>16598</v>
      </c>
      <c r="Z2477" s="9" t="s">
        <v>18131</v>
      </c>
    </row>
    <row r="2478">
      <c r="A2478" s="4">
        <v>2477.0</v>
      </c>
      <c r="B2478" s="5" t="s">
        <v>18132</v>
      </c>
      <c r="D2478" s="5"/>
      <c r="E2478" s="5"/>
      <c r="F2478" s="5"/>
      <c r="G2478" s="5"/>
      <c r="H2478" s="5"/>
      <c r="I2478" s="5"/>
      <c r="J2478" s="5"/>
      <c r="K2478" s="5"/>
      <c r="L2478" s="5" t="s">
        <v>18133</v>
      </c>
      <c r="M2478" s="5" t="s">
        <v>18134</v>
      </c>
      <c r="N2478" s="5" t="s">
        <v>18135</v>
      </c>
      <c r="O2478" s="7" t="s">
        <v>18136</v>
      </c>
      <c r="P2478" s="5" t="s">
        <v>18137</v>
      </c>
      <c r="Q2478" s="4">
        <v>28020.0</v>
      </c>
      <c r="R2478" s="8">
        <v>4.0449835266989E13</v>
      </c>
      <c r="S2478" s="8">
        <v>-3.698455095291E12</v>
      </c>
      <c r="T2478" s="5" t="s">
        <v>32</v>
      </c>
      <c r="U2478" s="6" t="s">
        <v>6543</v>
      </c>
      <c r="V2478" s="6" t="s">
        <v>6543</v>
      </c>
      <c r="W2478" s="6" t="s">
        <v>16587</v>
      </c>
      <c r="X2478" s="5" t="s">
        <v>16713</v>
      </c>
      <c r="Y2478" s="5" t="s">
        <v>16737</v>
      </c>
      <c r="Z2478" s="9" t="s">
        <v>18138</v>
      </c>
    </row>
    <row r="2479">
      <c r="A2479" s="4">
        <v>2478.0</v>
      </c>
      <c r="B2479" s="5" t="s">
        <v>18139</v>
      </c>
      <c r="D2479" s="5">
        <f t="shared" ref="D2479:D2487" si="37">RANDBETWEEN(14,57)</f>
        <v>30</v>
      </c>
      <c r="E2479" s="16">
        <f t="shared" ref="E2479:E2487" si="38">RANDBETWEEN(5.1,7.67)</f>
        <v>6</v>
      </c>
      <c r="F2479" s="5"/>
      <c r="G2479" s="5"/>
      <c r="H2479" s="5"/>
      <c r="I2479" s="5"/>
      <c r="J2479" s="5"/>
      <c r="K2479" s="5"/>
      <c r="L2479" s="5" t="s">
        <v>18140</v>
      </c>
      <c r="M2479" s="5" t="s">
        <v>18141</v>
      </c>
      <c r="N2479" s="5" t="s">
        <v>18142</v>
      </c>
      <c r="O2479" s="7" t="s">
        <v>18143</v>
      </c>
      <c r="P2479" s="5" t="s">
        <v>18144</v>
      </c>
      <c r="Q2479" s="4">
        <v>28015.0</v>
      </c>
      <c r="R2479" s="8">
        <v>4.0433537E13</v>
      </c>
      <c r="S2479" s="8">
        <v>-3.714497E12</v>
      </c>
      <c r="T2479" s="5" t="s">
        <v>32</v>
      </c>
      <c r="U2479" s="6" t="s">
        <v>6543</v>
      </c>
      <c r="V2479" s="6" t="s">
        <v>6543</v>
      </c>
      <c r="W2479" s="6" t="s">
        <v>16587</v>
      </c>
      <c r="X2479" s="10" t="s">
        <v>17867</v>
      </c>
      <c r="Y2479" s="6" t="s">
        <v>16598</v>
      </c>
      <c r="Z2479" s="9" t="s">
        <v>18145</v>
      </c>
    </row>
    <row r="2480">
      <c r="A2480" s="4">
        <v>2479.0</v>
      </c>
      <c r="B2480" s="5" t="s">
        <v>18146</v>
      </c>
      <c r="D2480" s="5">
        <f t="shared" si="37"/>
        <v>44</v>
      </c>
      <c r="E2480" s="16">
        <f t="shared" si="38"/>
        <v>7</v>
      </c>
      <c r="F2480" s="5"/>
      <c r="G2480" s="5"/>
      <c r="H2480" s="5"/>
      <c r="I2480" s="5"/>
      <c r="J2480" s="5"/>
      <c r="K2480" s="5"/>
      <c r="L2480" s="5" t="s">
        <v>18147</v>
      </c>
      <c r="M2480" s="5" t="s">
        <v>18148</v>
      </c>
      <c r="N2480" s="5" t="s">
        <v>18149</v>
      </c>
      <c r="O2480" s="7" t="s">
        <v>18150</v>
      </c>
      <c r="P2480" s="5" t="s">
        <v>18151</v>
      </c>
      <c r="Q2480" s="4">
        <v>28040.0</v>
      </c>
      <c r="R2480" s="8">
        <v>4.0440326421945E13</v>
      </c>
      <c r="S2480" s="8">
        <v>-3.715342283249E12</v>
      </c>
      <c r="T2480" s="5" t="s">
        <v>32</v>
      </c>
      <c r="U2480" s="6" t="s">
        <v>6543</v>
      </c>
      <c r="V2480" s="6" t="s">
        <v>6543</v>
      </c>
      <c r="W2480" s="6" t="s">
        <v>16587</v>
      </c>
      <c r="X2480" s="10" t="s">
        <v>17867</v>
      </c>
      <c r="Y2480" s="6" t="s">
        <v>16598</v>
      </c>
      <c r="Z2480" s="9" t="s">
        <v>18152</v>
      </c>
    </row>
    <row r="2481">
      <c r="A2481" s="4">
        <v>2480.0</v>
      </c>
      <c r="B2481" s="5" t="s">
        <v>18153</v>
      </c>
      <c r="D2481" s="5">
        <f t="shared" si="37"/>
        <v>18</v>
      </c>
      <c r="E2481" s="16">
        <f t="shared" si="38"/>
        <v>6</v>
      </c>
      <c r="F2481" s="5"/>
      <c r="G2481" s="5"/>
      <c r="H2481" s="5"/>
      <c r="I2481" s="5"/>
      <c r="J2481" s="5"/>
      <c r="K2481" s="5"/>
      <c r="L2481" s="5" t="s">
        <v>18154</v>
      </c>
      <c r="M2481" s="5" t="s">
        <v>18155</v>
      </c>
      <c r="N2481" s="5" t="s">
        <v>18156</v>
      </c>
      <c r="O2481" s="7" t="s">
        <v>18157</v>
      </c>
      <c r="P2481" s="5" t="s">
        <v>18158</v>
      </c>
      <c r="Q2481" s="4">
        <v>28034.0</v>
      </c>
      <c r="R2481" s="8">
        <v>4.049471E13</v>
      </c>
      <c r="S2481" s="8">
        <v>-3.706283E12</v>
      </c>
      <c r="T2481" s="5" t="s">
        <v>32</v>
      </c>
      <c r="U2481" s="6" t="s">
        <v>6543</v>
      </c>
      <c r="V2481" s="6" t="s">
        <v>6543</v>
      </c>
      <c r="W2481" s="6" t="s">
        <v>16587</v>
      </c>
      <c r="X2481" s="10" t="s">
        <v>17867</v>
      </c>
      <c r="Y2481" s="6" t="s">
        <v>16598</v>
      </c>
      <c r="Z2481" s="9" t="s">
        <v>18159</v>
      </c>
    </row>
    <row r="2482">
      <c r="A2482" s="4">
        <v>2481.0</v>
      </c>
      <c r="B2482" s="5" t="s">
        <v>18160</v>
      </c>
      <c r="D2482" s="5">
        <f t="shared" si="37"/>
        <v>45</v>
      </c>
      <c r="E2482" s="16">
        <f t="shared" si="38"/>
        <v>7</v>
      </c>
      <c r="F2482" s="5"/>
      <c r="G2482" s="5"/>
      <c r="H2482" s="5"/>
      <c r="I2482" s="5"/>
      <c r="J2482" s="5"/>
      <c r="K2482" s="5"/>
      <c r="L2482" s="5" t="s">
        <v>17940</v>
      </c>
      <c r="M2482" s="5" t="s">
        <v>18161</v>
      </c>
      <c r="N2482" s="5" t="s">
        <v>18162</v>
      </c>
      <c r="O2482" s="7" t="s">
        <v>18163</v>
      </c>
      <c r="P2482" s="5" t="s">
        <v>18164</v>
      </c>
      <c r="Q2482" s="4">
        <v>28010.0</v>
      </c>
      <c r="R2482" s="8">
        <v>4.042953E13</v>
      </c>
      <c r="S2482" s="8">
        <v>-3.698915E12</v>
      </c>
      <c r="T2482" s="5" t="s">
        <v>32</v>
      </c>
      <c r="U2482" s="6" t="s">
        <v>6543</v>
      </c>
      <c r="V2482" s="6" t="s">
        <v>6543</v>
      </c>
      <c r="W2482" s="6" t="s">
        <v>16587</v>
      </c>
      <c r="X2482" s="10" t="s">
        <v>17867</v>
      </c>
      <c r="Y2482" s="6" t="s">
        <v>16598</v>
      </c>
      <c r="Z2482" s="9" t="s">
        <v>18165</v>
      </c>
    </row>
    <row r="2483">
      <c r="A2483" s="4">
        <v>2482.0</v>
      </c>
      <c r="B2483" s="10" t="s">
        <v>18166</v>
      </c>
      <c r="D2483" s="5">
        <f t="shared" si="37"/>
        <v>18</v>
      </c>
      <c r="E2483" s="16">
        <f t="shared" si="38"/>
        <v>6</v>
      </c>
      <c r="F2483" s="5"/>
      <c r="G2483" s="5"/>
      <c r="H2483" s="5"/>
      <c r="I2483" s="5"/>
      <c r="J2483" s="5"/>
      <c r="K2483" s="5"/>
      <c r="L2483" s="5"/>
      <c r="M2483" s="5" t="s">
        <v>18167</v>
      </c>
      <c r="N2483" s="5" t="s">
        <v>18168</v>
      </c>
      <c r="O2483" s="7" t="s">
        <v>18169</v>
      </c>
      <c r="P2483" s="5" t="s">
        <v>17999</v>
      </c>
      <c r="Q2483" s="4">
        <v>28040.0</v>
      </c>
      <c r="R2483" s="8">
        <v>4.0435673E13</v>
      </c>
      <c r="S2483" s="8">
        <v>-3.727911E12</v>
      </c>
      <c r="T2483" s="5" t="s">
        <v>32</v>
      </c>
      <c r="U2483" s="6" t="s">
        <v>6543</v>
      </c>
      <c r="V2483" s="6" t="s">
        <v>6543</v>
      </c>
      <c r="W2483" s="6" t="s">
        <v>16587</v>
      </c>
      <c r="X2483" s="10" t="s">
        <v>17867</v>
      </c>
      <c r="Y2483" s="6" t="s">
        <v>16598</v>
      </c>
      <c r="Z2483" s="9" t="s">
        <v>18170</v>
      </c>
    </row>
    <row r="2484">
      <c r="A2484" s="4">
        <v>2483.0</v>
      </c>
      <c r="B2484" s="5" t="s">
        <v>18171</v>
      </c>
      <c r="D2484" s="5">
        <f t="shared" si="37"/>
        <v>55</v>
      </c>
      <c r="E2484" s="16">
        <f t="shared" si="38"/>
        <v>6</v>
      </c>
      <c r="F2484" s="5"/>
      <c r="G2484" s="5"/>
      <c r="H2484" s="5"/>
      <c r="I2484" s="5"/>
      <c r="J2484" s="5"/>
      <c r="K2484" s="5"/>
      <c r="L2484" s="5" t="s">
        <v>18172</v>
      </c>
      <c r="M2484" s="5" t="s">
        <v>18173</v>
      </c>
      <c r="N2484" s="5" t="s">
        <v>18174</v>
      </c>
      <c r="O2484" s="7" t="s">
        <v>18175</v>
      </c>
      <c r="P2484" s="5" t="s">
        <v>18176</v>
      </c>
      <c r="Q2484" s="4">
        <v>28040.0</v>
      </c>
      <c r="R2484" s="8">
        <v>4.044866E13</v>
      </c>
      <c r="S2484" s="8">
        <v>-3.721035E12</v>
      </c>
      <c r="T2484" s="5" t="s">
        <v>32</v>
      </c>
      <c r="U2484" s="6" t="s">
        <v>6543</v>
      </c>
      <c r="V2484" s="6" t="s">
        <v>6543</v>
      </c>
      <c r="W2484" s="6" t="s">
        <v>16587</v>
      </c>
      <c r="X2484" s="10" t="s">
        <v>17867</v>
      </c>
      <c r="Y2484" s="6" t="s">
        <v>16598</v>
      </c>
      <c r="Z2484" s="9" t="s">
        <v>18177</v>
      </c>
    </row>
    <row r="2485">
      <c r="A2485" s="4">
        <v>2484.0</v>
      </c>
      <c r="B2485" s="5" t="s">
        <v>18178</v>
      </c>
      <c r="D2485" s="5">
        <f t="shared" si="37"/>
        <v>34</v>
      </c>
      <c r="E2485" s="16">
        <f t="shared" si="38"/>
        <v>6</v>
      </c>
      <c r="F2485" s="5"/>
      <c r="G2485" s="5"/>
      <c r="H2485" s="5"/>
      <c r="I2485" s="5"/>
      <c r="J2485" s="5"/>
      <c r="K2485" s="5"/>
      <c r="L2485" s="5" t="s">
        <v>18179</v>
      </c>
      <c r="M2485" s="5" t="s">
        <v>18180</v>
      </c>
      <c r="N2485" s="5" t="s">
        <v>18181</v>
      </c>
      <c r="O2485" s="7" t="s">
        <v>18182</v>
      </c>
      <c r="P2485" s="5" t="s">
        <v>18183</v>
      </c>
      <c r="Q2485" s="4">
        <v>28049.0</v>
      </c>
      <c r="R2485" s="8">
        <v>4.054843E13</v>
      </c>
      <c r="S2485" s="8">
        <v>-3.698033E12</v>
      </c>
      <c r="T2485" s="5" t="s">
        <v>32</v>
      </c>
      <c r="U2485" s="6" t="s">
        <v>6543</v>
      </c>
      <c r="V2485" s="6" t="s">
        <v>6543</v>
      </c>
      <c r="W2485" s="6" t="s">
        <v>16587</v>
      </c>
      <c r="X2485" s="10" t="s">
        <v>17867</v>
      </c>
      <c r="Y2485" s="6" t="s">
        <v>16598</v>
      </c>
      <c r="Z2485" s="9" t="s">
        <v>18184</v>
      </c>
    </row>
    <row r="2486">
      <c r="A2486" s="4">
        <v>2485.0</v>
      </c>
      <c r="B2486" s="5" t="s">
        <v>18185</v>
      </c>
      <c r="D2486" s="5">
        <f t="shared" si="37"/>
        <v>46</v>
      </c>
      <c r="E2486" s="16">
        <f t="shared" si="38"/>
        <v>7</v>
      </c>
      <c r="F2486" s="5"/>
      <c r="G2486" s="5"/>
      <c r="H2486" s="5"/>
      <c r="I2486" s="5"/>
      <c r="J2486" s="5"/>
      <c r="K2486" s="5"/>
      <c r="L2486" s="5" t="s">
        <v>18186</v>
      </c>
      <c r="M2486" s="5" t="s">
        <v>18187</v>
      </c>
      <c r="N2486" s="5" t="s">
        <v>18188</v>
      </c>
      <c r="O2486" s="7" t="s">
        <v>18189</v>
      </c>
      <c r="P2486" s="5" t="s">
        <v>18190</v>
      </c>
      <c r="Q2486" s="4">
        <v>28040.0</v>
      </c>
      <c r="R2486" s="8">
        <v>4.043447E13</v>
      </c>
      <c r="S2486" s="8">
        <v>-3.732797E12</v>
      </c>
      <c r="T2486" s="5" t="s">
        <v>32</v>
      </c>
      <c r="U2486" s="6" t="s">
        <v>6543</v>
      </c>
      <c r="V2486" s="6" t="s">
        <v>6543</v>
      </c>
      <c r="W2486" s="6" t="s">
        <v>16587</v>
      </c>
      <c r="X2486" s="10" t="s">
        <v>17867</v>
      </c>
      <c r="Y2486" s="6" t="s">
        <v>16598</v>
      </c>
      <c r="Z2486" s="9" t="s">
        <v>18191</v>
      </c>
    </row>
    <row r="2487">
      <c r="A2487" s="4">
        <v>2486.0</v>
      </c>
      <c r="B2487" s="5" t="s">
        <v>18192</v>
      </c>
      <c r="D2487" s="5">
        <f t="shared" si="37"/>
        <v>55</v>
      </c>
      <c r="E2487" s="16">
        <f t="shared" si="38"/>
        <v>7</v>
      </c>
      <c r="F2487" s="5"/>
      <c r="G2487" s="5"/>
      <c r="H2487" s="5"/>
      <c r="I2487" s="5"/>
      <c r="J2487" s="5"/>
      <c r="K2487" s="5"/>
      <c r="L2487" s="5" t="s">
        <v>18193</v>
      </c>
      <c r="M2487" s="5" t="s">
        <v>18194</v>
      </c>
      <c r="N2487" s="5" t="s">
        <v>18195</v>
      </c>
      <c r="O2487" s="7" t="s">
        <v>18196</v>
      </c>
      <c r="P2487" s="5" t="s">
        <v>18197</v>
      </c>
      <c r="Q2487" s="4">
        <v>28040.0</v>
      </c>
      <c r="R2487" s="8">
        <v>4.044716E13</v>
      </c>
      <c r="S2487" s="8">
        <v>-3.717772E12</v>
      </c>
      <c r="T2487" s="5" t="s">
        <v>32</v>
      </c>
      <c r="U2487" s="6" t="s">
        <v>6543</v>
      </c>
      <c r="V2487" s="6" t="s">
        <v>6543</v>
      </c>
      <c r="W2487" s="6" t="s">
        <v>16587</v>
      </c>
      <c r="X2487" s="10" t="s">
        <v>17867</v>
      </c>
      <c r="Y2487" s="6" t="s">
        <v>16598</v>
      </c>
      <c r="Z2487" s="9" t="s">
        <v>18198</v>
      </c>
    </row>
    <row r="2488">
      <c r="A2488" s="4">
        <v>2487.0</v>
      </c>
      <c r="B2488" s="5" t="s">
        <v>18199</v>
      </c>
      <c r="D2488" s="5"/>
      <c r="E2488" s="5"/>
      <c r="F2488" s="5"/>
      <c r="G2488" s="5"/>
      <c r="H2488" s="5"/>
      <c r="I2488" s="5"/>
      <c r="J2488" s="5"/>
      <c r="K2488" s="5"/>
      <c r="L2488" s="5" t="s">
        <v>18200</v>
      </c>
      <c r="M2488" s="5" t="s">
        <v>18201</v>
      </c>
      <c r="N2488" s="5" t="s">
        <v>18202</v>
      </c>
      <c r="O2488" s="7" t="s">
        <v>18203</v>
      </c>
      <c r="P2488" s="5" t="s">
        <v>18204</v>
      </c>
      <c r="Q2488" s="4">
        <v>28002.0</v>
      </c>
      <c r="R2488" s="8">
        <v>4.04438443E13</v>
      </c>
      <c r="S2488" s="8">
        <v>-3.6726853E12</v>
      </c>
      <c r="T2488" s="5" t="s">
        <v>32</v>
      </c>
      <c r="U2488" s="6" t="s">
        <v>6543</v>
      </c>
      <c r="V2488" s="6" t="s">
        <v>6543</v>
      </c>
      <c r="W2488" s="6" t="s">
        <v>16587</v>
      </c>
      <c r="X2488" s="5" t="s">
        <v>16713</v>
      </c>
      <c r="Y2488" s="5" t="s">
        <v>16737</v>
      </c>
      <c r="Z2488" s="9" t="s">
        <v>18205</v>
      </c>
    </row>
    <row r="2489">
      <c r="A2489" s="4">
        <v>2488.0</v>
      </c>
      <c r="B2489" s="5" t="s">
        <v>18206</v>
      </c>
      <c r="D2489" s="5">
        <f t="shared" ref="D2489:D2490" si="39">RANDBETWEEN(14,57)</f>
        <v>34</v>
      </c>
      <c r="E2489" s="16">
        <f t="shared" ref="E2489:E2490" si="40">RANDBETWEEN(5.1,7.67)</f>
        <v>6</v>
      </c>
      <c r="F2489" s="5"/>
      <c r="G2489" s="5"/>
      <c r="H2489" s="5"/>
      <c r="I2489" s="5"/>
      <c r="J2489" s="5"/>
      <c r="K2489" s="5"/>
      <c r="L2489" s="5" t="s">
        <v>18207</v>
      </c>
      <c r="M2489" s="5" t="s">
        <v>18208</v>
      </c>
      <c r="N2489" s="5" t="s">
        <v>18209</v>
      </c>
      <c r="O2489" s="7" t="s">
        <v>18210</v>
      </c>
      <c r="P2489" s="5" t="s">
        <v>18211</v>
      </c>
      <c r="Q2489" s="4">
        <v>28040.0</v>
      </c>
      <c r="R2489" s="8">
        <v>4.043542E13</v>
      </c>
      <c r="S2489" s="8">
        <v>-3.728947E12</v>
      </c>
      <c r="T2489" s="5" t="s">
        <v>32</v>
      </c>
      <c r="U2489" s="6" t="s">
        <v>6543</v>
      </c>
      <c r="V2489" s="6" t="s">
        <v>6543</v>
      </c>
      <c r="W2489" s="6" t="s">
        <v>16587</v>
      </c>
      <c r="X2489" s="10" t="s">
        <v>17867</v>
      </c>
      <c r="Y2489" s="6" t="s">
        <v>16598</v>
      </c>
      <c r="Z2489" s="9" t="s">
        <v>18212</v>
      </c>
    </row>
    <row r="2490">
      <c r="A2490" s="4">
        <v>2489.0</v>
      </c>
      <c r="B2490" s="5" t="s">
        <v>18213</v>
      </c>
      <c r="D2490" s="5">
        <f t="shared" si="39"/>
        <v>39</v>
      </c>
      <c r="E2490" s="16">
        <f t="shared" si="40"/>
        <v>7</v>
      </c>
      <c r="F2490" s="5"/>
      <c r="G2490" s="5"/>
      <c r="H2490" s="5"/>
      <c r="I2490" s="5"/>
      <c r="J2490" s="5"/>
      <c r="K2490" s="5"/>
      <c r="L2490" s="5" t="s">
        <v>18214</v>
      </c>
      <c r="M2490" s="5" t="s">
        <v>18215</v>
      </c>
      <c r="N2490" s="5" t="s">
        <v>18216</v>
      </c>
      <c r="O2490" s="7" t="s">
        <v>18217</v>
      </c>
      <c r="P2490" s="5" t="s">
        <v>18218</v>
      </c>
      <c r="Q2490" s="4">
        <v>28040.0</v>
      </c>
      <c r="R2490" s="8">
        <v>4.0450788E13</v>
      </c>
      <c r="S2490" s="8">
        <v>-3.715267E12</v>
      </c>
      <c r="T2490" s="5" t="s">
        <v>32</v>
      </c>
      <c r="U2490" s="6" t="s">
        <v>6543</v>
      </c>
      <c r="V2490" s="6" t="s">
        <v>6543</v>
      </c>
      <c r="W2490" s="6" t="s">
        <v>16587</v>
      </c>
      <c r="X2490" s="10" t="s">
        <v>17867</v>
      </c>
      <c r="Y2490" s="6" t="s">
        <v>16598</v>
      </c>
      <c r="Z2490" s="9" t="s">
        <v>18219</v>
      </c>
    </row>
    <row r="2491">
      <c r="A2491" s="4">
        <v>2490.0</v>
      </c>
      <c r="B2491" s="5" t="s">
        <v>18220</v>
      </c>
      <c r="D2491" s="5"/>
      <c r="E2491" s="5"/>
      <c r="F2491" s="5"/>
      <c r="G2491" s="5"/>
      <c r="H2491" s="5"/>
      <c r="I2491" s="5"/>
      <c r="J2491" s="5"/>
      <c r="K2491" s="5"/>
      <c r="L2491" s="5" t="s">
        <v>18221</v>
      </c>
      <c r="M2491" s="5" t="s">
        <v>18222</v>
      </c>
      <c r="N2491" s="5" t="s">
        <v>18223</v>
      </c>
      <c r="O2491" s="7" t="s">
        <v>18224</v>
      </c>
      <c r="P2491" s="5" t="s">
        <v>18225</v>
      </c>
      <c r="Q2491" s="4">
        <v>28008.0</v>
      </c>
      <c r="R2491" s="8">
        <v>4.042925E13</v>
      </c>
      <c r="S2491" s="8">
        <v>-3.716565E12</v>
      </c>
      <c r="T2491" s="5" t="s">
        <v>32</v>
      </c>
      <c r="U2491" s="6" t="s">
        <v>6543</v>
      </c>
      <c r="V2491" s="6" t="s">
        <v>6543</v>
      </c>
      <c r="W2491" s="6" t="s">
        <v>16587</v>
      </c>
      <c r="X2491" s="5" t="s">
        <v>16713</v>
      </c>
      <c r="Y2491" s="5" t="s">
        <v>16759</v>
      </c>
      <c r="Z2491" s="9" t="s">
        <v>18226</v>
      </c>
    </row>
    <row r="2492">
      <c r="A2492" s="4">
        <v>2491.0</v>
      </c>
      <c r="B2492" s="5" t="s">
        <v>18227</v>
      </c>
      <c r="D2492" s="5">
        <f t="shared" ref="D2492:D2501" si="41">RANDBETWEEN(14,57)</f>
        <v>50</v>
      </c>
      <c r="E2492" s="16">
        <f t="shared" ref="E2492:E2501" si="42">RANDBETWEEN(5.1,7.67)</f>
        <v>6</v>
      </c>
      <c r="F2492" s="5"/>
      <c r="G2492" s="5"/>
      <c r="H2492" s="5"/>
      <c r="I2492" s="5"/>
      <c r="J2492" s="5"/>
      <c r="K2492" s="5"/>
      <c r="L2492" s="5" t="s">
        <v>18228</v>
      </c>
      <c r="M2492" s="5" t="s">
        <v>18229</v>
      </c>
      <c r="N2492" s="5" t="s">
        <v>18230</v>
      </c>
      <c r="O2492" s="7" t="s">
        <v>18231</v>
      </c>
      <c r="P2492" s="5" t="s">
        <v>18232</v>
      </c>
      <c r="Q2492" s="4">
        <v>28040.0</v>
      </c>
      <c r="R2492" s="8">
        <v>4.0450695E13</v>
      </c>
      <c r="S2492" s="8">
        <v>-3.716653E12</v>
      </c>
      <c r="T2492" s="5" t="s">
        <v>32</v>
      </c>
      <c r="U2492" s="6" t="s">
        <v>6543</v>
      </c>
      <c r="V2492" s="6" t="s">
        <v>6543</v>
      </c>
      <c r="W2492" s="6" t="s">
        <v>16587</v>
      </c>
      <c r="X2492" s="10" t="s">
        <v>17867</v>
      </c>
      <c r="Y2492" s="6" t="s">
        <v>16598</v>
      </c>
      <c r="Z2492" s="9" t="s">
        <v>18233</v>
      </c>
    </row>
    <row r="2493">
      <c r="A2493" s="4">
        <v>2492.0</v>
      </c>
      <c r="B2493" s="5" t="s">
        <v>18234</v>
      </c>
      <c r="D2493" s="5">
        <f t="shared" si="41"/>
        <v>37</v>
      </c>
      <c r="E2493" s="16">
        <f t="shared" si="42"/>
        <v>6</v>
      </c>
      <c r="F2493" s="5"/>
      <c r="G2493" s="5"/>
      <c r="H2493" s="5"/>
      <c r="I2493" s="5"/>
      <c r="J2493" s="5"/>
      <c r="K2493" s="5"/>
      <c r="L2493" s="5" t="s">
        <v>18235</v>
      </c>
      <c r="M2493" s="5" t="s">
        <v>18236</v>
      </c>
      <c r="N2493" s="5" t="s">
        <v>18237</v>
      </c>
      <c r="O2493" s="7" t="s">
        <v>18238</v>
      </c>
      <c r="P2493" s="5" t="s">
        <v>18239</v>
      </c>
      <c r="Q2493" s="4">
        <v>28040.0</v>
      </c>
      <c r="R2493" s="8">
        <v>4.044678E13</v>
      </c>
      <c r="S2493" s="8">
        <v>-3.718768E12</v>
      </c>
      <c r="T2493" s="5" t="s">
        <v>32</v>
      </c>
      <c r="U2493" s="6" t="s">
        <v>6543</v>
      </c>
      <c r="V2493" s="6" t="s">
        <v>6543</v>
      </c>
      <c r="W2493" s="6" t="s">
        <v>16587</v>
      </c>
      <c r="X2493" s="10" t="s">
        <v>17867</v>
      </c>
      <c r="Y2493" s="6" t="s">
        <v>16598</v>
      </c>
      <c r="Z2493" s="9" t="s">
        <v>18240</v>
      </c>
    </row>
    <row r="2494">
      <c r="A2494" s="4">
        <v>2493.0</v>
      </c>
      <c r="B2494" s="5" t="s">
        <v>18241</v>
      </c>
      <c r="D2494" s="5">
        <f t="shared" si="41"/>
        <v>49</v>
      </c>
      <c r="E2494" s="16">
        <f t="shared" si="42"/>
        <v>7</v>
      </c>
      <c r="F2494" s="5"/>
      <c r="G2494" s="5"/>
      <c r="H2494" s="5"/>
      <c r="I2494" s="5"/>
      <c r="J2494" s="5"/>
      <c r="K2494" s="5"/>
      <c r="L2494" s="5" t="s">
        <v>18242</v>
      </c>
      <c r="M2494" s="5" t="s">
        <v>18243</v>
      </c>
      <c r="N2494" s="5" t="s">
        <v>18244</v>
      </c>
      <c r="O2494" s="7" t="s">
        <v>18245</v>
      </c>
      <c r="P2494" s="5" t="s">
        <v>18246</v>
      </c>
      <c r="Q2494" s="4">
        <v>28036.0</v>
      </c>
      <c r="R2494" s="8">
        <v>4.046494E13</v>
      </c>
      <c r="S2494" s="8">
        <v>-3.684431E12</v>
      </c>
      <c r="T2494" s="5" t="s">
        <v>32</v>
      </c>
      <c r="U2494" s="6" t="s">
        <v>6543</v>
      </c>
      <c r="V2494" s="6" t="s">
        <v>6543</v>
      </c>
      <c r="W2494" s="6" t="s">
        <v>16587</v>
      </c>
      <c r="X2494" s="10" t="s">
        <v>17867</v>
      </c>
      <c r="Y2494" s="6" t="s">
        <v>16598</v>
      </c>
      <c r="Z2494" s="9" t="s">
        <v>18247</v>
      </c>
    </row>
    <row r="2495">
      <c r="A2495" s="4">
        <v>2494.0</v>
      </c>
      <c r="B2495" s="5" t="s">
        <v>18248</v>
      </c>
      <c r="D2495" s="5">
        <f t="shared" si="41"/>
        <v>14</v>
      </c>
      <c r="E2495" s="16">
        <f t="shared" si="42"/>
        <v>7</v>
      </c>
      <c r="F2495" s="5"/>
      <c r="G2495" s="5"/>
      <c r="H2495" s="5"/>
      <c r="I2495" s="5"/>
      <c r="J2495" s="5"/>
      <c r="K2495" s="5"/>
      <c r="L2495" s="5" t="s">
        <v>18249</v>
      </c>
      <c r="M2495" s="5" t="s">
        <v>18250</v>
      </c>
      <c r="N2495" s="5" t="s">
        <v>18251</v>
      </c>
      <c r="O2495" s="7" t="s">
        <v>18252</v>
      </c>
      <c r="P2495" s="5" t="s">
        <v>18253</v>
      </c>
      <c r="Q2495" s="4">
        <v>28040.0</v>
      </c>
      <c r="R2495" s="8">
        <v>4.044866E13</v>
      </c>
      <c r="S2495" s="8">
        <v>-3.721035E12</v>
      </c>
      <c r="T2495" s="5" t="s">
        <v>32</v>
      </c>
      <c r="U2495" s="6" t="s">
        <v>6543</v>
      </c>
      <c r="V2495" s="6" t="s">
        <v>6543</v>
      </c>
      <c r="W2495" s="6" t="s">
        <v>16587</v>
      </c>
      <c r="X2495" s="10" t="s">
        <v>17867</v>
      </c>
      <c r="Y2495" s="6" t="s">
        <v>16598</v>
      </c>
      <c r="Z2495" s="9" t="s">
        <v>18254</v>
      </c>
    </row>
    <row r="2496">
      <c r="A2496" s="4">
        <v>2495.0</v>
      </c>
      <c r="B2496" s="5" t="s">
        <v>18255</v>
      </c>
      <c r="D2496" s="5">
        <f t="shared" si="41"/>
        <v>22</v>
      </c>
      <c r="E2496" s="16">
        <f t="shared" si="42"/>
        <v>7</v>
      </c>
      <c r="F2496" s="5"/>
      <c r="G2496" s="5"/>
      <c r="H2496" s="5"/>
      <c r="I2496" s="5"/>
      <c r="J2496" s="5"/>
      <c r="K2496" s="5"/>
      <c r="L2496" s="5" t="s">
        <v>18256</v>
      </c>
      <c r="M2496" s="5" t="s">
        <v>18257</v>
      </c>
      <c r="N2496" s="5" t="s">
        <v>18258</v>
      </c>
      <c r="O2496" s="7" t="s">
        <v>18259</v>
      </c>
      <c r="P2496" s="5" t="s">
        <v>18260</v>
      </c>
      <c r="Q2496" s="4">
        <v>28040.0</v>
      </c>
      <c r="R2496" s="8">
        <v>4.043562E13</v>
      </c>
      <c r="S2496" s="8">
        <v>-3.731367E12</v>
      </c>
      <c r="T2496" s="5" t="s">
        <v>32</v>
      </c>
      <c r="U2496" s="6" t="s">
        <v>6543</v>
      </c>
      <c r="V2496" s="6" t="s">
        <v>6543</v>
      </c>
      <c r="W2496" s="6" t="s">
        <v>16587</v>
      </c>
      <c r="X2496" s="10" t="s">
        <v>17867</v>
      </c>
      <c r="Y2496" s="6" t="s">
        <v>16598</v>
      </c>
      <c r="Z2496" s="9" t="s">
        <v>18261</v>
      </c>
    </row>
    <row r="2497">
      <c r="A2497" s="4">
        <v>2496.0</v>
      </c>
      <c r="B2497" s="5" t="s">
        <v>18262</v>
      </c>
      <c r="D2497" s="5">
        <f t="shared" si="41"/>
        <v>28</v>
      </c>
      <c r="E2497" s="16">
        <f t="shared" si="42"/>
        <v>7</v>
      </c>
      <c r="F2497" s="5"/>
      <c r="G2497" s="5"/>
      <c r="H2497" s="5"/>
      <c r="I2497" s="5"/>
      <c r="J2497" s="5"/>
      <c r="K2497" s="5"/>
      <c r="L2497" s="5" t="s">
        <v>18263</v>
      </c>
      <c r="M2497" s="5" t="s">
        <v>18264</v>
      </c>
      <c r="N2497" s="5" t="s">
        <v>18265</v>
      </c>
      <c r="O2497" s="7" t="s">
        <v>18266</v>
      </c>
      <c r="P2497" s="5" t="s">
        <v>18267</v>
      </c>
      <c r="Q2497" s="4">
        <v>28003.0</v>
      </c>
      <c r="R2497" s="8">
        <v>4.043882E13</v>
      </c>
      <c r="S2497" s="8">
        <v>-3.709006E12</v>
      </c>
      <c r="T2497" s="5" t="s">
        <v>32</v>
      </c>
      <c r="U2497" s="6" t="s">
        <v>6543</v>
      </c>
      <c r="V2497" s="6" t="s">
        <v>6543</v>
      </c>
      <c r="W2497" s="6" t="s">
        <v>16587</v>
      </c>
      <c r="X2497" s="10" t="s">
        <v>17867</v>
      </c>
      <c r="Y2497" s="6" t="s">
        <v>16598</v>
      </c>
      <c r="Z2497" s="9" t="s">
        <v>18268</v>
      </c>
    </row>
    <row r="2498">
      <c r="A2498" s="4">
        <v>2497.0</v>
      </c>
      <c r="B2498" s="5" t="s">
        <v>18269</v>
      </c>
      <c r="D2498" s="5">
        <f t="shared" si="41"/>
        <v>24</v>
      </c>
      <c r="E2498" s="16">
        <f t="shared" si="42"/>
        <v>6</v>
      </c>
      <c r="F2498" s="5"/>
      <c r="G2498" s="5"/>
      <c r="H2498" s="5"/>
      <c r="I2498" s="5"/>
      <c r="J2498" s="5"/>
      <c r="K2498" s="5"/>
      <c r="L2498" s="5" t="s">
        <v>18270</v>
      </c>
      <c r="M2498" s="5" t="s">
        <v>18271</v>
      </c>
      <c r="N2498" s="5" t="s">
        <v>18272</v>
      </c>
      <c r="O2498" s="7" t="s">
        <v>18273</v>
      </c>
      <c r="P2498" s="5" t="s">
        <v>18274</v>
      </c>
      <c r="Q2498" s="4">
        <v>28040.0</v>
      </c>
      <c r="R2498" s="8">
        <v>4.044873E13</v>
      </c>
      <c r="S2498" s="8">
        <v>-3.720093E12</v>
      </c>
      <c r="T2498" s="5" t="s">
        <v>32</v>
      </c>
      <c r="U2498" s="6" t="s">
        <v>6543</v>
      </c>
      <c r="V2498" s="6" t="s">
        <v>6543</v>
      </c>
      <c r="W2498" s="6" t="s">
        <v>16587</v>
      </c>
      <c r="X2498" s="10" t="s">
        <v>17867</v>
      </c>
      <c r="Y2498" s="6" t="s">
        <v>16598</v>
      </c>
      <c r="Z2498" s="9" t="s">
        <v>18275</v>
      </c>
    </row>
    <row r="2499">
      <c r="A2499" s="4">
        <v>2498.0</v>
      </c>
      <c r="B2499" s="5" t="s">
        <v>18276</v>
      </c>
      <c r="D2499" s="5">
        <f t="shared" si="41"/>
        <v>40</v>
      </c>
      <c r="E2499" s="16">
        <f t="shared" si="42"/>
        <v>6</v>
      </c>
      <c r="F2499" s="5"/>
      <c r="G2499" s="5"/>
      <c r="H2499" s="5"/>
      <c r="I2499" s="5"/>
      <c r="J2499" s="5"/>
      <c r="K2499" s="5"/>
      <c r="L2499" s="5" t="s">
        <v>18277</v>
      </c>
      <c r="M2499" s="5" t="s">
        <v>18278</v>
      </c>
      <c r="N2499" s="5" t="s">
        <v>18279</v>
      </c>
      <c r="O2499" s="7" t="s">
        <v>18280</v>
      </c>
      <c r="P2499" s="5" t="s">
        <v>18281</v>
      </c>
      <c r="Q2499" s="4">
        <v>28040.0</v>
      </c>
      <c r="R2499" s="8">
        <v>4.043517E13</v>
      </c>
      <c r="S2499" s="8">
        <v>-3.729984E12</v>
      </c>
      <c r="T2499" s="5" t="s">
        <v>32</v>
      </c>
      <c r="U2499" s="6" t="s">
        <v>6543</v>
      </c>
      <c r="V2499" s="6" t="s">
        <v>6543</v>
      </c>
      <c r="W2499" s="6" t="s">
        <v>16587</v>
      </c>
      <c r="X2499" s="10" t="s">
        <v>17867</v>
      </c>
      <c r="Y2499" s="6" t="s">
        <v>16598</v>
      </c>
      <c r="Z2499" s="9" t="s">
        <v>18282</v>
      </c>
    </row>
    <row r="2500">
      <c r="A2500" s="4">
        <v>2499.0</v>
      </c>
      <c r="B2500" s="5" t="s">
        <v>18283</v>
      </c>
      <c r="D2500" s="5">
        <f t="shared" si="41"/>
        <v>31</v>
      </c>
      <c r="E2500" s="16">
        <f t="shared" si="42"/>
        <v>6</v>
      </c>
      <c r="F2500" s="5"/>
      <c r="G2500" s="5"/>
      <c r="H2500" s="5"/>
      <c r="I2500" s="5"/>
      <c r="J2500" s="5"/>
      <c r="K2500" s="5"/>
      <c r="L2500" s="5" t="s">
        <v>18284</v>
      </c>
      <c r="M2500" s="5" t="s">
        <v>18285</v>
      </c>
      <c r="N2500" s="5" t="s">
        <v>18286</v>
      </c>
      <c r="O2500" s="7" t="s">
        <v>18287</v>
      </c>
      <c r="P2500" s="5" t="s">
        <v>18288</v>
      </c>
      <c r="Q2500" s="4">
        <v>28040.0</v>
      </c>
      <c r="R2500" s="8">
        <v>4.0447815E13</v>
      </c>
      <c r="S2500" s="8">
        <v>-3.71974E12</v>
      </c>
      <c r="T2500" s="5" t="s">
        <v>32</v>
      </c>
      <c r="U2500" s="6" t="s">
        <v>6543</v>
      </c>
      <c r="V2500" s="6" t="s">
        <v>6543</v>
      </c>
      <c r="W2500" s="6" t="s">
        <v>16587</v>
      </c>
      <c r="X2500" s="10" t="s">
        <v>17867</v>
      </c>
      <c r="Y2500" s="6" t="s">
        <v>16598</v>
      </c>
      <c r="Z2500" s="9" t="s">
        <v>18289</v>
      </c>
    </row>
    <row r="2501">
      <c r="A2501" s="4">
        <v>2500.0</v>
      </c>
      <c r="B2501" s="5" t="s">
        <v>18290</v>
      </c>
      <c r="D2501" s="5">
        <f t="shared" si="41"/>
        <v>49</v>
      </c>
      <c r="E2501" s="16">
        <f t="shared" si="42"/>
        <v>6</v>
      </c>
      <c r="F2501" s="5"/>
      <c r="G2501" s="5"/>
      <c r="H2501" s="5"/>
      <c r="I2501" s="5"/>
      <c r="J2501" s="5"/>
      <c r="K2501" s="5"/>
      <c r="L2501" s="5" t="s">
        <v>18291</v>
      </c>
      <c r="M2501" s="5" t="s">
        <v>18292</v>
      </c>
      <c r="N2501" s="5" t="s">
        <v>18293</v>
      </c>
      <c r="O2501" s="7" t="s">
        <v>18294</v>
      </c>
      <c r="P2501" s="5" t="s">
        <v>18295</v>
      </c>
      <c r="Q2501" s="4">
        <v>28040.0</v>
      </c>
      <c r="R2501" s="8">
        <v>4.04385388E13</v>
      </c>
      <c r="S2501" s="8">
        <v>-3.7252907E12</v>
      </c>
      <c r="T2501" s="5" t="s">
        <v>32</v>
      </c>
      <c r="U2501" s="6" t="s">
        <v>6543</v>
      </c>
      <c r="V2501" s="6" t="s">
        <v>6543</v>
      </c>
      <c r="W2501" s="6" t="s">
        <v>16587</v>
      </c>
      <c r="X2501" s="10" t="s">
        <v>17867</v>
      </c>
      <c r="Y2501" s="6" t="s">
        <v>16598</v>
      </c>
      <c r="Z2501" s="9" t="s">
        <v>18296</v>
      </c>
    </row>
    <row r="2502">
      <c r="A2502" s="4">
        <v>2501.0</v>
      </c>
      <c r="B2502" s="5" t="s">
        <v>18297</v>
      </c>
      <c r="D2502" s="5"/>
      <c r="E2502" s="5"/>
      <c r="F2502" s="5"/>
      <c r="G2502" s="5"/>
      <c r="H2502" s="5"/>
      <c r="I2502" s="5"/>
      <c r="J2502" s="5"/>
      <c r="K2502" s="5"/>
      <c r="L2502" s="5" t="s">
        <v>18298</v>
      </c>
      <c r="M2502" s="5" t="s">
        <v>18299</v>
      </c>
      <c r="N2502" s="5" t="s">
        <v>18300</v>
      </c>
      <c r="O2502" s="7" t="s">
        <v>18301</v>
      </c>
      <c r="P2502" s="5" t="s">
        <v>18302</v>
      </c>
      <c r="Q2502" s="4">
        <v>28008.0</v>
      </c>
      <c r="R2502" s="8">
        <v>4.04295883E13</v>
      </c>
      <c r="S2502" s="8">
        <v>-3.718748E12</v>
      </c>
      <c r="T2502" s="5" t="s">
        <v>32</v>
      </c>
      <c r="U2502" s="6" t="s">
        <v>6543</v>
      </c>
      <c r="V2502" s="6" t="s">
        <v>6543</v>
      </c>
      <c r="W2502" s="6" t="s">
        <v>16587</v>
      </c>
      <c r="X2502" s="5" t="s">
        <v>16713</v>
      </c>
      <c r="Y2502" s="5" t="s">
        <v>16737</v>
      </c>
      <c r="Z2502" s="9" t="s">
        <v>18303</v>
      </c>
    </row>
    <row r="2503">
      <c r="A2503" s="4">
        <v>2502.0</v>
      </c>
      <c r="B2503" s="5" t="s">
        <v>18304</v>
      </c>
      <c r="D2503" s="5">
        <f t="shared" ref="D2503:D2505" si="43">RANDBETWEEN(14,57)</f>
        <v>50</v>
      </c>
      <c r="E2503" s="16">
        <f t="shared" ref="E2503:E2505" si="44">RANDBETWEEN(5.1,7.67)</f>
        <v>6</v>
      </c>
      <c r="F2503" s="5"/>
      <c r="G2503" s="5"/>
      <c r="H2503" s="5"/>
      <c r="I2503" s="5"/>
      <c r="J2503" s="5"/>
      <c r="K2503" s="5"/>
      <c r="L2503" s="5" t="s">
        <v>18305</v>
      </c>
      <c r="M2503" s="5" t="s">
        <v>18306</v>
      </c>
      <c r="N2503" s="5" t="s">
        <v>18307</v>
      </c>
      <c r="O2503" s="7" t="s">
        <v>18308</v>
      </c>
      <c r="P2503" s="5" t="s">
        <v>18309</v>
      </c>
      <c r="Q2503" s="4">
        <v>28003.0</v>
      </c>
      <c r="R2503" s="8">
        <v>4.0445942E13</v>
      </c>
      <c r="S2503" s="8">
        <v>-3.715269E12</v>
      </c>
      <c r="T2503" s="5" t="s">
        <v>32</v>
      </c>
      <c r="U2503" s="6" t="s">
        <v>6543</v>
      </c>
      <c r="V2503" s="6" t="s">
        <v>6543</v>
      </c>
      <c r="W2503" s="6" t="s">
        <v>16587</v>
      </c>
      <c r="X2503" s="10" t="s">
        <v>17867</v>
      </c>
      <c r="Y2503" s="6" t="s">
        <v>16598</v>
      </c>
      <c r="Z2503" s="9" t="s">
        <v>18310</v>
      </c>
    </row>
    <row r="2504">
      <c r="A2504" s="4">
        <v>2503.0</v>
      </c>
      <c r="B2504" s="5" t="s">
        <v>18311</v>
      </c>
      <c r="D2504" s="5">
        <f t="shared" si="43"/>
        <v>44</v>
      </c>
      <c r="E2504" s="16">
        <f t="shared" si="44"/>
        <v>7</v>
      </c>
      <c r="F2504" s="5"/>
      <c r="G2504" s="5"/>
      <c r="H2504" s="5"/>
      <c r="I2504" s="5"/>
      <c r="J2504" s="5"/>
      <c r="K2504" s="5"/>
      <c r="L2504" s="5" t="s">
        <v>18312</v>
      </c>
      <c r="M2504" s="5" t="s">
        <v>18313</v>
      </c>
      <c r="N2504" s="5" t="s">
        <v>18314</v>
      </c>
      <c r="O2504" s="7" t="s">
        <v>18315</v>
      </c>
      <c r="P2504" s="5" t="s">
        <v>18316</v>
      </c>
      <c r="Q2504" s="4">
        <v>28023.0</v>
      </c>
      <c r="R2504" s="8">
        <v>4.04640303E13</v>
      </c>
      <c r="S2504" s="8">
        <v>-3.781585E12</v>
      </c>
      <c r="T2504" s="5" t="s">
        <v>32</v>
      </c>
      <c r="U2504" s="6" t="s">
        <v>6543</v>
      </c>
      <c r="V2504" s="6" t="s">
        <v>6543</v>
      </c>
      <c r="W2504" s="6" t="s">
        <v>16587</v>
      </c>
      <c r="X2504" s="10" t="s">
        <v>17867</v>
      </c>
      <c r="Y2504" s="6" t="s">
        <v>16598</v>
      </c>
      <c r="Z2504" s="9" t="s">
        <v>18317</v>
      </c>
    </row>
    <row r="2505">
      <c r="A2505" s="4">
        <v>2504.0</v>
      </c>
      <c r="B2505" s="5" t="s">
        <v>18318</v>
      </c>
      <c r="D2505" s="5">
        <f t="shared" si="43"/>
        <v>49</v>
      </c>
      <c r="E2505" s="16">
        <f t="shared" si="44"/>
        <v>6</v>
      </c>
      <c r="F2505" s="5"/>
      <c r="G2505" s="5"/>
      <c r="H2505" s="5"/>
      <c r="I2505" s="5"/>
      <c r="J2505" s="5"/>
      <c r="K2505" s="5"/>
      <c r="L2505" s="5" t="s">
        <v>18319</v>
      </c>
      <c r="M2505" s="5" t="s">
        <v>18320</v>
      </c>
      <c r="N2505" s="5" t="s">
        <v>18321</v>
      </c>
      <c r="O2505" s="7" t="s">
        <v>18322</v>
      </c>
      <c r="P2505" s="5" t="s">
        <v>18323</v>
      </c>
      <c r="Q2505" s="4">
        <v>28016.0</v>
      </c>
      <c r="R2505" s="8">
        <v>4.0458992E13</v>
      </c>
      <c r="S2505" s="8">
        <v>-3.662156E12</v>
      </c>
      <c r="T2505" s="5" t="s">
        <v>32</v>
      </c>
      <c r="U2505" s="6" t="s">
        <v>6543</v>
      </c>
      <c r="V2505" s="6" t="s">
        <v>6543</v>
      </c>
      <c r="W2505" s="6" t="s">
        <v>16587</v>
      </c>
      <c r="X2505" s="10" t="s">
        <v>17867</v>
      </c>
      <c r="Y2505" s="6" t="s">
        <v>16598</v>
      </c>
      <c r="Z2505" s="9" t="s">
        <v>18324</v>
      </c>
    </row>
    <row r="2506">
      <c r="A2506" s="4">
        <v>2505.0</v>
      </c>
      <c r="B2506" s="5" t="s">
        <v>18325</v>
      </c>
      <c r="D2506" s="5"/>
      <c r="E2506" s="5"/>
      <c r="F2506" s="5"/>
      <c r="G2506" s="5"/>
      <c r="H2506" s="5"/>
      <c r="I2506" s="5"/>
      <c r="J2506" s="5"/>
      <c r="K2506" s="5"/>
      <c r="L2506" s="5" t="s">
        <v>18326</v>
      </c>
      <c r="M2506" s="5" t="s">
        <v>18327</v>
      </c>
      <c r="N2506" s="5" t="s">
        <v>18328</v>
      </c>
      <c r="O2506" s="7" t="s">
        <v>18329</v>
      </c>
      <c r="P2506" s="5" t="s">
        <v>18330</v>
      </c>
      <c r="Q2506" s="4">
        <v>28004.0</v>
      </c>
      <c r="R2506" s="8">
        <v>4.0425507E13</v>
      </c>
      <c r="S2506" s="8">
        <v>-3.701143E12</v>
      </c>
      <c r="T2506" s="5" t="s">
        <v>32</v>
      </c>
      <c r="U2506" s="6" t="s">
        <v>6543</v>
      </c>
      <c r="V2506" s="6" t="s">
        <v>6543</v>
      </c>
      <c r="W2506" s="6" t="s">
        <v>16587</v>
      </c>
      <c r="X2506" s="5" t="s">
        <v>16713</v>
      </c>
      <c r="Y2506" s="5" t="s">
        <v>16737</v>
      </c>
      <c r="Z2506" s="9" t="s">
        <v>18331</v>
      </c>
    </row>
    <row r="2507">
      <c r="A2507" s="4">
        <v>2506.0</v>
      </c>
      <c r="B2507" s="5" t="s">
        <v>18332</v>
      </c>
      <c r="D2507" s="5">
        <f t="shared" ref="D2507:D2514" si="45">RANDBETWEEN(14,57)</f>
        <v>39</v>
      </c>
      <c r="E2507" s="16">
        <f t="shared" ref="E2507:E2514" si="46">RANDBETWEEN(5.1,7.67)</f>
        <v>6</v>
      </c>
      <c r="F2507" s="5"/>
      <c r="G2507" s="5"/>
      <c r="H2507" s="5"/>
      <c r="I2507" s="5"/>
      <c r="J2507" s="5"/>
      <c r="K2507" s="5"/>
      <c r="L2507" s="5" t="s">
        <v>18333</v>
      </c>
      <c r="M2507" s="5" t="s">
        <v>18334</v>
      </c>
      <c r="N2507" s="5" t="s">
        <v>18335</v>
      </c>
      <c r="O2507" s="7" t="s">
        <v>18336</v>
      </c>
      <c r="P2507" s="5" t="s">
        <v>18337</v>
      </c>
      <c r="Q2507" s="4">
        <v>28003.0</v>
      </c>
      <c r="R2507" s="8">
        <v>4.0446545E13</v>
      </c>
      <c r="S2507" s="8">
        <v>-3.716914E12</v>
      </c>
      <c r="T2507" s="5" t="s">
        <v>32</v>
      </c>
      <c r="U2507" s="6" t="s">
        <v>6543</v>
      </c>
      <c r="V2507" s="6" t="s">
        <v>6543</v>
      </c>
      <c r="W2507" s="6" t="s">
        <v>16587</v>
      </c>
      <c r="X2507" s="10" t="s">
        <v>17867</v>
      </c>
      <c r="Y2507" s="6" t="s">
        <v>16598</v>
      </c>
      <c r="Z2507" s="9" t="s">
        <v>18338</v>
      </c>
    </row>
    <row r="2508">
      <c r="A2508" s="4">
        <v>2507.0</v>
      </c>
      <c r="B2508" s="5" t="s">
        <v>18339</v>
      </c>
      <c r="D2508" s="5">
        <f t="shared" si="45"/>
        <v>49</v>
      </c>
      <c r="E2508" s="16">
        <f t="shared" si="46"/>
        <v>6</v>
      </c>
      <c r="F2508" s="5"/>
      <c r="G2508" s="5"/>
      <c r="H2508" s="5"/>
      <c r="I2508" s="5"/>
      <c r="J2508" s="5"/>
      <c r="K2508" s="5"/>
      <c r="L2508" s="5" t="s">
        <v>18340</v>
      </c>
      <c r="M2508" s="5" t="s">
        <v>18341</v>
      </c>
      <c r="N2508" s="5" t="s">
        <v>18342</v>
      </c>
      <c r="O2508" s="7" t="s">
        <v>18343</v>
      </c>
      <c r="P2508" s="5" t="s">
        <v>18344</v>
      </c>
      <c r="Q2508" s="4">
        <v>28003.0</v>
      </c>
      <c r="R2508" s="8">
        <v>4.0443268E13</v>
      </c>
      <c r="S2508" s="8">
        <v>-3.715217E12</v>
      </c>
      <c r="T2508" s="5" t="s">
        <v>32</v>
      </c>
      <c r="U2508" s="6" t="s">
        <v>6543</v>
      </c>
      <c r="V2508" s="6" t="s">
        <v>6543</v>
      </c>
      <c r="W2508" s="6" t="s">
        <v>16587</v>
      </c>
      <c r="X2508" s="10" t="s">
        <v>17867</v>
      </c>
      <c r="Y2508" s="6" t="s">
        <v>16598</v>
      </c>
      <c r="Z2508" s="9" t="s">
        <v>18345</v>
      </c>
    </row>
    <row r="2509">
      <c r="A2509" s="4">
        <v>2508.0</v>
      </c>
      <c r="B2509" s="5" t="s">
        <v>18346</v>
      </c>
      <c r="D2509" s="5">
        <f t="shared" si="45"/>
        <v>40</v>
      </c>
      <c r="E2509" s="16">
        <f t="shared" si="46"/>
        <v>7</v>
      </c>
      <c r="F2509" s="5"/>
      <c r="G2509" s="5"/>
      <c r="H2509" s="5"/>
      <c r="I2509" s="5"/>
      <c r="J2509" s="5"/>
      <c r="K2509" s="5"/>
      <c r="L2509" s="5" t="s">
        <v>18347</v>
      </c>
      <c r="M2509" s="5" t="s">
        <v>18348</v>
      </c>
      <c r="N2509" s="5" t="s">
        <v>18349</v>
      </c>
      <c r="O2509" s="7" t="s">
        <v>18350</v>
      </c>
      <c r="P2509" s="5" t="s">
        <v>18351</v>
      </c>
      <c r="Q2509" s="4">
        <v>28006.0</v>
      </c>
      <c r="R2509" s="8">
        <v>4.0434998E13</v>
      </c>
      <c r="S2509" s="8">
        <v>-3.684268E12</v>
      </c>
      <c r="T2509" s="5" t="s">
        <v>32</v>
      </c>
      <c r="U2509" s="6" t="s">
        <v>6543</v>
      </c>
      <c r="V2509" s="6" t="s">
        <v>6543</v>
      </c>
      <c r="W2509" s="6" t="s">
        <v>16587</v>
      </c>
      <c r="X2509" s="10" t="s">
        <v>17867</v>
      </c>
      <c r="Y2509" s="6" t="s">
        <v>16598</v>
      </c>
      <c r="Z2509" s="9" t="s">
        <v>18352</v>
      </c>
    </row>
    <row r="2510">
      <c r="A2510" s="4">
        <v>2509.0</v>
      </c>
      <c r="B2510" s="5" t="s">
        <v>18353</v>
      </c>
      <c r="D2510" s="5">
        <f t="shared" si="45"/>
        <v>38</v>
      </c>
      <c r="E2510" s="16">
        <f t="shared" si="46"/>
        <v>6</v>
      </c>
      <c r="F2510" s="5"/>
      <c r="G2510" s="5"/>
      <c r="H2510" s="5"/>
      <c r="I2510" s="5"/>
      <c r="J2510" s="5"/>
      <c r="K2510" s="5"/>
      <c r="L2510" s="5" t="s">
        <v>18354</v>
      </c>
      <c r="M2510" s="5" t="s">
        <v>18355</v>
      </c>
      <c r="N2510" s="5" t="s">
        <v>18356</v>
      </c>
      <c r="O2510" s="7" t="s">
        <v>18357</v>
      </c>
      <c r="P2510" s="5" t="s">
        <v>18358</v>
      </c>
      <c r="Q2510" s="4">
        <v>28040.0</v>
      </c>
      <c r="R2510" s="8">
        <v>4.0434372E13</v>
      </c>
      <c r="S2510" s="8">
        <v>-3.733462E12</v>
      </c>
      <c r="T2510" s="5" t="s">
        <v>32</v>
      </c>
      <c r="U2510" s="6" t="s">
        <v>6543</v>
      </c>
      <c r="V2510" s="6" t="s">
        <v>6543</v>
      </c>
      <c r="W2510" s="6" t="s">
        <v>16587</v>
      </c>
      <c r="X2510" s="10" t="s">
        <v>17867</v>
      </c>
      <c r="Y2510" s="6" t="s">
        <v>16598</v>
      </c>
      <c r="Z2510" s="9" t="s">
        <v>18359</v>
      </c>
    </row>
    <row r="2511">
      <c r="A2511" s="4">
        <v>2510.0</v>
      </c>
      <c r="B2511" s="5" t="s">
        <v>18360</v>
      </c>
      <c r="D2511" s="5">
        <f t="shared" si="45"/>
        <v>41</v>
      </c>
      <c r="E2511" s="16">
        <f t="shared" si="46"/>
        <v>7</v>
      </c>
      <c r="F2511" s="5"/>
      <c r="G2511" s="5"/>
      <c r="H2511" s="5"/>
      <c r="I2511" s="5"/>
      <c r="J2511" s="5"/>
      <c r="K2511" s="5"/>
      <c r="L2511" s="5" t="s">
        <v>18361</v>
      </c>
      <c r="M2511" s="5" t="s">
        <v>18362</v>
      </c>
      <c r="N2511" s="5" t="s">
        <v>18363</v>
      </c>
      <c r="O2511" s="7" t="s">
        <v>18364</v>
      </c>
      <c r="P2511" s="5" t="s">
        <v>18365</v>
      </c>
      <c r="Q2511" s="4">
        <v>28003.0</v>
      </c>
      <c r="R2511" s="8">
        <v>4.0445673E13</v>
      </c>
      <c r="S2511" s="8">
        <v>-3.714986E12</v>
      </c>
      <c r="T2511" s="5" t="s">
        <v>32</v>
      </c>
      <c r="U2511" s="6" t="s">
        <v>6543</v>
      </c>
      <c r="V2511" s="6" t="s">
        <v>6543</v>
      </c>
      <c r="W2511" s="6" t="s">
        <v>16587</v>
      </c>
      <c r="X2511" s="10" t="s">
        <v>17867</v>
      </c>
      <c r="Y2511" s="6" t="s">
        <v>16598</v>
      </c>
      <c r="Z2511" s="9" t="s">
        <v>18366</v>
      </c>
    </row>
    <row r="2512">
      <c r="A2512" s="4">
        <v>2511.0</v>
      </c>
      <c r="B2512" s="5" t="s">
        <v>18367</v>
      </c>
      <c r="D2512" s="5">
        <f t="shared" si="45"/>
        <v>31</v>
      </c>
      <c r="E2512" s="16">
        <f t="shared" si="46"/>
        <v>6</v>
      </c>
      <c r="F2512" s="5"/>
      <c r="G2512" s="5"/>
      <c r="H2512" s="5"/>
      <c r="I2512" s="5"/>
      <c r="J2512" s="5"/>
      <c r="K2512" s="5"/>
      <c r="L2512" s="5" t="s">
        <v>18368</v>
      </c>
      <c r="M2512" s="5" t="s">
        <v>18369</v>
      </c>
      <c r="N2512" s="5" t="s">
        <v>18370</v>
      </c>
      <c r="O2512" s="7" t="s">
        <v>18371</v>
      </c>
      <c r="P2512" s="5" t="s">
        <v>18372</v>
      </c>
      <c r="Q2512" s="4">
        <v>28040.0</v>
      </c>
      <c r="R2512" s="8">
        <v>4.04483697E13</v>
      </c>
      <c r="S2512" s="8">
        <v>-3.7170071E12</v>
      </c>
      <c r="T2512" s="5" t="s">
        <v>32</v>
      </c>
      <c r="U2512" s="6" t="s">
        <v>6543</v>
      </c>
      <c r="V2512" s="6" t="s">
        <v>6543</v>
      </c>
      <c r="W2512" s="6" t="s">
        <v>16587</v>
      </c>
      <c r="X2512" s="10" t="s">
        <v>17867</v>
      </c>
      <c r="Y2512" s="6" t="s">
        <v>16598</v>
      </c>
      <c r="Z2512" s="9" t="s">
        <v>18373</v>
      </c>
    </row>
    <row r="2513">
      <c r="A2513" s="4">
        <v>2512.0</v>
      </c>
      <c r="B2513" s="5" t="s">
        <v>18374</v>
      </c>
      <c r="D2513" s="5">
        <f t="shared" si="45"/>
        <v>21</v>
      </c>
      <c r="E2513" s="16">
        <f t="shared" si="46"/>
        <v>7</v>
      </c>
      <c r="F2513" s="5"/>
      <c r="G2513" s="5"/>
      <c r="H2513" s="5"/>
      <c r="I2513" s="5"/>
      <c r="J2513" s="5"/>
      <c r="K2513" s="5"/>
      <c r="L2513" s="5" t="s">
        <v>18375</v>
      </c>
      <c r="M2513" s="5" t="s">
        <v>18376</v>
      </c>
      <c r="N2513" s="5" t="s">
        <v>18377</v>
      </c>
      <c r="O2513" s="7" t="s">
        <v>18378</v>
      </c>
      <c r="P2513" s="5" t="s">
        <v>18379</v>
      </c>
      <c r="Q2513" s="4">
        <v>28040.0</v>
      </c>
      <c r="R2513" s="8">
        <v>4.0436356E13</v>
      </c>
      <c r="S2513" s="8">
        <v>-3.725781E12</v>
      </c>
      <c r="T2513" s="5" t="s">
        <v>32</v>
      </c>
      <c r="U2513" s="6" t="s">
        <v>6543</v>
      </c>
      <c r="V2513" s="6" t="s">
        <v>6543</v>
      </c>
      <c r="W2513" s="6" t="s">
        <v>16587</v>
      </c>
      <c r="X2513" s="10" t="s">
        <v>17867</v>
      </c>
      <c r="Y2513" s="6" t="s">
        <v>16598</v>
      </c>
      <c r="Z2513" s="9" t="s">
        <v>18380</v>
      </c>
    </row>
    <row r="2514">
      <c r="A2514" s="4">
        <v>2513.0</v>
      </c>
      <c r="B2514" s="5" t="s">
        <v>18381</v>
      </c>
      <c r="D2514" s="5">
        <f t="shared" si="45"/>
        <v>14</v>
      </c>
      <c r="E2514" s="16">
        <f t="shared" si="46"/>
        <v>7</v>
      </c>
      <c r="F2514" s="5"/>
      <c r="G2514" s="5"/>
      <c r="H2514" s="5"/>
      <c r="I2514" s="5"/>
      <c r="J2514" s="5"/>
      <c r="K2514" s="5"/>
      <c r="L2514" s="5" t="s">
        <v>18382</v>
      </c>
      <c r="M2514" s="5" t="s">
        <v>18383</v>
      </c>
      <c r="N2514" s="5" t="s">
        <v>18384</v>
      </c>
      <c r="O2514" s="7" t="s">
        <v>18385</v>
      </c>
      <c r="P2514" s="5" t="s">
        <v>18386</v>
      </c>
      <c r="Q2514" s="4">
        <v>28040.0</v>
      </c>
      <c r="R2514" s="8">
        <v>4.0447815E13</v>
      </c>
      <c r="S2514" s="8">
        <v>-3.71974E12</v>
      </c>
      <c r="T2514" s="5" t="s">
        <v>32</v>
      </c>
      <c r="U2514" s="6" t="s">
        <v>6543</v>
      </c>
      <c r="V2514" s="6" t="s">
        <v>6543</v>
      </c>
      <c r="W2514" s="6" t="s">
        <v>16587</v>
      </c>
      <c r="X2514" s="10" t="s">
        <v>17867</v>
      </c>
      <c r="Y2514" s="6" t="s">
        <v>16598</v>
      </c>
      <c r="Z2514" s="9" t="s">
        <v>18387</v>
      </c>
    </row>
    <row r="2515">
      <c r="A2515" s="4">
        <v>2514.0</v>
      </c>
      <c r="B2515" s="5" t="s">
        <v>18388</v>
      </c>
      <c r="D2515" s="5"/>
      <c r="E2515" s="5"/>
      <c r="F2515" s="5"/>
      <c r="G2515" s="5"/>
      <c r="H2515" s="5"/>
      <c r="I2515" s="5"/>
      <c r="J2515" s="5"/>
      <c r="K2515" s="5"/>
      <c r="L2515" s="5" t="s">
        <v>18389</v>
      </c>
      <c r="M2515" s="5" t="s">
        <v>18390</v>
      </c>
      <c r="N2515" s="5" t="s">
        <v>18391</v>
      </c>
      <c r="O2515" s="7" t="s">
        <v>18392</v>
      </c>
      <c r="P2515" s="5" t="s">
        <v>18393</v>
      </c>
      <c r="Q2515" s="4">
        <v>28006.0</v>
      </c>
      <c r="R2515" s="8">
        <v>4.0435024E13</v>
      </c>
      <c r="S2515" s="8">
        <v>-3.68497E12</v>
      </c>
      <c r="T2515" s="5" t="s">
        <v>32</v>
      </c>
      <c r="U2515" s="6" t="s">
        <v>6543</v>
      </c>
      <c r="V2515" s="6" t="s">
        <v>6543</v>
      </c>
      <c r="W2515" s="6" t="s">
        <v>16587</v>
      </c>
      <c r="X2515" s="5" t="s">
        <v>16588</v>
      </c>
      <c r="Y2515" s="5" t="s">
        <v>16648</v>
      </c>
      <c r="Z2515" s="9" t="s">
        <v>18394</v>
      </c>
    </row>
    <row r="2516">
      <c r="A2516" s="4">
        <v>2515.0</v>
      </c>
      <c r="B2516" s="5" t="s">
        <v>18395</v>
      </c>
      <c r="D2516" s="5">
        <f t="shared" ref="D2516:D2519" si="47">RANDBETWEEN(14,57)</f>
        <v>26</v>
      </c>
      <c r="E2516" s="16">
        <f t="shared" ref="E2516:E2519" si="48">RANDBETWEEN(5.1,7.67)</f>
        <v>7</v>
      </c>
      <c r="F2516" s="5"/>
      <c r="G2516" s="5"/>
      <c r="H2516" s="5"/>
      <c r="I2516" s="5"/>
      <c r="J2516" s="5"/>
      <c r="K2516" s="5"/>
      <c r="L2516" s="5" t="s">
        <v>18396</v>
      </c>
      <c r="M2516" s="5" t="s">
        <v>18397</v>
      </c>
      <c r="N2516" s="5" t="s">
        <v>18398</v>
      </c>
      <c r="O2516" s="7" t="s">
        <v>18399</v>
      </c>
      <c r="P2516" s="5" t="s">
        <v>18400</v>
      </c>
      <c r="Q2516" s="4">
        <v>28040.0</v>
      </c>
      <c r="R2516" s="8">
        <v>4.0449593E13</v>
      </c>
      <c r="S2516" s="8">
        <v>-3.715969E12</v>
      </c>
      <c r="T2516" s="5" t="s">
        <v>32</v>
      </c>
      <c r="U2516" s="6" t="s">
        <v>6543</v>
      </c>
      <c r="V2516" s="6" t="s">
        <v>6543</v>
      </c>
      <c r="W2516" s="6" t="s">
        <v>16587</v>
      </c>
      <c r="X2516" s="10" t="s">
        <v>17867</v>
      </c>
      <c r="Y2516" s="6" t="s">
        <v>16598</v>
      </c>
      <c r="Z2516" s="9" t="s">
        <v>18401</v>
      </c>
    </row>
    <row r="2517">
      <c r="A2517" s="4">
        <v>2516.0</v>
      </c>
      <c r="B2517" s="5" t="s">
        <v>18402</v>
      </c>
      <c r="D2517" s="5">
        <f t="shared" si="47"/>
        <v>41</v>
      </c>
      <c r="E2517" s="16">
        <f t="shared" si="48"/>
        <v>7</v>
      </c>
      <c r="F2517" s="5"/>
      <c r="G2517" s="5"/>
      <c r="H2517" s="5"/>
      <c r="I2517" s="5"/>
      <c r="J2517" s="5"/>
      <c r="K2517" s="5"/>
      <c r="L2517" s="5" t="s">
        <v>18403</v>
      </c>
      <c r="M2517" s="5" t="s">
        <v>18404</v>
      </c>
      <c r="N2517" s="5" t="s">
        <v>18405</v>
      </c>
      <c r="O2517" s="7" t="s">
        <v>18406</v>
      </c>
      <c r="P2517" s="5" t="s">
        <v>18407</v>
      </c>
      <c r="Q2517" s="4">
        <v>28040.0</v>
      </c>
      <c r="R2517" s="8">
        <v>4.0443311E13</v>
      </c>
      <c r="S2517" s="8">
        <v>-3.7194349E12</v>
      </c>
      <c r="T2517" s="5" t="s">
        <v>32</v>
      </c>
      <c r="U2517" s="6" t="s">
        <v>6543</v>
      </c>
      <c r="V2517" s="6" t="s">
        <v>6543</v>
      </c>
      <c r="W2517" s="6" t="s">
        <v>16587</v>
      </c>
      <c r="X2517" s="10" t="s">
        <v>17867</v>
      </c>
      <c r="Y2517" s="6" t="s">
        <v>16598</v>
      </c>
      <c r="Z2517" s="9" t="s">
        <v>18408</v>
      </c>
    </row>
    <row r="2518">
      <c r="A2518" s="4">
        <v>2517.0</v>
      </c>
      <c r="B2518" s="5" t="s">
        <v>18409</v>
      </c>
      <c r="D2518" s="5">
        <f t="shared" si="47"/>
        <v>39</v>
      </c>
      <c r="E2518" s="16">
        <f t="shared" si="48"/>
        <v>6</v>
      </c>
      <c r="F2518" s="5"/>
      <c r="G2518" s="5"/>
      <c r="H2518" s="5"/>
      <c r="I2518" s="5"/>
      <c r="J2518" s="5"/>
      <c r="K2518" s="5"/>
      <c r="L2518" s="5" t="s">
        <v>18410</v>
      </c>
      <c r="M2518" s="5" t="s">
        <v>18411</v>
      </c>
      <c r="N2518" s="5" t="s">
        <v>18412</v>
      </c>
      <c r="O2518" s="7" t="s">
        <v>18413</v>
      </c>
      <c r="P2518" s="5" t="s">
        <v>18414</v>
      </c>
      <c r="Q2518" s="4">
        <v>28003.0</v>
      </c>
      <c r="R2518" s="8">
        <v>4.048929E13</v>
      </c>
      <c r="S2518" s="8">
        <v>-3.966751E12</v>
      </c>
      <c r="T2518" s="5" t="s">
        <v>32</v>
      </c>
      <c r="U2518" s="6" t="s">
        <v>6543</v>
      </c>
      <c r="V2518" s="6" t="s">
        <v>6543</v>
      </c>
      <c r="W2518" s="6" t="s">
        <v>16587</v>
      </c>
      <c r="X2518" s="10" t="s">
        <v>17867</v>
      </c>
      <c r="Y2518" s="6" t="s">
        <v>16598</v>
      </c>
      <c r="Z2518" s="9" t="s">
        <v>18415</v>
      </c>
    </row>
    <row r="2519">
      <c r="A2519" s="4">
        <v>2518.0</v>
      </c>
      <c r="B2519" s="5" t="s">
        <v>18416</v>
      </c>
      <c r="D2519" s="5">
        <f t="shared" si="47"/>
        <v>38</v>
      </c>
      <c r="E2519" s="16">
        <f t="shared" si="48"/>
        <v>7</v>
      </c>
      <c r="F2519" s="5"/>
      <c r="G2519" s="5"/>
      <c r="H2519" s="5"/>
      <c r="I2519" s="5"/>
      <c r="J2519" s="5"/>
      <c r="K2519" s="5"/>
      <c r="L2519" s="5" t="s">
        <v>18417</v>
      </c>
      <c r="M2519" s="5" t="s">
        <v>18418</v>
      </c>
      <c r="N2519" s="5" t="s">
        <v>18419</v>
      </c>
      <c r="O2519" s="7" t="s">
        <v>18420</v>
      </c>
      <c r="P2519" s="5" t="s">
        <v>18421</v>
      </c>
      <c r="Q2519" s="4">
        <v>28040.0</v>
      </c>
      <c r="R2519" s="8">
        <v>4.045042E13</v>
      </c>
      <c r="S2519" s="8">
        <v>-3.714099E12</v>
      </c>
      <c r="T2519" s="5" t="s">
        <v>32</v>
      </c>
      <c r="U2519" s="6" t="s">
        <v>6543</v>
      </c>
      <c r="V2519" s="6" t="s">
        <v>6543</v>
      </c>
      <c r="W2519" s="6" t="s">
        <v>16587</v>
      </c>
      <c r="X2519" s="10" t="s">
        <v>17867</v>
      </c>
      <c r="Y2519" s="6" t="s">
        <v>16598</v>
      </c>
      <c r="Z2519" s="9" t="s">
        <v>18422</v>
      </c>
    </row>
    <row r="2520">
      <c r="A2520" s="4">
        <v>2519.0</v>
      </c>
      <c r="B2520" s="5" t="s">
        <v>18423</v>
      </c>
      <c r="D2520" s="5"/>
      <c r="E2520" s="5"/>
      <c r="F2520" s="5"/>
      <c r="G2520" s="5"/>
      <c r="H2520" s="5"/>
      <c r="I2520" s="5"/>
      <c r="J2520" s="5"/>
      <c r="K2520" s="5"/>
      <c r="L2520" s="5" t="s">
        <v>18424</v>
      </c>
      <c r="M2520" s="5" t="s">
        <v>18425</v>
      </c>
      <c r="N2520" s="5" t="s">
        <v>18426</v>
      </c>
      <c r="O2520" s="7" t="s">
        <v>18427</v>
      </c>
      <c r="P2520" s="5" t="s">
        <v>18428</v>
      </c>
      <c r="Q2520" s="4">
        <v>28008.0</v>
      </c>
      <c r="R2520" s="8">
        <v>4.0422660798354E13</v>
      </c>
      <c r="S2520" s="8">
        <v>-3.711847364903E12</v>
      </c>
      <c r="T2520" s="5" t="s">
        <v>32</v>
      </c>
      <c r="U2520" s="6" t="s">
        <v>6543</v>
      </c>
      <c r="V2520" s="6" t="s">
        <v>6543</v>
      </c>
      <c r="W2520" s="6" t="s">
        <v>16587</v>
      </c>
      <c r="X2520" s="5" t="s">
        <v>16713</v>
      </c>
      <c r="Y2520" s="5" t="s">
        <v>16737</v>
      </c>
      <c r="Z2520" s="9" t="s">
        <v>18429</v>
      </c>
    </row>
    <row r="2521">
      <c r="A2521" s="4">
        <v>2520.0</v>
      </c>
      <c r="B2521" s="5" t="s">
        <v>18430</v>
      </c>
      <c r="D2521" s="5"/>
      <c r="E2521" s="5"/>
      <c r="F2521" s="5"/>
      <c r="G2521" s="5"/>
      <c r="H2521" s="5"/>
      <c r="I2521" s="5"/>
      <c r="J2521" s="5"/>
      <c r="K2521" s="5"/>
      <c r="L2521" s="5" t="s">
        <v>18431</v>
      </c>
      <c r="M2521" s="5" t="s">
        <v>18432</v>
      </c>
      <c r="N2521" s="5" t="s">
        <v>18433</v>
      </c>
      <c r="O2521" s="7" t="s">
        <v>18434</v>
      </c>
      <c r="P2521" s="5" t="s">
        <v>18435</v>
      </c>
      <c r="Q2521" s="4">
        <v>28004.0</v>
      </c>
      <c r="R2521" s="8">
        <v>4.04239E13</v>
      </c>
      <c r="S2521" s="8">
        <v>-3.705744E12</v>
      </c>
      <c r="T2521" s="5" t="s">
        <v>32</v>
      </c>
      <c r="U2521" s="6" t="s">
        <v>6543</v>
      </c>
      <c r="V2521" s="6" t="s">
        <v>6543</v>
      </c>
      <c r="W2521" s="6" t="s">
        <v>16587</v>
      </c>
      <c r="X2521" s="5" t="s">
        <v>16588</v>
      </c>
      <c r="Y2521" s="5" t="s">
        <v>16721</v>
      </c>
      <c r="Z2521" s="9" t="s">
        <v>18436</v>
      </c>
    </row>
    <row r="2522">
      <c r="A2522" s="4">
        <v>2521.0</v>
      </c>
      <c r="B2522" s="5" t="s">
        <v>18437</v>
      </c>
      <c r="D2522" s="5">
        <f>RANDBETWEEN(14,57)</f>
        <v>24</v>
      </c>
      <c r="E2522" s="16">
        <f>RANDBETWEEN(5.1,7.67)</f>
        <v>7</v>
      </c>
      <c r="F2522" s="5"/>
      <c r="G2522" s="5"/>
      <c r="H2522" s="5"/>
      <c r="I2522" s="5"/>
      <c r="J2522" s="5"/>
      <c r="K2522" s="5"/>
      <c r="L2522" s="5" t="s">
        <v>18438</v>
      </c>
      <c r="M2522" s="5" t="s">
        <v>18439</v>
      </c>
      <c r="N2522" s="5" t="s">
        <v>18440</v>
      </c>
      <c r="O2522" s="7" t="s">
        <v>18441</v>
      </c>
      <c r="P2522" s="5" t="s">
        <v>18442</v>
      </c>
      <c r="Q2522" s="4">
        <v>28040.0</v>
      </c>
      <c r="R2522" s="8">
        <v>4.0450104E13</v>
      </c>
      <c r="S2522" s="8">
        <v>-3.715105E12</v>
      </c>
      <c r="T2522" s="5" t="s">
        <v>32</v>
      </c>
      <c r="U2522" s="6" t="s">
        <v>6543</v>
      </c>
      <c r="V2522" s="6" t="s">
        <v>6543</v>
      </c>
      <c r="W2522" s="6" t="s">
        <v>16587</v>
      </c>
      <c r="X2522" s="10" t="s">
        <v>17867</v>
      </c>
      <c r="Y2522" s="6" t="s">
        <v>16598</v>
      </c>
      <c r="Z2522" s="9" t="s">
        <v>18443</v>
      </c>
    </row>
    <row r="2523">
      <c r="A2523" s="4">
        <v>2522.0</v>
      </c>
      <c r="B2523" s="5" t="s">
        <v>18444</v>
      </c>
      <c r="D2523" s="5"/>
      <c r="E2523" s="5"/>
      <c r="F2523" s="5"/>
      <c r="G2523" s="5"/>
      <c r="H2523" s="5"/>
      <c r="I2523" s="5"/>
      <c r="J2523" s="5"/>
      <c r="K2523" s="5"/>
      <c r="L2523" s="5" t="s">
        <v>18445</v>
      </c>
      <c r="M2523" s="5" t="s">
        <v>18446</v>
      </c>
      <c r="N2523" s="5" t="s">
        <v>18447</v>
      </c>
      <c r="O2523" s="7" t="s">
        <v>18448</v>
      </c>
      <c r="P2523" s="5" t="s">
        <v>18449</v>
      </c>
      <c r="Q2523" s="4">
        <v>28042.0</v>
      </c>
      <c r="R2523" s="8">
        <v>4.04754269E13</v>
      </c>
      <c r="S2523" s="8">
        <v>-3.5823026E12</v>
      </c>
      <c r="T2523" s="5" t="s">
        <v>32</v>
      </c>
      <c r="U2523" s="6" t="s">
        <v>6543</v>
      </c>
      <c r="V2523" s="6" t="s">
        <v>6543</v>
      </c>
      <c r="W2523" s="6" t="s">
        <v>16587</v>
      </c>
      <c r="X2523" s="5" t="s">
        <v>16883</v>
      </c>
      <c r="Y2523" s="10" t="s">
        <v>18450</v>
      </c>
      <c r="Z2523" s="9" t="s">
        <v>18451</v>
      </c>
    </row>
    <row r="2524">
      <c r="A2524" s="4">
        <v>2523.0</v>
      </c>
      <c r="B2524" s="5" t="s">
        <v>18452</v>
      </c>
      <c r="D2524" s="5">
        <f t="shared" ref="D2524:D2525" si="49">RANDBETWEEN(14,57)</f>
        <v>43</v>
      </c>
      <c r="E2524" s="16">
        <f t="shared" ref="E2524:E2525" si="50">RANDBETWEEN(5.1,7.67)</f>
        <v>7</v>
      </c>
      <c r="F2524" s="5"/>
      <c r="G2524" s="5"/>
      <c r="H2524" s="5"/>
      <c r="I2524" s="5"/>
      <c r="J2524" s="5"/>
      <c r="K2524" s="5"/>
      <c r="L2524" s="5" t="s">
        <v>18453</v>
      </c>
      <c r="M2524" s="5" t="s">
        <v>18454</v>
      </c>
      <c r="N2524" s="5" t="s">
        <v>18455</v>
      </c>
      <c r="O2524" s="7" t="s">
        <v>18456</v>
      </c>
      <c r="P2524" s="5" t="s">
        <v>18457</v>
      </c>
      <c r="Q2524" s="4">
        <v>28040.0</v>
      </c>
      <c r="R2524" s="8">
        <v>4.04367203E13</v>
      </c>
      <c r="S2524" s="8">
        <v>-3.7276073E12</v>
      </c>
      <c r="T2524" s="5" t="s">
        <v>32</v>
      </c>
      <c r="U2524" s="6" t="s">
        <v>6543</v>
      </c>
      <c r="V2524" s="6" t="s">
        <v>6543</v>
      </c>
      <c r="W2524" s="6" t="s">
        <v>16587</v>
      </c>
      <c r="X2524" s="10" t="s">
        <v>17867</v>
      </c>
      <c r="Y2524" s="6" t="s">
        <v>16598</v>
      </c>
      <c r="Z2524" s="9" t="s">
        <v>18458</v>
      </c>
    </row>
    <row r="2525">
      <c r="A2525" s="4">
        <v>2524.0</v>
      </c>
      <c r="B2525" s="5" t="s">
        <v>18459</v>
      </c>
      <c r="D2525" s="5">
        <f t="shared" si="49"/>
        <v>19</v>
      </c>
      <c r="E2525" s="16">
        <f t="shared" si="50"/>
        <v>6</v>
      </c>
      <c r="F2525" s="5"/>
      <c r="G2525" s="5"/>
      <c r="H2525" s="5"/>
      <c r="I2525" s="5"/>
      <c r="J2525" s="5"/>
      <c r="K2525" s="5"/>
      <c r="L2525" s="5" t="s">
        <v>18460</v>
      </c>
      <c r="M2525" s="5" t="s">
        <v>18461</v>
      </c>
      <c r="N2525" s="5" t="s">
        <v>18462</v>
      </c>
      <c r="O2525" s="7" t="s">
        <v>18463</v>
      </c>
      <c r="P2525" s="5" t="s">
        <v>18464</v>
      </c>
      <c r="Q2525" s="4">
        <v>28040.0</v>
      </c>
      <c r="R2525" s="8">
        <v>4.0434934E13</v>
      </c>
      <c r="S2525" s="8">
        <v>-3.7317453E12</v>
      </c>
      <c r="T2525" s="5" t="s">
        <v>32</v>
      </c>
      <c r="U2525" s="6" t="s">
        <v>6543</v>
      </c>
      <c r="V2525" s="6" t="s">
        <v>6543</v>
      </c>
      <c r="W2525" s="6" t="s">
        <v>16587</v>
      </c>
      <c r="X2525" s="10" t="s">
        <v>17867</v>
      </c>
      <c r="Y2525" s="6" t="s">
        <v>16598</v>
      </c>
      <c r="Z2525" s="9" t="s">
        <v>18465</v>
      </c>
    </row>
    <row r="2526">
      <c r="A2526" s="4">
        <v>2525.0</v>
      </c>
      <c r="B2526" s="5" t="s">
        <v>18466</v>
      </c>
      <c r="D2526" s="5"/>
      <c r="E2526" s="5"/>
      <c r="F2526" s="5"/>
      <c r="G2526" s="5"/>
      <c r="H2526" s="5"/>
      <c r="I2526" s="5"/>
      <c r="J2526" s="5"/>
      <c r="K2526" s="5"/>
      <c r="L2526" s="5" t="s">
        <v>18467</v>
      </c>
      <c r="M2526" s="5" t="s">
        <v>18468</v>
      </c>
      <c r="N2526" s="5" t="s">
        <v>18469</v>
      </c>
      <c r="O2526" s="7" t="s">
        <v>18470</v>
      </c>
      <c r="P2526" s="5" t="s">
        <v>18471</v>
      </c>
      <c r="Q2526" s="4">
        <v>28001.0</v>
      </c>
      <c r="R2526" s="8">
        <v>4.042001E13</v>
      </c>
      <c r="S2526" s="8">
        <v>-3.688378E12</v>
      </c>
      <c r="T2526" s="5" t="s">
        <v>32</v>
      </c>
      <c r="U2526" s="6" t="s">
        <v>6543</v>
      </c>
      <c r="V2526" s="6" t="s">
        <v>6543</v>
      </c>
      <c r="W2526" s="6" t="s">
        <v>16587</v>
      </c>
      <c r="X2526" s="5" t="s">
        <v>16588</v>
      </c>
      <c r="Y2526" s="5" t="s">
        <v>16606</v>
      </c>
      <c r="Z2526" s="9" t="s">
        <v>18472</v>
      </c>
    </row>
    <row r="2527">
      <c r="A2527" s="4">
        <v>2526.0</v>
      </c>
      <c r="B2527" s="5" t="s">
        <v>18473</v>
      </c>
      <c r="D2527" s="5"/>
      <c r="E2527" s="5"/>
      <c r="F2527" s="5"/>
      <c r="G2527" s="5"/>
      <c r="H2527" s="5"/>
      <c r="I2527" s="5"/>
      <c r="J2527" s="5"/>
      <c r="K2527" s="5"/>
      <c r="L2527" s="5" t="s">
        <v>18474</v>
      </c>
      <c r="M2527" s="5" t="s">
        <v>18475</v>
      </c>
      <c r="N2527" s="5" t="s">
        <v>18476</v>
      </c>
      <c r="O2527" s="7" t="s">
        <v>18477</v>
      </c>
      <c r="P2527" s="5" t="s">
        <v>18478</v>
      </c>
      <c r="Q2527" s="4">
        <v>28015.0</v>
      </c>
      <c r="R2527" s="8">
        <v>4.0433716E13</v>
      </c>
      <c r="S2527" s="8">
        <v>-3.716787E12</v>
      </c>
      <c r="T2527" s="5" t="s">
        <v>32</v>
      </c>
      <c r="U2527" s="6" t="s">
        <v>6543</v>
      </c>
      <c r="V2527" s="6" t="s">
        <v>6543</v>
      </c>
      <c r="W2527" s="6" t="s">
        <v>16587</v>
      </c>
      <c r="X2527" s="5" t="s">
        <v>16668</v>
      </c>
      <c r="Y2527" s="5" t="s">
        <v>16648</v>
      </c>
      <c r="Z2527" s="9" t="s">
        <v>18479</v>
      </c>
    </row>
    <row r="2528">
      <c r="A2528" s="4">
        <v>2527.0</v>
      </c>
      <c r="B2528" s="5" t="s">
        <v>18480</v>
      </c>
      <c r="D2528" s="5"/>
      <c r="E2528" s="5"/>
      <c r="F2528" s="5"/>
      <c r="G2528" s="5"/>
      <c r="H2528" s="5"/>
      <c r="I2528" s="5"/>
      <c r="J2528" s="5"/>
      <c r="K2528" s="5"/>
      <c r="L2528" s="5" t="s">
        <v>18481</v>
      </c>
      <c r="M2528" s="5" t="s">
        <v>18482</v>
      </c>
      <c r="N2528" s="5" t="s">
        <v>18483</v>
      </c>
      <c r="O2528" s="7" t="s">
        <v>18484</v>
      </c>
      <c r="P2528" s="5" t="s">
        <v>62</v>
      </c>
      <c r="Q2528" s="4">
        <v>28013.0</v>
      </c>
      <c r="R2528" s="8">
        <v>4.0419827E13</v>
      </c>
      <c r="S2528" s="8">
        <v>-3.700176E12</v>
      </c>
      <c r="T2528" s="5" t="s">
        <v>32</v>
      </c>
      <c r="U2528" s="6" t="s">
        <v>6543</v>
      </c>
      <c r="V2528" s="6" t="s">
        <v>6543</v>
      </c>
      <c r="W2528" s="6" t="s">
        <v>16587</v>
      </c>
      <c r="X2528" s="5" t="s">
        <v>16668</v>
      </c>
      <c r="Y2528" s="5" t="s">
        <v>16648</v>
      </c>
      <c r="Z2528" s="9" t="s">
        <v>18485</v>
      </c>
    </row>
    <row r="2529">
      <c r="A2529" s="4">
        <v>2528.0</v>
      </c>
      <c r="B2529" s="5" t="s">
        <v>18486</v>
      </c>
      <c r="D2529" s="5"/>
      <c r="E2529" s="5"/>
      <c r="F2529" s="5"/>
      <c r="G2529" s="5"/>
      <c r="H2529" s="5"/>
      <c r="I2529" s="5"/>
      <c r="J2529" s="5"/>
      <c r="K2529" s="5"/>
      <c r="L2529" s="5" t="s">
        <v>18487</v>
      </c>
      <c r="M2529" s="5" t="s">
        <v>18488</v>
      </c>
      <c r="N2529" s="5" t="s">
        <v>18489</v>
      </c>
      <c r="O2529" s="7" t="s">
        <v>18490</v>
      </c>
      <c r="P2529" s="5" t="s">
        <v>18491</v>
      </c>
      <c r="Q2529" s="4">
        <v>28004.0</v>
      </c>
      <c r="R2529" s="8">
        <v>4.04216058E13</v>
      </c>
      <c r="S2529" s="8">
        <v>-3.7003533E12</v>
      </c>
      <c r="T2529" s="5" t="s">
        <v>32</v>
      </c>
      <c r="U2529" s="6" t="s">
        <v>6543</v>
      </c>
      <c r="V2529" s="6" t="s">
        <v>6543</v>
      </c>
      <c r="W2529" s="6" t="s">
        <v>16587</v>
      </c>
      <c r="X2529" s="5" t="s">
        <v>16668</v>
      </c>
      <c r="Y2529" s="5" t="s">
        <v>16648</v>
      </c>
      <c r="Z2529" s="9" t="s">
        <v>18492</v>
      </c>
    </row>
    <row r="2530">
      <c r="A2530" s="4">
        <v>2529.0</v>
      </c>
      <c r="B2530" s="5" t="s">
        <v>18493</v>
      </c>
      <c r="D2530" s="5"/>
      <c r="E2530" s="5"/>
      <c r="F2530" s="5"/>
      <c r="G2530" s="5"/>
      <c r="H2530" s="5"/>
      <c r="I2530" s="5"/>
      <c r="J2530" s="5"/>
      <c r="K2530" s="5"/>
      <c r="L2530" s="5" t="s">
        <v>18494</v>
      </c>
      <c r="M2530" s="5" t="s">
        <v>18495</v>
      </c>
      <c r="N2530" s="5" t="s">
        <v>18496</v>
      </c>
      <c r="O2530" s="7" t="s">
        <v>18497</v>
      </c>
      <c r="P2530" s="5" t="s">
        <v>18498</v>
      </c>
      <c r="Q2530" s="4">
        <v>28025.0</v>
      </c>
      <c r="R2530" s="8">
        <v>4.0384655E13</v>
      </c>
      <c r="S2530" s="8">
        <v>-3.741007E12</v>
      </c>
      <c r="T2530" s="5" t="s">
        <v>32</v>
      </c>
      <c r="U2530" s="6" t="s">
        <v>6543</v>
      </c>
      <c r="V2530" s="6" t="s">
        <v>6543</v>
      </c>
      <c r="W2530" s="6" t="s">
        <v>16587</v>
      </c>
      <c r="X2530" s="5" t="s">
        <v>16668</v>
      </c>
      <c r="Y2530" s="5" t="s">
        <v>16721</v>
      </c>
      <c r="Z2530" s="9" t="s">
        <v>18499</v>
      </c>
    </row>
    <row r="2531">
      <c r="A2531" s="4">
        <v>2530.0</v>
      </c>
      <c r="B2531" s="5" t="s">
        <v>18500</v>
      </c>
      <c r="D2531" s="5"/>
      <c r="E2531" s="5"/>
      <c r="F2531" s="5"/>
      <c r="G2531" s="5"/>
      <c r="H2531" s="5"/>
      <c r="I2531" s="5"/>
      <c r="J2531" s="5"/>
      <c r="K2531" s="5"/>
      <c r="L2531" s="5" t="s">
        <v>18501</v>
      </c>
      <c r="M2531" s="5" t="s">
        <v>18502</v>
      </c>
      <c r="N2531" s="5" t="s">
        <v>18503</v>
      </c>
      <c r="O2531" s="7" t="s">
        <v>18504</v>
      </c>
      <c r="P2531" s="5" t="s">
        <v>18505</v>
      </c>
      <c r="Q2531" s="4">
        <v>28005.0</v>
      </c>
      <c r="R2531" s="8">
        <v>4.041468E13</v>
      </c>
      <c r="S2531" s="8">
        <v>-3.708155E12</v>
      </c>
      <c r="T2531" s="5" t="s">
        <v>32</v>
      </c>
      <c r="U2531" s="6" t="s">
        <v>6543</v>
      </c>
      <c r="V2531" s="6" t="s">
        <v>6543</v>
      </c>
      <c r="W2531" s="6" t="s">
        <v>16587</v>
      </c>
      <c r="X2531" s="5" t="s">
        <v>16668</v>
      </c>
      <c r="Y2531" s="5" t="s">
        <v>16648</v>
      </c>
      <c r="Z2531" s="9" t="s">
        <v>18506</v>
      </c>
    </row>
    <row r="2532">
      <c r="A2532" s="4">
        <v>2531.0</v>
      </c>
      <c r="B2532" s="5" t="s">
        <v>18507</v>
      </c>
      <c r="D2532" s="5"/>
      <c r="E2532" s="5"/>
      <c r="F2532" s="5"/>
      <c r="G2532" s="5"/>
      <c r="H2532" s="5"/>
      <c r="I2532" s="5"/>
      <c r="J2532" s="5"/>
      <c r="K2532" s="5"/>
      <c r="L2532" s="5" t="s">
        <v>18508</v>
      </c>
      <c r="M2532" s="5" t="s">
        <v>18509</v>
      </c>
      <c r="N2532" s="5" t="s">
        <v>18510</v>
      </c>
      <c r="O2532" s="7" t="s">
        <v>18511</v>
      </c>
      <c r="P2532" s="5" t="s">
        <v>18512</v>
      </c>
      <c r="Q2532" s="4">
        <v>28014.0</v>
      </c>
      <c r="R2532" s="8">
        <v>4.0416218E13</v>
      </c>
      <c r="S2532" s="8">
        <v>-3.699655E12</v>
      </c>
      <c r="T2532" s="5" t="s">
        <v>32</v>
      </c>
      <c r="U2532" s="6" t="s">
        <v>6543</v>
      </c>
      <c r="V2532" s="6" t="s">
        <v>6543</v>
      </c>
      <c r="W2532" s="6" t="s">
        <v>16587</v>
      </c>
      <c r="X2532" s="5" t="s">
        <v>16668</v>
      </c>
      <c r="Y2532" s="5" t="s">
        <v>16820</v>
      </c>
      <c r="Z2532" s="9" t="s">
        <v>18513</v>
      </c>
    </row>
    <row r="2533">
      <c r="A2533" s="4">
        <v>2532.0</v>
      </c>
      <c r="B2533" s="5" t="s">
        <v>18514</v>
      </c>
      <c r="D2533" s="5"/>
      <c r="E2533" s="5"/>
      <c r="F2533" s="5"/>
      <c r="G2533" s="5"/>
      <c r="H2533" s="5"/>
      <c r="I2533" s="5"/>
      <c r="J2533" s="5"/>
      <c r="K2533" s="5"/>
      <c r="L2533" s="5" t="s">
        <v>18515</v>
      </c>
      <c r="M2533" s="5" t="s">
        <v>18516</v>
      </c>
      <c r="N2533" s="5" t="s">
        <v>18517</v>
      </c>
      <c r="O2533" s="7" t="s">
        <v>18518</v>
      </c>
      <c r="P2533" s="5" t="s">
        <v>18519</v>
      </c>
      <c r="Q2533" s="4">
        <v>28015.0</v>
      </c>
      <c r="R2533" s="8">
        <v>4.043494E13</v>
      </c>
      <c r="S2533" s="8">
        <v>-3.705209E12</v>
      </c>
      <c r="T2533" s="5" t="s">
        <v>32</v>
      </c>
      <c r="U2533" s="6" t="s">
        <v>6543</v>
      </c>
      <c r="V2533" s="6" t="s">
        <v>6543</v>
      </c>
      <c r="W2533" s="6" t="s">
        <v>16587</v>
      </c>
      <c r="X2533" s="5" t="s">
        <v>16668</v>
      </c>
      <c r="Y2533" s="5" t="s">
        <v>16820</v>
      </c>
      <c r="Z2533" s="9" t="s">
        <v>18520</v>
      </c>
    </row>
    <row r="2534">
      <c r="A2534" s="4">
        <v>2533.0</v>
      </c>
      <c r="B2534" s="5" t="s">
        <v>18521</v>
      </c>
      <c r="D2534" s="5"/>
      <c r="E2534" s="5"/>
      <c r="F2534" s="5"/>
      <c r="G2534" s="5"/>
      <c r="H2534" s="5"/>
      <c r="I2534" s="5"/>
      <c r="J2534" s="5"/>
      <c r="K2534" s="5"/>
      <c r="L2534" s="5" t="s">
        <v>18522</v>
      </c>
      <c r="M2534" s="5" t="s">
        <v>18523</v>
      </c>
      <c r="N2534" s="5" t="s">
        <v>18524</v>
      </c>
      <c r="O2534" s="7" t="s">
        <v>18525</v>
      </c>
      <c r="P2534" s="5" t="s">
        <v>18526</v>
      </c>
      <c r="Q2534" s="4">
        <v>28013.0</v>
      </c>
      <c r="R2534" s="8">
        <v>4.041884E13</v>
      </c>
      <c r="S2534" s="8">
        <v>-3.699683E12</v>
      </c>
      <c r="T2534" s="5" t="s">
        <v>32</v>
      </c>
      <c r="U2534" s="6" t="s">
        <v>6543</v>
      </c>
      <c r="V2534" s="6" t="s">
        <v>6543</v>
      </c>
      <c r="W2534" s="6" t="s">
        <v>16587</v>
      </c>
      <c r="X2534" s="5" t="s">
        <v>16668</v>
      </c>
      <c r="Y2534" s="5" t="s">
        <v>16820</v>
      </c>
      <c r="Z2534" s="9" t="s">
        <v>18527</v>
      </c>
    </row>
    <row r="2535">
      <c r="A2535" s="4">
        <v>2534.0</v>
      </c>
      <c r="B2535" s="5" t="s">
        <v>18528</v>
      </c>
      <c r="D2535" s="5"/>
      <c r="E2535" s="5"/>
      <c r="F2535" s="5"/>
      <c r="G2535" s="5"/>
      <c r="H2535" s="5"/>
      <c r="I2535" s="5"/>
      <c r="J2535" s="5"/>
      <c r="K2535" s="5"/>
      <c r="L2535" s="5" t="s">
        <v>18529</v>
      </c>
      <c r="M2535" s="5" t="s">
        <v>18530</v>
      </c>
      <c r="N2535" s="5" t="s">
        <v>18531</v>
      </c>
      <c r="O2535" s="7" t="s">
        <v>18532</v>
      </c>
      <c r="P2535" s="5" t="s">
        <v>18533</v>
      </c>
      <c r="Q2535" s="4">
        <v>28015.0</v>
      </c>
      <c r="R2535" s="8">
        <v>4.0426716E13</v>
      </c>
      <c r="S2535" s="8">
        <v>-3.707631E12</v>
      </c>
      <c r="T2535" s="5" t="s">
        <v>32</v>
      </c>
      <c r="U2535" s="6" t="s">
        <v>6543</v>
      </c>
      <c r="V2535" s="6" t="s">
        <v>6543</v>
      </c>
      <c r="W2535" s="6" t="s">
        <v>16587</v>
      </c>
      <c r="X2535" s="5" t="s">
        <v>16668</v>
      </c>
      <c r="Y2535" s="5" t="s">
        <v>16648</v>
      </c>
      <c r="Z2535" s="9" t="s">
        <v>18534</v>
      </c>
    </row>
    <row r="2536">
      <c r="A2536" s="4">
        <v>2535.0</v>
      </c>
      <c r="B2536" s="5" t="s">
        <v>18535</v>
      </c>
      <c r="D2536" s="5"/>
      <c r="E2536" s="5"/>
      <c r="F2536" s="5"/>
      <c r="G2536" s="5"/>
      <c r="H2536" s="5"/>
      <c r="I2536" s="5"/>
      <c r="J2536" s="5"/>
      <c r="K2536" s="5"/>
      <c r="L2536" s="5" t="s">
        <v>18536</v>
      </c>
      <c r="M2536" s="5" t="s">
        <v>18537</v>
      </c>
      <c r="N2536" s="5" t="s">
        <v>18538</v>
      </c>
      <c r="O2536" s="7" t="s">
        <v>18539</v>
      </c>
      <c r="P2536" s="5" t="s">
        <v>18540</v>
      </c>
      <c r="Q2536" s="4">
        <v>28013.0</v>
      </c>
      <c r="R2536" s="8">
        <v>4.0420235E13</v>
      </c>
      <c r="S2536" s="8">
        <v>-3.705354E12</v>
      </c>
      <c r="T2536" s="5" t="s">
        <v>32</v>
      </c>
      <c r="U2536" s="6" t="s">
        <v>6543</v>
      </c>
      <c r="V2536" s="6" t="s">
        <v>6543</v>
      </c>
      <c r="W2536" s="6" t="s">
        <v>16587</v>
      </c>
      <c r="X2536" s="5" t="s">
        <v>16668</v>
      </c>
      <c r="Y2536" s="5" t="s">
        <v>16721</v>
      </c>
      <c r="Z2536" s="9" t="s">
        <v>18541</v>
      </c>
    </row>
    <row r="2537">
      <c r="A2537" s="4">
        <v>2536.0</v>
      </c>
      <c r="B2537" s="5" t="s">
        <v>18542</v>
      </c>
      <c r="D2537" s="5"/>
      <c r="E2537" s="5"/>
      <c r="F2537" s="5"/>
      <c r="G2537" s="5"/>
      <c r="H2537" s="5"/>
      <c r="I2537" s="5"/>
      <c r="J2537" s="5"/>
      <c r="K2537" s="5"/>
      <c r="L2537" s="5" t="s">
        <v>18543</v>
      </c>
      <c r="M2537" s="5" t="s">
        <v>18544</v>
      </c>
      <c r="N2537" s="5" t="s">
        <v>18545</v>
      </c>
      <c r="O2537" s="7" t="s">
        <v>18546</v>
      </c>
      <c r="P2537" s="5" t="s">
        <v>18547</v>
      </c>
      <c r="Q2537" s="4">
        <v>28004.0</v>
      </c>
      <c r="R2537" s="8">
        <v>4.0421623E13</v>
      </c>
      <c r="S2537" s="8">
        <v>-3.701084E12</v>
      </c>
      <c r="T2537" s="5" t="s">
        <v>32</v>
      </c>
      <c r="U2537" s="6" t="s">
        <v>6543</v>
      </c>
      <c r="V2537" s="6" t="s">
        <v>6543</v>
      </c>
      <c r="W2537" s="6" t="s">
        <v>16587</v>
      </c>
      <c r="X2537" s="5" t="s">
        <v>16668</v>
      </c>
      <c r="Y2537" s="5" t="s">
        <v>16648</v>
      </c>
      <c r="Z2537" s="9" t="s">
        <v>18548</v>
      </c>
    </row>
    <row r="2538">
      <c r="A2538" s="4">
        <v>2537.0</v>
      </c>
      <c r="B2538" s="5" t="s">
        <v>18549</v>
      </c>
      <c r="D2538" s="5"/>
      <c r="E2538" s="5"/>
      <c r="F2538" s="5"/>
      <c r="G2538" s="5"/>
      <c r="H2538" s="5"/>
      <c r="I2538" s="5"/>
      <c r="J2538" s="5"/>
      <c r="K2538" s="5"/>
      <c r="L2538" s="5" t="s">
        <v>18550</v>
      </c>
      <c r="M2538" s="5" t="s">
        <v>18551</v>
      </c>
      <c r="N2538" s="5" t="s">
        <v>18552</v>
      </c>
      <c r="O2538" s="7" t="s">
        <v>18553</v>
      </c>
      <c r="P2538" s="5" t="s">
        <v>18554</v>
      </c>
      <c r="Q2538" s="4">
        <v>28012.0</v>
      </c>
      <c r="R2538" s="8">
        <v>4.041574E13</v>
      </c>
      <c r="S2538" s="8">
        <v>-3.70502E12</v>
      </c>
      <c r="T2538" s="5" t="s">
        <v>32</v>
      </c>
      <c r="U2538" s="6" t="s">
        <v>6543</v>
      </c>
      <c r="V2538" s="6" t="s">
        <v>6543</v>
      </c>
      <c r="W2538" s="6" t="s">
        <v>16587</v>
      </c>
      <c r="X2538" s="5" t="s">
        <v>16668</v>
      </c>
      <c r="Y2538" s="5" t="s">
        <v>16648</v>
      </c>
      <c r="Z2538" s="9" t="s">
        <v>18555</v>
      </c>
    </row>
    <row r="2539">
      <c r="A2539" s="4">
        <v>2538.0</v>
      </c>
      <c r="B2539" s="5" t="s">
        <v>18556</v>
      </c>
      <c r="D2539" s="5"/>
      <c r="E2539" s="5"/>
      <c r="F2539" s="5"/>
      <c r="G2539" s="5"/>
      <c r="H2539" s="5"/>
      <c r="I2539" s="5"/>
      <c r="J2539" s="5"/>
      <c r="K2539" s="5"/>
      <c r="L2539" s="5" t="s">
        <v>18557</v>
      </c>
      <c r="M2539" s="5" t="s">
        <v>18558</v>
      </c>
      <c r="N2539" s="5" t="s">
        <v>18559</v>
      </c>
      <c r="O2539" s="7" t="s">
        <v>18560</v>
      </c>
      <c r="P2539" s="5" t="s">
        <v>18561</v>
      </c>
      <c r="Q2539" s="4">
        <v>28012.0</v>
      </c>
      <c r="R2539" s="8">
        <v>4.0416058E13</v>
      </c>
      <c r="S2539" s="8">
        <v>-3.705166E12</v>
      </c>
      <c r="T2539" s="5" t="s">
        <v>32</v>
      </c>
      <c r="U2539" s="6" t="s">
        <v>6543</v>
      </c>
      <c r="V2539" s="6" t="s">
        <v>6543</v>
      </c>
      <c r="W2539" s="6" t="s">
        <v>16587</v>
      </c>
      <c r="X2539" s="5" t="s">
        <v>16668</v>
      </c>
      <c r="Y2539" s="5" t="s">
        <v>16820</v>
      </c>
      <c r="Z2539" s="9" t="s">
        <v>18562</v>
      </c>
    </row>
    <row r="2540">
      <c r="A2540" s="4">
        <v>2539.0</v>
      </c>
      <c r="B2540" s="5" t="s">
        <v>18563</v>
      </c>
      <c r="D2540" s="5"/>
      <c r="E2540" s="5"/>
      <c r="F2540" s="5"/>
      <c r="G2540" s="5"/>
      <c r="H2540" s="5"/>
      <c r="I2540" s="5"/>
      <c r="J2540" s="5"/>
      <c r="K2540" s="5"/>
      <c r="L2540" s="5" t="s">
        <v>18564</v>
      </c>
      <c r="M2540" s="5" t="s">
        <v>18565</v>
      </c>
      <c r="N2540" s="5" t="s">
        <v>18566</v>
      </c>
      <c r="O2540" s="7" t="s">
        <v>18567</v>
      </c>
      <c r="P2540" s="5" t="s">
        <v>18568</v>
      </c>
      <c r="Q2540" s="4">
        <v>28012.0</v>
      </c>
      <c r="R2540" s="8">
        <v>4.04132914E13</v>
      </c>
      <c r="S2540" s="8">
        <v>-3.7012801E12</v>
      </c>
      <c r="T2540" s="5" t="s">
        <v>32</v>
      </c>
      <c r="U2540" s="6" t="s">
        <v>6543</v>
      </c>
      <c r="V2540" s="6" t="s">
        <v>6543</v>
      </c>
      <c r="W2540" s="6" t="s">
        <v>16587</v>
      </c>
      <c r="X2540" s="5" t="s">
        <v>16668</v>
      </c>
      <c r="Y2540" s="5" t="s">
        <v>16820</v>
      </c>
      <c r="Z2540" s="9" t="s">
        <v>18569</v>
      </c>
    </row>
    <row r="2541">
      <c r="A2541" s="4">
        <v>2540.0</v>
      </c>
      <c r="B2541" s="5" t="s">
        <v>18570</v>
      </c>
      <c r="D2541" s="5"/>
      <c r="E2541" s="5"/>
      <c r="F2541" s="5"/>
      <c r="G2541" s="5"/>
      <c r="H2541" s="5"/>
      <c r="I2541" s="5"/>
      <c r="J2541" s="5"/>
      <c r="K2541" s="5"/>
      <c r="L2541" s="5" t="s">
        <v>18571</v>
      </c>
      <c r="M2541" s="5" t="s">
        <v>18572</v>
      </c>
      <c r="N2541" s="5" t="s">
        <v>18573</v>
      </c>
      <c r="O2541" s="7" t="s">
        <v>18574</v>
      </c>
      <c r="P2541" s="5" t="s">
        <v>18575</v>
      </c>
      <c r="Q2541" s="4">
        <v>28014.0</v>
      </c>
      <c r="R2541" s="8">
        <v>4.041323E13</v>
      </c>
      <c r="S2541" s="8">
        <v>-3.696671E12</v>
      </c>
      <c r="T2541" s="5" t="s">
        <v>32</v>
      </c>
      <c r="U2541" s="6" t="s">
        <v>6543</v>
      </c>
      <c r="V2541" s="6" t="s">
        <v>6543</v>
      </c>
      <c r="W2541" s="6" t="s">
        <v>16587</v>
      </c>
      <c r="X2541" s="5" t="s">
        <v>16668</v>
      </c>
      <c r="Y2541" s="5" t="s">
        <v>16820</v>
      </c>
      <c r="Z2541" s="9" t="s">
        <v>18576</v>
      </c>
    </row>
    <row r="2542">
      <c r="A2542" s="4">
        <v>2541.0</v>
      </c>
      <c r="B2542" s="5" t="s">
        <v>18577</v>
      </c>
      <c r="D2542" s="5"/>
      <c r="E2542" s="5"/>
      <c r="F2542" s="5"/>
      <c r="G2542" s="5"/>
      <c r="H2542" s="5"/>
      <c r="I2542" s="5"/>
      <c r="J2542" s="5"/>
      <c r="K2542" s="5"/>
      <c r="L2542" s="5" t="s">
        <v>18578</v>
      </c>
      <c r="M2542" s="5" t="s">
        <v>18579</v>
      </c>
      <c r="N2542" s="5" t="s">
        <v>18580</v>
      </c>
      <c r="O2542" s="7" t="s">
        <v>18581</v>
      </c>
      <c r="P2542" s="5" t="s">
        <v>18582</v>
      </c>
      <c r="Q2542" s="4">
        <v>28014.0</v>
      </c>
      <c r="R2542" s="8">
        <v>4.0415283E13</v>
      </c>
      <c r="S2542" s="8">
        <v>-3.698999E12</v>
      </c>
      <c r="T2542" s="5" t="s">
        <v>32</v>
      </c>
      <c r="U2542" s="6" t="s">
        <v>6543</v>
      </c>
      <c r="V2542" s="6" t="s">
        <v>6543</v>
      </c>
      <c r="W2542" s="6" t="s">
        <v>16587</v>
      </c>
      <c r="X2542" s="5" t="s">
        <v>16668</v>
      </c>
      <c r="Y2542" s="5" t="s">
        <v>16721</v>
      </c>
      <c r="Z2542" s="9" t="s">
        <v>18583</v>
      </c>
    </row>
    <row r="2543">
      <c r="A2543" s="4">
        <v>2542.0</v>
      </c>
      <c r="B2543" s="5" t="s">
        <v>18584</v>
      </c>
      <c r="D2543" s="5"/>
      <c r="E2543" s="5"/>
      <c r="F2543" s="5"/>
      <c r="G2543" s="5"/>
      <c r="H2543" s="5"/>
      <c r="I2543" s="5"/>
      <c r="J2543" s="5"/>
      <c r="K2543" s="5"/>
      <c r="L2543" s="5" t="s">
        <v>18585</v>
      </c>
      <c r="M2543" s="5" t="s">
        <v>18586</v>
      </c>
      <c r="N2543" s="5" t="s">
        <v>18587</v>
      </c>
      <c r="O2543" s="7" t="s">
        <v>18588</v>
      </c>
      <c r="P2543" s="5" t="s">
        <v>18589</v>
      </c>
      <c r="Q2543" s="4">
        <v>28013.0</v>
      </c>
      <c r="R2543" s="8">
        <v>4.04209071E13</v>
      </c>
      <c r="S2543" s="8">
        <v>-3.7065964E12</v>
      </c>
      <c r="T2543" s="5" t="s">
        <v>32</v>
      </c>
      <c r="U2543" s="6" t="s">
        <v>6543</v>
      </c>
      <c r="V2543" s="6" t="s">
        <v>6543</v>
      </c>
      <c r="W2543" s="6" t="s">
        <v>16587</v>
      </c>
      <c r="X2543" s="5" t="s">
        <v>16668</v>
      </c>
      <c r="Y2543" s="5" t="s">
        <v>16648</v>
      </c>
      <c r="Z2543" s="9" t="s">
        <v>18590</v>
      </c>
    </row>
    <row r="2544">
      <c r="A2544" s="4">
        <v>2543.0</v>
      </c>
      <c r="B2544" s="5" t="s">
        <v>18591</v>
      </c>
      <c r="D2544" s="5"/>
      <c r="E2544" s="5"/>
      <c r="F2544" s="5"/>
      <c r="G2544" s="5"/>
      <c r="H2544" s="5"/>
      <c r="I2544" s="5"/>
      <c r="J2544" s="5"/>
      <c r="K2544" s="5"/>
      <c r="L2544" s="5" t="s">
        <v>18592</v>
      </c>
      <c r="M2544" s="5" t="s">
        <v>18593</v>
      </c>
      <c r="N2544" s="5" t="s">
        <v>18594</v>
      </c>
      <c r="O2544" s="7" t="s">
        <v>18595</v>
      </c>
      <c r="P2544" s="5" t="s">
        <v>18596</v>
      </c>
      <c r="Q2544" s="4">
        <v>28013.0</v>
      </c>
      <c r="R2544" s="8">
        <v>4.042139E13</v>
      </c>
      <c r="S2544" s="8">
        <v>-3.70777E12</v>
      </c>
      <c r="T2544" s="5" t="s">
        <v>32</v>
      </c>
      <c r="U2544" s="6" t="s">
        <v>6543</v>
      </c>
      <c r="V2544" s="6" t="s">
        <v>6543</v>
      </c>
      <c r="W2544" s="6" t="s">
        <v>16587</v>
      </c>
      <c r="X2544" s="5" t="s">
        <v>16668</v>
      </c>
      <c r="Y2544" s="5" t="s">
        <v>16648</v>
      </c>
      <c r="Z2544" s="9" t="s">
        <v>18597</v>
      </c>
    </row>
    <row r="2545">
      <c r="A2545" s="4">
        <v>2544.0</v>
      </c>
      <c r="B2545" s="5" t="s">
        <v>18598</v>
      </c>
      <c r="D2545" s="5"/>
      <c r="E2545" s="5"/>
      <c r="F2545" s="5"/>
      <c r="G2545" s="5"/>
      <c r="H2545" s="5"/>
      <c r="I2545" s="5"/>
      <c r="J2545" s="5"/>
      <c r="K2545" s="5"/>
      <c r="L2545" s="5" t="s">
        <v>18599</v>
      </c>
      <c r="M2545" s="5" t="s">
        <v>18600</v>
      </c>
      <c r="N2545" s="5" t="s">
        <v>18601</v>
      </c>
      <c r="O2545" s="7" t="s">
        <v>18602</v>
      </c>
      <c r="P2545" s="5" t="s">
        <v>18603</v>
      </c>
      <c r="Q2545" s="4">
        <v>28004.0</v>
      </c>
      <c r="R2545" s="8">
        <v>4.0421658E13</v>
      </c>
      <c r="S2545" s="8">
        <v>-3.701073E12</v>
      </c>
      <c r="T2545" s="5" t="s">
        <v>32</v>
      </c>
      <c r="U2545" s="6" t="s">
        <v>6543</v>
      </c>
      <c r="V2545" s="6" t="s">
        <v>6543</v>
      </c>
      <c r="W2545" s="6" t="s">
        <v>16587</v>
      </c>
      <c r="X2545" s="5" t="s">
        <v>16668</v>
      </c>
      <c r="Y2545" s="5" t="s">
        <v>16648</v>
      </c>
      <c r="Z2545" s="9" t="s">
        <v>18604</v>
      </c>
    </row>
    <row r="2546">
      <c r="A2546" s="4">
        <v>2545.0</v>
      </c>
      <c r="B2546" s="5" t="s">
        <v>18605</v>
      </c>
      <c r="D2546" s="5"/>
      <c r="E2546" s="5"/>
      <c r="F2546" s="5"/>
      <c r="G2546" s="5"/>
      <c r="H2546" s="5"/>
      <c r="I2546" s="5"/>
      <c r="J2546" s="5"/>
      <c r="K2546" s="5"/>
      <c r="L2546" s="5" t="s">
        <v>17716</v>
      </c>
      <c r="M2546" s="5" t="s">
        <v>18606</v>
      </c>
      <c r="N2546" s="5" t="s">
        <v>18607</v>
      </c>
      <c r="O2546" s="7" t="s">
        <v>18608</v>
      </c>
      <c r="P2546" s="5" t="s">
        <v>18609</v>
      </c>
      <c r="Q2546" s="4">
        <v>28004.0</v>
      </c>
      <c r="R2546" s="8">
        <v>4.0421948E13</v>
      </c>
      <c r="S2546" s="8">
        <v>-3.6998037E12</v>
      </c>
      <c r="T2546" s="5" t="s">
        <v>32</v>
      </c>
      <c r="U2546" s="6" t="s">
        <v>6543</v>
      </c>
      <c r="V2546" s="6" t="s">
        <v>6543</v>
      </c>
      <c r="W2546" s="6" t="s">
        <v>16587</v>
      </c>
      <c r="X2546" s="5" t="s">
        <v>16668</v>
      </c>
      <c r="Y2546" s="5" t="s">
        <v>16648</v>
      </c>
      <c r="Z2546" s="9" t="s">
        <v>18610</v>
      </c>
    </row>
    <row r="2547">
      <c r="A2547" s="4">
        <v>2546.0</v>
      </c>
      <c r="B2547" s="5" t="s">
        <v>18611</v>
      </c>
      <c r="D2547" s="5"/>
      <c r="E2547" s="5"/>
      <c r="F2547" s="5"/>
      <c r="G2547" s="5"/>
      <c r="H2547" s="5"/>
      <c r="I2547" s="5"/>
      <c r="J2547" s="5"/>
      <c r="K2547" s="5"/>
      <c r="L2547" s="5" t="s">
        <v>18612</v>
      </c>
      <c r="M2547" s="5" t="s">
        <v>18613</v>
      </c>
      <c r="N2547" s="5" t="s">
        <v>18614</v>
      </c>
      <c r="O2547" s="7" t="s">
        <v>18615</v>
      </c>
      <c r="P2547" s="5" t="s">
        <v>18616</v>
      </c>
      <c r="Q2547" s="4">
        <v>28004.0</v>
      </c>
      <c r="R2547" s="8">
        <v>4.0421024E13</v>
      </c>
      <c r="S2547" s="8">
        <v>-3.700799E12</v>
      </c>
      <c r="T2547" s="5" t="s">
        <v>32</v>
      </c>
      <c r="U2547" s="6" t="s">
        <v>6543</v>
      </c>
      <c r="V2547" s="6" t="s">
        <v>6543</v>
      </c>
      <c r="W2547" s="6" t="s">
        <v>16587</v>
      </c>
      <c r="X2547" s="5" t="s">
        <v>16668</v>
      </c>
      <c r="Y2547" s="5" t="s">
        <v>16648</v>
      </c>
      <c r="Z2547" s="9" t="s">
        <v>18617</v>
      </c>
    </row>
    <row r="2548">
      <c r="A2548" s="4">
        <v>2547.0</v>
      </c>
      <c r="B2548" s="5" t="s">
        <v>18618</v>
      </c>
      <c r="D2548" s="5"/>
      <c r="E2548" s="5"/>
      <c r="F2548" s="5"/>
      <c r="G2548" s="5"/>
      <c r="H2548" s="5"/>
      <c r="I2548" s="5"/>
      <c r="J2548" s="5"/>
      <c r="K2548" s="5"/>
      <c r="L2548" s="5"/>
      <c r="M2548" s="5" t="s">
        <v>18619</v>
      </c>
      <c r="N2548" s="5" t="s">
        <v>18620</v>
      </c>
      <c r="O2548" s="7" t="s">
        <v>18621</v>
      </c>
      <c r="P2548" s="5" t="s">
        <v>18622</v>
      </c>
      <c r="Q2548" s="4">
        <v>28004.0</v>
      </c>
      <c r="R2548" s="8">
        <v>4.0421085E13</v>
      </c>
      <c r="S2548" s="8">
        <v>-3.701277E12</v>
      </c>
      <c r="T2548" s="5" t="s">
        <v>32</v>
      </c>
      <c r="U2548" s="6" t="s">
        <v>6543</v>
      </c>
      <c r="V2548" s="6" t="s">
        <v>6543</v>
      </c>
      <c r="W2548" s="6" t="s">
        <v>16587</v>
      </c>
      <c r="X2548" s="5" t="s">
        <v>16668</v>
      </c>
      <c r="Y2548" s="5" t="s">
        <v>16648</v>
      </c>
      <c r="Z2548" s="9" t="s">
        <v>18623</v>
      </c>
    </row>
    <row r="2549">
      <c r="A2549" s="4">
        <v>2548.0</v>
      </c>
      <c r="B2549" s="5" t="s">
        <v>18624</v>
      </c>
      <c r="D2549" s="5"/>
      <c r="E2549" s="5"/>
      <c r="F2549" s="5"/>
      <c r="G2549" s="5"/>
      <c r="H2549" s="5"/>
      <c r="I2549" s="5"/>
      <c r="J2549" s="5"/>
      <c r="K2549" s="5"/>
      <c r="L2549" s="5" t="s">
        <v>18625</v>
      </c>
      <c r="M2549" s="5" t="s">
        <v>18626</v>
      </c>
      <c r="N2549" s="5" t="s">
        <v>18627</v>
      </c>
      <c r="O2549" s="7" t="s">
        <v>18628</v>
      </c>
      <c r="P2549" s="5" t="s">
        <v>18629</v>
      </c>
      <c r="Q2549" s="4">
        <v>28012.0</v>
      </c>
      <c r="R2549" s="8">
        <v>4.04150614E13</v>
      </c>
      <c r="S2549" s="8">
        <v>-3.7058869E12</v>
      </c>
      <c r="T2549" s="5" t="s">
        <v>32</v>
      </c>
      <c r="U2549" s="6" t="s">
        <v>6543</v>
      </c>
      <c r="V2549" s="6" t="s">
        <v>6543</v>
      </c>
      <c r="W2549" s="6" t="s">
        <v>16587</v>
      </c>
      <c r="X2549" s="5" t="s">
        <v>16668</v>
      </c>
      <c r="Y2549" s="5" t="s">
        <v>16648</v>
      </c>
      <c r="Z2549" s="9" t="s">
        <v>18630</v>
      </c>
    </row>
    <row r="2550">
      <c r="A2550" s="4">
        <v>2549.0</v>
      </c>
      <c r="B2550" s="5" t="s">
        <v>18631</v>
      </c>
      <c r="D2550" s="5"/>
      <c r="E2550" s="5"/>
      <c r="F2550" s="5"/>
      <c r="G2550" s="5"/>
      <c r="H2550" s="5"/>
      <c r="I2550" s="5"/>
      <c r="J2550" s="5"/>
      <c r="K2550" s="5"/>
      <c r="L2550" s="5" t="s">
        <v>18632</v>
      </c>
      <c r="M2550" s="5" t="s">
        <v>18633</v>
      </c>
      <c r="N2550" s="5" t="s">
        <v>18634</v>
      </c>
      <c r="O2550" s="7" t="s">
        <v>18635</v>
      </c>
      <c r="P2550" s="5" t="s">
        <v>18636</v>
      </c>
      <c r="Q2550" s="4">
        <v>28014.0</v>
      </c>
      <c r="R2550" s="8">
        <v>4.041418E13</v>
      </c>
      <c r="S2550" s="8">
        <v>-3.698804E12</v>
      </c>
      <c r="T2550" s="5" t="s">
        <v>32</v>
      </c>
      <c r="U2550" s="6" t="s">
        <v>6543</v>
      </c>
      <c r="V2550" s="6" t="s">
        <v>6543</v>
      </c>
      <c r="W2550" s="6" t="s">
        <v>16587</v>
      </c>
      <c r="X2550" s="5" t="s">
        <v>16668</v>
      </c>
      <c r="Y2550" s="5" t="s">
        <v>16820</v>
      </c>
      <c r="Z2550" s="9" t="s">
        <v>18637</v>
      </c>
    </row>
    <row r="2551">
      <c r="A2551" s="4">
        <v>2550.0</v>
      </c>
      <c r="B2551" s="5" t="s">
        <v>18638</v>
      </c>
      <c r="D2551" s="5"/>
      <c r="E2551" s="5"/>
      <c r="F2551" s="5"/>
      <c r="G2551" s="5"/>
      <c r="H2551" s="5"/>
      <c r="I2551" s="5"/>
      <c r="J2551" s="5"/>
      <c r="K2551" s="5"/>
      <c r="L2551" s="5" t="s">
        <v>18639</v>
      </c>
      <c r="M2551" s="5" t="s">
        <v>18640</v>
      </c>
      <c r="N2551" s="5" t="s">
        <v>18641</v>
      </c>
      <c r="O2551" s="7" t="s">
        <v>18642</v>
      </c>
      <c r="P2551" s="5" t="s">
        <v>18643</v>
      </c>
      <c r="Q2551" s="4">
        <v>28012.0</v>
      </c>
      <c r="R2551" s="8">
        <v>4.0414352E13</v>
      </c>
      <c r="S2551" s="8">
        <v>-3.702248E12</v>
      </c>
      <c r="T2551" s="5" t="s">
        <v>32</v>
      </c>
      <c r="U2551" s="6" t="s">
        <v>6543</v>
      </c>
      <c r="V2551" s="6" t="s">
        <v>6543</v>
      </c>
      <c r="W2551" s="6" t="s">
        <v>16587</v>
      </c>
      <c r="X2551" s="5" t="s">
        <v>16668</v>
      </c>
      <c r="Y2551" s="5" t="s">
        <v>16648</v>
      </c>
      <c r="Z2551" s="9" t="s">
        <v>18644</v>
      </c>
    </row>
    <row r="2552">
      <c r="A2552" s="4">
        <v>2551.0</v>
      </c>
      <c r="B2552" s="5" t="s">
        <v>18645</v>
      </c>
      <c r="D2552" s="5"/>
      <c r="E2552" s="5"/>
      <c r="F2552" s="5"/>
      <c r="G2552" s="5"/>
      <c r="H2552" s="5"/>
      <c r="I2552" s="5"/>
      <c r="J2552" s="5"/>
      <c r="K2552" s="5"/>
      <c r="L2552" s="5" t="s">
        <v>18646</v>
      </c>
      <c r="M2552" s="5" t="s">
        <v>18647</v>
      </c>
      <c r="N2552" s="5" t="s">
        <v>18648</v>
      </c>
      <c r="O2552" s="7" t="s">
        <v>18649</v>
      </c>
      <c r="P2552" s="5" t="s">
        <v>18650</v>
      </c>
      <c r="Q2552" s="4">
        <v>28012.0</v>
      </c>
      <c r="R2552" s="8">
        <v>4.041284E13</v>
      </c>
      <c r="S2552" s="8">
        <v>-3.703951E12</v>
      </c>
      <c r="T2552" s="5" t="s">
        <v>32</v>
      </c>
      <c r="U2552" s="6" t="s">
        <v>6543</v>
      </c>
      <c r="V2552" s="6" t="s">
        <v>6543</v>
      </c>
      <c r="W2552" s="6" t="s">
        <v>16587</v>
      </c>
      <c r="X2552" s="5" t="s">
        <v>16668</v>
      </c>
      <c r="Y2552" s="5" t="s">
        <v>16820</v>
      </c>
      <c r="Z2552" s="9" t="s">
        <v>18651</v>
      </c>
    </row>
    <row r="2553">
      <c r="A2553" s="4">
        <v>2552.0</v>
      </c>
      <c r="B2553" s="5" t="s">
        <v>18652</v>
      </c>
      <c r="D2553" s="5"/>
      <c r="E2553" s="5"/>
      <c r="F2553" s="5"/>
      <c r="G2553" s="5"/>
      <c r="H2553" s="5"/>
      <c r="I2553" s="5"/>
      <c r="J2553" s="5"/>
      <c r="K2553" s="5"/>
      <c r="L2553" s="5" t="s">
        <v>18653</v>
      </c>
      <c r="M2553" s="5" t="s">
        <v>18654</v>
      </c>
      <c r="N2553" s="5" t="s">
        <v>18655</v>
      </c>
      <c r="O2553" s="7" t="s">
        <v>18656</v>
      </c>
      <c r="P2553" s="5" t="s">
        <v>18657</v>
      </c>
      <c r="Q2553" s="4">
        <v>28020.0</v>
      </c>
      <c r="R2553" s="8">
        <v>4.045343E13</v>
      </c>
      <c r="S2553" s="8">
        <v>-3.70167E12</v>
      </c>
      <c r="T2553" s="5" t="s">
        <v>32</v>
      </c>
      <c r="U2553" s="6" t="s">
        <v>6543</v>
      </c>
      <c r="V2553" s="6" t="s">
        <v>6543</v>
      </c>
      <c r="W2553" s="6" t="s">
        <v>16587</v>
      </c>
      <c r="X2553" s="5" t="s">
        <v>16668</v>
      </c>
      <c r="Y2553" s="5" t="s">
        <v>16820</v>
      </c>
      <c r="Z2553" s="9" t="s">
        <v>18658</v>
      </c>
    </row>
    <row r="2554">
      <c r="A2554" s="4">
        <v>2553.0</v>
      </c>
      <c r="B2554" s="5" t="s">
        <v>18659</v>
      </c>
      <c r="D2554" s="5"/>
      <c r="E2554" s="5"/>
      <c r="F2554" s="5"/>
      <c r="G2554" s="5"/>
      <c r="H2554" s="5"/>
      <c r="I2554" s="5"/>
      <c r="J2554" s="5"/>
      <c r="K2554" s="5"/>
      <c r="L2554" s="5" t="s">
        <v>18660</v>
      </c>
      <c r="M2554" s="5" t="s">
        <v>18661</v>
      </c>
      <c r="N2554" s="5" t="s">
        <v>18662</v>
      </c>
      <c r="O2554" s="7" t="s">
        <v>18663</v>
      </c>
      <c r="P2554" s="5" t="s">
        <v>18664</v>
      </c>
      <c r="Q2554" s="4">
        <v>28012.0</v>
      </c>
      <c r="R2554" s="8">
        <v>4.041663E13</v>
      </c>
      <c r="S2554" s="8">
        <v>-3.701691E12</v>
      </c>
      <c r="T2554" s="5" t="s">
        <v>32</v>
      </c>
      <c r="U2554" s="6" t="s">
        <v>6543</v>
      </c>
      <c r="V2554" s="6" t="s">
        <v>6543</v>
      </c>
      <c r="W2554" s="6" t="s">
        <v>16587</v>
      </c>
      <c r="X2554" s="5" t="s">
        <v>16668</v>
      </c>
      <c r="Y2554" s="5" t="s">
        <v>16648</v>
      </c>
      <c r="Z2554" s="9" t="s">
        <v>18665</v>
      </c>
    </row>
    <row r="2555">
      <c r="A2555" s="4">
        <v>2554.0</v>
      </c>
      <c r="B2555" s="5" t="s">
        <v>18666</v>
      </c>
      <c r="D2555" s="5"/>
      <c r="E2555" s="5"/>
      <c r="F2555" s="5"/>
      <c r="G2555" s="5"/>
      <c r="H2555" s="5"/>
      <c r="I2555" s="5"/>
      <c r="J2555" s="5"/>
      <c r="K2555" s="5"/>
      <c r="L2555" s="5" t="s">
        <v>18667</v>
      </c>
      <c r="M2555" s="5" t="s">
        <v>18668</v>
      </c>
      <c r="N2555" s="5" t="s">
        <v>18669</v>
      </c>
      <c r="O2555" s="7" t="s">
        <v>18670</v>
      </c>
      <c r="P2555" s="5" t="s">
        <v>18671</v>
      </c>
      <c r="Q2555" s="4">
        <v>28004.0</v>
      </c>
      <c r="R2555" s="8">
        <v>4.0420502410376E13</v>
      </c>
      <c r="S2555" s="8">
        <v>-3.702920302749E12</v>
      </c>
      <c r="T2555" s="5" t="s">
        <v>32</v>
      </c>
      <c r="U2555" s="6" t="s">
        <v>6543</v>
      </c>
      <c r="V2555" s="6" t="s">
        <v>6543</v>
      </c>
      <c r="W2555" s="6" t="s">
        <v>16587</v>
      </c>
      <c r="X2555" s="5" t="s">
        <v>16668</v>
      </c>
      <c r="Y2555" s="5" t="s">
        <v>16820</v>
      </c>
      <c r="Z2555" s="9" t="s">
        <v>18672</v>
      </c>
    </row>
    <row r="2556">
      <c r="A2556" s="4">
        <v>2555.0</v>
      </c>
      <c r="B2556" s="5" t="s">
        <v>18673</v>
      </c>
      <c r="D2556" s="5"/>
      <c r="E2556" s="5"/>
      <c r="F2556" s="5"/>
      <c r="G2556" s="5"/>
      <c r="H2556" s="5"/>
      <c r="I2556" s="5"/>
      <c r="J2556" s="5"/>
      <c r="K2556" s="5"/>
      <c r="L2556" s="5" t="s">
        <v>18674</v>
      </c>
      <c r="M2556" s="5" t="s">
        <v>18675</v>
      </c>
      <c r="N2556" s="5" t="s">
        <v>18676</v>
      </c>
      <c r="O2556" s="7" t="s">
        <v>18677</v>
      </c>
      <c r="P2556" s="5" t="s">
        <v>18678</v>
      </c>
      <c r="Q2556" s="4">
        <v>28013.0</v>
      </c>
      <c r="R2556" s="8">
        <v>4.042257E13</v>
      </c>
      <c r="S2556" s="8">
        <v>-3.70963E12</v>
      </c>
      <c r="T2556" s="5" t="s">
        <v>32</v>
      </c>
      <c r="U2556" s="6" t="s">
        <v>6543</v>
      </c>
      <c r="V2556" s="6" t="s">
        <v>6543</v>
      </c>
      <c r="W2556" s="6" t="s">
        <v>16587</v>
      </c>
      <c r="X2556" s="5" t="s">
        <v>16668</v>
      </c>
      <c r="Y2556" s="5" t="s">
        <v>16721</v>
      </c>
      <c r="Z2556" s="9" t="s">
        <v>18679</v>
      </c>
    </row>
    <row r="2557">
      <c r="A2557" s="4">
        <v>2556.0</v>
      </c>
      <c r="B2557" s="5" t="s">
        <v>18680</v>
      </c>
      <c r="D2557" s="5"/>
      <c r="E2557" s="5"/>
      <c r="F2557" s="5"/>
      <c r="G2557" s="5"/>
      <c r="H2557" s="5"/>
      <c r="I2557" s="5"/>
      <c r="J2557" s="5"/>
      <c r="K2557" s="5"/>
      <c r="L2557" s="5" t="s">
        <v>18681</v>
      </c>
      <c r="M2557" s="5" t="s">
        <v>18682</v>
      </c>
      <c r="N2557" s="5" t="s">
        <v>18683</v>
      </c>
      <c r="O2557" s="7" t="s">
        <v>18684</v>
      </c>
      <c r="P2557" s="5" t="s">
        <v>18685</v>
      </c>
      <c r="Q2557" s="4">
        <v>28013.0</v>
      </c>
      <c r="R2557" s="8">
        <v>4.0419827E13</v>
      </c>
      <c r="S2557" s="8">
        <v>-3.700176E12</v>
      </c>
      <c r="T2557" s="5" t="s">
        <v>32</v>
      </c>
      <c r="U2557" s="6" t="s">
        <v>6543</v>
      </c>
      <c r="V2557" s="6" t="s">
        <v>6543</v>
      </c>
      <c r="W2557" s="6" t="s">
        <v>16587</v>
      </c>
      <c r="X2557" s="5" t="s">
        <v>16668</v>
      </c>
      <c r="Y2557" s="5" t="s">
        <v>16721</v>
      </c>
      <c r="Z2557" s="9" t="s">
        <v>18686</v>
      </c>
    </row>
    <row r="2558">
      <c r="A2558" s="4">
        <v>2557.0</v>
      </c>
      <c r="B2558" s="5" t="s">
        <v>18687</v>
      </c>
      <c r="D2558" s="5"/>
      <c r="E2558" s="5"/>
      <c r="F2558" s="5"/>
      <c r="G2558" s="5"/>
      <c r="H2558" s="5"/>
      <c r="I2558" s="5"/>
      <c r="J2558" s="5"/>
      <c r="K2558" s="5"/>
      <c r="L2558" s="5" t="s">
        <v>18688</v>
      </c>
      <c r="M2558" s="5" t="s">
        <v>18689</v>
      </c>
      <c r="N2558" s="5" t="s">
        <v>18690</v>
      </c>
      <c r="O2558" s="7" t="s">
        <v>18691</v>
      </c>
      <c r="P2558" s="5" t="s">
        <v>18692</v>
      </c>
      <c r="Q2558" s="4">
        <v>28012.0</v>
      </c>
      <c r="R2558" s="8">
        <v>4.04157E13</v>
      </c>
      <c r="S2558" s="8">
        <v>-3.705283E12</v>
      </c>
      <c r="T2558" s="5" t="s">
        <v>32</v>
      </c>
      <c r="U2558" s="6" t="s">
        <v>6543</v>
      </c>
      <c r="V2558" s="6" t="s">
        <v>6543</v>
      </c>
      <c r="W2558" s="6" t="s">
        <v>16587</v>
      </c>
      <c r="X2558" s="5" t="s">
        <v>16668</v>
      </c>
      <c r="Y2558" s="5" t="s">
        <v>16820</v>
      </c>
      <c r="Z2558" s="9" t="s">
        <v>18693</v>
      </c>
    </row>
    <row r="2559">
      <c r="A2559" s="4">
        <v>2558.0</v>
      </c>
      <c r="B2559" s="5" t="s">
        <v>18694</v>
      </c>
      <c r="D2559" s="5"/>
      <c r="E2559" s="5"/>
      <c r="F2559" s="5"/>
      <c r="G2559" s="5"/>
      <c r="H2559" s="5"/>
      <c r="I2559" s="5"/>
      <c r="J2559" s="5"/>
      <c r="K2559" s="5"/>
      <c r="L2559" s="5" t="s">
        <v>18695</v>
      </c>
      <c r="M2559" s="5" t="s">
        <v>18696</v>
      </c>
      <c r="N2559" s="5" t="s">
        <v>18697</v>
      </c>
      <c r="O2559" s="7" t="s">
        <v>18698</v>
      </c>
      <c r="P2559" s="5" t="s">
        <v>18699</v>
      </c>
      <c r="Q2559" s="4">
        <v>28004.0</v>
      </c>
      <c r="R2559" s="8">
        <v>4.04215E13</v>
      </c>
      <c r="S2559" s="8">
        <v>-3.701122E12</v>
      </c>
      <c r="T2559" s="5" t="s">
        <v>32</v>
      </c>
      <c r="U2559" s="6" t="s">
        <v>6543</v>
      </c>
      <c r="V2559" s="6" t="s">
        <v>6543</v>
      </c>
      <c r="W2559" s="6" t="s">
        <v>16587</v>
      </c>
      <c r="X2559" s="5" t="s">
        <v>16668</v>
      </c>
      <c r="Y2559" s="5" t="s">
        <v>16648</v>
      </c>
      <c r="Z2559" s="9" t="s">
        <v>18700</v>
      </c>
    </row>
    <row r="2560">
      <c r="A2560" s="4">
        <v>2559.0</v>
      </c>
      <c r="B2560" s="5" t="s">
        <v>18701</v>
      </c>
      <c r="D2560" s="5"/>
      <c r="E2560" s="5"/>
      <c r="F2560" s="5"/>
      <c r="G2560" s="5"/>
      <c r="H2560" s="5"/>
      <c r="I2560" s="5"/>
      <c r="J2560" s="5"/>
      <c r="K2560" s="5"/>
      <c r="L2560" s="5" t="s">
        <v>18702</v>
      </c>
      <c r="M2560" s="5" t="s">
        <v>18703</v>
      </c>
      <c r="N2560" s="5" t="s">
        <v>18704</v>
      </c>
      <c r="O2560" s="7" t="s">
        <v>18705</v>
      </c>
      <c r="P2560" s="5" t="s">
        <v>18706</v>
      </c>
      <c r="Q2560" s="4">
        <v>28009.0</v>
      </c>
      <c r="R2560" s="8">
        <v>4.042155E13</v>
      </c>
      <c r="S2560" s="8">
        <v>-3.677132E12</v>
      </c>
      <c r="T2560" s="5" t="s">
        <v>32</v>
      </c>
      <c r="U2560" s="6" t="s">
        <v>6543</v>
      </c>
      <c r="V2560" s="6" t="s">
        <v>6543</v>
      </c>
      <c r="W2560" s="6" t="s">
        <v>16587</v>
      </c>
      <c r="X2560" s="5" t="s">
        <v>16668</v>
      </c>
      <c r="Y2560" s="5" t="s">
        <v>16820</v>
      </c>
      <c r="Z2560" s="9" t="s">
        <v>18707</v>
      </c>
    </row>
    <row r="2561">
      <c r="A2561" s="4">
        <v>2560.0</v>
      </c>
      <c r="B2561" s="5" t="s">
        <v>18708</v>
      </c>
      <c r="D2561" s="5"/>
      <c r="E2561" s="5"/>
      <c r="F2561" s="5"/>
      <c r="G2561" s="5"/>
      <c r="H2561" s="5"/>
      <c r="I2561" s="5"/>
      <c r="J2561" s="5"/>
      <c r="K2561" s="5"/>
      <c r="L2561" s="5" t="s">
        <v>18709</v>
      </c>
      <c r="M2561" s="5" t="s">
        <v>18710</v>
      </c>
      <c r="N2561" s="5" t="s">
        <v>18711</v>
      </c>
      <c r="O2561" s="7" t="s">
        <v>18712</v>
      </c>
      <c r="P2561" s="5" t="s">
        <v>18713</v>
      </c>
      <c r="Q2561" s="4">
        <v>28012.0</v>
      </c>
      <c r="R2561" s="8">
        <v>4.0416054E13</v>
      </c>
      <c r="S2561" s="8">
        <v>-3.703301E12</v>
      </c>
      <c r="T2561" s="5" t="s">
        <v>32</v>
      </c>
      <c r="U2561" s="6" t="s">
        <v>6543</v>
      </c>
      <c r="V2561" s="6" t="s">
        <v>6543</v>
      </c>
      <c r="W2561" s="6" t="s">
        <v>16587</v>
      </c>
      <c r="X2561" s="5" t="s">
        <v>16668</v>
      </c>
      <c r="Y2561" s="5" t="s">
        <v>16648</v>
      </c>
      <c r="Z2561" s="9" t="s">
        <v>18714</v>
      </c>
    </row>
    <row r="2562">
      <c r="A2562" s="4">
        <v>2561.0</v>
      </c>
      <c r="B2562" s="5" t="s">
        <v>18715</v>
      </c>
      <c r="D2562" s="5"/>
      <c r="E2562" s="5"/>
      <c r="F2562" s="5"/>
      <c r="G2562" s="5"/>
      <c r="H2562" s="5"/>
      <c r="I2562" s="5"/>
      <c r="J2562" s="5"/>
      <c r="K2562" s="5"/>
      <c r="L2562" s="5" t="s">
        <v>18716</v>
      </c>
      <c r="M2562" s="5" t="s">
        <v>18717</v>
      </c>
      <c r="N2562" s="5" t="s">
        <v>18718</v>
      </c>
      <c r="O2562" s="7" t="s">
        <v>18719</v>
      </c>
      <c r="P2562" s="5" t="s">
        <v>18720</v>
      </c>
      <c r="Q2562" s="4">
        <v>28014.0</v>
      </c>
      <c r="R2562" s="8">
        <v>4.04141728E13</v>
      </c>
      <c r="S2562" s="8">
        <v>-3.6962286E12</v>
      </c>
      <c r="T2562" s="5" t="s">
        <v>32</v>
      </c>
      <c r="U2562" s="6" t="s">
        <v>6543</v>
      </c>
      <c r="V2562" s="6" t="s">
        <v>6543</v>
      </c>
      <c r="W2562" s="6" t="s">
        <v>16587</v>
      </c>
      <c r="X2562" s="5" t="s">
        <v>16668</v>
      </c>
      <c r="Y2562" s="5" t="s">
        <v>16648</v>
      </c>
      <c r="Z2562" s="9" t="s">
        <v>18721</v>
      </c>
    </row>
    <row r="2563">
      <c r="A2563" s="4">
        <v>2562.0</v>
      </c>
      <c r="B2563" s="5" t="s">
        <v>18722</v>
      </c>
      <c r="D2563" s="5"/>
      <c r="E2563" s="5"/>
      <c r="F2563" s="5"/>
      <c r="G2563" s="5"/>
      <c r="H2563" s="5"/>
      <c r="I2563" s="5"/>
      <c r="J2563" s="5"/>
      <c r="K2563" s="5"/>
      <c r="L2563" s="5" t="s">
        <v>18723</v>
      </c>
      <c r="M2563" s="5" t="s">
        <v>18724</v>
      </c>
      <c r="N2563" s="5" t="s">
        <v>18725</v>
      </c>
      <c r="O2563" s="7" t="s">
        <v>18726</v>
      </c>
      <c r="P2563" s="5" t="s">
        <v>18727</v>
      </c>
      <c r="Q2563" s="4">
        <v>28014.0</v>
      </c>
      <c r="R2563" s="8">
        <v>4.04168135E13</v>
      </c>
      <c r="S2563" s="8">
        <v>-3.6969518E12</v>
      </c>
      <c r="T2563" s="5" t="s">
        <v>32</v>
      </c>
      <c r="U2563" s="6" t="s">
        <v>6543</v>
      </c>
      <c r="V2563" s="6" t="s">
        <v>6543</v>
      </c>
      <c r="W2563" s="6" t="s">
        <v>16587</v>
      </c>
      <c r="X2563" s="5" t="s">
        <v>16668</v>
      </c>
      <c r="Y2563" s="5" t="s">
        <v>16648</v>
      </c>
      <c r="Z2563" s="9" t="s">
        <v>18728</v>
      </c>
    </row>
    <row r="2564">
      <c r="A2564" s="4">
        <v>2563.0</v>
      </c>
      <c r="B2564" s="5" t="s">
        <v>18729</v>
      </c>
      <c r="D2564" s="5"/>
      <c r="E2564" s="5"/>
      <c r="F2564" s="5"/>
      <c r="G2564" s="5"/>
      <c r="H2564" s="5"/>
      <c r="I2564" s="5"/>
      <c r="J2564" s="5"/>
      <c r="K2564" s="5"/>
      <c r="L2564" s="5" t="s">
        <v>18730</v>
      </c>
      <c r="M2564" s="5" t="s">
        <v>18731</v>
      </c>
      <c r="N2564" s="5" t="s">
        <v>18732</v>
      </c>
      <c r="O2564" s="7" t="s">
        <v>18733</v>
      </c>
      <c r="P2564" s="5" t="s">
        <v>18734</v>
      </c>
      <c r="Q2564" s="4">
        <v>28014.0</v>
      </c>
      <c r="R2564" s="8">
        <v>4.0416702E13</v>
      </c>
      <c r="S2564" s="8">
        <v>-3.697447E12</v>
      </c>
      <c r="T2564" s="5" t="s">
        <v>32</v>
      </c>
      <c r="U2564" s="6" t="s">
        <v>6543</v>
      </c>
      <c r="V2564" s="6" t="s">
        <v>6543</v>
      </c>
      <c r="W2564" s="6" t="s">
        <v>16587</v>
      </c>
      <c r="X2564" s="5" t="s">
        <v>16668</v>
      </c>
      <c r="Y2564" s="5" t="s">
        <v>16648</v>
      </c>
      <c r="Z2564" s="9" t="s">
        <v>18735</v>
      </c>
    </row>
    <row r="2565">
      <c r="A2565" s="4">
        <v>2564.0</v>
      </c>
      <c r="B2565" s="5" t="s">
        <v>18736</v>
      </c>
      <c r="D2565" s="5"/>
      <c r="E2565" s="5"/>
      <c r="F2565" s="5"/>
      <c r="G2565" s="5"/>
      <c r="H2565" s="5"/>
      <c r="I2565" s="5"/>
      <c r="J2565" s="5"/>
      <c r="K2565" s="5"/>
      <c r="L2565" s="5" t="s">
        <v>18737</v>
      </c>
      <c r="M2565" s="5" t="s">
        <v>18738</v>
      </c>
      <c r="N2565" s="5" t="s">
        <v>18739</v>
      </c>
      <c r="O2565" s="7" t="s">
        <v>18740</v>
      </c>
      <c r="P2565" s="5" t="s">
        <v>18741</v>
      </c>
      <c r="Q2565" s="4">
        <v>28004.0</v>
      </c>
      <c r="R2565" s="8">
        <v>4.0427143E13</v>
      </c>
      <c r="S2565" s="8">
        <v>-3.701673E12</v>
      </c>
      <c r="T2565" s="5" t="s">
        <v>32</v>
      </c>
      <c r="U2565" s="6" t="s">
        <v>6543</v>
      </c>
      <c r="V2565" s="6" t="s">
        <v>6543</v>
      </c>
      <c r="W2565" s="6" t="s">
        <v>16587</v>
      </c>
      <c r="X2565" s="5" t="s">
        <v>16668</v>
      </c>
      <c r="Y2565" s="5" t="s">
        <v>16721</v>
      </c>
      <c r="Z2565" s="9" t="s">
        <v>18742</v>
      </c>
    </row>
    <row r="2566">
      <c r="A2566" s="4">
        <v>2565.0</v>
      </c>
      <c r="B2566" s="5" t="s">
        <v>18743</v>
      </c>
      <c r="D2566" s="5"/>
      <c r="E2566" s="5"/>
      <c r="F2566" s="5"/>
      <c r="G2566" s="5"/>
      <c r="H2566" s="5"/>
      <c r="I2566" s="5"/>
      <c r="J2566" s="5"/>
      <c r="K2566" s="5"/>
      <c r="L2566" s="5" t="s">
        <v>18744</v>
      </c>
      <c r="M2566" s="5" t="s">
        <v>18745</v>
      </c>
      <c r="N2566" s="5" t="s">
        <v>18746</v>
      </c>
      <c r="O2566" s="7" t="s">
        <v>18747</v>
      </c>
      <c r="P2566" s="5" t="s">
        <v>18748</v>
      </c>
      <c r="Q2566" s="4">
        <v>28013.0</v>
      </c>
      <c r="R2566" s="8">
        <v>4.0419827E13</v>
      </c>
      <c r="S2566" s="8">
        <v>-3.700176E12</v>
      </c>
      <c r="T2566" s="5" t="s">
        <v>32</v>
      </c>
      <c r="U2566" s="6" t="s">
        <v>6543</v>
      </c>
      <c r="V2566" s="6" t="s">
        <v>6543</v>
      </c>
      <c r="W2566" s="6" t="s">
        <v>16587</v>
      </c>
      <c r="X2566" s="5" t="s">
        <v>16668</v>
      </c>
      <c r="Y2566" s="5" t="s">
        <v>16648</v>
      </c>
      <c r="Z2566" s="9" t="s">
        <v>18749</v>
      </c>
    </row>
    <row r="2567">
      <c r="A2567" s="4">
        <v>2566.0</v>
      </c>
      <c r="B2567" s="5" t="s">
        <v>18750</v>
      </c>
      <c r="D2567" s="5"/>
      <c r="E2567" s="5"/>
      <c r="F2567" s="5"/>
      <c r="G2567" s="5"/>
      <c r="H2567" s="5"/>
      <c r="I2567" s="5"/>
      <c r="J2567" s="5"/>
      <c r="K2567" s="5"/>
      <c r="L2567" s="5" t="s">
        <v>18751</v>
      </c>
      <c r="M2567" s="5" t="s">
        <v>18752</v>
      </c>
      <c r="N2567" s="5" t="s">
        <v>18753</v>
      </c>
      <c r="O2567" s="7" t="s">
        <v>18754</v>
      </c>
      <c r="P2567" s="5" t="s">
        <v>18755</v>
      </c>
      <c r="Q2567" s="4">
        <v>28006.0</v>
      </c>
      <c r="R2567" s="8">
        <v>4.0426918E13</v>
      </c>
      <c r="S2567" s="8">
        <v>-3.67398E12</v>
      </c>
      <c r="T2567" s="5" t="s">
        <v>32</v>
      </c>
      <c r="U2567" s="6" t="s">
        <v>6543</v>
      </c>
      <c r="V2567" s="6" t="s">
        <v>6543</v>
      </c>
      <c r="W2567" s="6" t="s">
        <v>16587</v>
      </c>
      <c r="X2567" s="5" t="s">
        <v>16668</v>
      </c>
      <c r="Y2567" s="5" t="s">
        <v>16820</v>
      </c>
      <c r="Z2567" s="9" t="s">
        <v>18756</v>
      </c>
    </row>
    <row r="2568">
      <c r="A2568" s="4">
        <v>2567.0</v>
      </c>
      <c r="B2568" s="5" t="s">
        <v>18757</v>
      </c>
      <c r="D2568" s="5"/>
      <c r="E2568" s="5"/>
      <c r="F2568" s="5"/>
      <c r="G2568" s="5"/>
      <c r="H2568" s="5"/>
      <c r="I2568" s="5"/>
      <c r="J2568" s="5"/>
      <c r="K2568" s="5"/>
      <c r="L2568" s="5" t="s">
        <v>18758</v>
      </c>
      <c r="M2568" s="5" t="s">
        <v>18759</v>
      </c>
      <c r="N2568" s="5" t="s">
        <v>18760</v>
      </c>
      <c r="O2568" s="7" t="s">
        <v>18761</v>
      </c>
      <c r="P2568" s="5" t="s">
        <v>18762</v>
      </c>
      <c r="Q2568" s="4">
        <v>28009.0</v>
      </c>
      <c r="R2568" s="8">
        <v>4.0426666E13</v>
      </c>
      <c r="S2568" s="8">
        <v>-3.671714E12</v>
      </c>
      <c r="T2568" s="5" t="s">
        <v>32</v>
      </c>
      <c r="U2568" s="6" t="s">
        <v>6543</v>
      </c>
      <c r="V2568" s="6" t="s">
        <v>6543</v>
      </c>
      <c r="W2568" s="6" t="s">
        <v>16587</v>
      </c>
      <c r="X2568" s="5" t="s">
        <v>16668</v>
      </c>
      <c r="Y2568" s="5" t="s">
        <v>16820</v>
      </c>
      <c r="Z2568" s="9" t="s">
        <v>18763</v>
      </c>
    </row>
    <row r="2569">
      <c r="A2569" s="4">
        <v>2568.0</v>
      </c>
      <c r="B2569" s="5" t="s">
        <v>18764</v>
      </c>
      <c r="D2569" s="5"/>
      <c r="E2569" s="5"/>
      <c r="F2569" s="5"/>
      <c r="G2569" s="5"/>
      <c r="H2569" s="5"/>
      <c r="I2569" s="5"/>
      <c r="J2569" s="5"/>
      <c r="K2569" s="5"/>
      <c r="L2569" s="5"/>
      <c r="M2569" s="5" t="s">
        <v>18765</v>
      </c>
      <c r="N2569" s="5" t="s">
        <v>18766</v>
      </c>
      <c r="O2569" s="7" t="s">
        <v>18767</v>
      </c>
      <c r="P2569" s="5" t="s">
        <v>18768</v>
      </c>
      <c r="Q2569" s="4">
        <v>28012.0</v>
      </c>
      <c r="R2569" s="8">
        <v>4.0410896E13</v>
      </c>
      <c r="S2569" s="8">
        <v>-3.696267E12</v>
      </c>
      <c r="T2569" s="5" t="s">
        <v>32</v>
      </c>
      <c r="U2569" s="6" t="s">
        <v>6543</v>
      </c>
      <c r="V2569" s="6" t="s">
        <v>6543</v>
      </c>
      <c r="W2569" s="6" t="s">
        <v>16587</v>
      </c>
      <c r="X2569" s="5" t="s">
        <v>16668</v>
      </c>
      <c r="Y2569" s="5" t="s">
        <v>16820</v>
      </c>
      <c r="Z2569" s="9" t="s">
        <v>18769</v>
      </c>
    </row>
    <row r="2570">
      <c r="A2570" s="4">
        <v>2569.0</v>
      </c>
      <c r="B2570" s="5" t="s">
        <v>18770</v>
      </c>
      <c r="D2570" s="5"/>
      <c r="E2570" s="5"/>
      <c r="F2570" s="5"/>
      <c r="G2570" s="5"/>
      <c r="H2570" s="5"/>
      <c r="I2570" s="5"/>
      <c r="J2570" s="5"/>
      <c r="K2570" s="5"/>
      <c r="L2570" s="5" t="s">
        <v>18771</v>
      </c>
      <c r="M2570" s="5" t="s">
        <v>18772</v>
      </c>
      <c r="N2570" s="5" t="s">
        <v>18773</v>
      </c>
      <c r="O2570" s="7" t="s">
        <v>18774</v>
      </c>
      <c r="P2570" s="5" t="s">
        <v>18775</v>
      </c>
      <c r="Q2570" s="4">
        <v>28025.0</v>
      </c>
      <c r="R2570" s="8">
        <v>4.038761E13</v>
      </c>
      <c r="S2570" s="8">
        <v>-3.74037E12</v>
      </c>
      <c r="T2570" s="5" t="s">
        <v>32</v>
      </c>
      <c r="U2570" s="6" t="s">
        <v>6543</v>
      </c>
      <c r="V2570" s="6" t="s">
        <v>6543</v>
      </c>
      <c r="W2570" s="6" t="s">
        <v>16587</v>
      </c>
      <c r="X2570" s="5" t="s">
        <v>16668</v>
      </c>
      <c r="Y2570" s="5" t="s">
        <v>16648</v>
      </c>
      <c r="Z2570" s="9" t="s">
        <v>18776</v>
      </c>
    </row>
    <row r="2571">
      <c r="A2571" s="4">
        <v>2570.0</v>
      </c>
      <c r="B2571" s="5" t="s">
        <v>18777</v>
      </c>
      <c r="D2571" s="5"/>
      <c r="E2571" s="5"/>
      <c r="F2571" s="5"/>
      <c r="G2571" s="5"/>
      <c r="H2571" s="5"/>
      <c r="I2571" s="5"/>
      <c r="J2571" s="5"/>
      <c r="K2571" s="5"/>
      <c r="L2571" s="5"/>
      <c r="M2571" s="5" t="s">
        <v>18778</v>
      </c>
      <c r="N2571" s="5" t="s">
        <v>18779</v>
      </c>
      <c r="O2571" s="7" t="s">
        <v>18780</v>
      </c>
      <c r="P2571" s="5" t="s">
        <v>18781</v>
      </c>
      <c r="Q2571" s="4">
        <v>28004.0</v>
      </c>
      <c r="R2571" s="8">
        <v>4.042096E13</v>
      </c>
      <c r="S2571" s="8">
        <v>-3.6998846E12</v>
      </c>
      <c r="T2571" s="5" t="s">
        <v>32</v>
      </c>
      <c r="U2571" s="6" t="s">
        <v>6543</v>
      </c>
      <c r="V2571" s="6" t="s">
        <v>6543</v>
      </c>
      <c r="W2571" s="6" t="s">
        <v>16587</v>
      </c>
      <c r="X2571" s="5" t="s">
        <v>16668</v>
      </c>
      <c r="Y2571" s="5" t="s">
        <v>16648</v>
      </c>
      <c r="Z2571" s="9" t="s">
        <v>18782</v>
      </c>
    </row>
    <row r="2572">
      <c r="A2572" s="4">
        <v>2571.0</v>
      </c>
      <c r="B2572" s="5" t="s">
        <v>18783</v>
      </c>
      <c r="D2572" s="5"/>
      <c r="E2572" s="5"/>
      <c r="F2572" s="5"/>
      <c r="G2572" s="5"/>
      <c r="H2572" s="5"/>
      <c r="I2572" s="5"/>
      <c r="J2572" s="5"/>
      <c r="K2572" s="5"/>
      <c r="L2572" s="5"/>
      <c r="M2572" s="5" t="s">
        <v>18784</v>
      </c>
      <c r="N2572" s="5" t="s">
        <v>18785</v>
      </c>
      <c r="O2572" s="7" t="s">
        <v>18786</v>
      </c>
      <c r="P2572" s="5" t="s">
        <v>18787</v>
      </c>
      <c r="Q2572" s="4">
        <v>28013.0</v>
      </c>
      <c r="R2572" s="8">
        <v>4.0417225E13</v>
      </c>
      <c r="S2572" s="8">
        <v>-3.706005E12</v>
      </c>
      <c r="T2572" s="5" t="s">
        <v>32</v>
      </c>
      <c r="U2572" s="6" t="s">
        <v>6543</v>
      </c>
      <c r="V2572" s="6" t="s">
        <v>6543</v>
      </c>
      <c r="W2572" s="6" t="s">
        <v>16587</v>
      </c>
      <c r="X2572" s="5" t="s">
        <v>16668</v>
      </c>
      <c r="Y2572" s="5" t="s">
        <v>16648</v>
      </c>
      <c r="Z2572" s="9" t="s">
        <v>18788</v>
      </c>
    </row>
    <row r="2573">
      <c r="A2573" s="4">
        <v>2572.0</v>
      </c>
      <c r="B2573" s="5" t="s">
        <v>18789</v>
      </c>
      <c r="D2573" s="5"/>
      <c r="E2573" s="5"/>
      <c r="F2573" s="5"/>
      <c r="G2573" s="5"/>
      <c r="H2573" s="5"/>
      <c r="I2573" s="5"/>
      <c r="J2573" s="5"/>
      <c r="K2573" s="5"/>
      <c r="L2573" s="5" t="s">
        <v>18790</v>
      </c>
      <c r="M2573" s="5" t="s">
        <v>18791</v>
      </c>
      <c r="N2573" s="5" t="s">
        <v>18792</v>
      </c>
      <c r="O2573" s="7" t="s">
        <v>18793</v>
      </c>
      <c r="P2573" s="5" t="s">
        <v>18794</v>
      </c>
      <c r="Q2573" s="4">
        <v>28012.0</v>
      </c>
      <c r="R2573" s="8">
        <v>4.0415314E13</v>
      </c>
      <c r="S2573" s="8">
        <v>-3.705661E12</v>
      </c>
      <c r="T2573" s="5" t="s">
        <v>32</v>
      </c>
      <c r="U2573" s="6" t="s">
        <v>6543</v>
      </c>
      <c r="V2573" s="6" t="s">
        <v>6543</v>
      </c>
      <c r="W2573" s="6" t="s">
        <v>16587</v>
      </c>
      <c r="X2573" s="5" t="s">
        <v>16668</v>
      </c>
      <c r="Y2573" s="5" t="s">
        <v>16648</v>
      </c>
      <c r="Z2573" s="9" t="s">
        <v>18795</v>
      </c>
    </row>
    <row r="2574">
      <c r="A2574" s="4">
        <v>2573.0</v>
      </c>
      <c r="B2574" s="10" t="s">
        <v>18796</v>
      </c>
      <c r="D2574" s="5"/>
      <c r="E2574" s="5"/>
      <c r="F2574" s="5"/>
      <c r="G2574" s="5"/>
      <c r="H2574" s="5"/>
      <c r="I2574" s="5"/>
      <c r="J2574" s="5"/>
      <c r="K2574" s="5"/>
      <c r="L2574" s="5"/>
      <c r="M2574" s="5" t="s">
        <v>18797</v>
      </c>
      <c r="N2574" s="5" t="s">
        <v>18798</v>
      </c>
      <c r="O2574" s="7" t="s">
        <v>18799</v>
      </c>
      <c r="P2574" s="5" t="s">
        <v>18800</v>
      </c>
      <c r="Q2574" s="4">
        <v>28045.0</v>
      </c>
      <c r="R2574" s="8">
        <v>4.040639E13</v>
      </c>
      <c r="S2574" s="8">
        <v>-3.694357E12</v>
      </c>
      <c r="T2574" s="5" t="s">
        <v>32</v>
      </c>
      <c r="U2574" s="6" t="s">
        <v>6543</v>
      </c>
      <c r="V2574" s="6" t="s">
        <v>6543</v>
      </c>
      <c r="W2574" s="6" t="s">
        <v>16587</v>
      </c>
      <c r="X2574" s="5" t="s">
        <v>16668</v>
      </c>
      <c r="Y2574" s="5" t="s">
        <v>16648</v>
      </c>
      <c r="Z2574" s="9" t="s">
        <v>18801</v>
      </c>
    </row>
    <row r="2575">
      <c r="A2575" s="4">
        <v>2574.0</v>
      </c>
      <c r="B2575" s="5" t="s">
        <v>18802</v>
      </c>
      <c r="D2575" s="5"/>
      <c r="E2575" s="5"/>
      <c r="F2575" s="5"/>
      <c r="G2575" s="5"/>
      <c r="H2575" s="5"/>
      <c r="I2575" s="5"/>
      <c r="J2575" s="5"/>
      <c r="K2575" s="5"/>
      <c r="L2575" s="5" t="s">
        <v>18803</v>
      </c>
      <c r="M2575" s="5" t="s">
        <v>18804</v>
      </c>
      <c r="N2575" s="5" t="s">
        <v>18805</v>
      </c>
      <c r="O2575" s="7" t="s">
        <v>18806</v>
      </c>
      <c r="P2575" s="5" t="s">
        <v>18807</v>
      </c>
      <c r="Q2575" s="4">
        <v>28012.0</v>
      </c>
      <c r="R2575" s="8">
        <v>4.041656E13</v>
      </c>
      <c r="S2575" s="8">
        <v>-3.704314E12</v>
      </c>
      <c r="T2575" s="5" t="s">
        <v>32</v>
      </c>
      <c r="U2575" s="6" t="s">
        <v>6543</v>
      </c>
      <c r="V2575" s="6" t="s">
        <v>6543</v>
      </c>
      <c r="W2575" s="6" t="s">
        <v>16587</v>
      </c>
      <c r="X2575" s="5" t="s">
        <v>16668</v>
      </c>
      <c r="Y2575" s="5" t="s">
        <v>16648</v>
      </c>
      <c r="Z2575" s="9" t="s">
        <v>18808</v>
      </c>
    </row>
    <row r="2576">
      <c r="A2576" s="4">
        <v>2575.0</v>
      </c>
      <c r="B2576" s="5" t="s">
        <v>18809</v>
      </c>
      <c r="D2576" s="5"/>
      <c r="E2576" s="5"/>
      <c r="F2576" s="5"/>
      <c r="G2576" s="5"/>
      <c r="H2576" s="5"/>
      <c r="I2576" s="5"/>
      <c r="J2576" s="5"/>
      <c r="K2576" s="5"/>
      <c r="L2576" s="5" t="s">
        <v>18810</v>
      </c>
      <c r="M2576" s="5" t="s">
        <v>17591</v>
      </c>
      <c r="N2576" s="5" t="s">
        <v>18811</v>
      </c>
      <c r="O2576" s="7" t="s">
        <v>18812</v>
      </c>
      <c r="P2576" s="5" t="s">
        <v>18813</v>
      </c>
      <c r="Q2576" s="4">
        <v>28014.0</v>
      </c>
      <c r="R2576" s="8">
        <v>4.0414345E13</v>
      </c>
      <c r="S2576" s="8">
        <v>-3.696495E12</v>
      </c>
      <c r="T2576" s="5" t="s">
        <v>32</v>
      </c>
      <c r="U2576" s="6" t="s">
        <v>6543</v>
      </c>
      <c r="V2576" s="6" t="s">
        <v>6543</v>
      </c>
      <c r="W2576" s="6" t="s">
        <v>16587</v>
      </c>
      <c r="X2576" s="5" t="s">
        <v>16668</v>
      </c>
      <c r="Y2576" s="5" t="s">
        <v>16648</v>
      </c>
      <c r="Z2576" s="9" t="s">
        <v>18814</v>
      </c>
    </row>
    <row r="2577">
      <c r="A2577" s="4">
        <v>2576.0</v>
      </c>
      <c r="B2577" s="5" t="s">
        <v>18815</v>
      </c>
      <c r="D2577" s="5"/>
      <c r="E2577" s="5"/>
      <c r="F2577" s="5"/>
      <c r="G2577" s="5"/>
      <c r="H2577" s="5"/>
      <c r="I2577" s="5"/>
      <c r="J2577" s="5"/>
      <c r="K2577" s="5"/>
      <c r="L2577" s="5"/>
      <c r="M2577" s="5" t="s">
        <v>18816</v>
      </c>
      <c r="N2577" s="5" t="s">
        <v>18817</v>
      </c>
      <c r="O2577" s="7" t="s">
        <v>18818</v>
      </c>
      <c r="P2577" s="5" t="s">
        <v>18819</v>
      </c>
      <c r="Q2577" s="4">
        <v>28042.0</v>
      </c>
      <c r="R2577" s="8">
        <v>4.04724451E13</v>
      </c>
      <c r="S2577" s="8">
        <v>-3.5798041E12</v>
      </c>
      <c r="T2577" s="5" t="s">
        <v>32</v>
      </c>
      <c r="U2577" s="6" t="s">
        <v>6543</v>
      </c>
      <c r="V2577" s="6" t="s">
        <v>6543</v>
      </c>
      <c r="W2577" s="6" t="s">
        <v>16587</v>
      </c>
      <c r="X2577" s="5" t="s">
        <v>16668</v>
      </c>
      <c r="Y2577" s="5" t="s">
        <v>16820</v>
      </c>
      <c r="Z2577" s="9" t="s">
        <v>18820</v>
      </c>
    </row>
    <row r="2578">
      <c r="A2578" s="4">
        <v>2577.0</v>
      </c>
      <c r="B2578" s="5" t="s">
        <v>18821</v>
      </c>
      <c r="D2578" s="5"/>
      <c r="E2578" s="5"/>
      <c r="F2578" s="5"/>
      <c r="G2578" s="5"/>
      <c r="H2578" s="5"/>
      <c r="I2578" s="5"/>
      <c r="J2578" s="5"/>
      <c r="K2578" s="5"/>
      <c r="L2578" s="5" t="s">
        <v>18822</v>
      </c>
      <c r="M2578" s="5" t="s">
        <v>18823</v>
      </c>
      <c r="N2578" s="5" t="s">
        <v>18824</v>
      </c>
      <c r="O2578" s="7" t="s">
        <v>18825</v>
      </c>
      <c r="P2578" s="5" t="s">
        <v>18826</v>
      </c>
      <c r="Q2578" s="4">
        <v>28004.0</v>
      </c>
      <c r="R2578" s="8">
        <v>4.04219699E13</v>
      </c>
      <c r="S2578" s="8">
        <v>-3.6933736E12</v>
      </c>
      <c r="T2578" s="5" t="s">
        <v>32</v>
      </c>
      <c r="U2578" s="6" t="s">
        <v>6543</v>
      </c>
      <c r="V2578" s="6" t="s">
        <v>6543</v>
      </c>
      <c r="W2578" s="6" t="s">
        <v>16587</v>
      </c>
      <c r="X2578" s="5" t="s">
        <v>16668</v>
      </c>
      <c r="Y2578" s="5" t="s">
        <v>16648</v>
      </c>
      <c r="Z2578" s="9" t="s">
        <v>18827</v>
      </c>
    </row>
    <row r="2579">
      <c r="A2579" s="4">
        <v>2578.0</v>
      </c>
      <c r="B2579" s="5" t="s">
        <v>18828</v>
      </c>
      <c r="D2579" s="5"/>
      <c r="E2579" s="5"/>
      <c r="F2579" s="5"/>
      <c r="G2579" s="5"/>
      <c r="H2579" s="5"/>
      <c r="I2579" s="5"/>
      <c r="J2579" s="5"/>
      <c r="K2579" s="5"/>
      <c r="L2579" s="5" t="s">
        <v>18829</v>
      </c>
      <c r="M2579" s="5" t="s">
        <v>18830</v>
      </c>
      <c r="N2579" s="5" t="s">
        <v>18831</v>
      </c>
      <c r="O2579" s="7" t="s">
        <v>18832</v>
      </c>
      <c r="P2579" s="5" t="s">
        <v>18833</v>
      </c>
      <c r="Q2579" s="4">
        <v>28012.0</v>
      </c>
      <c r="R2579" s="8">
        <v>4.041663E13</v>
      </c>
      <c r="S2579" s="8">
        <v>-3.701691E12</v>
      </c>
      <c r="T2579" s="5" t="s">
        <v>32</v>
      </c>
      <c r="U2579" s="6" t="s">
        <v>6543</v>
      </c>
      <c r="V2579" s="6" t="s">
        <v>6543</v>
      </c>
      <c r="W2579" s="6" t="s">
        <v>16587</v>
      </c>
      <c r="X2579" s="5" t="s">
        <v>16668</v>
      </c>
      <c r="Y2579" s="5" t="s">
        <v>16648</v>
      </c>
      <c r="Z2579" s="9" t="s">
        <v>18834</v>
      </c>
    </row>
    <row r="2580">
      <c r="A2580" s="4">
        <v>2579.0</v>
      </c>
      <c r="B2580" s="5" t="s">
        <v>18835</v>
      </c>
      <c r="D2580" s="5"/>
      <c r="E2580" s="5"/>
      <c r="F2580" s="5"/>
      <c r="G2580" s="5"/>
      <c r="H2580" s="5"/>
      <c r="I2580" s="5"/>
      <c r="J2580" s="5"/>
      <c r="K2580" s="5"/>
      <c r="L2580" s="5" t="s">
        <v>18836</v>
      </c>
      <c r="M2580" s="5" t="s">
        <v>18837</v>
      </c>
      <c r="N2580" s="5" t="s">
        <v>18838</v>
      </c>
      <c r="O2580" s="7" t="s">
        <v>18839</v>
      </c>
      <c r="P2580" s="5" t="s">
        <v>18840</v>
      </c>
      <c r="Q2580" s="4">
        <v>28012.0</v>
      </c>
      <c r="R2580" s="8">
        <v>4.04157E13</v>
      </c>
      <c r="S2580" s="8">
        <v>-3.705283E12</v>
      </c>
      <c r="T2580" s="5" t="s">
        <v>32</v>
      </c>
      <c r="U2580" s="6" t="s">
        <v>6543</v>
      </c>
      <c r="V2580" s="6" t="s">
        <v>6543</v>
      </c>
      <c r="W2580" s="6" t="s">
        <v>16587</v>
      </c>
      <c r="X2580" s="5" t="s">
        <v>16668</v>
      </c>
      <c r="Y2580" s="5" t="s">
        <v>16820</v>
      </c>
      <c r="Z2580" s="9" t="s">
        <v>18841</v>
      </c>
    </row>
    <row r="2581">
      <c r="A2581" s="4">
        <v>2580.0</v>
      </c>
      <c r="B2581" s="5" t="s">
        <v>18842</v>
      </c>
      <c r="D2581" s="5"/>
      <c r="E2581" s="5"/>
      <c r="F2581" s="5"/>
      <c r="G2581" s="5"/>
      <c r="H2581" s="5"/>
      <c r="I2581" s="5"/>
      <c r="J2581" s="5"/>
      <c r="K2581" s="5"/>
      <c r="L2581" s="5" t="s">
        <v>18843</v>
      </c>
      <c r="M2581" s="5" t="s">
        <v>18844</v>
      </c>
      <c r="N2581" s="5" t="s">
        <v>18845</v>
      </c>
      <c r="O2581" s="7" t="s">
        <v>18846</v>
      </c>
      <c r="P2581" s="5" t="s">
        <v>18847</v>
      </c>
      <c r="Q2581" s="4">
        <v>28012.0</v>
      </c>
      <c r="R2581" s="8">
        <v>4.04144E13</v>
      </c>
      <c r="S2581" s="8">
        <v>-3.702442E12</v>
      </c>
      <c r="T2581" s="5" t="s">
        <v>32</v>
      </c>
      <c r="U2581" s="6" t="s">
        <v>6543</v>
      </c>
      <c r="V2581" s="6" t="s">
        <v>6543</v>
      </c>
      <c r="W2581" s="6" t="s">
        <v>16587</v>
      </c>
      <c r="X2581" s="5" t="s">
        <v>16668</v>
      </c>
      <c r="Y2581" s="5" t="s">
        <v>16820</v>
      </c>
      <c r="Z2581" s="9" t="s">
        <v>18848</v>
      </c>
    </row>
    <row r="2582">
      <c r="A2582" s="4">
        <v>2581.0</v>
      </c>
      <c r="B2582" s="5" t="s">
        <v>18849</v>
      </c>
      <c r="D2582" s="5"/>
      <c r="E2582" s="5"/>
      <c r="F2582" s="5"/>
      <c r="G2582" s="5"/>
      <c r="H2582" s="5"/>
      <c r="I2582" s="5"/>
      <c r="J2582" s="5"/>
      <c r="K2582" s="5"/>
      <c r="L2582" s="5" t="s">
        <v>18850</v>
      </c>
      <c r="M2582" s="5" t="s">
        <v>18851</v>
      </c>
      <c r="N2582" s="5" t="s">
        <v>18852</v>
      </c>
      <c r="O2582" s="7" t="s">
        <v>18853</v>
      </c>
      <c r="P2582" s="5" t="s">
        <v>18854</v>
      </c>
      <c r="Q2582" s="4">
        <v>28013.0</v>
      </c>
      <c r="R2582" s="8">
        <v>4.0419827E13</v>
      </c>
      <c r="S2582" s="8">
        <v>-3.700176E12</v>
      </c>
      <c r="T2582" s="5" t="s">
        <v>32</v>
      </c>
      <c r="U2582" s="6" t="s">
        <v>6543</v>
      </c>
      <c r="V2582" s="6" t="s">
        <v>6543</v>
      </c>
      <c r="W2582" s="6" t="s">
        <v>16587</v>
      </c>
      <c r="X2582" s="5" t="s">
        <v>16668</v>
      </c>
      <c r="Y2582" s="5" t="s">
        <v>16648</v>
      </c>
      <c r="Z2582" s="9" t="s">
        <v>18855</v>
      </c>
    </row>
    <row r="2583">
      <c r="A2583" s="4">
        <v>2582.0</v>
      </c>
      <c r="B2583" s="5" t="s">
        <v>18856</v>
      </c>
      <c r="D2583" s="5"/>
      <c r="E2583" s="5"/>
      <c r="F2583" s="5"/>
      <c r="G2583" s="5"/>
      <c r="H2583" s="5"/>
      <c r="I2583" s="5"/>
      <c r="J2583" s="5"/>
      <c r="K2583" s="5"/>
      <c r="L2583" s="5" t="s">
        <v>18857</v>
      </c>
      <c r="M2583" s="5" t="s">
        <v>18858</v>
      </c>
      <c r="N2583" s="5" t="s">
        <v>18859</v>
      </c>
      <c r="O2583" s="7" t="s">
        <v>18860</v>
      </c>
      <c r="P2583" s="5" t="s">
        <v>18861</v>
      </c>
      <c r="Q2583" s="4">
        <v>28004.0</v>
      </c>
      <c r="R2583" s="8">
        <v>4.0421658E13</v>
      </c>
      <c r="S2583" s="8">
        <v>-3.701073E12</v>
      </c>
      <c r="T2583" s="5" t="s">
        <v>32</v>
      </c>
      <c r="U2583" s="6" t="s">
        <v>6543</v>
      </c>
      <c r="V2583" s="6" t="s">
        <v>6543</v>
      </c>
      <c r="W2583" s="6" t="s">
        <v>16587</v>
      </c>
      <c r="X2583" s="5" t="s">
        <v>16668</v>
      </c>
      <c r="Y2583" s="5" t="s">
        <v>16820</v>
      </c>
      <c r="Z2583" s="9" t="s">
        <v>18862</v>
      </c>
    </row>
    <row r="2584">
      <c r="A2584" s="4">
        <v>2583.0</v>
      </c>
      <c r="B2584" s="10" t="s">
        <v>18863</v>
      </c>
      <c r="D2584" s="5"/>
      <c r="E2584" s="5"/>
      <c r="F2584" s="5"/>
      <c r="G2584" s="5"/>
      <c r="H2584" s="5"/>
      <c r="I2584" s="5"/>
      <c r="J2584" s="5"/>
      <c r="K2584" s="5"/>
      <c r="L2584" s="5"/>
      <c r="M2584" s="5" t="s">
        <v>18864</v>
      </c>
      <c r="N2584" s="5" t="s">
        <v>18865</v>
      </c>
      <c r="O2584" s="7" t="s">
        <v>18866</v>
      </c>
      <c r="P2584" s="5" t="s">
        <v>18867</v>
      </c>
      <c r="Q2584" s="4">
        <v>28015.0</v>
      </c>
      <c r="R2584" s="8">
        <v>4.0425117E13</v>
      </c>
      <c r="S2584" s="8">
        <v>-3.710249E12</v>
      </c>
      <c r="T2584" s="5" t="s">
        <v>32</v>
      </c>
      <c r="U2584" s="6" t="s">
        <v>6543</v>
      </c>
      <c r="V2584" s="6" t="s">
        <v>6543</v>
      </c>
      <c r="W2584" s="6" t="s">
        <v>16587</v>
      </c>
      <c r="X2584" s="5" t="s">
        <v>16668</v>
      </c>
      <c r="Y2584" s="5" t="s">
        <v>16648</v>
      </c>
      <c r="Z2584" s="9" t="s">
        <v>18868</v>
      </c>
    </row>
    <row r="2585">
      <c r="A2585" s="4">
        <v>2584.0</v>
      </c>
      <c r="B2585" s="5" t="s">
        <v>18869</v>
      </c>
      <c r="D2585" s="5"/>
      <c r="E2585" s="5"/>
      <c r="F2585" s="5"/>
      <c r="G2585" s="5"/>
      <c r="H2585" s="5"/>
      <c r="I2585" s="5"/>
      <c r="J2585" s="5"/>
      <c r="K2585" s="5"/>
      <c r="L2585" s="5" t="s">
        <v>18870</v>
      </c>
      <c r="M2585" s="5" t="s">
        <v>18871</v>
      </c>
      <c r="N2585" s="5" t="s">
        <v>18872</v>
      </c>
      <c r="O2585" s="7" t="s">
        <v>18873</v>
      </c>
      <c r="P2585" s="5" t="s">
        <v>18874</v>
      </c>
      <c r="Q2585" s="4">
        <v>28013.0</v>
      </c>
      <c r="R2585" s="8">
        <v>4.04205319E13</v>
      </c>
      <c r="S2585" s="8">
        <v>-3.7058408E12</v>
      </c>
      <c r="T2585" s="5" t="s">
        <v>32</v>
      </c>
      <c r="U2585" s="6" t="s">
        <v>6543</v>
      </c>
      <c r="V2585" s="6" t="s">
        <v>6543</v>
      </c>
      <c r="W2585" s="6" t="s">
        <v>16587</v>
      </c>
      <c r="X2585" s="5" t="s">
        <v>16668</v>
      </c>
      <c r="Y2585" s="5" t="s">
        <v>16648</v>
      </c>
      <c r="Z2585" s="9" t="s">
        <v>18875</v>
      </c>
    </row>
    <row r="2586">
      <c r="A2586" s="4">
        <v>2585.0</v>
      </c>
      <c r="B2586" s="5" t="s">
        <v>18876</v>
      </c>
      <c r="D2586" s="5"/>
      <c r="E2586" s="5"/>
      <c r="F2586" s="5"/>
      <c r="G2586" s="5"/>
      <c r="H2586" s="5"/>
      <c r="I2586" s="5"/>
      <c r="J2586" s="5"/>
      <c r="K2586" s="5"/>
      <c r="L2586" s="5"/>
      <c r="M2586" s="5" t="s">
        <v>18877</v>
      </c>
      <c r="N2586" s="5" t="s">
        <v>18878</v>
      </c>
      <c r="O2586" s="7" t="s">
        <v>18879</v>
      </c>
      <c r="P2586" s="5" t="s">
        <v>18880</v>
      </c>
      <c r="Q2586" s="4">
        <v>28012.0</v>
      </c>
      <c r="R2586" s="8">
        <v>4.04157E13</v>
      </c>
      <c r="S2586" s="8">
        <v>-3.705283E12</v>
      </c>
      <c r="T2586" s="5" t="s">
        <v>32</v>
      </c>
      <c r="U2586" s="6" t="s">
        <v>6543</v>
      </c>
      <c r="V2586" s="6" t="s">
        <v>6543</v>
      </c>
      <c r="W2586" s="6" t="s">
        <v>16587</v>
      </c>
      <c r="X2586" s="5" t="s">
        <v>16668</v>
      </c>
      <c r="Y2586" s="5" t="s">
        <v>16820</v>
      </c>
      <c r="Z2586" s="9" t="s">
        <v>18881</v>
      </c>
    </row>
    <row r="2587">
      <c r="A2587" s="4">
        <v>2586.0</v>
      </c>
      <c r="B2587" s="5" t="s">
        <v>18882</v>
      </c>
      <c r="D2587" s="5"/>
      <c r="E2587" s="5"/>
      <c r="F2587" s="5"/>
      <c r="G2587" s="5"/>
      <c r="H2587" s="5"/>
      <c r="I2587" s="5"/>
      <c r="J2587" s="5"/>
      <c r="K2587" s="5"/>
      <c r="L2587" s="5" t="s">
        <v>18883</v>
      </c>
      <c r="M2587" s="5" t="s">
        <v>18884</v>
      </c>
      <c r="N2587" s="5" t="s">
        <v>18885</v>
      </c>
      <c r="O2587" s="7" t="s">
        <v>18886</v>
      </c>
      <c r="P2587" s="5" t="s">
        <v>18887</v>
      </c>
      <c r="Q2587" s="4">
        <v>28004.0</v>
      </c>
      <c r="R2587" s="8">
        <v>4.0420776E13</v>
      </c>
      <c r="S2587" s="8">
        <v>-3.704771E12</v>
      </c>
      <c r="T2587" s="5" t="s">
        <v>32</v>
      </c>
      <c r="U2587" s="6" t="s">
        <v>6543</v>
      </c>
      <c r="V2587" s="6" t="s">
        <v>6543</v>
      </c>
      <c r="W2587" s="6" t="s">
        <v>16587</v>
      </c>
      <c r="X2587" s="5" t="s">
        <v>16668</v>
      </c>
      <c r="Y2587" s="5" t="s">
        <v>16648</v>
      </c>
      <c r="Z2587" s="9" t="s">
        <v>18888</v>
      </c>
    </row>
    <row r="2588">
      <c r="A2588" s="4">
        <v>2587.0</v>
      </c>
      <c r="B2588" s="5" t="s">
        <v>18889</v>
      </c>
      <c r="D2588" s="5"/>
      <c r="E2588" s="5"/>
      <c r="F2588" s="5"/>
      <c r="G2588" s="5"/>
      <c r="H2588" s="5"/>
      <c r="I2588" s="5"/>
      <c r="J2588" s="5"/>
      <c r="K2588" s="5"/>
      <c r="L2588" s="5"/>
      <c r="M2588" s="5" t="s">
        <v>18890</v>
      </c>
      <c r="N2588" s="5" t="s">
        <v>18891</v>
      </c>
      <c r="O2588" s="7" t="s">
        <v>18892</v>
      </c>
      <c r="P2588" s="5" t="s">
        <v>18893</v>
      </c>
      <c r="Q2588" s="4">
        <v>28013.0</v>
      </c>
      <c r="R2588" s="8">
        <v>4.0419697E13</v>
      </c>
      <c r="S2588" s="8">
        <v>-3.707152E12</v>
      </c>
      <c r="T2588" s="5" t="s">
        <v>32</v>
      </c>
      <c r="U2588" s="6" t="s">
        <v>6543</v>
      </c>
      <c r="V2588" s="6" t="s">
        <v>6543</v>
      </c>
      <c r="W2588" s="6" t="s">
        <v>16587</v>
      </c>
      <c r="X2588" s="5" t="s">
        <v>16668</v>
      </c>
      <c r="Y2588" s="5" t="s">
        <v>16820</v>
      </c>
      <c r="Z2588" s="9" t="s">
        <v>18894</v>
      </c>
    </row>
    <row r="2589">
      <c r="A2589" s="4">
        <v>2588.0</v>
      </c>
      <c r="B2589" s="5" t="s">
        <v>18895</v>
      </c>
      <c r="D2589" s="5"/>
      <c r="E2589" s="5"/>
      <c r="F2589" s="5"/>
      <c r="G2589" s="5"/>
      <c r="H2589" s="5"/>
      <c r="I2589" s="5"/>
      <c r="J2589" s="5"/>
      <c r="K2589" s="5"/>
      <c r="L2589" s="5" t="s">
        <v>18896</v>
      </c>
      <c r="M2589" s="5" t="s">
        <v>18897</v>
      </c>
      <c r="N2589" s="5" t="s">
        <v>18898</v>
      </c>
      <c r="O2589" s="7" t="s">
        <v>18899</v>
      </c>
      <c r="P2589" s="5" t="s">
        <v>18900</v>
      </c>
      <c r="Q2589" s="4">
        <v>28004.0</v>
      </c>
      <c r="R2589" s="8">
        <v>4.0422302E13</v>
      </c>
      <c r="S2589" s="8">
        <v>-3.703874E12</v>
      </c>
      <c r="T2589" s="5" t="s">
        <v>32</v>
      </c>
      <c r="U2589" s="6" t="s">
        <v>6543</v>
      </c>
      <c r="V2589" s="6" t="s">
        <v>6543</v>
      </c>
      <c r="W2589" s="6" t="s">
        <v>16587</v>
      </c>
      <c r="X2589" s="5" t="s">
        <v>16668</v>
      </c>
      <c r="Y2589" s="5" t="s">
        <v>16648</v>
      </c>
      <c r="Z2589" s="9" t="s">
        <v>18901</v>
      </c>
    </row>
    <row r="2590">
      <c r="A2590" s="4">
        <v>2589.0</v>
      </c>
      <c r="B2590" s="5" t="s">
        <v>18902</v>
      </c>
      <c r="D2590" s="5"/>
      <c r="E2590" s="5"/>
      <c r="F2590" s="5"/>
      <c r="G2590" s="5"/>
      <c r="H2590" s="5"/>
      <c r="I2590" s="5"/>
      <c r="J2590" s="5"/>
      <c r="K2590" s="5"/>
      <c r="L2590" s="5"/>
      <c r="M2590" s="5" t="s">
        <v>18903</v>
      </c>
      <c r="N2590" s="5" t="s">
        <v>18904</v>
      </c>
      <c r="O2590" s="7" t="s">
        <v>18905</v>
      </c>
      <c r="P2590" s="5" t="s">
        <v>18906</v>
      </c>
      <c r="Q2590" s="4">
        <v>28013.0</v>
      </c>
      <c r="R2590" s="8">
        <v>4.04204576E13</v>
      </c>
      <c r="S2590" s="8">
        <v>-3.7054824E12</v>
      </c>
      <c r="T2590" s="5" t="s">
        <v>32</v>
      </c>
      <c r="U2590" s="6" t="s">
        <v>6543</v>
      </c>
      <c r="V2590" s="6" t="s">
        <v>6543</v>
      </c>
      <c r="W2590" s="6" t="s">
        <v>16587</v>
      </c>
      <c r="X2590" s="5" t="s">
        <v>16668</v>
      </c>
      <c r="Y2590" s="5" t="s">
        <v>16648</v>
      </c>
      <c r="Z2590" s="9" t="s">
        <v>18907</v>
      </c>
    </row>
    <row r="2591">
      <c r="A2591" s="4">
        <v>2590.0</v>
      </c>
      <c r="B2591" s="5" t="s">
        <v>18908</v>
      </c>
      <c r="D2591" s="5"/>
      <c r="E2591" s="5"/>
      <c r="F2591" s="5"/>
      <c r="G2591" s="5"/>
      <c r="H2591" s="5"/>
      <c r="I2591" s="5"/>
      <c r="J2591" s="5"/>
      <c r="K2591" s="5"/>
      <c r="L2591" s="5" t="s">
        <v>18909</v>
      </c>
      <c r="M2591" s="5" t="s">
        <v>18910</v>
      </c>
      <c r="N2591" s="5" t="s">
        <v>18911</v>
      </c>
      <c r="O2591" s="7" t="s">
        <v>18912</v>
      </c>
      <c r="P2591" s="5" t="s">
        <v>18913</v>
      </c>
      <c r="Q2591" s="4">
        <v>28008.0</v>
      </c>
      <c r="R2591" s="8">
        <v>4.0423294E13</v>
      </c>
      <c r="S2591" s="8">
        <v>-3.707524E12</v>
      </c>
      <c r="T2591" s="5" t="s">
        <v>32</v>
      </c>
      <c r="U2591" s="6" t="s">
        <v>6543</v>
      </c>
      <c r="V2591" s="6" t="s">
        <v>6543</v>
      </c>
      <c r="W2591" s="6" t="s">
        <v>16587</v>
      </c>
      <c r="X2591" s="5" t="s">
        <v>16668</v>
      </c>
      <c r="Y2591" s="5" t="s">
        <v>16648</v>
      </c>
      <c r="Z2591" s="9" t="s">
        <v>18914</v>
      </c>
    </row>
    <row r="2592">
      <c r="A2592" s="4">
        <v>2591.0</v>
      </c>
      <c r="B2592" s="5" t="s">
        <v>18915</v>
      </c>
      <c r="D2592" s="5"/>
      <c r="E2592" s="5"/>
      <c r="F2592" s="5"/>
      <c r="G2592" s="5"/>
      <c r="H2592" s="5"/>
      <c r="I2592" s="5"/>
      <c r="J2592" s="5"/>
      <c r="K2592" s="5"/>
      <c r="L2592" s="5" t="s">
        <v>18916</v>
      </c>
      <c r="M2592" s="5" t="s">
        <v>18917</v>
      </c>
      <c r="N2592" s="5" t="s">
        <v>18918</v>
      </c>
      <c r="O2592" s="7" t="s">
        <v>18919</v>
      </c>
      <c r="P2592" s="5" t="s">
        <v>18920</v>
      </c>
      <c r="Q2592" s="4">
        <v>28013.0</v>
      </c>
      <c r="R2592" s="8">
        <v>4.041949E13</v>
      </c>
      <c r="S2592" s="8">
        <v>-3.698946E12</v>
      </c>
      <c r="T2592" s="5" t="s">
        <v>32</v>
      </c>
      <c r="U2592" s="6" t="s">
        <v>6543</v>
      </c>
      <c r="V2592" s="6" t="s">
        <v>6543</v>
      </c>
      <c r="W2592" s="6" t="s">
        <v>16587</v>
      </c>
      <c r="X2592" s="5" t="s">
        <v>16668</v>
      </c>
      <c r="Y2592" s="5" t="s">
        <v>16648</v>
      </c>
      <c r="Z2592" s="9" t="s">
        <v>18921</v>
      </c>
    </row>
    <row r="2593">
      <c r="A2593" s="4">
        <v>2592.0</v>
      </c>
      <c r="B2593" s="5" t="s">
        <v>18922</v>
      </c>
      <c r="D2593" s="5"/>
      <c r="E2593" s="5"/>
      <c r="F2593" s="5"/>
      <c r="G2593" s="5"/>
      <c r="H2593" s="5"/>
      <c r="I2593" s="5"/>
      <c r="J2593" s="5"/>
      <c r="K2593" s="5"/>
      <c r="L2593" s="5" t="s">
        <v>18923</v>
      </c>
      <c r="M2593" s="5" t="s">
        <v>18924</v>
      </c>
      <c r="N2593" s="5" t="s">
        <v>18925</v>
      </c>
      <c r="O2593" s="7" t="s">
        <v>18926</v>
      </c>
      <c r="P2593" s="5" t="s">
        <v>18927</v>
      </c>
      <c r="Q2593" s="4">
        <v>28001.0</v>
      </c>
      <c r="R2593" s="8">
        <v>4.0427128E13</v>
      </c>
      <c r="S2593" s="8">
        <v>-3.683968E12</v>
      </c>
      <c r="T2593" s="5" t="s">
        <v>32</v>
      </c>
      <c r="U2593" s="6" t="s">
        <v>6543</v>
      </c>
      <c r="V2593" s="6" t="s">
        <v>6543</v>
      </c>
      <c r="W2593" s="6" t="s">
        <v>16587</v>
      </c>
      <c r="X2593" s="5" t="s">
        <v>16668</v>
      </c>
      <c r="Y2593" s="5" t="s">
        <v>16721</v>
      </c>
      <c r="Z2593" s="9" t="s">
        <v>18928</v>
      </c>
    </row>
    <row r="2594">
      <c r="A2594" s="4">
        <v>2593.0</v>
      </c>
      <c r="B2594" s="5" t="s">
        <v>18929</v>
      </c>
      <c r="D2594" s="5"/>
      <c r="E2594" s="5"/>
      <c r="F2594" s="5"/>
      <c r="G2594" s="5"/>
      <c r="H2594" s="5"/>
      <c r="I2594" s="5"/>
      <c r="J2594" s="5"/>
      <c r="K2594" s="5"/>
      <c r="L2594" s="5" t="s">
        <v>18930</v>
      </c>
      <c r="M2594" s="5" t="s">
        <v>18931</v>
      </c>
      <c r="N2594" s="5" t="s">
        <v>18932</v>
      </c>
      <c r="O2594" s="7" t="s">
        <v>18933</v>
      </c>
      <c r="P2594" s="5" t="s">
        <v>18934</v>
      </c>
      <c r="Q2594" s="4">
        <v>28004.0</v>
      </c>
      <c r="R2594" s="8">
        <v>4.0420776E13</v>
      </c>
      <c r="S2594" s="8">
        <v>-3.704771E12</v>
      </c>
      <c r="T2594" s="5" t="s">
        <v>32</v>
      </c>
      <c r="U2594" s="6" t="s">
        <v>6543</v>
      </c>
      <c r="V2594" s="6" t="s">
        <v>6543</v>
      </c>
      <c r="W2594" s="6" t="s">
        <v>16587</v>
      </c>
      <c r="X2594" s="5" t="s">
        <v>16668</v>
      </c>
      <c r="Y2594" s="5" t="s">
        <v>16648</v>
      </c>
      <c r="Z2594" s="9" t="s">
        <v>18935</v>
      </c>
    </row>
    <row r="2595">
      <c r="A2595" s="4">
        <v>2594.0</v>
      </c>
      <c r="B2595" s="5" t="s">
        <v>18936</v>
      </c>
      <c r="D2595" s="5"/>
      <c r="E2595" s="5"/>
      <c r="F2595" s="5"/>
      <c r="G2595" s="5"/>
      <c r="H2595" s="5"/>
      <c r="I2595" s="5"/>
      <c r="J2595" s="5"/>
      <c r="K2595" s="5"/>
      <c r="L2595" s="5" t="s">
        <v>18937</v>
      </c>
      <c r="M2595" s="5" t="s">
        <v>18938</v>
      </c>
      <c r="N2595" s="5" t="s">
        <v>18939</v>
      </c>
      <c r="O2595" s="7" t="s">
        <v>18940</v>
      </c>
      <c r="P2595" s="5" t="s">
        <v>18941</v>
      </c>
      <c r="Q2595" s="4">
        <v>28014.0</v>
      </c>
      <c r="R2595" s="8">
        <v>4.04165851E13</v>
      </c>
      <c r="S2595" s="8">
        <v>-3.6991349E12</v>
      </c>
      <c r="T2595" s="5" t="s">
        <v>32</v>
      </c>
      <c r="U2595" s="6" t="s">
        <v>6543</v>
      </c>
      <c r="V2595" s="6" t="s">
        <v>6543</v>
      </c>
      <c r="W2595" s="6" t="s">
        <v>16587</v>
      </c>
      <c r="X2595" s="5" t="s">
        <v>16668</v>
      </c>
      <c r="Y2595" s="5" t="s">
        <v>16648</v>
      </c>
      <c r="Z2595" s="9" t="s">
        <v>18942</v>
      </c>
    </row>
    <row r="2596">
      <c r="A2596" s="4">
        <v>2595.0</v>
      </c>
      <c r="B2596" s="5" t="s">
        <v>18943</v>
      </c>
      <c r="D2596" s="5"/>
      <c r="E2596" s="5"/>
      <c r="F2596" s="5"/>
      <c r="G2596" s="5"/>
      <c r="H2596" s="5"/>
      <c r="I2596" s="5"/>
      <c r="J2596" s="5"/>
      <c r="K2596" s="5"/>
      <c r="L2596" s="5" t="s">
        <v>18944</v>
      </c>
      <c r="M2596" s="5" t="s">
        <v>18945</v>
      </c>
      <c r="N2596" s="5" t="s">
        <v>18946</v>
      </c>
      <c r="O2596" s="7" t="s">
        <v>18947</v>
      </c>
      <c r="P2596" s="5" t="s">
        <v>18948</v>
      </c>
      <c r="Q2596" s="4">
        <v>28014.0</v>
      </c>
      <c r="R2596" s="8">
        <v>4.04138019E13</v>
      </c>
      <c r="S2596" s="8">
        <v>-3.6983637E12</v>
      </c>
      <c r="T2596" s="5" t="s">
        <v>32</v>
      </c>
      <c r="U2596" s="6" t="s">
        <v>6543</v>
      </c>
      <c r="V2596" s="6" t="s">
        <v>6543</v>
      </c>
      <c r="W2596" s="6" t="s">
        <v>16587</v>
      </c>
      <c r="X2596" s="5" t="s">
        <v>16668</v>
      </c>
      <c r="Y2596" s="5" t="s">
        <v>16820</v>
      </c>
      <c r="Z2596" s="9" t="s">
        <v>18949</v>
      </c>
    </row>
    <row r="2597">
      <c r="A2597" s="4">
        <v>2596.0</v>
      </c>
      <c r="B2597" s="5" t="s">
        <v>18950</v>
      </c>
      <c r="D2597" s="5"/>
      <c r="E2597" s="5"/>
      <c r="F2597" s="5"/>
      <c r="G2597" s="5"/>
      <c r="H2597" s="5"/>
      <c r="I2597" s="5"/>
      <c r="J2597" s="5"/>
      <c r="K2597" s="5"/>
      <c r="L2597" s="5" t="s">
        <v>18951</v>
      </c>
      <c r="M2597" s="5" t="s">
        <v>18952</v>
      </c>
      <c r="N2597" s="5" t="s">
        <v>18953</v>
      </c>
      <c r="O2597" s="7" t="s">
        <v>18954</v>
      </c>
      <c r="P2597" s="5" t="s">
        <v>18955</v>
      </c>
      <c r="Q2597" s="4">
        <v>28012.0</v>
      </c>
      <c r="R2597" s="8">
        <v>4.04134621E13</v>
      </c>
      <c r="S2597" s="8">
        <v>-3.7009613E12</v>
      </c>
      <c r="T2597" s="5" t="s">
        <v>32</v>
      </c>
      <c r="U2597" s="6" t="s">
        <v>6543</v>
      </c>
      <c r="V2597" s="6" t="s">
        <v>6543</v>
      </c>
      <c r="W2597" s="6" t="s">
        <v>16587</v>
      </c>
      <c r="X2597" s="5" t="s">
        <v>16668</v>
      </c>
      <c r="Y2597" s="5" t="s">
        <v>16648</v>
      </c>
      <c r="Z2597" s="9" t="s">
        <v>18956</v>
      </c>
    </row>
    <row r="2598">
      <c r="A2598" s="4">
        <v>2597.0</v>
      </c>
      <c r="B2598" s="5" t="s">
        <v>18957</v>
      </c>
      <c r="D2598" s="5"/>
      <c r="E2598" s="5"/>
      <c r="F2598" s="5"/>
      <c r="G2598" s="5"/>
      <c r="H2598" s="5"/>
      <c r="I2598" s="5"/>
      <c r="J2598" s="5"/>
      <c r="K2598" s="5"/>
      <c r="L2598" s="5" t="s">
        <v>18958</v>
      </c>
      <c r="M2598" s="5" t="s">
        <v>18959</v>
      </c>
      <c r="N2598" s="5" t="s">
        <v>18960</v>
      </c>
      <c r="O2598" s="7" t="s">
        <v>18961</v>
      </c>
      <c r="P2598" s="5" t="s">
        <v>18962</v>
      </c>
      <c r="Q2598" s="4">
        <v>28013.0</v>
      </c>
      <c r="R2598" s="8">
        <v>4.041652E13</v>
      </c>
      <c r="S2598" s="8">
        <v>-3.704887E12</v>
      </c>
      <c r="T2598" s="5" t="s">
        <v>32</v>
      </c>
      <c r="U2598" s="6" t="s">
        <v>6543</v>
      </c>
      <c r="V2598" s="6" t="s">
        <v>6543</v>
      </c>
      <c r="W2598" s="6" t="s">
        <v>16587</v>
      </c>
      <c r="X2598" s="5" t="s">
        <v>16668</v>
      </c>
      <c r="Y2598" s="5" t="s">
        <v>16820</v>
      </c>
      <c r="Z2598" s="9" t="s">
        <v>18963</v>
      </c>
    </row>
    <row r="2599">
      <c r="A2599" s="4">
        <v>2598.0</v>
      </c>
      <c r="B2599" s="5" t="s">
        <v>18964</v>
      </c>
      <c r="D2599" s="5"/>
      <c r="E2599" s="5"/>
      <c r="F2599" s="5"/>
      <c r="G2599" s="5"/>
      <c r="H2599" s="5"/>
      <c r="I2599" s="5"/>
      <c r="J2599" s="5"/>
      <c r="K2599" s="5"/>
      <c r="L2599" s="5" t="s">
        <v>18965</v>
      </c>
      <c r="M2599" s="5" t="s">
        <v>18966</v>
      </c>
      <c r="N2599" s="5" t="s">
        <v>18967</v>
      </c>
      <c r="O2599" s="7" t="s">
        <v>18968</v>
      </c>
      <c r="P2599" s="5" t="s">
        <v>18969</v>
      </c>
      <c r="Q2599" s="4">
        <v>28014.0</v>
      </c>
      <c r="R2599" s="8">
        <v>4.041666E13</v>
      </c>
      <c r="S2599" s="8">
        <v>-3.701455E12</v>
      </c>
      <c r="T2599" s="5" t="s">
        <v>32</v>
      </c>
      <c r="U2599" s="6" t="s">
        <v>6543</v>
      </c>
      <c r="V2599" s="6" t="s">
        <v>6543</v>
      </c>
      <c r="W2599" s="6" t="s">
        <v>16587</v>
      </c>
      <c r="X2599" s="5" t="s">
        <v>16668</v>
      </c>
      <c r="Y2599" s="5" t="s">
        <v>16648</v>
      </c>
      <c r="Z2599" s="9" t="s">
        <v>18970</v>
      </c>
    </row>
    <row r="2600">
      <c r="A2600" s="4">
        <v>2599.0</v>
      </c>
      <c r="B2600" s="10" t="s">
        <v>18971</v>
      </c>
      <c r="D2600" s="5"/>
      <c r="E2600" s="5"/>
      <c r="F2600" s="5"/>
      <c r="G2600" s="5"/>
      <c r="H2600" s="5"/>
      <c r="I2600" s="5"/>
      <c r="J2600" s="5"/>
      <c r="K2600" s="5"/>
      <c r="L2600" s="5"/>
      <c r="M2600" s="5" t="s">
        <v>18972</v>
      </c>
      <c r="N2600" s="5" t="s">
        <v>18973</v>
      </c>
      <c r="O2600" s="7" t="s">
        <v>18974</v>
      </c>
      <c r="P2600" s="5" t="s">
        <v>18975</v>
      </c>
      <c r="Q2600" s="4">
        <v>28012.0</v>
      </c>
      <c r="R2600" s="8">
        <v>4.0416035E13</v>
      </c>
      <c r="S2600" s="8">
        <v>-3.702339E12</v>
      </c>
      <c r="T2600" s="5" t="s">
        <v>32</v>
      </c>
      <c r="U2600" s="6" t="s">
        <v>6543</v>
      </c>
      <c r="V2600" s="6" t="s">
        <v>6543</v>
      </c>
      <c r="W2600" s="6" t="s">
        <v>16587</v>
      </c>
      <c r="X2600" s="5" t="s">
        <v>16668</v>
      </c>
      <c r="Y2600" s="5" t="s">
        <v>16820</v>
      </c>
      <c r="Z2600" s="9" t="s">
        <v>18976</v>
      </c>
    </row>
    <row r="2601">
      <c r="A2601" s="4">
        <v>2600.0</v>
      </c>
      <c r="B2601" s="5" t="s">
        <v>18977</v>
      </c>
      <c r="D2601" s="5"/>
      <c r="E2601" s="5"/>
      <c r="F2601" s="5"/>
      <c r="G2601" s="5"/>
      <c r="H2601" s="5"/>
      <c r="I2601" s="5"/>
      <c r="J2601" s="5"/>
      <c r="K2601" s="5"/>
      <c r="L2601" s="5" t="s">
        <v>18978</v>
      </c>
      <c r="M2601" s="5" t="s">
        <v>18979</v>
      </c>
      <c r="N2601" s="5" t="s">
        <v>18980</v>
      </c>
      <c r="O2601" s="7" t="s">
        <v>18981</v>
      </c>
      <c r="P2601" s="5" t="s">
        <v>18982</v>
      </c>
      <c r="Q2601" s="4">
        <v>28012.0</v>
      </c>
      <c r="R2601" s="8">
        <v>4.0413364E13</v>
      </c>
      <c r="S2601" s="8">
        <v>-3.701284E12</v>
      </c>
      <c r="T2601" s="5" t="s">
        <v>32</v>
      </c>
      <c r="U2601" s="6" t="s">
        <v>6543</v>
      </c>
      <c r="V2601" s="6" t="s">
        <v>6543</v>
      </c>
      <c r="W2601" s="6" t="s">
        <v>16587</v>
      </c>
      <c r="X2601" s="5" t="s">
        <v>16668</v>
      </c>
      <c r="Y2601" s="5" t="s">
        <v>16648</v>
      </c>
      <c r="Z2601" s="9" t="s">
        <v>18983</v>
      </c>
    </row>
    <row r="2602">
      <c r="A2602" s="4">
        <v>2601.0</v>
      </c>
      <c r="B2602" s="5" t="s">
        <v>18984</v>
      </c>
      <c r="D2602" s="5"/>
      <c r="E2602" s="5"/>
      <c r="F2602" s="5"/>
      <c r="G2602" s="5"/>
      <c r="H2602" s="5"/>
      <c r="I2602" s="5"/>
      <c r="J2602" s="5"/>
      <c r="K2602" s="5"/>
      <c r="L2602" s="5" t="s">
        <v>18985</v>
      </c>
      <c r="M2602" s="5" t="s">
        <v>18986</v>
      </c>
      <c r="N2602" s="5" t="s">
        <v>18987</v>
      </c>
      <c r="O2602" s="7" t="s">
        <v>18988</v>
      </c>
      <c r="P2602" s="5" t="s">
        <v>18989</v>
      </c>
      <c r="Q2602" s="4">
        <v>28004.0</v>
      </c>
      <c r="R2602" s="8">
        <v>4.0421497E13</v>
      </c>
      <c r="S2602" s="8">
        <v>-3.703576E12</v>
      </c>
      <c r="T2602" s="5" t="s">
        <v>32</v>
      </c>
      <c r="U2602" s="6" t="s">
        <v>6543</v>
      </c>
      <c r="V2602" s="6" t="s">
        <v>6543</v>
      </c>
      <c r="W2602" s="6" t="s">
        <v>16587</v>
      </c>
      <c r="X2602" s="5" t="s">
        <v>16668</v>
      </c>
      <c r="Y2602" s="5" t="s">
        <v>16648</v>
      </c>
      <c r="Z2602" s="9" t="s">
        <v>18990</v>
      </c>
    </row>
    <row r="2603">
      <c r="A2603" s="4">
        <v>2602.0</v>
      </c>
      <c r="B2603" s="5" t="s">
        <v>18991</v>
      </c>
      <c r="D2603" s="5"/>
      <c r="E2603" s="5"/>
      <c r="F2603" s="5"/>
      <c r="G2603" s="5"/>
      <c r="H2603" s="5"/>
      <c r="I2603" s="5"/>
      <c r="J2603" s="5"/>
      <c r="K2603" s="5"/>
      <c r="L2603" s="5" t="s">
        <v>18992</v>
      </c>
      <c r="M2603" s="5" t="s">
        <v>18993</v>
      </c>
      <c r="N2603" s="5" t="s">
        <v>18994</v>
      </c>
      <c r="O2603" s="7" t="s">
        <v>18995</v>
      </c>
      <c r="P2603" s="5" t="s">
        <v>18996</v>
      </c>
      <c r="Q2603" s="4">
        <v>28013.0</v>
      </c>
      <c r="R2603" s="8">
        <v>4.0419693E13</v>
      </c>
      <c r="S2603" s="8">
        <v>-3.707108E12</v>
      </c>
      <c r="T2603" s="5" t="s">
        <v>32</v>
      </c>
      <c r="U2603" s="6" t="s">
        <v>6543</v>
      </c>
      <c r="V2603" s="6" t="s">
        <v>6543</v>
      </c>
      <c r="W2603" s="6" t="s">
        <v>16587</v>
      </c>
      <c r="X2603" s="5" t="s">
        <v>16668</v>
      </c>
      <c r="Y2603" s="5" t="s">
        <v>16820</v>
      </c>
      <c r="Z2603" s="9" t="s">
        <v>18997</v>
      </c>
    </row>
    <row r="2604">
      <c r="A2604" s="4">
        <v>2603.0</v>
      </c>
      <c r="B2604" s="5" t="s">
        <v>18998</v>
      </c>
      <c r="D2604" s="5"/>
      <c r="E2604" s="5"/>
      <c r="F2604" s="5"/>
      <c r="G2604" s="5"/>
      <c r="H2604" s="5"/>
      <c r="I2604" s="5"/>
      <c r="J2604" s="5"/>
      <c r="K2604" s="5"/>
      <c r="L2604" s="5" t="s">
        <v>18999</v>
      </c>
      <c r="M2604" s="5" t="s">
        <v>19000</v>
      </c>
      <c r="N2604" s="5" t="s">
        <v>19001</v>
      </c>
      <c r="O2604" s="7" t="s">
        <v>19002</v>
      </c>
      <c r="P2604" s="5" t="s">
        <v>19003</v>
      </c>
      <c r="Q2604" s="4">
        <v>28013.0</v>
      </c>
      <c r="R2604" s="8">
        <v>4.042243E13</v>
      </c>
      <c r="S2604" s="8">
        <v>-3.709396E12</v>
      </c>
      <c r="T2604" s="5" t="s">
        <v>32</v>
      </c>
      <c r="U2604" s="6" t="s">
        <v>6543</v>
      </c>
      <c r="V2604" s="6" t="s">
        <v>6543</v>
      </c>
      <c r="W2604" s="6" t="s">
        <v>16587</v>
      </c>
      <c r="X2604" s="5" t="s">
        <v>16668</v>
      </c>
      <c r="Y2604" s="5" t="s">
        <v>16721</v>
      </c>
      <c r="Z2604" s="9" t="s">
        <v>19004</v>
      </c>
    </row>
    <row r="2605">
      <c r="A2605" s="4">
        <v>2604.0</v>
      </c>
      <c r="B2605" s="5" t="s">
        <v>19005</v>
      </c>
      <c r="D2605" s="5"/>
      <c r="E2605" s="5"/>
      <c r="F2605" s="5"/>
      <c r="G2605" s="5"/>
      <c r="H2605" s="5"/>
      <c r="I2605" s="5"/>
      <c r="J2605" s="5"/>
      <c r="K2605" s="5"/>
      <c r="L2605" s="5" t="s">
        <v>19006</v>
      </c>
      <c r="M2605" s="5" t="s">
        <v>19007</v>
      </c>
      <c r="N2605" s="5" t="s">
        <v>19008</v>
      </c>
      <c r="O2605" s="7" t="s">
        <v>19009</v>
      </c>
      <c r="P2605" s="5" t="s">
        <v>19010</v>
      </c>
      <c r="Q2605" s="4">
        <v>28014.0</v>
      </c>
      <c r="R2605" s="8">
        <v>4.0412643E13</v>
      </c>
      <c r="S2605" s="8">
        <v>-3.69436E12</v>
      </c>
      <c r="T2605" s="5" t="s">
        <v>32</v>
      </c>
      <c r="U2605" s="6" t="s">
        <v>6543</v>
      </c>
      <c r="V2605" s="6" t="s">
        <v>6543</v>
      </c>
      <c r="W2605" s="6" t="s">
        <v>16587</v>
      </c>
      <c r="X2605" s="5" t="s">
        <v>16668</v>
      </c>
      <c r="Y2605" s="5" t="s">
        <v>16648</v>
      </c>
      <c r="Z2605" s="9" t="s">
        <v>19011</v>
      </c>
    </row>
    <row r="2606">
      <c r="A2606" s="4">
        <v>2605.0</v>
      </c>
      <c r="B2606" s="5" t="s">
        <v>19012</v>
      </c>
      <c r="D2606" s="5"/>
      <c r="E2606" s="5"/>
      <c r="F2606" s="5"/>
      <c r="G2606" s="5"/>
      <c r="H2606" s="5"/>
      <c r="I2606" s="5"/>
      <c r="J2606" s="5"/>
      <c r="K2606" s="5"/>
      <c r="L2606" s="5" t="s">
        <v>19013</v>
      </c>
      <c r="M2606" s="5" t="s">
        <v>19014</v>
      </c>
      <c r="N2606" s="5" t="s">
        <v>19015</v>
      </c>
      <c r="O2606" s="7" t="s">
        <v>19016</v>
      </c>
      <c r="P2606" s="5" t="s">
        <v>19017</v>
      </c>
      <c r="Q2606" s="4">
        <v>28014.0</v>
      </c>
      <c r="R2606" s="8">
        <v>4.0414345E13</v>
      </c>
      <c r="S2606" s="8">
        <v>-3.696243E12</v>
      </c>
      <c r="T2606" s="5" t="s">
        <v>32</v>
      </c>
      <c r="U2606" s="6" t="s">
        <v>6543</v>
      </c>
      <c r="V2606" s="6" t="s">
        <v>6543</v>
      </c>
      <c r="W2606" s="6" t="s">
        <v>16587</v>
      </c>
      <c r="X2606" s="5" t="s">
        <v>16668</v>
      </c>
      <c r="Y2606" s="5" t="s">
        <v>16648</v>
      </c>
      <c r="Z2606" s="9" t="s">
        <v>19018</v>
      </c>
    </row>
    <row r="2607">
      <c r="A2607" s="4">
        <v>2606.0</v>
      </c>
      <c r="B2607" s="5" t="s">
        <v>19019</v>
      </c>
      <c r="D2607" s="5"/>
      <c r="E2607" s="5"/>
      <c r="F2607" s="5"/>
      <c r="G2607" s="5"/>
      <c r="H2607" s="5"/>
      <c r="I2607" s="5"/>
      <c r="J2607" s="5"/>
      <c r="K2607" s="5"/>
      <c r="L2607" s="5" t="s">
        <v>19020</v>
      </c>
      <c r="M2607" s="5" t="s">
        <v>19021</v>
      </c>
      <c r="N2607" s="5" t="s">
        <v>19022</v>
      </c>
      <c r="O2607" s="7" t="s">
        <v>19023</v>
      </c>
      <c r="P2607" s="5" t="s">
        <v>19024</v>
      </c>
      <c r="Q2607" s="4">
        <v>28012.0</v>
      </c>
      <c r="R2607" s="8">
        <v>4.04071561E13</v>
      </c>
      <c r="S2607" s="8">
        <v>-3.6937411E12</v>
      </c>
      <c r="T2607" s="5" t="s">
        <v>32</v>
      </c>
      <c r="U2607" s="6" t="s">
        <v>6543</v>
      </c>
      <c r="V2607" s="6" t="s">
        <v>6543</v>
      </c>
      <c r="W2607" s="6" t="s">
        <v>16587</v>
      </c>
      <c r="X2607" s="5" t="s">
        <v>16668</v>
      </c>
      <c r="Y2607" s="5" t="s">
        <v>16648</v>
      </c>
      <c r="Z2607" s="9" t="s">
        <v>19025</v>
      </c>
    </row>
    <row r="2608">
      <c r="A2608" s="4">
        <v>2607.0</v>
      </c>
      <c r="B2608" s="5" t="s">
        <v>19026</v>
      </c>
      <c r="D2608" s="5"/>
      <c r="E2608" s="5"/>
      <c r="F2608" s="5"/>
      <c r="G2608" s="5"/>
      <c r="H2608" s="5"/>
      <c r="I2608" s="5"/>
      <c r="J2608" s="5"/>
      <c r="K2608" s="5"/>
      <c r="L2608" s="5" t="s">
        <v>19027</v>
      </c>
      <c r="M2608" s="5" t="s">
        <v>19028</v>
      </c>
      <c r="N2608" s="5" t="s">
        <v>19029</v>
      </c>
      <c r="O2608" s="7" t="s">
        <v>19030</v>
      </c>
      <c r="P2608" s="5" t="s">
        <v>19031</v>
      </c>
      <c r="Q2608" s="4">
        <v>28013.0</v>
      </c>
      <c r="R2608" s="8">
        <v>4.041771E13</v>
      </c>
      <c r="S2608" s="8">
        <v>-3.708354E12</v>
      </c>
      <c r="T2608" s="5" t="s">
        <v>32</v>
      </c>
      <c r="U2608" s="6" t="s">
        <v>6543</v>
      </c>
      <c r="V2608" s="6" t="s">
        <v>6543</v>
      </c>
      <c r="W2608" s="6" t="s">
        <v>16587</v>
      </c>
      <c r="X2608" s="5" t="s">
        <v>16668</v>
      </c>
      <c r="Y2608" s="5" t="s">
        <v>16648</v>
      </c>
      <c r="Z2608" s="9" t="s">
        <v>19032</v>
      </c>
    </row>
    <row r="2609">
      <c r="A2609" s="4">
        <v>2608.0</v>
      </c>
      <c r="B2609" s="5" t="s">
        <v>19033</v>
      </c>
      <c r="D2609" s="5"/>
      <c r="E2609" s="5"/>
      <c r="F2609" s="5"/>
      <c r="G2609" s="5"/>
      <c r="H2609" s="5"/>
      <c r="I2609" s="5"/>
      <c r="J2609" s="5"/>
      <c r="K2609" s="5"/>
      <c r="L2609" s="5" t="s">
        <v>19034</v>
      </c>
      <c r="M2609" s="5" t="s">
        <v>19035</v>
      </c>
      <c r="N2609" s="5" t="s">
        <v>19036</v>
      </c>
      <c r="O2609" s="7" t="s">
        <v>19037</v>
      </c>
      <c r="P2609" s="5" t="s">
        <v>19038</v>
      </c>
      <c r="Q2609" s="4">
        <v>28014.0</v>
      </c>
      <c r="R2609" s="8">
        <v>4.0414017E13</v>
      </c>
      <c r="S2609" s="8">
        <v>-3.698872E12</v>
      </c>
      <c r="T2609" s="5" t="s">
        <v>32</v>
      </c>
      <c r="U2609" s="6" t="s">
        <v>6543</v>
      </c>
      <c r="V2609" s="6" t="s">
        <v>6543</v>
      </c>
      <c r="W2609" s="6" t="s">
        <v>16587</v>
      </c>
      <c r="X2609" s="5" t="s">
        <v>16668</v>
      </c>
      <c r="Y2609" s="5" t="s">
        <v>16820</v>
      </c>
      <c r="Z2609" s="9" t="s">
        <v>19039</v>
      </c>
    </row>
    <row r="2610">
      <c r="A2610" s="4">
        <v>2609.0</v>
      </c>
      <c r="B2610" s="5" t="s">
        <v>19040</v>
      </c>
      <c r="D2610" s="5"/>
      <c r="E2610" s="5"/>
      <c r="F2610" s="5"/>
      <c r="G2610" s="5"/>
      <c r="H2610" s="5"/>
      <c r="I2610" s="5"/>
      <c r="J2610" s="5"/>
      <c r="K2610" s="5"/>
      <c r="L2610" s="5" t="s">
        <v>19041</v>
      </c>
      <c r="M2610" s="5" t="s">
        <v>19042</v>
      </c>
      <c r="N2610" s="5" t="s">
        <v>19043</v>
      </c>
      <c r="O2610" s="7" t="s">
        <v>19044</v>
      </c>
      <c r="P2610" s="5" t="s">
        <v>19045</v>
      </c>
      <c r="Q2610" s="4">
        <v>28012.0</v>
      </c>
      <c r="R2610" s="8">
        <v>4.04153597E13</v>
      </c>
      <c r="S2610" s="8">
        <v>-3.7002272E12</v>
      </c>
      <c r="T2610" s="5" t="s">
        <v>32</v>
      </c>
      <c r="U2610" s="6" t="s">
        <v>6543</v>
      </c>
      <c r="V2610" s="6" t="s">
        <v>6543</v>
      </c>
      <c r="W2610" s="6" t="s">
        <v>16587</v>
      </c>
      <c r="X2610" s="5" t="s">
        <v>16668</v>
      </c>
      <c r="Y2610" s="5" t="s">
        <v>16648</v>
      </c>
      <c r="Z2610" s="9" t="s">
        <v>19046</v>
      </c>
    </row>
    <row r="2611">
      <c r="A2611" s="4">
        <v>2610.0</v>
      </c>
      <c r="B2611" s="5" t="s">
        <v>19047</v>
      </c>
      <c r="D2611" s="5"/>
      <c r="E2611" s="5"/>
      <c r="F2611" s="5"/>
      <c r="G2611" s="5"/>
      <c r="H2611" s="5"/>
      <c r="I2611" s="5"/>
      <c r="J2611" s="5"/>
      <c r="K2611" s="5"/>
      <c r="L2611" s="5" t="s">
        <v>19048</v>
      </c>
      <c r="M2611" s="5" t="s">
        <v>19049</v>
      </c>
      <c r="N2611" s="5" t="s">
        <v>19050</v>
      </c>
      <c r="O2611" s="7" t="s">
        <v>19051</v>
      </c>
      <c r="P2611" s="5" t="s">
        <v>19052</v>
      </c>
      <c r="Q2611" s="4">
        <v>28004.0</v>
      </c>
      <c r="R2611" s="8">
        <v>4.0420483E13</v>
      </c>
      <c r="S2611" s="8">
        <v>-3.699363E12</v>
      </c>
      <c r="T2611" s="5" t="s">
        <v>32</v>
      </c>
      <c r="U2611" s="6" t="s">
        <v>6543</v>
      </c>
      <c r="V2611" s="6" t="s">
        <v>6543</v>
      </c>
      <c r="W2611" s="6" t="s">
        <v>16587</v>
      </c>
      <c r="X2611" s="5" t="s">
        <v>16668</v>
      </c>
      <c r="Y2611" s="5" t="s">
        <v>16721</v>
      </c>
      <c r="Z2611" s="9" t="s">
        <v>19053</v>
      </c>
    </row>
    <row r="2612">
      <c r="A2612" s="4">
        <v>2611.0</v>
      </c>
      <c r="B2612" s="5" t="s">
        <v>19054</v>
      </c>
      <c r="D2612" s="5"/>
      <c r="E2612" s="5"/>
      <c r="F2612" s="5"/>
      <c r="G2612" s="5"/>
      <c r="H2612" s="5"/>
      <c r="I2612" s="5"/>
      <c r="J2612" s="5"/>
      <c r="K2612" s="5"/>
      <c r="L2612" s="5" t="s">
        <v>19055</v>
      </c>
      <c r="M2612" s="5" t="s">
        <v>19056</v>
      </c>
      <c r="N2612" s="5" t="s">
        <v>19057</v>
      </c>
      <c r="O2612" s="7" t="s">
        <v>19058</v>
      </c>
      <c r="P2612" s="5" t="s">
        <v>19059</v>
      </c>
      <c r="Q2612" s="4">
        <v>28013.0</v>
      </c>
      <c r="R2612" s="8">
        <v>4.04221E13</v>
      </c>
      <c r="S2612" s="8">
        <v>-3.708881E12</v>
      </c>
      <c r="T2612" s="5" t="s">
        <v>32</v>
      </c>
      <c r="U2612" s="6" t="s">
        <v>6543</v>
      </c>
      <c r="V2612" s="6" t="s">
        <v>6543</v>
      </c>
      <c r="W2612" s="6" t="s">
        <v>16587</v>
      </c>
      <c r="X2612" s="5" t="s">
        <v>16668</v>
      </c>
      <c r="Y2612" s="5" t="s">
        <v>16648</v>
      </c>
      <c r="Z2612" s="9" t="s">
        <v>19060</v>
      </c>
    </row>
    <row r="2613">
      <c r="A2613" s="4">
        <v>2612.0</v>
      </c>
      <c r="B2613" s="5" t="s">
        <v>19061</v>
      </c>
      <c r="D2613" s="5"/>
      <c r="E2613" s="5"/>
      <c r="F2613" s="5"/>
      <c r="G2613" s="5"/>
      <c r="H2613" s="5"/>
      <c r="I2613" s="5"/>
      <c r="J2613" s="5"/>
      <c r="K2613" s="5"/>
      <c r="L2613" s="5" t="s">
        <v>19062</v>
      </c>
      <c r="M2613" s="5" t="s">
        <v>19063</v>
      </c>
      <c r="N2613" s="5" t="s">
        <v>19064</v>
      </c>
      <c r="O2613" s="7" t="s">
        <v>19065</v>
      </c>
      <c r="P2613" s="5" t="s">
        <v>19066</v>
      </c>
      <c r="Q2613" s="4">
        <v>28012.0</v>
      </c>
      <c r="R2613" s="8">
        <v>4.0415314E13</v>
      </c>
      <c r="S2613" s="8">
        <v>-3.705661E12</v>
      </c>
      <c r="T2613" s="5" t="s">
        <v>32</v>
      </c>
      <c r="U2613" s="6" t="s">
        <v>6543</v>
      </c>
      <c r="V2613" s="6" t="s">
        <v>6543</v>
      </c>
      <c r="W2613" s="6" t="s">
        <v>16587</v>
      </c>
      <c r="X2613" s="5" t="s">
        <v>16668</v>
      </c>
      <c r="Y2613" s="5" t="s">
        <v>16648</v>
      </c>
      <c r="Z2613" s="9" t="s">
        <v>19067</v>
      </c>
    </row>
    <row r="2614">
      <c r="A2614" s="4">
        <v>2613.0</v>
      </c>
      <c r="B2614" s="5" t="s">
        <v>19068</v>
      </c>
      <c r="D2614" s="5"/>
      <c r="E2614" s="5"/>
      <c r="F2614" s="5"/>
      <c r="G2614" s="5"/>
      <c r="H2614" s="5"/>
      <c r="I2614" s="5"/>
      <c r="J2614" s="5"/>
      <c r="K2614" s="5"/>
      <c r="L2614" s="5" t="s">
        <v>19069</v>
      </c>
      <c r="M2614" s="5" t="s">
        <v>19070</v>
      </c>
      <c r="N2614" s="5" t="s">
        <v>19071</v>
      </c>
      <c r="O2614" s="7" t="s">
        <v>19072</v>
      </c>
      <c r="P2614" s="5" t="s">
        <v>19073</v>
      </c>
      <c r="Q2614" s="4">
        <v>28014.0</v>
      </c>
      <c r="R2614" s="8">
        <v>4.04148019E13</v>
      </c>
      <c r="S2614" s="8">
        <v>-3.6986813E12</v>
      </c>
      <c r="T2614" s="5" t="s">
        <v>32</v>
      </c>
      <c r="U2614" s="6" t="s">
        <v>6543</v>
      </c>
      <c r="V2614" s="6" t="s">
        <v>6543</v>
      </c>
      <c r="W2614" s="6" t="s">
        <v>16587</v>
      </c>
      <c r="X2614" s="5" t="s">
        <v>16668</v>
      </c>
      <c r="Y2614" s="5" t="s">
        <v>16648</v>
      </c>
      <c r="Z2614" s="9" t="s">
        <v>19074</v>
      </c>
    </row>
    <row r="2615">
      <c r="A2615" s="4">
        <v>2614.0</v>
      </c>
      <c r="B2615" s="5" t="s">
        <v>19075</v>
      </c>
      <c r="D2615" s="5"/>
      <c r="E2615" s="5"/>
      <c r="F2615" s="5"/>
      <c r="G2615" s="5"/>
      <c r="H2615" s="5"/>
      <c r="I2615" s="5"/>
      <c r="J2615" s="5"/>
      <c r="K2615" s="5"/>
      <c r="L2615" s="5" t="s">
        <v>19076</v>
      </c>
      <c r="M2615" s="5" t="s">
        <v>19077</v>
      </c>
      <c r="N2615" s="5" t="s">
        <v>19078</v>
      </c>
      <c r="O2615" s="7" t="s">
        <v>19079</v>
      </c>
      <c r="P2615" s="5" t="s">
        <v>19080</v>
      </c>
      <c r="Q2615" s="4">
        <v>28012.0</v>
      </c>
      <c r="R2615" s="8">
        <v>4.04090669E13</v>
      </c>
      <c r="S2615" s="8">
        <v>-3.6930689E12</v>
      </c>
      <c r="T2615" s="5" t="s">
        <v>32</v>
      </c>
      <c r="U2615" s="6" t="s">
        <v>6543</v>
      </c>
      <c r="V2615" s="6" t="s">
        <v>6543</v>
      </c>
      <c r="W2615" s="6" t="s">
        <v>16587</v>
      </c>
      <c r="X2615" s="5" t="s">
        <v>16588</v>
      </c>
      <c r="Y2615" s="5" t="s">
        <v>16648</v>
      </c>
      <c r="Z2615" s="9" t="s">
        <v>19081</v>
      </c>
    </row>
    <row r="2616">
      <c r="A2616" s="4">
        <v>2615.0</v>
      </c>
      <c r="B2616" s="5" t="s">
        <v>19082</v>
      </c>
      <c r="D2616" s="5"/>
      <c r="E2616" s="5"/>
      <c r="F2616" s="5"/>
      <c r="G2616" s="5"/>
      <c r="H2616" s="5"/>
      <c r="I2616" s="5"/>
      <c r="J2616" s="5"/>
      <c r="K2616" s="5"/>
      <c r="L2616" s="5" t="s">
        <v>19083</v>
      </c>
      <c r="M2616" s="5" t="s">
        <v>19084</v>
      </c>
      <c r="N2616" s="5" t="s">
        <v>19085</v>
      </c>
      <c r="O2616" s="7" t="s">
        <v>19086</v>
      </c>
      <c r="P2616" s="5" t="s">
        <v>19087</v>
      </c>
      <c r="Q2616" s="4">
        <v>28004.0</v>
      </c>
      <c r="R2616" s="8">
        <v>4.0421677E13</v>
      </c>
      <c r="S2616" s="8">
        <v>-3.705306E12</v>
      </c>
      <c r="T2616" s="5" t="s">
        <v>32</v>
      </c>
      <c r="U2616" s="6" t="s">
        <v>6543</v>
      </c>
      <c r="V2616" s="6" t="s">
        <v>6543</v>
      </c>
      <c r="W2616" s="6" t="s">
        <v>16587</v>
      </c>
      <c r="X2616" s="5" t="s">
        <v>16668</v>
      </c>
      <c r="Y2616" s="5" t="s">
        <v>16721</v>
      </c>
      <c r="Z2616" s="9" t="s">
        <v>19088</v>
      </c>
    </row>
    <row r="2617">
      <c r="A2617" s="4">
        <v>2616.0</v>
      </c>
      <c r="B2617" s="5" t="s">
        <v>19089</v>
      </c>
      <c r="D2617" s="5"/>
      <c r="E2617" s="5"/>
      <c r="F2617" s="5"/>
      <c r="G2617" s="5"/>
      <c r="H2617" s="5"/>
      <c r="I2617" s="5"/>
      <c r="J2617" s="5"/>
      <c r="K2617" s="5"/>
      <c r="L2617" s="5" t="s">
        <v>19090</v>
      </c>
      <c r="M2617" s="5" t="s">
        <v>19091</v>
      </c>
      <c r="N2617" s="5" t="s">
        <v>19092</v>
      </c>
      <c r="O2617" s="7" t="s">
        <v>19093</v>
      </c>
      <c r="P2617" s="5" t="s">
        <v>19094</v>
      </c>
      <c r="Q2617" s="4">
        <v>28012.0</v>
      </c>
      <c r="R2617" s="8">
        <v>4.0410725E13</v>
      </c>
      <c r="S2617" s="8">
        <v>-3.698172E12</v>
      </c>
      <c r="T2617" s="5" t="s">
        <v>32</v>
      </c>
      <c r="U2617" s="6" t="s">
        <v>6543</v>
      </c>
      <c r="V2617" s="6" t="s">
        <v>6543</v>
      </c>
      <c r="W2617" s="6" t="s">
        <v>16587</v>
      </c>
      <c r="X2617" s="5" t="s">
        <v>16668</v>
      </c>
      <c r="Y2617" s="5" t="s">
        <v>16820</v>
      </c>
      <c r="Z2617" s="9" t="s">
        <v>19095</v>
      </c>
    </row>
    <row r="2618">
      <c r="A2618" s="4">
        <v>2617.0</v>
      </c>
      <c r="B2618" s="5" t="s">
        <v>19096</v>
      </c>
      <c r="D2618" s="5"/>
      <c r="E2618" s="5"/>
      <c r="F2618" s="5"/>
      <c r="G2618" s="5"/>
      <c r="H2618" s="5"/>
      <c r="I2618" s="5"/>
      <c r="J2618" s="5"/>
      <c r="K2618" s="5"/>
      <c r="L2618" s="5" t="s">
        <v>19097</v>
      </c>
      <c r="M2618" s="5" t="s">
        <v>19098</v>
      </c>
      <c r="N2618" s="5" t="s">
        <v>19099</v>
      </c>
      <c r="O2618" s="7" t="s">
        <v>19100</v>
      </c>
      <c r="P2618" s="5" t="s">
        <v>19101</v>
      </c>
      <c r="Q2618" s="4">
        <v>28012.0</v>
      </c>
      <c r="R2618" s="8">
        <v>4.0410698E13</v>
      </c>
      <c r="S2618" s="8">
        <v>-3.695892E12</v>
      </c>
      <c r="T2618" s="5" t="s">
        <v>32</v>
      </c>
      <c r="U2618" s="6" t="s">
        <v>6543</v>
      </c>
      <c r="V2618" s="6" t="s">
        <v>6543</v>
      </c>
      <c r="W2618" s="6" t="s">
        <v>16587</v>
      </c>
      <c r="X2618" s="5" t="s">
        <v>16668</v>
      </c>
      <c r="Y2618" s="5" t="s">
        <v>16648</v>
      </c>
      <c r="Z2618" s="9" t="s">
        <v>19102</v>
      </c>
    </row>
    <row r="2619">
      <c r="A2619" s="4">
        <v>2618.0</v>
      </c>
      <c r="B2619" s="10" t="s">
        <v>19103</v>
      </c>
      <c r="D2619" s="5"/>
      <c r="E2619" s="5"/>
      <c r="F2619" s="5"/>
      <c r="G2619" s="5"/>
      <c r="H2619" s="5"/>
      <c r="I2619" s="5"/>
      <c r="J2619" s="5"/>
      <c r="K2619" s="5"/>
      <c r="L2619" s="5"/>
      <c r="M2619" s="5" t="s">
        <v>19104</v>
      </c>
      <c r="N2619" s="5" t="s">
        <v>19105</v>
      </c>
      <c r="O2619" s="7" t="s">
        <v>19106</v>
      </c>
      <c r="P2619" s="5" t="s">
        <v>19107</v>
      </c>
      <c r="Q2619" s="4">
        <v>28012.0</v>
      </c>
      <c r="R2619" s="8">
        <v>4.0414867E13</v>
      </c>
      <c r="S2619" s="8">
        <v>-3.702737E12</v>
      </c>
      <c r="T2619" s="5" t="s">
        <v>32</v>
      </c>
      <c r="U2619" s="6" t="s">
        <v>6543</v>
      </c>
      <c r="V2619" s="6" t="s">
        <v>6543</v>
      </c>
      <c r="W2619" s="6" t="s">
        <v>16587</v>
      </c>
      <c r="X2619" s="5" t="s">
        <v>16668</v>
      </c>
      <c r="Y2619" s="5" t="s">
        <v>16721</v>
      </c>
      <c r="Z2619" s="9" t="s">
        <v>19108</v>
      </c>
    </row>
    <row r="2620">
      <c r="A2620" s="4">
        <v>2619.0</v>
      </c>
      <c r="B2620" s="10" t="s">
        <v>19109</v>
      </c>
      <c r="D2620" s="5"/>
      <c r="E2620" s="5"/>
      <c r="F2620" s="5"/>
      <c r="G2620" s="5"/>
      <c r="H2620" s="5"/>
      <c r="I2620" s="5"/>
      <c r="J2620" s="5"/>
      <c r="K2620" s="5"/>
      <c r="L2620" s="5"/>
      <c r="M2620" s="5" t="s">
        <v>19110</v>
      </c>
      <c r="N2620" s="5" t="s">
        <v>19111</v>
      </c>
      <c r="O2620" s="7" t="s">
        <v>19112</v>
      </c>
      <c r="P2620" s="5" t="s">
        <v>19113</v>
      </c>
      <c r="Q2620" s="4">
        <v>28012.0</v>
      </c>
      <c r="R2620" s="8">
        <v>4.0415417E13</v>
      </c>
      <c r="S2620" s="8">
        <v>-3.706352E12</v>
      </c>
      <c r="T2620" s="5" t="s">
        <v>32</v>
      </c>
      <c r="U2620" s="6" t="s">
        <v>6543</v>
      </c>
      <c r="V2620" s="6" t="s">
        <v>6543</v>
      </c>
      <c r="W2620" s="6" t="s">
        <v>16587</v>
      </c>
      <c r="X2620" s="5" t="s">
        <v>16668</v>
      </c>
      <c r="Y2620" s="5" t="s">
        <v>16648</v>
      </c>
      <c r="Z2620" s="9" t="s">
        <v>19114</v>
      </c>
    </row>
    <row r="2621">
      <c r="A2621" s="4">
        <v>2620.0</v>
      </c>
      <c r="B2621" s="10" t="s">
        <v>19115</v>
      </c>
      <c r="D2621" s="5"/>
      <c r="E2621" s="5"/>
      <c r="F2621" s="5"/>
      <c r="G2621" s="5"/>
      <c r="H2621" s="5"/>
      <c r="I2621" s="5"/>
      <c r="J2621" s="5"/>
      <c r="K2621" s="5"/>
      <c r="L2621" s="5"/>
      <c r="M2621" s="5" t="s">
        <v>18565</v>
      </c>
      <c r="N2621" s="5" t="s">
        <v>19116</v>
      </c>
      <c r="O2621" s="7" t="s">
        <v>19117</v>
      </c>
      <c r="P2621" s="5" t="s">
        <v>19118</v>
      </c>
      <c r="Q2621" s="4">
        <v>28012.0</v>
      </c>
      <c r="R2621" s="8">
        <v>4.0407303E13</v>
      </c>
      <c r="S2621" s="8">
        <v>-3.693791E12</v>
      </c>
      <c r="T2621" s="5" t="s">
        <v>32</v>
      </c>
      <c r="U2621" s="6" t="s">
        <v>6543</v>
      </c>
      <c r="V2621" s="6" t="s">
        <v>6543</v>
      </c>
      <c r="W2621" s="6" t="s">
        <v>16587</v>
      </c>
      <c r="X2621" s="5" t="s">
        <v>16668</v>
      </c>
      <c r="Y2621" s="5" t="s">
        <v>16648</v>
      </c>
      <c r="Z2621" s="9" t="s">
        <v>19119</v>
      </c>
    </row>
    <row r="2622">
      <c r="A2622" s="4">
        <v>2621.0</v>
      </c>
      <c r="B2622" s="5" t="s">
        <v>19120</v>
      </c>
      <c r="D2622" s="5"/>
      <c r="E2622" s="5"/>
      <c r="F2622" s="5"/>
      <c r="G2622" s="5"/>
      <c r="H2622" s="5"/>
      <c r="I2622" s="5"/>
      <c r="J2622" s="5"/>
      <c r="K2622" s="5"/>
      <c r="L2622" s="5"/>
      <c r="M2622" s="5" t="s">
        <v>19121</v>
      </c>
      <c r="N2622" s="5" t="s">
        <v>19122</v>
      </c>
      <c r="O2622" s="7" t="s">
        <v>19123</v>
      </c>
      <c r="P2622" s="5" t="s">
        <v>19124</v>
      </c>
      <c r="Q2622" s="4">
        <v>28012.0</v>
      </c>
      <c r="R2622" s="8">
        <v>4.0412384E13</v>
      </c>
      <c r="S2622" s="8">
        <v>-3.70019E12</v>
      </c>
      <c r="T2622" s="5" t="s">
        <v>32</v>
      </c>
      <c r="U2622" s="6" t="s">
        <v>6543</v>
      </c>
      <c r="V2622" s="6" t="s">
        <v>6543</v>
      </c>
      <c r="W2622" s="6" t="s">
        <v>16587</v>
      </c>
      <c r="X2622" s="5" t="s">
        <v>16668</v>
      </c>
      <c r="Y2622" s="5" t="s">
        <v>16820</v>
      </c>
      <c r="Z2622" s="9" t="s">
        <v>19125</v>
      </c>
    </row>
    <row r="2623">
      <c r="A2623" s="4">
        <v>2622.0</v>
      </c>
      <c r="B2623" s="5" t="s">
        <v>19126</v>
      </c>
      <c r="D2623" s="5"/>
      <c r="E2623" s="5"/>
      <c r="F2623" s="5"/>
      <c r="G2623" s="5"/>
      <c r="H2623" s="5"/>
      <c r="I2623" s="5"/>
      <c r="J2623" s="5"/>
      <c r="K2623" s="5"/>
      <c r="L2623" s="5" t="s">
        <v>19127</v>
      </c>
      <c r="M2623" s="5" t="s">
        <v>19128</v>
      </c>
      <c r="N2623" s="5" t="s">
        <v>19129</v>
      </c>
      <c r="O2623" s="7" t="s">
        <v>19130</v>
      </c>
      <c r="P2623" s="5" t="s">
        <v>19131</v>
      </c>
      <c r="Q2623" s="4">
        <v>28013.0</v>
      </c>
      <c r="R2623" s="8">
        <v>4.0419827E13</v>
      </c>
      <c r="S2623" s="8">
        <v>-3.700176E12</v>
      </c>
      <c r="T2623" s="5" t="s">
        <v>32</v>
      </c>
      <c r="U2623" s="6" t="s">
        <v>6543</v>
      </c>
      <c r="V2623" s="6" t="s">
        <v>6543</v>
      </c>
      <c r="W2623" s="6" t="s">
        <v>16587</v>
      </c>
      <c r="X2623" s="5" t="s">
        <v>16668</v>
      </c>
      <c r="Y2623" s="5" t="s">
        <v>16648</v>
      </c>
      <c r="Z2623" s="9" t="s">
        <v>19132</v>
      </c>
    </row>
    <row r="2624">
      <c r="A2624" s="4">
        <v>2623.0</v>
      </c>
      <c r="B2624" s="5" t="s">
        <v>19133</v>
      </c>
      <c r="D2624" s="5"/>
      <c r="E2624" s="5"/>
      <c r="F2624" s="5"/>
      <c r="G2624" s="5"/>
      <c r="H2624" s="5"/>
      <c r="I2624" s="5"/>
      <c r="J2624" s="5"/>
      <c r="K2624" s="5"/>
      <c r="L2624" s="5" t="s">
        <v>19134</v>
      </c>
      <c r="M2624" s="5" t="s">
        <v>19135</v>
      </c>
      <c r="N2624" s="5" t="s">
        <v>19136</v>
      </c>
      <c r="O2624" s="7" t="s">
        <v>19137</v>
      </c>
      <c r="P2624" s="5" t="s">
        <v>19138</v>
      </c>
      <c r="Q2624" s="4">
        <v>28004.0</v>
      </c>
      <c r="R2624" s="8">
        <v>4.0425728E13</v>
      </c>
      <c r="S2624" s="8">
        <v>-3.698978E12</v>
      </c>
      <c r="T2624" s="5" t="s">
        <v>32</v>
      </c>
      <c r="U2624" s="6" t="s">
        <v>6543</v>
      </c>
      <c r="V2624" s="6" t="s">
        <v>6543</v>
      </c>
      <c r="W2624" s="6" t="s">
        <v>16587</v>
      </c>
      <c r="X2624" s="5" t="s">
        <v>16668</v>
      </c>
      <c r="Y2624" s="5" t="s">
        <v>16721</v>
      </c>
      <c r="Z2624" s="9" t="s">
        <v>19139</v>
      </c>
    </row>
    <row r="2625">
      <c r="A2625" s="4">
        <v>2624.0</v>
      </c>
      <c r="B2625" s="5" t="s">
        <v>19140</v>
      </c>
      <c r="D2625" s="5"/>
      <c r="E2625" s="5"/>
      <c r="F2625" s="5"/>
      <c r="G2625" s="5"/>
      <c r="H2625" s="5"/>
      <c r="I2625" s="5"/>
      <c r="J2625" s="5"/>
      <c r="K2625" s="5"/>
      <c r="L2625" s="5" t="s">
        <v>19141</v>
      </c>
      <c r="M2625" s="5" t="s">
        <v>19142</v>
      </c>
      <c r="N2625" s="5" t="s">
        <v>19143</v>
      </c>
      <c r="O2625" s="7" t="s">
        <v>19144</v>
      </c>
      <c r="P2625" s="5" t="s">
        <v>19145</v>
      </c>
      <c r="Q2625" s="4">
        <v>28004.0</v>
      </c>
      <c r="R2625" s="8">
        <v>4.0427143E13</v>
      </c>
      <c r="S2625" s="8">
        <v>-3.701673E12</v>
      </c>
      <c r="T2625" s="5" t="s">
        <v>32</v>
      </c>
      <c r="U2625" s="6" t="s">
        <v>6543</v>
      </c>
      <c r="V2625" s="6" t="s">
        <v>6543</v>
      </c>
      <c r="W2625" s="6" t="s">
        <v>16587</v>
      </c>
      <c r="X2625" s="5" t="s">
        <v>16668</v>
      </c>
      <c r="Y2625" s="5" t="s">
        <v>16648</v>
      </c>
      <c r="Z2625" s="9" t="s">
        <v>19146</v>
      </c>
    </row>
    <row r="2626">
      <c r="A2626" s="4">
        <v>2625.0</v>
      </c>
      <c r="B2626" s="5" t="s">
        <v>19147</v>
      </c>
      <c r="D2626" s="5"/>
      <c r="E2626" s="5"/>
      <c r="F2626" s="5"/>
      <c r="G2626" s="5"/>
      <c r="H2626" s="5"/>
      <c r="I2626" s="5"/>
      <c r="J2626" s="5"/>
      <c r="K2626" s="5"/>
      <c r="L2626" s="5" t="s">
        <v>19148</v>
      </c>
      <c r="M2626" s="5" t="s">
        <v>19149</v>
      </c>
      <c r="N2626" s="5" t="s">
        <v>19150</v>
      </c>
      <c r="O2626" s="7" t="s">
        <v>19151</v>
      </c>
      <c r="P2626" s="5" t="s">
        <v>19152</v>
      </c>
      <c r="Q2626" s="4">
        <v>28012.0</v>
      </c>
      <c r="R2626" s="8">
        <v>4.0413364E13</v>
      </c>
      <c r="S2626" s="8">
        <v>-3.701284E12</v>
      </c>
      <c r="T2626" s="5" t="s">
        <v>32</v>
      </c>
      <c r="U2626" s="6" t="s">
        <v>6543</v>
      </c>
      <c r="V2626" s="6" t="s">
        <v>6543</v>
      </c>
      <c r="W2626" s="6" t="s">
        <v>16587</v>
      </c>
      <c r="X2626" s="5" t="s">
        <v>16668</v>
      </c>
      <c r="Y2626" s="5" t="s">
        <v>16648</v>
      </c>
      <c r="Z2626" s="9" t="s">
        <v>19153</v>
      </c>
    </row>
    <row r="2627">
      <c r="A2627" s="4">
        <v>2626.0</v>
      </c>
      <c r="B2627" s="5" t="s">
        <v>19154</v>
      </c>
      <c r="D2627" s="5"/>
      <c r="E2627" s="5"/>
      <c r="F2627" s="5"/>
      <c r="G2627" s="5"/>
      <c r="H2627" s="5"/>
      <c r="I2627" s="5"/>
      <c r="J2627" s="5"/>
      <c r="K2627" s="5"/>
      <c r="L2627" s="5" t="s">
        <v>19155</v>
      </c>
      <c r="M2627" s="5" t="s">
        <v>19156</v>
      </c>
      <c r="N2627" s="5" t="s">
        <v>19157</v>
      </c>
      <c r="O2627" s="7" t="s">
        <v>19158</v>
      </c>
      <c r="P2627" s="5" t="s">
        <v>19159</v>
      </c>
      <c r="Q2627" s="4">
        <v>28012.0</v>
      </c>
      <c r="R2627" s="8">
        <v>4.04164817E13</v>
      </c>
      <c r="S2627" s="8">
        <v>-3.7015872E12</v>
      </c>
      <c r="T2627" s="5" t="s">
        <v>32</v>
      </c>
      <c r="U2627" s="6" t="s">
        <v>6543</v>
      </c>
      <c r="V2627" s="6" t="s">
        <v>6543</v>
      </c>
      <c r="W2627" s="6" t="s">
        <v>16587</v>
      </c>
      <c r="X2627" s="5" t="s">
        <v>16668</v>
      </c>
      <c r="Y2627" s="5" t="s">
        <v>16648</v>
      </c>
      <c r="Z2627" s="9" t="s">
        <v>19160</v>
      </c>
    </row>
    <row r="2628">
      <c r="A2628" s="4">
        <v>2627.0</v>
      </c>
      <c r="B2628" s="5" t="s">
        <v>19161</v>
      </c>
      <c r="D2628" s="5"/>
      <c r="E2628" s="5"/>
      <c r="F2628" s="5"/>
      <c r="G2628" s="5"/>
      <c r="H2628" s="5"/>
      <c r="I2628" s="5"/>
      <c r="J2628" s="5"/>
      <c r="K2628" s="5"/>
      <c r="L2628" s="5" t="s">
        <v>19162</v>
      </c>
      <c r="M2628" s="5" t="s">
        <v>19163</v>
      </c>
      <c r="N2628" s="5" t="s">
        <v>19164</v>
      </c>
      <c r="O2628" s="7" t="s">
        <v>19165</v>
      </c>
      <c r="P2628" s="5" t="s">
        <v>19166</v>
      </c>
      <c r="Q2628" s="4">
        <v>28015.0</v>
      </c>
      <c r="R2628" s="8">
        <v>4.0421574E13</v>
      </c>
      <c r="S2628" s="8">
        <v>-3.707932E12</v>
      </c>
      <c r="T2628" s="5" t="s">
        <v>32</v>
      </c>
      <c r="U2628" s="6" t="s">
        <v>6543</v>
      </c>
      <c r="V2628" s="6" t="s">
        <v>6543</v>
      </c>
      <c r="W2628" s="6" t="s">
        <v>16587</v>
      </c>
      <c r="X2628" s="5" t="s">
        <v>16668</v>
      </c>
      <c r="Y2628" s="5" t="s">
        <v>16648</v>
      </c>
      <c r="Z2628" s="9" t="s">
        <v>19167</v>
      </c>
    </row>
    <row r="2629">
      <c r="A2629" s="4">
        <v>2628.0</v>
      </c>
      <c r="B2629" s="5" t="s">
        <v>19168</v>
      </c>
      <c r="D2629" s="5"/>
      <c r="E2629" s="5"/>
      <c r="F2629" s="5"/>
      <c r="G2629" s="5"/>
      <c r="H2629" s="5"/>
      <c r="I2629" s="5"/>
      <c r="J2629" s="5"/>
      <c r="K2629" s="5"/>
      <c r="L2629" s="5" t="s">
        <v>19169</v>
      </c>
      <c r="M2629" s="5" t="s">
        <v>19170</v>
      </c>
      <c r="N2629" s="5" t="s">
        <v>19171</v>
      </c>
      <c r="O2629" s="7" t="s">
        <v>19172</v>
      </c>
      <c r="P2629" s="5" t="s">
        <v>19173</v>
      </c>
      <c r="Q2629" s="4">
        <v>28013.0</v>
      </c>
      <c r="R2629" s="8">
        <v>4.0419827E13</v>
      </c>
      <c r="S2629" s="8">
        <v>-3.700176E12</v>
      </c>
      <c r="T2629" s="5" t="s">
        <v>32</v>
      </c>
      <c r="U2629" s="6" t="s">
        <v>6543</v>
      </c>
      <c r="V2629" s="6" t="s">
        <v>6543</v>
      </c>
      <c r="W2629" s="6" t="s">
        <v>16587</v>
      </c>
      <c r="X2629" s="5" t="s">
        <v>16668</v>
      </c>
      <c r="Y2629" s="5" t="s">
        <v>16648</v>
      </c>
      <c r="Z2629" s="9" t="s">
        <v>19174</v>
      </c>
    </row>
    <row r="2630">
      <c r="A2630" s="4">
        <v>2629.0</v>
      </c>
      <c r="B2630" s="5" t="s">
        <v>19175</v>
      </c>
      <c r="D2630" s="5"/>
      <c r="E2630" s="5"/>
      <c r="F2630" s="5"/>
      <c r="G2630" s="5"/>
      <c r="H2630" s="5"/>
      <c r="I2630" s="5"/>
      <c r="J2630" s="5"/>
      <c r="K2630" s="5"/>
      <c r="L2630" s="5" t="s">
        <v>19176</v>
      </c>
      <c r="M2630" s="5" t="s">
        <v>19177</v>
      </c>
      <c r="N2630" s="5" t="s">
        <v>19178</v>
      </c>
      <c r="O2630" s="7" t="s">
        <v>19179</v>
      </c>
      <c r="P2630" s="5" t="s">
        <v>19180</v>
      </c>
      <c r="Q2630" s="4">
        <v>28014.0</v>
      </c>
      <c r="R2630" s="8">
        <v>4.0416214E13</v>
      </c>
      <c r="S2630" s="8">
        <v>-3.699654E12</v>
      </c>
      <c r="T2630" s="5" t="s">
        <v>32</v>
      </c>
      <c r="U2630" s="6" t="s">
        <v>6543</v>
      </c>
      <c r="V2630" s="6" t="s">
        <v>6543</v>
      </c>
      <c r="W2630" s="6" t="s">
        <v>16587</v>
      </c>
      <c r="X2630" s="5" t="s">
        <v>16668</v>
      </c>
      <c r="Y2630" s="5" t="s">
        <v>16820</v>
      </c>
      <c r="Z2630" s="9" t="s">
        <v>19181</v>
      </c>
    </row>
    <row r="2631">
      <c r="A2631" s="4">
        <v>2630.0</v>
      </c>
      <c r="B2631" s="5" t="s">
        <v>19182</v>
      </c>
      <c r="D2631" s="5"/>
      <c r="E2631" s="5"/>
      <c r="F2631" s="5"/>
      <c r="G2631" s="5"/>
      <c r="H2631" s="5"/>
      <c r="I2631" s="5"/>
      <c r="J2631" s="5"/>
      <c r="K2631" s="5"/>
      <c r="L2631" s="5" t="s">
        <v>19183</v>
      </c>
      <c r="M2631" s="5" t="s">
        <v>19184</v>
      </c>
      <c r="N2631" s="5" t="s">
        <v>19185</v>
      </c>
      <c r="O2631" s="7" t="s">
        <v>19186</v>
      </c>
      <c r="P2631" s="5" t="s">
        <v>19187</v>
      </c>
      <c r="Q2631" s="4">
        <v>28004.0</v>
      </c>
      <c r="R2631" s="8">
        <v>4.0428288E13</v>
      </c>
      <c r="S2631" s="8">
        <v>-3.698516E12</v>
      </c>
      <c r="T2631" s="5" t="s">
        <v>32</v>
      </c>
      <c r="U2631" s="6" t="s">
        <v>6543</v>
      </c>
      <c r="V2631" s="6" t="s">
        <v>6543</v>
      </c>
      <c r="W2631" s="6" t="s">
        <v>16587</v>
      </c>
      <c r="X2631" s="5" t="s">
        <v>16668</v>
      </c>
      <c r="Y2631" s="5" t="s">
        <v>16648</v>
      </c>
      <c r="Z2631" s="9" t="s">
        <v>19188</v>
      </c>
    </row>
    <row r="2632">
      <c r="A2632" s="4">
        <v>2631.0</v>
      </c>
      <c r="B2632" s="5" t="s">
        <v>19189</v>
      </c>
      <c r="D2632" s="5"/>
      <c r="E2632" s="5"/>
      <c r="F2632" s="5"/>
      <c r="G2632" s="5"/>
      <c r="H2632" s="5"/>
      <c r="I2632" s="5"/>
      <c r="J2632" s="5"/>
      <c r="K2632" s="5"/>
      <c r="L2632" s="5" t="s">
        <v>19190</v>
      </c>
      <c r="M2632" s="5" t="s">
        <v>19191</v>
      </c>
      <c r="N2632" s="5" t="s">
        <v>19192</v>
      </c>
      <c r="O2632" s="7" t="s">
        <v>19193</v>
      </c>
      <c r="P2632" s="5" t="s">
        <v>19194</v>
      </c>
      <c r="Q2632" s="4">
        <v>28013.0</v>
      </c>
      <c r="R2632" s="8">
        <v>4.0419235E13</v>
      </c>
      <c r="S2632" s="8">
        <v>-3.703379E12</v>
      </c>
      <c r="T2632" s="5" t="s">
        <v>32</v>
      </c>
      <c r="U2632" s="6" t="s">
        <v>6543</v>
      </c>
      <c r="V2632" s="6" t="s">
        <v>6543</v>
      </c>
      <c r="W2632" s="6" t="s">
        <v>16587</v>
      </c>
      <c r="X2632" s="5" t="s">
        <v>16668</v>
      </c>
      <c r="Y2632" s="5" t="s">
        <v>16721</v>
      </c>
      <c r="Z2632" s="9" t="s">
        <v>19195</v>
      </c>
    </row>
    <row r="2633">
      <c r="A2633" s="4">
        <v>2632.0</v>
      </c>
      <c r="B2633" s="5" t="s">
        <v>19196</v>
      </c>
      <c r="D2633" s="5"/>
      <c r="E2633" s="5"/>
      <c r="F2633" s="5"/>
      <c r="G2633" s="5"/>
      <c r="H2633" s="5"/>
      <c r="I2633" s="5"/>
      <c r="J2633" s="5"/>
      <c r="K2633" s="5"/>
      <c r="L2633" s="5"/>
      <c r="M2633" s="5" t="s">
        <v>19197</v>
      </c>
      <c r="N2633" s="5" t="s">
        <v>19198</v>
      </c>
      <c r="O2633" s="7" t="s">
        <v>19199</v>
      </c>
      <c r="P2633" s="5" t="s">
        <v>19200</v>
      </c>
      <c r="Q2633" s="4">
        <v>28012.0</v>
      </c>
      <c r="R2633" s="8">
        <v>4.041573E13</v>
      </c>
      <c r="S2633" s="8">
        <v>-3.704719E12</v>
      </c>
      <c r="T2633" s="5" t="s">
        <v>32</v>
      </c>
      <c r="U2633" s="6" t="s">
        <v>6543</v>
      </c>
      <c r="V2633" s="6" t="s">
        <v>6543</v>
      </c>
      <c r="W2633" s="6" t="s">
        <v>16587</v>
      </c>
      <c r="X2633" s="5" t="s">
        <v>16668</v>
      </c>
      <c r="Y2633" s="5" t="s">
        <v>16820</v>
      </c>
      <c r="Z2633" s="9" t="s">
        <v>19201</v>
      </c>
    </row>
    <row r="2634">
      <c r="A2634" s="4">
        <v>2633.0</v>
      </c>
      <c r="B2634" s="5" t="s">
        <v>19202</v>
      </c>
      <c r="D2634" s="5"/>
      <c r="E2634" s="5"/>
      <c r="F2634" s="5"/>
      <c r="G2634" s="5"/>
      <c r="H2634" s="5"/>
      <c r="I2634" s="5"/>
      <c r="J2634" s="5"/>
      <c r="K2634" s="5"/>
      <c r="L2634" s="5" t="s">
        <v>19203</v>
      </c>
      <c r="M2634" s="5" t="s">
        <v>19204</v>
      </c>
      <c r="N2634" s="5" t="s">
        <v>19205</v>
      </c>
      <c r="O2634" s="7" t="s">
        <v>19206</v>
      </c>
      <c r="P2634" s="5" t="s">
        <v>19207</v>
      </c>
      <c r="Q2634" s="4">
        <v>28013.0</v>
      </c>
      <c r="R2634" s="8">
        <v>4.04204576E13</v>
      </c>
      <c r="S2634" s="8">
        <v>-3.7054824E12</v>
      </c>
      <c r="T2634" s="5" t="s">
        <v>32</v>
      </c>
      <c r="U2634" s="6" t="s">
        <v>6543</v>
      </c>
      <c r="V2634" s="6" t="s">
        <v>6543</v>
      </c>
      <c r="W2634" s="6" t="s">
        <v>16587</v>
      </c>
      <c r="X2634" s="5" t="s">
        <v>16668</v>
      </c>
      <c r="Y2634" s="5" t="s">
        <v>16721</v>
      </c>
      <c r="Z2634" s="9" t="s">
        <v>19208</v>
      </c>
    </row>
    <row r="2635">
      <c r="A2635" s="4">
        <v>2634.0</v>
      </c>
      <c r="B2635" s="5" t="s">
        <v>19209</v>
      </c>
      <c r="D2635" s="5"/>
      <c r="E2635" s="5"/>
      <c r="F2635" s="5"/>
      <c r="G2635" s="5"/>
      <c r="H2635" s="5"/>
      <c r="I2635" s="5"/>
      <c r="J2635" s="5"/>
      <c r="K2635" s="5"/>
      <c r="L2635" s="5" t="s">
        <v>19210</v>
      </c>
      <c r="M2635" s="5" t="s">
        <v>19211</v>
      </c>
      <c r="N2635" s="5" t="s">
        <v>19212</v>
      </c>
      <c r="O2635" s="7" t="s">
        <v>19213</v>
      </c>
      <c r="P2635" s="5" t="s">
        <v>19214</v>
      </c>
      <c r="Q2635" s="4">
        <v>28012.0</v>
      </c>
      <c r="R2635" s="8">
        <v>4.0414513E13</v>
      </c>
      <c r="S2635" s="8">
        <v>-3.702361E12</v>
      </c>
      <c r="T2635" s="5" t="s">
        <v>32</v>
      </c>
      <c r="U2635" s="6" t="s">
        <v>6543</v>
      </c>
      <c r="V2635" s="6" t="s">
        <v>6543</v>
      </c>
      <c r="W2635" s="6" t="s">
        <v>16587</v>
      </c>
      <c r="X2635" s="5" t="s">
        <v>16668</v>
      </c>
      <c r="Y2635" s="5" t="s">
        <v>16820</v>
      </c>
      <c r="Z2635" s="9" t="s">
        <v>19215</v>
      </c>
    </row>
    <row r="2636">
      <c r="A2636" s="4">
        <v>2635.0</v>
      </c>
      <c r="B2636" s="5" t="s">
        <v>19216</v>
      </c>
      <c r="D2636" s="5"/>
      <c r="E2636" s="5"/>
      <c r="F2636" s="5"/>
      <c r="G2636" s="5"/>
      <c r="H2636" s="5"/>
      <c r="I2636" s="5"/>
      <c r="J2636" s="5"/>
      <c r="K2636" s="5"/>
      <c r="L2636" s="5" t="s">
        <v>19217</v>
      </c>
      <c r="M2636" s="5" t="s">
        <v>19218</v>
      </c>
      <c r="N2636" s="5" t="s">
        <v>19219</v>
      </c>
      <c r="O2636" s="7" t="s">
        <v>19220</v>
      </c>
      <c r="P2636" s="5" t="s">
        <v>19221</v>
      </c>
      <c r="Q2636" s="4">
        <v>28012.0</v>
      </c>
      <c r="R2636" s="8">
        <v>4.04163172E13</v>
      </c>
      <c r="S2636" s="8">
        <v>-3.7030272E12</v>
      </c>
      <c r="T2636" s="5" t="s">
        <v>32</v>
      </c>
      <c r="U2636" s="6" t="s">
        <v>6543</v>
      </c>
      <c r="V2636" s="6" t="s">
        <v>6543</v>
      </c>
      <c r="W2636" s="6" t="s">
        <v>16587</v>
      </c>
      <c r="X2636" s="5" t="s">
        <v>16668</v>
      </c>
      <c r="Y2636" s="5" t="s">
        <v>16648</v>
      </c>
      <c r="Z2636" s="9" t="s">
        <v>19222</v>
      </c>
    </row>
    <row r="2637">
      <c r="A2637" s="4">
        <v>2636.0</v>
      </c>
      <c r="B2637" s="5" t="s">
        <v>19223</v>
      </c>
      <c r="D2637" s="5"/>
      <c r="E2637" s="5"/>
      <c r="F2637" s="5"/>
      <c r="G2637" s="5"/>
      <c r="H2637" s="5"/>
      <c r="I2637" s="5"/>
      <c r="J2637" s="5"/>
      <c r="K2637" s="5"/>
      <c r="L2637" s="5" t="s">
        <v>19224</v>
      </c>
      <c r="M2637" s="5" t="s">
        <v>19225</v>
      </c>
      <c r="N2637" s="5" t="s">
        <v>19226</v>
      </c>
      <c r="O2637" s="7" t="s">
        <v>19227</v>
      </c>
      <c r="P2637" s="5" t="s">
        <v>19228</v>
      </c>
      <c r="Q2637" s="4">
        <v>28014.0</v>
      </c>
      <c r="R2637" s="8">
        <v>4.041303E13</v>
      </c>
      <c r="S2637" s="8">
        <v>-3.699279E12</v>
      </c>
      <c r="T2637" s="5" t="s">
        <v>32</v>
      </c>
      <c r="U2637" s="6" t="s">
        <v>6543</v>
      </c>
      <c r="V2637" s="6" t="s">
        <v>6543</v>
      </c>
      <c r="W2637" s="6" t="s">
        <v>16587</v>
      </c>
      <c r="X2637" s="5" t="s">
        <v>16668</v>
      </c>
      <c r="Y2637" s="5" t="s">
        <v>16820</v>
      </c>
      <c r="Z2637" s="9" t="s">
        <v>19229</v>
      </c>
    </row>
    <row r="2638">
      <c r="A2638" s="4">
        <v>2637.0</v>
      </c>
      <c r="B2638" s="5" t="s">
        <v>19230</v>
      </c>
      <c r="D2638" s="5"/>
      <c r="E2638" s="5"/>
      <c r="F2638" s="5"/>
      <c r="G2638" s="5"/>
      <c r="H2638" s="5"/>
      <c r="I2638" s="5"/>
      <c r="J2638" s="5"/>
      <c r="K2638" s="5"/>
      <c r="L2638" s="5" t="s">
        <v>19231</v>
      </c>
      <c r="M2638" s="5" t="s">
        <v>19232</v>
      </c>
      <c r="N2638" s="5" t="s">
        <v>19233</v>
      </c>
      <c r="O2638" s="7" t="s">
        <v>19234</v>
      </c>
      <c r="P2638" s="5" t="s">
        <v>19235</v>
      </c>
      <c r="Q2638" s="4">
        <v>28004.0</v>
      </c>
      <c r="R2638" s="8">
        <v>4.04220808E13</v>
      </c>
      <c r="S2638" s="8">
        <v>-3.7023912E12</v>
      </c>
      <c r="T2638" s="5" t="s">
        <v>32</v>
      </c>
      <c r="U2638" s="6" t="s">
        <v>6543</v>
      </c>
      <c r="V2638" s="6" t="s">
        <v>6543</v>
      </c>
      <c r="W2638" s="6" t="s">
        <v>16587</v>
      </c>
      <c r="X2638" s="5" t="s">
        <v>16668</v>
      </c>
      <c r="Y2638" s="5" t="s">
        <v>16820</v>
      </c>
      <c r="Z2638" s="9" t="s">
        <v>19236</v>
      </c>
    </row>
    <row r="2639">
      <c r="A2639" s="4">
        <v>2638.0</v>
      </c>
      <c r="B2639" s="5" t="s">
        <v>19237</v>
      </c>
      <c r="D2639" s="5"/>
      <c r="E2639" s="5"/>
      <c r="F2639" s="5"/>
      <c r="G2639" s="5"/>
      <c r="H2639" s="5"/>
      <c r="I2639" s="5"/>
      <c r="J2639" s="5"/>
      <c r="K2639" s="5"/>
      <c r="L2639" s="5" t="s">
        <v>19238</v>
      </c>
      <c r="M2639" s="5" t="s">
        <v>19239</v>
      </c>
      <c r="N2639" s="5" t="s">
        <v>19240</v>
      </c>
      <c r="O2639" s="7" t="s">
        <v>19241</v>
      </c>
      <c r="P2639" s="5" t="s">
        <v>19242</v>
      </c>
      <c r="Q2639" s="4">
        <v>28014.0</v>
      </c>
      <c r="R2639" s="8">
        <v>4.04164749E13</v>
      </c>
      <c r="S2639" s="8">
        <v>-3.6992825E12</v>
      </c>
      <c r="T2639" s="5" t="s">
        <v>32</v>
      </c>
      <c r="U2639" s="6" t="s">
        <v>6543</v>
      </c>
      <c r="V2639" s="6" t="s">
        <v>6543</v>
      </c>
      <c r="W2639" s="6" t="s">
        <v>16587</v>
      </c>
      <c r="X2639" s="5" t="s">
        <v>16668</v>
      </c>
      <c r="Y2639" s="5" t="s">
        <v>16721</v>
      </c>
      <c r="Z2639" s="9" t="s">
        <v>19243</v>
      </c>
    </row>
    <row r="2640">
      <c r="A2640" s="4">
        <v>2639.0</v>
      </c>
      <c r="B2640" s="5" t="s">
        <v>19244</v>
      </c>
      <c r="D2640" s="5"/>
      <c r="E2640" s="5"/>
      <c r="F2640" s="5"/>
      <c r="G2640" s="5"/>
      <c r="H2640" s="5"/>
      <c r="I2640" s="5"/>
      <c r="J2640" s="5"/>
      <c r="K2640" s="5"/>
      <c r="L2640" s="5"/>
      <c r="M2640" s="5" t="s">
        <v>19245</v>
      </c>
      <c r="N2640" s="5" t="s">
        <v>19246</v>
      </c>
      <c r="O2640" s="7" t="s">
        <v>19247</v>
      </c>
      <c r="P2640" s="5" t="s">
        <v>19248</v>
      </c>
      <c r="Q2640" s="4">
        <v>28014.0</v>
      </c>
      <c r="R2640" s="8">
        <v>4.041659E13</v>
      </c>
      <c r="S2640" s="8">
        <v>-3.699165E12</v>
      </c>
      <c r="T2640" s="5" t="s">
        <v>32</v>
      </c>
      <c r="U2640" s="6" t="s">
        <v>6543</v>
      </c>
      <c r="V2640" s="6" t="s">
        <v>6543</v>
      </c>
      <c r="W2640" s="6" t="s">
        <v>16587</v>
      </c>
      <c r="X2640" s="5" t="s">
        <v>16668</v>
      </c>
      <c r="Y2640" s="5" t="s">
        <v>16648</v>
      </c>
      <c r="Z2640" s="9" t="s">
        <v>19249</v>
      </c>
    </row>
    <row r="2641">
      <c r="A2641" s="4">
        <v>2640.0</v>
      </c>
      <c r="B2641" s="5" t="s">
        <v>19250</v>
      </c>
      <c r="D2641" s="5"/>
      <c r="E2641" s="5"/>
      <c r="F2641" s="5"/>
      <c r="G2641" s="5"/>
      <c r="H2641" s="5"/>
      <c r="I2641" s="5"/>
      <c r="J2641" s="5"/>
      <c r="K2641" s="5"/>
      <c r="L2641" s="5" t="s">
        <v>19217</v>
      </c>
      <c r="M2641" s="5" t="s">
        <v>19251</v>
      </c>
      <c r="N2641" s="5" t="s">
        <v>19252</v>
      </c>
      <c r="O2641" s="7" t="s">
        <v>19253</v>
      </c>
      <c r="P2641" s="5" t="s">
        <v>19254</v>
      </c>
      <c r="Q2641" s="4">
        <v>28012.0</v>
      </c>
      <c r="R2641" s="8">
        <v>4.0416557E13</v>
      </c>
      <c r="S2641" s="8">
        <v>-3.703344E12</v>
      </c>
      <c r="T2641" s="5" t="s">
        <v>32</v>
      </c>
      <c r="U2641" s="6" t="s">
        <v>6543</v>
      </c>
      <c r="V2641" s="6" t="s">
        <v>6543</v>
      </c>
      <c r="W2641" s="6" t="s">
        <v>16587</v>
      </c>
      <c r="X2641" s="5" t="s">
        <v>16668</v>
      </c>
      <c r="Y2641" s="5" t="s">
        <v>16648</v>
      </c>
      <c r="Z2641" s="9" t="s">
        <v>19255</v>
      </c>
    </row>
    <row r="2642">
      <c r="A2642" s="4">
        <v>2641.0</v>
      </c>
      <c r="B2642" s="5" t="s">
        <v>19256</v>
      </c>
      <c r="D2642" s="5"/>
      <c r="E2642" s="5"/>
      <c r="F2642" s="5"/>
      <c r="G2642" s="5"/>
      <c r="H2642" s="5"/>
      <c r="I2642" s="5"/>
      <c r="J2642" s="5"/>
      <c r="K2642" s="5"/>
      <c r="L2642" s="5" t="s">
        <v>19257</v>
      </c>
      <c r="M2642" s="5" t="s">
        <v>19258</v>
      </c>
      <c r="N2642" s="5" t="s">
        <v>19259</v>
      </c>
      <c r="O2642" s="7" t="s">
        <v>19260</v>
      </c>
      <c r="P2642" s="5" t="s">
        <v>19261</v>
      </c>
      <c r="Q2642" s="4">
        <v>28012.0</v>
      </c>
      <c r="R2642" s="8">
        <v>4.04161E13</v>
      </c>
      <c r="S2642" s="8">
        <v>-3.70236E12</v>
      </c>
      <c r="T2642" s="5" t="s">
        <v>32</v>
      </c>
      <c r="U2642" s="6" t="s">
        <v>6543</v>
      </c>
      <c r="V2642" s="6" t="s">
        <v>6543</v>
      </c>
      <c r="W2642" s="6" t="s">
        <v>16587</v>
      </c>
      <c r="X2642" s="5" t="s">
        <v>16668</v>
      </c>
      <c r="Y2642" s="5" t="s">
        <v>16721</v>
      </c>
      <c r="Z2642" s="9" t="s">
        <v>19262</v>
      </c>
    </row>
    <row r="2643">
      <c r="A2643" s="4">
        <v>2642.0</v>
      </c>
      <c r="B2643" s="5" t="s">
        <v>19263</v>
      </c>
      <c r="D2643" s="5"/>
      <c r="E2643" s="5"/>
      <c r="F2643" s="5"/>
      <c r="G2643" s="5"/>
      <c r="H2643" s="5"/>
      <c r="I2643" s="5"/>
      <c r="J2643" s="5"/>
      <c r="K2643" s="5"/>
      <c r="L2643" s="5" t="s">
        <v>19264</v>
      </c>
      <c r="M2643" s="5" t="s">
        <v>19265</v>
      </c>
      <c r="N2643" s="5" t="s">
        <v>19266</v>
      </c>
      <c r="O2643" s="7" t="s">
        <v>19267</v>
      </c>
      <c r="P2643" s="5" t="s">
        <v>19268</v>
      </c>
      <c r="Q2643" s="4">
        <v>28012.0</v>
      </c>
      <c r="R2643" s="8">
        <v>4.04164817E13</v>
      </c>
      <c r="S2643" s="8">
        <v>-3.7015872E12</v>
      </c>
      <c r="T2643" s="5" t="s">
        <v>32</v>
      </c>
      <c r="U2643" s="6" t="s">
        <v>6543</v>
      </c>
      <c r="V2643" s="6" t="s">
        <v>6543</v>
      </c>
      <c r="W2643" s="6" t="s">
        <v>16587</v>
      </c>
      <c r="X2643" s="5" t="s">
        <v>16668</v>
      </c>
      <c r="Y2643" s="5" t="s">
        <v>16648</v>
      </c>
      <c r="Z2643" s="9" t="s">
        <v>19269</v>
      </c>
    </row>
    <row r="2644">
      <c r="A2644" s="4">
        <v>2643.0</v>
      </c>
      <c r="B2644" s="5" t="s">
        <v>19270</v>
      </c>
      <c r="D2644" s="5"/>
      <c r="E2644" s="5"/>
      <c r="F2644" s="5"/>
      <c r="G2644" s="5"/>
      <c r="H2644" s="5"/>
      <c r="I2644" s="5"/>
      <c r="J2644" s="5"/>
      <c r="K2644" s="5"/>
      <c r="L2644" s="5"/>
      <c r="M2644" s="5" t="s">
        <v>19271</v>
      </c>
      <c r="N2644" s="5" t="s">
        <v>19272</v>
      </c>
      <c r="O2644" s="7" t="s">
        <v>19273</v>
      </c>
      <c r="P2644" s="5" t="s">
        <v>19274</v>
      </c>
      <c r="Q2644" s="4">
        <v>28013.0</v>
      </c>
      <c r="R2644" s="8">
        <v>4.04195455E13</v>
      </c>
      <c r="S2644" s="8">
        <v>-3.7011063E12</v>
      </c>
      <c r="T2644" s="5" t="s">
        <v>32</v>
      </c>
      <c r="U2644" s="6" t="s">
        <v>6543</v>
      </c>
      <c r="V2644" s="6" t="s">
        <v>6543</v>
      </c>
      <c r="W2644" s="6" t="s">
        <v>16587</v>
      </c>
      <c r="X2644" s="5" t="s">
        <v>16668</v>
      </c>
      <c r="Y2644" s="5" t="s">
        <v>16721</v>
      </c>
      <c r="Z2644" s="9" t="s">
        <v>19275</v>
      </c>
    </row>
    <row r="2645">
      <c r="A2645" s="4">
        <v>2644.0</v>
      </c>
      <c r="B2645" s="5" t="s">
        <v>13068</v>
      </c>
      <c r="D2645" s="5"/>
      <c r="E2645" s="5"/>
      <c r="F2645" s="5"/>
      <c r="G2645" s="5"/>
      <c r="H2645" s="5"/>
      <c r="I2645" s="5"/>
      <c r="J2645" s="5"/>
      <c r="K2645" s="5"/>
      <c r="L2645" s="5" t="s">
        <v>19276</v>
      </c>
      <c r="M2645" s="5" t="s">
        <v>19277</v>
      </c>
      <c r="N2645" s="5" t="s">
        <v>19278</v>
      </c>
      <c r="O2645" s="7" t="s">
        <v>19279</v>
      </c>
      <c r="P2645" s="5" t="s">
        <v>19280</v>
      </c>
      <c r="Q2645" s="4">
        <v>28004.0</v>
      </c>
      <c r="R2645" s="8">
        <v>4.04211292E13</v>
      </c>
      <c r="S2645" s="8">
        <v>-3.7013188E12</v>
      </c>
      <c r="T2645" s="5" t="s">
        <v>32</v>
      </c>
      <c r="U2645" s="6" t="s">
        <v>6543</v>
      </c>
      <c r="V2645" s="6" t="s">
        <v>6543</v>
      </c>
      <c r="W2645" s="6" t="s">
        <v>16587</v>
      </c>
      <c r="X2645" s="5" t="s">
        <v>16668</v>
      </c>
      <c r="Y2645" s="5" t="s">
        <v>16820</v>
      </c>
      <c r="Z2645" s="9" t="s">
        <v>19281</v>
      </c>
    </row>
    <row r="2646">
      <c r="A2646" s="4">
        <v>2645.0</v>
      </c>
      <c r="B2646" s="5" t="s">
        <v>19282</v>
      </c>
      <c r="D2646" s="5"/>
      <c r="E2646" s="5"/>
      <c r="F2646" s="5"/>
      <c r="G2646" s="5"/>
      <c r="H2646" s="5"/>
      <c r="I2646" s="5"/>
      <c r="J2646" s="5"/>
      <c r="K2646" s="5"/>
      <c r="L2646" s="5" t="s">
        <v>19283</v>
      </c>
      <c r="M2646" s="5" t="s">
        <v>19284</v>
      </c>
      <c r="N2646" s="5" t="s">
        <v>19285</v>
      </c>
      <c r="O2646" s="7" t="s">
        <v>19286</v>
      </c>
      <c r="P2646" s="5" t="s">
        <v>19287</v>
      </c>
      <c r="Q2646" s="4">
        <v>28004.0</v>
      </c>
      <c r="R2646" s="8">
        <v>4.0420853E13</v>
      </c>
      <c r="S2646" s="8">
        <v>-3.699909E12</v>
      </c>
      <c r="T2646" s="5" t="s">
        <v>32</v>
      </c>
      <c r="U2646" s="6" t="s">
        <v>6543</v>
      </c>
      <c r="V2646" s="6" t="s">
        <v>6543</v>
      </c>
      <c r="W2646" s="6" t="s">
        <v>16587</v>
      </c>
      <c r="X2646" s="5" t="s">
        <v>16668</v>
      </c>
      <c r="Y2646" s="5" t="s">
        <v>16648</v>
      </c>
      <c r="Z2646" s="9" t="s">
        <v>19288</v>
      </c>
    </row>
    <row r="2647">
      <c r="A2647" s="4">
        <v>2646.0</v>
      </c>
      <c r="B2647" s="5" t="s">
        <v>19289</v>
      </c>
      <c r="D2647" s="5"/>
      <c r="E2647" s="5"/>
      <c r="F2647" s="5"/>
      <c r="G2647" s="5"/>
      <c r="H2647" s="5"/>
      <c r="I2647" s="5"/>
      <c r="J2647" s="5"/>
      <c r="K2647" s="5"/>
      <c r="L2647" s="5" t="s">
        <v>19290</v>
      </c>
      <c r="M2647" s="5" t="s">
        <v>19291</v>
      </c>
      <c r="N2647" s="5" t="s">
        <v>19292</v>
      </c>
      <c r="O2647" s="7" t="s">
        <v>19293</v>
      </c>
      <c r="P2647" s="5" t="s">
        <v>19294</v>
      </c>
      <c r="Q2647" s="4">
        <v>28004.0</v>
      </c>
      <c r="R2647" s="8">
        <v>4.0421581E13</v>
      </c>
      <c r="S2647" s="8">
        <v>-3.7002479E12</v>
      </c>
      <c r="T2647" s="5" t="s">
        <v>32</v>
      </c>
      <c r="U2647" s="6" t="s">
        <v>6543</v>
      </c>
      <c r="V2647" s="6" t="s">
        <v>6543</v>
      </c>
      <c r="W2647" s="6" t="s">
        <v>16587</v>
      </c>
      <c r="X2647" s="5" t="s">
        <v>16668</v>
      </c>
      <c r="Y2647" s="5" t="s">
        <v>16648</v>
      </c>
      <c r="Z2647" s="9" t="s">
        <v>19295</v>
      </c>
    </row>
    <row r="2648">
      <c r="A2648" s="4">
        <v>2647.0</v>
      </c>
      <c r="B2648" s="5" t="s">
        <v>19296</v>
      </c>
      <c r="D2648" s="5"/>
      <c r="E2648" s="5"/>
      <c r="F2648" s="5"/>
      <c r="G2648" s="5"/>
      <c r="H2648" s="5"/>
      <c r="I2648" s="5"/>
      <c r="J2648" s="5"/>
      <c r="K2648" s="5"/>
      <c r="L2648" s="5" t="s">
        <v>19297</v>
      </c>
      <c r="M2648" s="5" t="s">
        <v>19298</v>
      </c>
      <c r="N2648" s="5" t="s">
        <v>19299</v>
      </c>
      <c r="O2648" s="7" t="s">
        <v>19300</v>
      </c>
      <c r="P2648" s="5" t="s">
        <v>19301</v>
      </c>
      <c r="Q2648" s="4">
        <v>28004.0</v>
      </c>
      <c r="R2648" s="8">
        <v>4.0421513E13</v>
      </c>
      <c r="S2648" s="8">
        <v>-3.698681E12</v>
      </c>
      <c r="T2648" s="5" t="s">
        <v>32</v>
      </c>
      <c r="U2648" s="6" t="s">
        <v>6543</v>
      </c>
      <c r="V2648" s="6" t="s">
        <v>6543</v>
      </c>
      <c r="W2648" s="6" t="s">
        <v>16587</v>
      </c>
      <c r="X2648" s="5" t="s">
        <v>16668</v>
      </c>
      <c r="Y2648" s="5" t="s">
        <v>16648</v>
      </c>
      <c r="Z2648" s="9" t="s">
        <v>19302</v>
      </c>
    </row>
    <row r="2649">
      <c r="A2649" s="4">
        <v>2648.0</v>
      </c>
      <c r="B2649" s="5" t="s">
        <v>19303</v>
      </c>
      <c r="D2649" s="5"/>
      <c r="E2649" s="5"/>
      <c r="F2649" s="5"/>
      <c r="G2649" s="5"/>
      <c r="H2649" s="5"/>
      <c r="I2649" s="5"/>
      <c r="J2649" s="5"/>
      <c r="K2649" s="5"/>
      <c r="L2649" s="5" t="s">
        <v>19304</v>
      </c>
      <c r="M2649" s="5" t="s">
        <v>19305</v>
      </c>
      <c r="N2649" s="5" t="s">
        <v>19306</v>
      </c>
      <c r="O2649" s="7" t="s">
        <v>19307</v>
      </c>
      <c r="P2649" s="5" t="s">
        <v>19308</v>
      </c>
      <c r="Q2649" s="4">
        <v>28012.0</v>
      </c>
      <c r="R2649" s="8">
        <v>4.04124134E13</v>
      </c>
      <c r="S2649" s="8">
        <v>-3.7010575E12</v>
      </c>
      <c r="T2649" s="5" t="s">
        <v>32</v>
      </c>
      <c r="U2649" s="6" t="s">
        <v>6543</v>
      </c>
      <c r="V2649" s="6" t="s">
        <v>6543</v>
      </c>
      <c r="W2649" s="6" t="s">
        <v>16587</v>
      </c>
      <c r="X2649" s="5" t="s">
        <v>16668</v>
      </c>
      <c r="Y2649" s="5" t="s">
        <v>16820</v>
      </c>
      <c r="Z2649" s="9" t="s">
        <v>19309</v>
      </c>
    </row>
    <row r="2650">
      <c r="A2650" s="4">
        <v>2649.0</v>
      </c>
      <c r="B2650" s="5" t="s">
        <v>19310</v>
      </c>
      <c r="D2650" s="5"/>
      <c r="E2650" s="5"/>
      <c r="F2650" s="5"/>
      <c r="G2650" s="5"/>
      <c r="H2650" s="5"/>
      <c r="I2650" s="5"/>
      <c r="J2650" s="5"/>
      <c r="K2650" s="5"/>
      <c r="L2650" s="5" t="s">
        <v>19311</v>
      </c>
      <c r="M2650" s="5" t="s">
        <v>19312</v>
      </c>
      <c r="N2650" s="5" t="s">
        <v>19313</v>
      </c>
      <c r="O2650" s="7" t="s">
        <v>19314</v>
      </c>
      <c r="P2650" s="5" t="s">
        <v>19315</v>
      </c>
      <c r="Q2650" s="4">
        <v>28004.0</v>
      </c>
      <c r="R2650" s="8">
        <v>4.042257E13</v>
      </c>
      <c r="S2650" s="8">
        <v>-3.703778E12</v>
      </c>
      <c r="T2650" s="5" t="s">
        <v>32</v>
      </c>
      <c r="U2650" s="6" t="s">
        <v>6543</v>
      </c>
      <c r="V2650" s="6" t="s">
        <v>6543</v>
      </c>
      <c r="W2650" s="6" t="s">
        <v>16587</v>
      </c>
      <c r="X2650" s="5" t="s">
        <v>16668</v>
      </c>
      <c r="Y2650" s="5" t="s">
        <v>16820</v>
      </c>
      <c r="Z2650" s="9" t="s">
        <v>19316</v>
      </c>
    </row>
    <row r="2651">
      <c r="A2651" s="4">
        <v>2650.0</v>
      </c>
      <c r="B2651" s="5" t="s">
        <v>19317</v>
      </c>
      <c r="D2651" s="5"/>
      <c r="E2651" s="5"/>
      <c r="F2651" s="5"/>
      <c r="G2651" s="5"/>
      <c r="H2651" s="5"/>
      <c r="I2651" s="5"/>
      <c r="J2651" s="5"/>
      <c r="K2651" s="5"/>
      <c r="L2651" s="5"/>
      <c r="M2651" s="5" t="s">
        <v>19318</v>
      </c>
      <c r="N2651" s="5" t="s">
        <v>19319</v>
      </c>
      <c r="O2651" s="7" t="s">
        <v>19320</v>
      </c>
      <c r="P2651" s="5" t="s">
        <v>19321</v>
      </c>
      <c r="Q2651" s="4">
        <v>28015.0</v>
      </c>
      <c r="R2651" s="8">
        <v>4.0437042E13</v>
      </c>
      <c r="S2651" s="8">
        <v>-3.715406E12</v>
      </c>
      <c r="T2651" s="5" t="s">
        <v>32</v>
      </c>
      <c r="U2651" s="6" t="s">
        <v>6543</v>
      </c>
      <c r="V2651" s="6" t="s">
        <v>6543</v>
      </c>
      <c r="W2651" s="6" t="s">
        <v>16587</v>
      </c>
      <c r="X2651" s="5" t="s">
        <v>16668</v>
      </c>
      <c r="Y2651" s="5" t="s">
        <v>16648</v>
      </c>
      <c r="Z2651" s="9" t="s">
        <v>19322</v>
      </c>
    </row>
    <row r="2652">
      <c r="A2652" s="4">
        <v>2651.0</v>
      </c>
      <c r="B2652" s="5" t="s">
        <v>19323</v>
      </c>
      <c r="D2652" s="5"/>
      <c r="E2652" s="5"/>
      <c r="F2652" s="5"/>
      <c r="G2652" s="5"/>
      <c r="H2652" s="5"/>
      <c r="I2652" s="5"/>
      <c r="J2652" s="5"/>
      <c r="K2652" s="5"/>
      <c r="L2652" s="5" t="s">
        <v>19324</v>
      </c>
      <c r="M2652" s="5" t="s">
        <v>19325</v>
      </c>
      <c r="N2652" s="5" t="s">
        <v>19326</v>
      </c>
      <c r="O2652" s="7" t="s">
        <v>19327</v>
      </c>
      <c r="P2652" s="5" t="s">
        <v>19328</v>
      </c>
      <c r="Q2652" s="4">
        <v>28004.0</v>
      </c>
      <c r="R2652" s="8">
        <v>4.04209321E13</v>
      </c>
      <c r="S2652" s="8">
        <v>-3.7011084E12</v>
      </c>
      <c r="T2652" s="5" t="s">
        <v>32</v>
      </c>
      <c r="U2652" s="6" t="s">
        <v>6543</v>
      </c>
      <c r="V2652" s="6" t="s">
        <v>6543</v>
      </c>
      <c r="W2652" s="6" t="s">
        <v>16587</v>
      </c>
      <c r="X2652" s="5" t="s">
        <v>16668</v>
      </c>
      <c r="Y2652" s="5" t="s">
        <v>16820</v>
      </c>
      <c r="Z2652" s="9" t="s">
        <v>19329</v>
      </c>
    </row>
    <row r="2653">
      <c r="A2653" s="4">
        <v>2652.0</v>
      </c>
      <c r="B2653" s="5" t="s">
        <v>19330</v>
      </c>
      <c r="D2653" s="5"/>
      <c r="E2653" s="5"/>
      <c r="F2653" s="5"/>
      <c r="G2653" s="5"/>
      <c r="H2653" s="5"/>
      <c r="I2653" s="5"/>
      <c r="J2653" s="5"/>
      <c r="K2653" s="5"/>
      <c r="L2653" s="5" t="s">
        <v>19331</v>
      </c>
      <c r="M2653" s="5" t="s">
        <v>19332</v>
      </c>
      <c r="N2653" s="5" t="s">
        <v>19333</v>
      </c>
      <c r="O2653" s="7" t="s">
        <v>19334</v>
      </c>
      <c r="P2653" s="5" t="s">
        <v>19335</v>
      </c>
      <c r="Q2653" s="4">
        <v>28022.0</v>
      </c>
      <c r="R2653" s="8">
        <v>4.04493702E13</v>
      </c>
      <c r="S2653" s="8">
        <v>-3.569316E12</v>
      </c>
      <c r="T2653" s="5" t="s">
        <v>32</v>
      </c>
      <c r="U2653" s="6" t="s">
        <v>6543</v>
      </c>
      <c r="V2653" s="6" t="s">
        <v>6543</v>
      </c>
      <c r="W2653" s="6" t="s">
        <v>16587</v>
      </c>
      <c r="X2653" s="5" t="s">
        <v>16588</v>
      </c>
      <c r="Y2653" s="5" t="s">
        <v>16721</v>
      </c>
      <c r="Z2653" s="9" t="s">
        <v>19336</v>
      </c>
    </row>
    <row r="2654">
      <c r="A2654" s="4">
        <v>2653.0</v>
      </c>
      <c r="B2654" s="5" t="s">
        <v>19337</v>
      </c>
      <c r="D2654" s="5"/>
      <c r="E2654" s="5"/>
      <c r="F2654" s="5"/>
      <c r="G2654" s="5"/>
      <c r="H2654" s="5"/>
      <c r="I2654" s="5"/>
      <c r="J2654" s="5"/>
      <c r="K2654" s="5"/>
      <c r="L2654" s="5" t="s">
        <v>19338</v>
      </c>
      <c r="M2654" s="5" t="s">
        <v>17786</v>
      </c>
      <c r="N2654" s="5" t="s">
        <v>19339</v>
      </c>
      <c r="O2654" s="7" t="s">
        <v>19340</v>
      </c>
      <c r="P2654" s="5" t="s">
        <v>19341</v>
      </c>
      <c r="Q2654" s="4">
        <v>28012.0</v>
      </c>
      <c r="R2654" s="8">
        <v>4.0414884217691E13</v>
      </c>
      <c r="S2654" s="8">
        <v>-3.70284318924E12</v>
      </c>
      <c r="T2654" s="5" t="s">
        <v>32</v>
      </c>
      <c r="U2654" s="6" t="s">
        <v>6543</v>
      </c>
      <c r="V2654" s="6" t="s">
        <v>6543</v>
      </c>
      <c r="W2654" s="6" t="s">
        <v>16587</v>
      </c>
      <c r="X2654" s="5" t="s">
        <v>16668</v>
      </c>
      <c r="Y2654" s="5" t="s">
        <v>16648</v>
      </c>
      <c r="Z2654" s="9" t="s">
        <v>19342</v>
      </c>
    </row>
    <row r="2655">
      <c r="A2655" s="4">
        <v>2654.0</v>
      </c>
      <c r="B2655" s="5" t="s">
        <v>19343</v>
      </c>
      <c r="D2655" s="5"/>
      <c r="E2655" s="5"/>
      <c r="F2655" s="5"/>
      <c r="G2655" s="5"/>
      <c r="H2655" s="5"/>
      <c r="I2655" s="5"/>
      <c r="J2655" s="5"/>
      <c r="K2655" s="5"/>
      <c r="L2655" s="5"/>
      <c r="M2655" s="5" t="s">
        <v>19344</v>
      </c>
      <c r="N2655" s="5" t="s">
        <v>19345</v>
      </c>
      <c r="O2655" s="7" t="s">
        <v>19346</v>
      </c>
      <c r="P2655" s="5" t="s">
        <v>19347</v>
      </c>
      <c r="Q2655" s="4">
        <v>28012.0</v>
      </c>
      <c r="R2655" s="8">
        <v>4.0415173E13</v>
      </c>
      <c r="S2655" s="8">
        <v>-3.700302E12</v>
      </c>
      <c r="T2655" s="5" t="s">
        <v>32</v>
      </c>
      <c r="U2655" s="6" t="s">
        <v>6543</v>
      </c>
      <c r="V2655" s="6" t="s">
        <v>6543</v>
      </c>
      <c r="W2655" s="6" t="s">
        <v>16587</v>
      </c>
      <c r="X2655" s="5" t="s">
        <v>16668</v>
      </c>
      <c r="Y2655" s="5" t="s">
        <v>16648</v>
      </c>
      <c r="Z2655" s="9" t="s">
        <v>19348</v>
      </c>
    </row>
    <row r="2656">
      <c r="A2656" s="4">
        <v>2655.0</v>
      </c>
      <c r="B2656" s="5" t="s">
        <v>19349</v>
      </c>
      <c r="D2656" s="5"/>
      <c r="E2656" s="5"/>
      <c r="F2656" s="5"/>
      <c r="G2656" s="5"/>
      <c r="H2656" s="5"/>
      <c r="I2656" s="5"/>
      <c r="J2656" s="5"/>
      <c r="K2656" s="5"/>
      <c r="L2656" s="5" t="s">
        <v>19350</v>
      </c>
      <c r="M2656" s="5" t="s">
        <v>19351</v>
      </c>
      <c r="N2656" s="5" t="s">
        <v>19352</v>
      </c>
      <c r="O2656" s="7" t="s">
        <v>19353</v>
      </c>
      <c r="P2656" s="5" t="s">
        <v>19354</v>
      </c>
      <c r="Q2656" s="4">
        <v>28042.0</v>
      </c>
      <c r="R2656" s="8">
        <v>4.04737251E13</v>
      </c>
      <c r="S2656" s="8">
        <v>-3.57567E12</v>
      </c>
      <c r="T2656" s="5" t="s">
        <v>32</v>
      </c>
      <c r="U2656" s="6" t="s">
        <v>6543</v>
      </c>
      <c r="V2656" s="6" t="s">
        <v>6543</v>
      </c>
      <c r="W2656" s="6" t="s">
        <v>16587</v>
      </c>
      <c r="X2656" s="5" t="s">
        <v>16668</v>
      </c>
      <c r="Y2656" s="5" t="s">
        <v>16648</v>
      </c>
      <c r="Z2656" s="9" t="s">
        <v>19355</v>
      </c>
    </row>
    <row r="2657">
      <c r="A2657" s="4">
        <v>2656.0</v>
      </c>
      <c r="B2657" s="5" t="s">
        <v>19356</v>
      </c>
      <c r="D2657" s="5"/>
      <c r="E2657" s="5"/>
      <c r="F2657" s="5"/>
      <c r="G2657" s="5"/>
      <c r="H2657" s="5"/>
      <c r="I2657" s="5"/>
      <c r="J2657" s="5"/>
      <c r="K2657" s="5"/>
      <c r="L2657" s="5" t="s">
        <v>19357</v>
      </c>
      <c r="M2657" s="5" t="s">
        <v>19358</v>
      </c>
      <c r="N2657" s="5" t="s">
        <v>19359</v>
      </c>
      <c r="O2657" s="7" t="s">
        <v>19360</v>
      </c>
      <c r="P2657" s="5" t="s">
        <v>19361</v>
      </c>
      <c r="Q2657" s="4">
        <v>28045.0</v>
      </c>
      <c r="R2657" s="8">
        <v>4.0405741387079E13</v>
      </c>
      <c r="S2657" s="8">
        <v>-3.692130446434E12</v>
      </c>
      <c r="T2657" s="5" t="s">
        <v>32</v>
      </c>
      <c r="U2657" s="6" t="s">
        <v>6543</v>
      </c>
      <c r="V2657" s="6" t="s">
        <v>6543</v>
      </c>
      <c r="W2657" s="6" t="s">
        <v>16587</v>
      </c>
      <c r="X2657" s="5" t="s">
        <v>16668</v>
      </c>
      <c r="Y2657" s="5" t="s">
        <v>16820</v>
      </c>
      <c r="Z2657" s="9" t="s">
        <v>19362</v>
      </c>
    </row>
    <row r="2658">
      <c r="A2658" s="4">
        <v>2657.0</v>
      </c>
      <c r="B2658" s="5" t="s">
        <v>19363</v>
      </c>
      <c r="D2658" s="5"/>
      <c r="E2658" s="5"/>
      <c r="F2658" s="5"/>
      <c r="G2658" s="5"/>
      <c r="H2658" s="5"/>
      <c r="I2658" s="5"/>
      <c r="J2658" s="5"/>
      <c r="K2658" s="5"/>
      <c r="L2658" s="5" t="s">
        <v>19364</v>
      </c>
      <c r="M2658" s="5" t="s">
        <v>19365</v>
      </c>
      <c r="N2658" s="5" t="s">
        <v>19366</v>
      </c>
      <c r="O2658" s="7" t="s">
        <v>19367</v>
      </c>
      <c r="P2658" s="5" t="s">
        <v>19368</v>
      </c>
      <c r="Q2658" s="4">
        <v>28014.0</v>
      </c>
      <c r="R2658" s="8">
        <v>4.0415295E13</v>
      </c>
      <c r="S2658" s="8">
        <v>-3.698999E12</v>
      </c>
      <c r="T2658" s="5" t="s">
        <v>32</v>
      </c>
      <c r="U2658" s="6" t="s">
        <v>6543</v>
      </c>
      <c r="V2658" s="6" t="s">
        <v>6543</v>
      </c>
      <c r="W2658" s="6" t="s">
        <v>16587</v>
      </c>
      <c r="X2658" s="5" t="s">
        <v>16668</v>
      </c>
      <c r="Y2658" s="5" t="s">
        <v>16648</v>
      </c>
      <c r="Z2658" s="9" t="s">
        <v>19369</v>
      </c>
    </row>
    <row r="2659">
      <c r="A2659" s="4">
        <v>2658.0</v>
      </c>
      <c r="B2659" s="5" t="s">
        <v>19370</v>
      </c>
      <c r="D2659" s="5"/>
      <c r="E2659" s="5"/>
      <c r="F2659" s="5"/>
      <c r="G2659" s="5"/>
      <c r="H2659" s="5"/>
      <c r="I2659" s="5"/>
      <c r="J2659" s="5"/>
      <c r="K2659" s="5"/>
      <c r="L2659" s="5" t="s">
        <v>19371</v>
      </c>
      <c r="M2659" s="5" t="s">
        <v>19372</v>
      </c>
      <c r="N2659" s="5" t="s">
        <v>19373</v>
      </c>
      <c r="O2659" s="7" t="s">
        <v>19374</v>
      </c>
      <c r="P2659" s="5" t="s">
        <v>19375</v>
      </c>
      <c r="Q2659" s="4">
        <v>28004.0</v>
      </c>
      <c r="R2659" s="8">
        <v>4.042096E13</v>
      </c>
      <c r="S2659" s="8">
        <v>-3.6998846E12</v>
      </c>
      <c r="T2659" s="5" t="s">
        <v>32</v>
      </c>
      <c r="U2659" s="6" t="s">
        <v>6543</v>
      </c>
      <c r="V2659" s="6" t="s">
        <v>6543</v>
      </c>
      <c r="W2659" s="6" t="s">
        <v>16587</v>
      </c>
      <c r="X2659" s="5" t="s">
        <v>16668</v>
      </c>
      <c r="Y2659" s="5" t="s">
        <v>16648</v>
      </c>
      <c r="Z2659" s="9" t="s">
        <v>19376</v>
      </c>
    </row>
    <row r="2660">
      <c r="A2660" s="4">
        <v>2659.0</v>
      </c>
      <c r="B2660" s="5" t="s">
        <v>19377</v>
      </c>
      <c r="D2660" s="5"/>
      <c r="E2660" s="5"/>
      <c r="F2660" s="5"/>
      <c r="G2660" s="5"/>
      <c r="H2660" s="5"/>
      <c r="I2660" s="5"/>
      <c r="J2660" s="5"/>
      <c r="K2660" s="5"/>
      <c r="L2660" s="5" t="s">
        <v>19378</v>
      </c>
      <c r="M2660" s="5" t="s">
        <v>19379</v>
      </c>
      <c r="N2660" s="5" t="s">
        <v>19380</v>
      </c>
      <c r="O2660" s="7" t="s">
        <v>19381</v>
      </c>
      <c r="P2660" s="5" t="s">
        <v>19382</v>
      </c>
      <c r="Q2660" s="4">
        <v>28004.0</v>
      </c>
      <c r="R2660" s="8">
        <v>4.04226195E13</v>
      </c>
      <c r="S2660" s="8">
        <v>-3.7008743E12</v>
      </c>
      <c r="T2660" s="5" t="s">
        <v>32</v>
      </c>
      <c r="U2660" s="6" t="s">
        <v>6543</v>
      </c>
      <c r="V2660" s="6" t="s">
        <v>6543</v>
      </c>
      <c r="W2660" s="6" t="s">
        <v>16587</v>
      </c>
      <c r="X2660" s="5" t="s">
        <v>16668</v>
      </c>
      <c r="Y2660" s="5" t="s">
        <v>16820</v>
      </c>
      <c r="Z2660" s="9" t="s">
        <v>19383</v>
      </c>
    </row>
    <row r="2661">
      <c r="A2661" s="4">
        <v>2660.0</v>
      </c>
      <c r="B2661" s="5" t="s">
        <v>19384</v>
      </c>
      <c r="D2661" s="5"/>
      <c r="E2661" s="5"/>
      <c r="F2661" s="5"/>
      <c r="G2661" s="5"/>
      <c r="H2661" s="5"/>
      <c r="I2661" s="5"/>
      <c r="J2661" s="5"/>
      <c r="K2661" s="5"/>
      <c r="L2661" s="5" t="s">
        <v>19385</v>
      </c>
      <c r="M2661" s="5" t="s">
        <v>19386</v>
      </c>
      <c r="N2661" s="5" t="s">
        <v>19387</v>
      </c>
      <c r="O2661" s="7" t="s">
        <v>19388</v>
      </c>
      <c r="P2661" s="5" t="s">
        <v>19389</v>
      </c>
      <c r="Q2661" s="4">
        <v>28014.0</v>
      </c>
      <c r="R2661" s="8">
        <v>4.04164744E13</v>
      </c>
      <c r="S2661" s="8">
        <v>-3.6991673E12</v>
      </c>
      <c r="T2661" s="5" t="s">
        <v>32</v>
      </c>
      <c r="U2661" s="6" t="s">
        <v>6543</v>
      </c>
      <c r="V2661" s="6" t="s">
        <v>6543</v>
      </c>
      <c r="W2661" s="6" t="s">
        <v>16587</v>
      </c>
      <c r="X2661" s="5" t="s">
        <v>16668</v>
      </c>
      <c r="Y2661" s="5" t="s">
        <v>16648</v>
      </c>
      <c r="Z2661" s="9" t="s">
        <v>19390</v>
      </c>
    </row>
    <row r="2662">
      <c r="A2662" s="4">
        <v>2661.0</v>
      </c>
      <c r="B2662" s="5" t="s">
        <v>19391</v>
      </c>
      <c r="D2662" s="5"/>
      <c r="E2662" s="5"/>
      <c r="F2662" s="5"/>
      <c r="G2662" s="5"/>
      <c r="H2662" s="5"/>
      <c r="I2662" s="5"/>
      <c r="J2662" s="5"/>
      <c r="K2662" s="5"/>
      <c r="L2662" s="5" t="s">
        <v>19392</v>
      </c>
      <c r="M2662" s="5" t="s">
        <v>19393</v>
      </c>
      <c r="N2662" s="5" t="s">
        <v>19394</v>
      </c>
      <c r="O2662" s="7" t="s">
        <v>19395</v>
      </c>
      <c r="P2662" s="5" t="s">
        <v>19396</v>
      </c>
      <c r="Q2662" s="4">
        <v>28004.0</v>
      </c>
      <c r="R2662" s="8">
        <v>4.04212052E13</v>
      </c>
      <c r="S2662" s="8">
        <v>-3.7019282E12</v>
      </c>
      <c r="T2662" s="5" t="s">
        <v>32</v>
      </c>
      <c r="U2662" s="6" t="s">
        <v>6543</v>
      </c>
      <c r="V2662" s="6" t="s">
        <v>6543</v>
      </c>
      <c r="W2662" s="6" t="s">
        <v>16587</v>
      </c>
      <c r="X2662" s="5" t="s">
        <v>16668</v>
      </c>
      <c r="Y2662" s="5" t="s">
        <v>16648</v>
      </c>
      <c r="Z2662" s="9" t="s">
        <v>19397</v>
      </c>
    </row>
    <row r="2663">
      <c r="A2663" s="4">
        <v>2662.0</v>
      </c>
      <c r="B2663" s="5" t="s">
        <v>19398</v>
      </c>
      <c r="D2663" s="5"/>
      <c r="E2663" s="5"/>
      <c r="F2663" s="5"/>
      <c r="G2663" s="5"/>
      <c r="H2663" s="5"/>
      <c r="I2663" s="5"/>
      <c r="J2663" s="5"/>
      <c r="K2663" s="5"/>
      <c r="L2663" s="5" t="s">
        <v>19399</v>
      </c>
      <c r="M2663" s="5" t="s">
        <v>19400</v>
      </c>
      <c r="N2663" s="5" t="s">
        <v>19401</v>
      </c>
      <c r="O2663" s="7" t="s">
        <v>19402</v>
      </c>
      <c r="P2663" s="5" t="s">
        <v>19403</v>
      </c>
      <c r="Q2663" s="4">
        <v>28014.0</v>
      </c>
      <c r="R2663" s="8">
        <v>4.04139907E13</v>
      </c>
      <c r="S2663" s="8">
        <v>-3.6970117E12</v>
      </c>
      <c r="T2663" s="5" t="s">
        <v>32</v>
      </c>
      <c r="U2663" s="6" t="s">
        <v>6543</v>
      </c>
      <c r="V2663" s="6" t="s">
        <v>6543</v>
      </c>
      <c r="W2663" s="6" t="s">
        <v>16587</v>
      </c>
      <c r="X2663" s="5" t="s">
        <v>16668</v>
      </c>
      <c r="Y2663" s="5" t="s">
        <v>16648</v>
      </c>
      <c r="Z2663" s="9" t="s">
        <v>19404</v>
      </c>
    </row>
    <row r="2664">
      <c r="A2664" s="4">
        <v>2663.0</v>
      </c>
      <c r="B2664" s="5" t="s">
        <v>19405</v>
      </c>
      <c r="D2664" s="5"/>
      <c r="E2664" s="5"/>
      <c r="F2664" s="5"/>
      <c r="G2664" s="5"/>
      <c r="H2664" s="5"/>
      <c r="I2664" s="5"/>
      <c r="J2664" s="5"/>
      <c r="K2664" s="5"/>
      <c r="L2664" s="5" t="s">
        <v>19406</v>
      </c>
      <c r="M2664" s="5" t="s">
        <v>19407</v>
      </c>
      <c r="N2664" s="5" t="s">
        <v>19408</v>
      </c>
      <c r="O2664" s="7" t="s">
        <v>19409</v>
      </c>
      <c r="P2664" s="5" t="s">
        <v>19410</v>
      </c>
      <c r="Q2664" s="4">
        <v>28042.0</v>
      </c>
      <c r="R2664" s="8">
        <v>4.0468955538081E13</v>
      </c>
      <c r="S2664" s="8">
        <v>-3.580791950226E12</v>
      </c>
      <c r="T2664" s="5" t="s">
        <v>32</v>
      </c>
      <c r="U2664" s="6" t="s">
        <v>6543</v>
      </c>
      <c r="V2664" s="6" t="s">
        <v>6543</v>
      </c>
      <c r="W2664" s="6" t="s">
        <v>16587</v>
      </c>
      <c r="X2664" s="5" t="s">
        <v>16668</v>
      </c>
      <c r="Y2664" s="5" t="s">
        <v>16721</v>
      </c>
      <c r="Z2664" s="9" t="s">
        <v>19411</v>
      </c>
    </row>
    <row r="2665">
      <c r="A2665" s="4">
        <v>2664.0</v>
      </c>
      <c r="B2665" s="5" t="s">
        <v>19412</v>
      </c>
      <c r="D2665" s="5"/>
      <c r="E2665" s="5"/>
      <c r="F2665" s="5"/>
      <c r="G2665" s="5"/>
      <c r="H2665" s="5"/>
      <c r="I2665" s="5"/>
      <c r="J2665" s="5"/>
      <c r="K2665" s="5"/>
      <c r="L2665" s="5" t="s">
        <v>19413</v>
      </c>
      <c r="M2665" s="5" t="s">
        <v>19414</v>
      </c>
      <c r="N2665" s="5" t="s">
        <v>19415</v>
      </c>
      <c r="O2665" s="7" t="s">
        <v>19416</v>
      </c>
      <c r="P2665" s="5" t="s">
        <v>19417</v>
      </c>
      <c r="Q2665" s="4">
        <v>28012.0</v>
      </c>
      <c r="R2665" s="8">
        <v>4.04124134E13</v>
      </c>
      <c r="S2665" s="8">
        <v>-3.7010575E12</v>
      </c>
      <c r="T2665" s="5" t="s">
        <v>32</v>
      </c>
      <c r="U2665" s="6" t="s">
        <v>6543</v>
      </c>
      <c r="V2665" s="6" t="s">
        <v>6543</v>
      </c>
      <c r="W2665" s="6" t="s">
        <v>16587</v>
      </c>
      <c r="X2665" s="5" t="s">
        <v>16668</v>
      </c>
      <c r="Y2665" s="5" t="s">
        <v>16820</v>
      </c>
      <c r="Z2665" s="9" t="s">
        <v>19418</v>
      </c>
    </row>
    <row r="2666">
      <c r="A2666" s="4">
        <v>2665.0</v>
      </c>
      <c r="B2666" s="5" t="s">
        <v>19419</v>
      </c>
      <c r="D2666" s="5"/>
      <c r="E2666" s="5"/>
      <c r="F2666" s="5"/>
      <c r="G2666" s="5"/>
      <c r="H2666" s="5"/>
      <c r="I2666" s="5"/>
      <c r="J2666" s="5"/>
      <c r="K2666" s="5"/>
      <c r="L2666" s="5" t="s">
        <v>18599</v>
      </c>
      <c r="M2666" s="5" t="s">
        <v>19420</v>
      </c>
      <c r="N2666" s="5" t="s">
        <v>19421</v>
      </c>
      <c r="O2666" s="7" t="s">
        <v>19422</v>
      </c>
      <c r="P2666" s="5" t="s">
        <v>19423</v>
      </c>
      <c r="Q2666" s="4">
        <v>28004.0</v>
      </c>
      <c r="R2666" s="8">
        <v>4.04215E13</v>
      </c>
      <c r="S2666" s="8">
        <v>-3.701122E12</v>
      </c>
      <c r="T2666" s="5" t="s">
        <v>32</v>
      </c>
      <c r="U2666" s="6" t="s">
        <v>6543</v>
      </c>
      <c r="V2666" s="6" t="s">
        <v>6543</v>
      </c>
      <c r="W2666" s="6" t="s">
        <v>16587</v>
      </c>
      <c r="X2666" s="5" t="s">
        <v>16668</v>
      </c>
      <c r="Y2666" s="5" t="s">
        <v>16648</v>
      </c>
      <c r="Z2666" s="9" t="s">
        <v>19424</v>
      </c>
    </row>
    <row r="2667">
      <c r="A2667" s="4">
        <v>2666.0</v>
      </c>
      <c r="B2667" s="5" t="s">
        <v>19425</v>
      </c>
      <c r="D2667" s="5"/>
      <c r="E2667" s="5"/>
      <c r="F2667" s="5"/>
      <c r="G2667" s="5"/>
      <c r="H2667" s="5"/>
      <c r="I2667" s="5"/>
      <c r="J2667" s="5"/>
      <c r="K2667" s="5"/>
      <c r="L2667" s="5" t="s">
        <v>19426</v>
      </c>
      <c r="M2667" s="5" t="s">
        <v>19427</v>
      </c>
      <c r="N2667" s="5" t="s">
        <v>19428</v>
      </c>
      <c r="O2667" s="7" t="s">
        <v>19429</v>
      </c>
      <c r="P2667" s="5" t="s">
        <v>19430</v>
      </c>
      <c r="Q2667" s="4">
        <v>28020.0</v>
      </c>
      <c r="R2667" s="8">
        <v>4.0464989E13</v>
      </c>
      <c r="S2667" s="8">
        <v>-3.6931915E12</v>
      </c>
      <c r="T2667" s="5" t="s">
        <v>32</v>
      </c>
      <c r="U2667" s="6" t="s">
        <v>6543</v>
      </c>
      <c r="V2667" s="6" t="s">
        <v>6543</v>
      </c>
      <c r="W2667" s="6" t="s">
        <v>16587</v>
      </c>
      <c r="X2667" s="5" t="s">
        <v>16588</v>
      </c>
      <c r="Y2667" s="5" t="s">
        <v>16820</v>
      </c>
      <c r="Z2667" s="9" t="s">
        <v>19431</v>
      </c>
    </row>
    <row r="2668">
      <c r="A2668" s="4">
        <v>2667.0</v>
      </c>
      <c r="B2668" s="5" t="s">
        <v>19432</v>
      </c>
      <c r="D2668" s="5"/>
      <c r="E2668" s="5"/>
      <c r="F2668" s="5"/>
      <c r="G2668" s="5"/>
      <c r="H2668" s="5"/>
      <c r="I2668" s="5"/>
      <c r="J2668" s="5"/>
      <c r="K2668" s="5"/>
      <c r="L2668" s="5" t="s">
        <v>19433</v>
      </c>
      <c r="M2668" s="5" t="s">
        <v>19434</v>
      </c>
      <c r="N2668" s="5" t="s">
        <v>19435</v>
      </c>
      <c r="O2668" s="7" t="s">
        <v>19436</v>
      </c>
      <c r="P2668" s="5" t="s">
        <v>19437</v>
      </c>
      <c r="Q2668" s="4">
        <v>28014.0</v>
      </c>
      <c r="R2668" s="8">
        <v>4.04164308E13</v>
      </c>
      <c r="S2668" s="8">
        <v>-3.6995963E12</v>
      </c>
      <c r="T2668" s="5" t="s">
        <v>32</v>
      </c>
      <c r="U2668" s="6" t="s">
        <v>6543</v>
      </c>
      <c r="V2668" s="6" t="s">
        <v>6543</v>
      </c>
      <c r="W2668" s="6" t="s">
        <v>16587</v>
      </c>
      <c r="X2668" s="5" t="s">
        <v>16588</v>
      </c>
      <c r="Y2668" s="5" t="s">
        <v>16648</v>
      </c>
      <c r="Z2668" s="9" t="s">
        <v>19438</v>
      </c>
    </row>
    <row r="2669">
      <c r="A2669" s="4">
        <v>2668.0</v>
      </c>
      <c r="B2669" s="5" t="s">
        <v>19439</v>
      </c>
      <c r="D2669" s="5"/>
      <c r="E2669" s="5"/>
      <c r="F2669" s="5"/>
      <c r="G2669" s="5"/>
      <c r="H2669" s="5"/>
      <c r="I2669" s="5"/>
      <c r="J2669" s="5"/>
      <c r="K2669" s="5"/>
      <c r="L2669" s="5" t="s">
        <v>19440</v>
      </c>
      <c r="M2669" s="5" t="s">
        <v>19441</v>
      </c>
      <c r="N2669" s="5" t="s">
        <v>19442</v>
      </c>
      <c r="O2669" s="7" t="s">
        <v>19443</v>
      </c>
      <c r="P2669" s="5" t="s">
        <v>19444</v>
      </c>
      <c r="Q2669" s="4">
        <v>28002.0</v>
      </c>
      <c r="R2669" s="8">
        <v>4.044572E13</v>
      </c>
      <c r="S2669" s="8">
        <v>-3.672846E12</v>
      </c>
      <c r="T2669" s="5" t="s">
        <v>32</v>
      </c>
      <c r="U2669" s="6" t="s">
        <v>6543</v>
      </c>
      <c r="V2669" s="6" t="s">
        <v>6543</v>
      </c>
      <c r="W2669" s="6" t="s">
        <v>16587</v>
      </c>
      <c r="X2669" s="5" t="s">
        <v>16588</v>
      </c>
      <c r="Y2669" s="5" t="s">
        <v>16648</v>
      </c>
      <c r="Z2669" s="9" t="s">
        <v>19445</v>
      </c>
    </row>
    <row r="2670">
      <c r="A2670" s="4">
        <v>2669.0</v>
      </c>
      <c r="B2670" s="5" t="s">
        <v>19446</v>
      </c>
      <c r="D2670" s="5"/>
      <c r="E2670" s="5"/>
      <c r="F2670" s="5"/>
      <c r="G2670" s="5"/>
      <c r="H2670" s="5"/>
      <c r="I2670" s="5"/>
      <c r="J2670" s="5"/>
      <c r="K2670" s="5"/>
      <c r="L2670" s="5" t="s">
        <v>19447</v>
      </c>
      <c r="M2670" s="5" t="s">
        <v>19448</v>
      </c>
      <c r="N2670" s="5" t="s">
        <v>19449</v>
      </c>
      <c r="O2670" s="7" t="s">
        <v>19450</v>
      </c>
      <c r="P2670" s="5" t="s">
        <v>19451</v>
      </c>
      <c r="Q2670" s="4">
        <v>28045.0</v>
      </c>
      <c r="R2670" s="8">
        <v>4.04001601E13</v>
      </c>
      <c r="S2670" s="8">
        <v>-3.6942049E12</v>
      </c>
      <c r="T2670" s="5" t="s">
        <v>32</v>
      </c>
      <c r="U2670" s="6" t="s">
        <v>6543</v>
      </c>
      <c r="V2670" s="6" t="s">
        <v>6543</v>
      </c>
      <c r="W2670" s="6" t="s">
        <v>16587</v>
      </c>
      <c r="X2670" s="5" t="s">
        <v>16588</v>
      </c>
      <c r="Y2670" s="5" t="s">
        <v>16721</v>
      </c>
      <c r="Z2670" s="9" t="s">
        <v>19452</v>
      </c>
    </row>
    <row r="2671">
      <c r="A2671" s="4">
        <v>2670.0</v>
      </c>
      <c r="B2671" s="5" t="s">
        <v>19453</v>
      </c>
      <c r="D2671" s="5"/>
      <c r="E2671" s="5"/>
      <c r="F2671" s="5"/>
      <c r="G2671" s="5"/>
      <c r="H2671" s="5"/>
      <c r="I2671" s="5"/>
      <c r="J2671" s="5"/>
      <c r="K2671" s="5"/>
      <c r="L2671" s="5" t="s">
        <v>19454</v>
      </c>
      <c r="M2671" s="5" t="s">
        <v>19455</v>
      </c>
      <c r="N2671" s="5" t="s">
        <v>19456</v>
      </c>
      <c r="O2671" s="7" t="s">
        <v>19457</v>
      </c>
      <c r="P2671" s="5" t="s">
        <v>19458</v>
      </c>
      <c r="Q2671" s="4">
        <v>28013.0</v>
      </c>
      <c r="R2671" s="8">
        <v>4.0419758E13</v>
      </c>
      <c r="S2671" s="8">
        <v>-3.704202E12</v>
      </c>
      <c r="T2671" s="5" t="s">
        <v>32</v>
      </c>
      <c r="U2671" s="6" t="s">
        <v>6543</v>
      </c>
      <c r="V2671" s="6" t="s">
        <v>6543</v>
      </c>
      <c r="W2671" s="6" t="s">
        <v>16587</v>
      </c>
      <c r="X2671" s="5" t="s">
        <v>16668</v>
      </c>
      <c r="Y2671" s="5" t="s">
        <v>16648</v>
      </c>
      <c r="Z2671" s="9" t="s">
        <v>19459</v>
      </c>
    </row>
    <row r="2672">
      <c r="A2672" s="4">
        <v>2671.0</v>
      </c>
      <c r="B2672" s="5" t="s">
        <v>19460</v>
      </c>
      <c r="D2672" s="5"/>
      <c r="E2672" s="5"/>
      <c r="F2672" s="5"/>
      <c r="G2672" s="5"/>
      <c r="H2672" s="5"/>
      <c r="I2672" s="5"/>
      <c r="J2672" s="5"/>
      <c r="K2672" s="5"/>
      <c r="L2672" s="5" t="s">
        <v>19461</v>
      </c>
      <c r="M2672" s="5" t="s">
        <v>19462</v>
      </c>
      <c r="N2672" s="5" t="s">
        <v>19463</v>
      </c>
      <c r="O2672" s="7" t="s">
        <v>19464</v>
      </c>
      <c r="P2672" s="5" t="s">
        <v>19465</v>
      </c>
      <c r="Q2672" s="4">
        <v>28013.0</v>
      </c>
      <c r="R2672" s="8">
        <v>4.0416805E13</v>
      </c>
      <c r="S2672" s="8">
        <v>-3.704749E12</v>
      </c>
      <c r="T2672" s="5" t="s">
        <v>32</v>
      </c>
      <c r="U2672" s="6" t="s">
        <v>6543</v>
      </c>
      <c r="V2672" s="6" t="s">
        <v>6543</v>
      </c>
      <c r="W2672" s="6" t="s">
        <v>16587</v>
      </c>
      <c r="X2672" s="5" t="s">
        <v>16588</v>
      </c>
      <c r="Y2672" s="5" t="s">
        <v>16721</v>
      </c>
      <c r="Z2672" s="9" t="s">
        <v>19466</v>
      </c>
    </row>
    <row r="2673">
      <c r="A2673" s="4">
        <v>2672.0</v>
      </c>
      <c r="B2673" s="5" t="s">
        <v>19467</v>
      </c>
      <c r="D2673" s="5"/>
      <c r="E2673" s="5"/>
      <c r="F2673" s="5"/>
      <c r="G2673" s="5"/>
      <c r="H2673" s="5"/>
      <c r="I2673" s="5"/>
      <c r="J2673" s="5"/>
      <c r="K2673" s="5"/>
      <c r="L2673" s="5" t="s">
        <v>19468</v>
      </c>
      <c r="M2673" s="5" t="s">
        <v>19469</v>
      </c>
      <c r="N2673" s="5" t="s">
        <v>19470</v>
      </c>
      <c r="O2673" s="7" t="s">
        <v>19471</v>
      </c>
      <c r="P2673" s="5" t="s">
        <v>19472</v>
      </c>
      <c r="Q2673" s="4">
        <v>28020.0</v>
      </c>
      <c r="R2673" s="8">
        <v>4.045869E13</v>
      </c>
      <c r="S2673" s="8">
        <v>-3.694996E12</v>
      </c>
      <c r="T2673" s="5" t="s">
        <v>32</v>
      </c>
      <c r="U2673" s="6" t="s">
        <v>6543</v>
      </c>
      <c r="V2673" s="6" t="s">
        <v>6543</v>
      </c>
      <c r="W2673" s="6" t="s">
        <v>16587</v>
      </c>
      <c r="X2673" s="5" t="s">
        <v>16588</v>
      </c>
      <c r="Y2673" s="5" t="s">
        <v>16721</v>
      </c>
      <c r="Z2673" s="9" t="s">
        <v>19473</v>
      </c>
    </row>
    <row r="2674">
      <c r="A2674" s="4">
        <v>2673.0</v>
      </c>
      <c r="B2674" s="5" t="s">
        <v>19474</v>
      </c>
      <c r="D2674" s="5"/>
      <c r="E2674" s="5"/>
      <c r="F2674" s="5"/>
      <c r="G2674" s="5"/>
      <c r="H2674" s="5"/>
      <c r="I2674" s="5"/>
      <c r="J2674" s="5"/>
      <c r="K2674" s="5"/>
      <c r="L2674" s="5"/>
      <c r="M2674" s="5" t="s">
        <v>19475</v>
      </c>
      <c r="N2674" s="5" t="s">
        <v>19476</v>
      </c>
      <c r="O2674" s="7" t="s">
        <v>19477</v>
      </c>
      <c r="P2674" s="5" t="s">
        <v>19478</v>
      </c>
      <c r="Q2674" s="4">
        <v>28042.0</v>
      </c>
      <c r="R2674" s="8">
        <v>4.0472775E13</v>
      </c>
      <c r="S2674" s="8">
        <v>-3.578517E12</v>
      </c>
      <c r="T2674" s="5" t="s">
        <v>32</v>
      </c>
      <c r="U2674" s="6" t="s">
        <v>6543</v>
      </c>
      <c r="V2674" s="6" t="s">
        <v>6543</v>
      </c>
      <c r="W2674" s="6" t="s">
        <v>16587</v>
      </c>
      <c r="X2674" s="5" t="s">
        <v>16588</v>
      </c>
      <c r="Y2674" s="5" t="s">
        <v>16721</v>
      </c>
      <c r="Z2674" s="9" t="s">
        <v>19479</v>
      </c>
    </row>
    <row r="2675">
      <c r="A2675" s="4">
        <v>2674.0</v>
      </c>
      <c r="B2675" s="5" t="s">
        <v>19480</v>
      </c>
      <c r="D2675" s="5"/>
      <c r="E2675" s="5"/>
      <c r="F2675" s="5"/>
      <c r="G2675" s="5"/>
      <c r="H2675" s="5"/>
      <c r="I2675" s="5"/>
      <c r="J2675" s="5"/>
      <c r="K2675" s="5"/>
      <c r="L2675" s="5" t="s">
        <v>19481</v>
      </c>
      <c r="M2675" s="5" t="s">
        <v>19482</v>
      </c>
      <c r="N2675" s="5" t="s">
        <v>19483</v>
      </c>
      <c r="O2675" s="7" t="s">
        <v>19484</v>
      </c>
      <c r="P2675" s="5" t="s">
        <v>19485</v>
      </c>
      <c r="Q2675" s="4">
        <v>28008.0</v>
      </c>
      <c r="R2675" s="8">
        <v>4.0421447888596E13</v>
      </c>
      <c r="S2675" s="8">
        <v>-3.721715211868E12</v>
      </c>
      <c r="T2675" s="5" t="s">
        <v>32</v>
      </c>
      <c r="U2675" s="6" t="s">
        <v>6543</v>
      </c>
      <c r="V2675" s="6" t="s">
        <v>6543</v>
      </c>
      <c r="W2675" s="6" t="s">
        <v>16587</v>
      </c>
      <c r="X2675" s="5" t="s">
        <v>16588</v>
      </c>
      <c r="Y2675" s="5" t="s">
        <v>16721</v>
      </c>
      <c r="Z2675" s="9" t="s">
        <v>19486</v>
      </c>
    </row>
    <row r="2676">
      <c r="A2676" s="4">
        <v>2675.0</v>
      </c>
      <c r="B2676" s="5" t="s">
        <v>19487</v>
      </c>
      <c r="D2676" s="5"/>
      <c r="E2676" s="5"/>
      <c r="F2676" s="5"/>
      <c r="G2676" s="5"/>
      <c r="H2676" s="5"/>
      <c r="I2676" s="5"/>
      <c r="J2676" s="5"/>
      <c r="K2676" s="5"/>
      <c r="L2676" s="5" t="s">
        <v>19488</v>
      </c>
      <c r="M2676" s="5" t="s">
        <v>19489</v>
      </c>
      <c r="N2676" s="5" t="s">
        <v>19490</v>
      </c>
      <c r="O2676" s="7" t="s">
        <v>19491</v>
      </c>
      <c r="P2676" s="5" t="s">
        <v>19492</v>
      </c>
      <c r="Q2676" s="4">
        <v>28045.0</v>
      </c>
      <c r="R2676" s="8">
        <v>4.0391586E13</v>
      </c>
      <c r="S2676" s="8">
        <v>-3.695809E12</v>
      </c>
      <c r="T2676" s="5" t="s">
        <v>32</v>
      </c>
      <c r="U2676" s="6" t="s">
        <v>6543</v>
      </c>
      <c r="V2676" s="6" t="s">
        <v>6543</v>
      </c>
      <c r="W2676" s="6" t="s">
        <v>16587</v>
      </c>
      <c r="X2676" s="5" t="s">
        <v>16588</v>
      </c>
      <c r="Y2676" s="5" t="s">
        <v>16721</v>
      </c>
      <c r="Z2676" s="9" t="s">
        <v>19493</v>
      </c>
    </row>
    <row r="2677">
      <c r="A2677" s="4">
        <v>2676.0</v>
      </c>
      <c r="B2677" s="5" t="s">
        <v>19494</v>
      </c>
      <c r="D2677" s="5"/>
      <c r="E2677" s="5"/>
      <c r="F2677" s="5"/>
      <c r="G2677" s="5"/>
      <c r="H2677" s="5"/>
      <c r="I2677" s="5"/>
      <c r="J2677" s="5"/>
      <c r="K2677" s="5"/>
      <c r="L2677" s="5" t="s">
        <v>19495</v>
      </c>
      <c r="M2677" s="5" t="s">
        <v>19496</v>
      </c>
      <c r="N2677" s="5" t="s">
        <v>19497</v>
      </c>
      <c r="O2677" s="7" t="s">
        <v>19498</v>
      </c>
      <c r="P2677" s="5" t="s">
        <v>19499</v>
      </c>
      <c r="Q2677" s="4">
        <v>28029.0</v>
      </c>
      <c r="R2677" s="8">
        <v>4.04661251E13</v>
      </c>
      <c r="S2677" s="8">
        <v>-3.6960399E12</v>
      </c>
      <c r="T2677" s="5" t="s">
        <v>32</v>
      </c>
      <c r="U2677" s="6" t="s">
        <v>6543</v>
      </c>
      <c r="V2677" s="6" t="s">
        <v>6543</v>
      </c>
      <c r="W2677" s="6" t="s">
        <v>16587</v>
      </c>
      <c r="X2677" s="5" t="s">
        <v>16588</v>
      </c>
      <c r="Y2677" s="5" t="s">
        <v>16721</v>
      </c>
      <c r="Z2677" s="9" t="s">
        <v>19500</v>
      </c>
    </row>
    <row r="2678">
      <c r="A2678" s="4">
        <v>2677.0</v>
      </c>
      <c r="B2678" s="5" t="s">
        <v>19501</v>
      </c>
      <c r="D2678" s="5"/>
      <c r="E2678" s="5"/>
      <c r="F2678" s="5"/>
      <c r="G2678" s="5"/>
      <c r="H2678" s="5"/>
      <c r="I2678" s="5"/>
      <c r="J2678" s="5"/>
      <c r="K2678" s="5"/>
      <c r="L2678" s="5" t="s">
        <v>19502</v>
      </c>
      <c r="M2678" s="5" t="s">
        <v>19503</v>
      </c>
      <c r="N2678" s="5" t="s">
        <v>19504</v>
      </c>
      <c r="O2678" s="7" t="s">
        <v>19505</v>
      </c>
      <c r="P2678" s="5" t="s">
        <v>19506</v>
      </c>
      <c r="Q2678" s="4">
        <v>28042.0</v>
      </c>
      <c r="R2678" s="8">
        <v>4.0470306E13</v>
      </c>
      <c r="S2678" s="8">
        <v>-3.580674E12</v>
      </c>
      <c r="T2678" s="5" t="s">
        <v>32</v>
      </c>
      <c r="U2678" s="6" t="s">
        <v>6543</v>
      </c>
      <c r="V2678" s="6" t="s">
        <v>6543</v>
      </c>
      <c r="W2678" s="6" t="s">
        <v>16587</v>
      </c>
      <c r="X2678" s="5" t="s">
        <v>16588</v>
      </c>
      <c r="Y2678" s="5" t="s">
        <v>16648</v>
      </c>
      <c r="Z2678" s="9" t="s">
        <v>19507</v>
      </c>
    </row>
    <row r="2679">
      <c r="A2679" s="4">
        <v>2678.0</v>
      </c>
      <c r="B2679" s="5" t="s">
        <v>19508</v>
      </c>
      <c r="D2679" s="5"/>
      <c r="E2679" s="5"/>
      <c r="F2679" s="5"/>
      <c r="G2679" s="5"/>
      <c r="H2679" s="5"/>
      <c r="I2679" s="5"/>
      <c r="J2679" s="5"/>
      <c r="K2679" s="5"/>
      <c r="L2679" s="5" t="s">
        <v>19509</v>
      </c>
      <c r="M2679" s="5" t="s">
        <v>19510</v>
      </c>
      <c r="N2679" s="5" t="s">
        <v>19511</v>
      </c>
      <c r="O2679" s="7" t="s">
        <v>19512</v>
      </c>
      <c r="P2679" s="5" t="s">
        <v>19513</v>
      </c>
      <c r="Q2679" s="4">
        <v>28013.0</v>
      </c>
      <c r="R2679" s="8">
        <v>4.0416943E13</v>
      </c>
      <c r="S2679" s="8">
        <v>-3.705438E12</v>
      </c>
      <c r="T2679" s="5" t="s">
        <v>32</v>
      </c>
      <c r="U2679" s="6" t="s">
        <v>6543</v>
      </c>
      <c r="V2679" s="6" t="s">
        <v>6543</v>
      </c>
      <c r="W2679" s="6" t="s">
        <v>16587</v>
      </c>
      <c r="X2679" s="5" t="s">
        <v>16588</v>
      </c>
      <c r="Y2679" s="5" t="s">
        <v>16589</v>
      </c>
      <c r="Z2679" s="9" t="s">
        <v>19514</v>
      </c>
    </row>
    <row r="2680">
      <c r="A2680" s="4">
        <v>2679.0</v>
      </c>
      <c r="B2680" s="5" t="s">
        <v>19515</v>
      </c>
      <c r="D2680" s="5"/>
      <c r="E2680" s="5"/>
      <c r="F2680" s="5"/>
      <c r="G2680" s="5"/>
      <c r="H2680" s="5"/>
      <c r="I2680" s="5"/>
      <c r="J2680" s="5"/>
      <c r="K2680" s="5"/>
      <c r="L2680" s="5" t="s">
        <v>19516</v>
      </c>
      <c r="M2680" s="5" t="s">
        <v>19517</v>
      </c>
      <c r="N2680" s="5" t="s">
        <v>19518</v>
      </c>
      <c r="O2680" s="7" t="s">
        <v>19519</v>
      </c>
      <c r="P2680" s="5" t="s">
        <v>19520</v>
      </c>
      <c r="Q2680" s="4">
        <v>28005.0</v>
      </c>
      <c r="R2680" s="8">
        <v>4.04082144E13</v>
      </c>
      <c r="S2680" s="8">
        <v>-3.710743E12</v>
      </c>
      <c r="T2680" s="5" t="s">
        <v>32</v>
      </c>
      <c r="U2680" s="6" t="s">
        <v>6543</v>
      </c>
      <c r="V2680" s="6" t="s">
        <v>6543</v>
      </c>
      <c r="W2680" s="6" t="s">
        <v>16587</v>
      </c>
      <c r="X2680" s="5" t="s">
        <v>16588</v>
      </c>
      <c r="Y2680" s="5" t="s">
        <v>16721</v>
      </c>
      <c r="Z2680" s="9" t="s">
        <v>19521</v>
      </c>
    </row>
    <row r="2681">
      <c r="A2681" s="4">
        <v>2680.0</v>
      </c>
      <c r="B2681" s="5" t="s">
        <v>19522</v>
      </c>
      <c r="D2681" s="5"/>
      <c r="E2681" s="5"/>
      <c r="F2681" s="5"/>
      <c r="G2681" s="5"/>
      <c r="H2681" s="5"/>
      <c r="I2681" s="5"/>
      <c r="J2681" s="5"/>
      <c r="K2681" s="5"/>
      <c r="L2681" s="5" t="s">
        <v>19523</v>
      </c>
      <c r="M2681" s="5" t="s">
        <v>19524</v>
      </c>
      <c r="N2681" s="5" t="s">
        <v>19525</v>
      </c>
      <c r="O2681" s="7" t="s">
        <v>19526</v>
      </c>
      <c r="P2681" s="5" t="s">
        <v>19527</v>
      </c>
      <c r="Q2681" s="4">
        <v>28013.0</v>
      </c>
      <c r="R2681" s="8">
        <v>4.04175225E13</v>
      </c>
      <c r="S2681" s="8">
        <v>-3.7034155E12</v>
      </c>
      <c r="T2681" s="5" t="s">
        <v>32</v>
      </c>
      <c r="U2681" s="6" t="s">
        <v>6543</v>
      </c>
      <c r="V2681" s="6" t="s">
        <v>6543</v>
      </c>
      <c r="W2681" s="6" t="s">
        <v>16587</v>
      </c>
      <c r="X2681" s="5" t="s">
        <v>16588</v>
      </c>
      <c r="Y2681" s="5" t="s">
        <v>16721</v>
      </c>
      <c r="Z2681" s="9" t="s">
        <v>19528</v>
      </c>
    </row>
    <row r="2682">
      <c r="A2682" s="4">
        <v>2681.0</v>
      </c>
      <c r="B2682" s="5" t="s">
        <v>19529</v>
      </c>
      <c r="D2682" s="5"/>
      <c r="E2682" s="5"/>
      <c r="F2682" s="5"/>
      <c r="G2682" s="5"/>
      <c r="H2682" s="5"/>
      <c r="I2682" s="5"/>
      <c r="J2682" s="5"/>
      <c r="K2682" s="5"/>
      <c r="L2682" s="5" t="s">
        <v>19530</v>
      </c>
      <c r="M2682" s="5" t="s">
        <v>19531</v>
      </c>
      <c r="N2682" s="5" t="s">
        <v>19532</v>
      </c>
      <c r="O2682" s="7" t="s">
        <v>19533</v>
      </c>
      <c r="P2682" s="5" t="s">
        <v>16012</v>
      </c>
      <c r="Q2682" s="4">
        <v>28012.0</v>
      </c>
      <c r="R2682" s="8">
        <v>4.041479E13</v>
      </c>
      <c r="S2682" s="8">
        <v>-3.705582E12</v>
      </c>
      <c r="T2682" s="5" t="s">
        <v>32</v>
      </c>
      <c r="U2682" s="6" t="s">
        <v>6543</v>
      </c>
      <c r="V2682" s="6" t="s">
        <v>6543</v>
      </c>
      <c r="W2682" s="6" t="s">
        <v>16587</v>
      </c>
      <c r="X2682" s="5" t="s">
        <v>16588</v>
      </c>
      <c r="Y2682" s="5" t="s">
        <v>16648</v>
      </c>
      <c r="Z2682" s="9" t="s">
        <v>19534</v>
      </c>
    </row>
    <row r="2683">
      <c r="A2683" s="4">
        <v>2682.0</v>
      </c>
      <c r="B2683" s="5" t="s">
        <v>19535</v>
      </c>
      <c r="D2683" s="5"/>
      <c r="E2683" s="5"/>
      <c r="F2683" s="5"/>
      <c r="G2683" s="5"/>
      <c r="H2683" s="5"/>
      <c r="I2683" s="5"/>
      <c r="J2683" s="5"/>
      <c r="K2683" s="5"/>
      <c r="L2683" s="5" t="s">
        <v>19536</v>
      </c>
      <c r="M2683" s="5" t="s">
        <v>19537</v>
      </c>
      <c r="N2683" s="5" t="s">
        <v>19538</v>
      </c>
      <c r="O2683" s="7" t="s">
        <v>19539</v>
      </c>
      <c r="P2683" s="5" t="s">
        <v>19540</v>
      </c>
      <c r="Q2683" s="4">
        <v>28012.0</v>
      </c>
      <c r="R2683" s="8">
        <v>4.040865E13</v>
      </c>
      <c r="S2683" s="8">
        <v>-3.692352E12</v>
      </c>
      <c r="T2683" s="5" t="s">
        <v>32</v>
      </c>
      <c r="U2683" s="6" t="s">
        <v>6543</v>
      </c>
      <c r="V2683" s="6" t="s">
        <v>6543</v>
      </c>
      <c r="W2683" s="6" t="s">
        <v>16587</v>
      </c>
      <c r="X2683" s="5" t="s">
        <v>16588</v>
      </c>
      <c r="Y2683" s="5" t="s">
        <v>16648</v>
      </c>
      <c r="Z2683" s="9" t="s">
        <v>19541</v>
      </c>
    </row>
    <row r="2684">
      <c r="A2684" s="4">
        <v>2683.0</v>
      </c>
      <c r="B2684" s="5" t="s">
        <v>19542</v>
      </c>
      <c r="D2684" s="5"/>
      <c r="E2684" s="5"/>
      <c r="F2684" s="5"/>
      <c r="G2684" s="5"/>
      <c r="H2684" s="5"/>
      <c r="I2684" s="5"/>
      <c r="J2684" s="5"/>
      <c r="K2684" s="5"/>
      <c r="L2684" s="5" t="s">
        <v>19543</v>
      </c>
      <c r="M2684" s="5" t="s">
        <v>19544</v>
      </c>
      <c r="N2684" s="5" t="s">
        <v>19545</v>
      </c>
      <c r="O2684" s="7" t="s">
        <v>19546</v>
      </c>
      <c r="P2684" s="5" t="s">
        <v>19547</v>
      </c>
      <c r="Q2684" s="4">
        <v>28039.0</v>
      </c>
      <c r="R2684" s="8">
        <v>4.0463272E13</v>
      </c>
      <c r="S2684" s="8">
        <v>-3.69788E12</v>
      </c>
      <c r="T2684" s="5" t="s">
        <v>32</v>
      </c>
      <c r="U2684" s="6" t="s">
        <v>6543</v>
      </c>
      <c r="V2684" s="6" t="s">
        <v>6543</v>
      </c>
      <c r="W2684" s="6" t="s">
        <v>16587</v>
      </c>
      <c r="X2684" s="5" t="s">
        <v>16668</v>
      </c>
      <c r="Y2684" s="5" t="s">
        <v>16721</v>
      </c>
      <c r="Z2684" s="9" t="s">
        <v>19548</v>
      </c>
    </row>
    <row r="2685">
      <c r="A2685" s="4">
        <v>2684.0</v>
      </c>
      <c r="B2685" s="5" t="s">
        <v>19549</v>
      </c>
      <c r="D2685" s="5"/>
      <c r="E2685" s="5"/>
      <c r="F2685" s="5"/>
      <c r="G2685" s="5"/>
      <c r="H2685" s="5"/>
      <c r="I2685" s="5"/>
      <c r="J2685" s="5"/>
      <c r="K2685" s="5"/>
      <c r="L2685" s="5" t="s">
        <v>19550</v>
      </c>
      <c r="M2685" s="5" t="s">
        <v>19551</v>
      </c>
      <c r="N2685" s="5" t="s">
        <v>19552</v>
      </c>
      <c r="O2685" s="7" t="s">
        <v>19553</v>
      </c>
      <c r="P2685" s="5" t="s">
        <v>19554</v>
      </c>
      <c r="Q2685" s="4">
        <v>28013.0</v>
      </c>
      <c r="R2685" s="8">
        <v>4.041866E13</v>
      </c>
      <c r="S2685" s="8">
        <v>-3.709575E12</v>
      </c>
      <c r="T2685" s="5" t="s">
        <v>32</v>
      </c>
      <c r="U2685" s="6" t="s">
        <v>6543</v>
      </c>
      <c r="V2685" s="6" t="s">
        <v>6543</v>
      </c>
      <c r="W2685" s="6" t="s">
        <v>16587</v>
      </c>
      <c r="X2685" s="5" t="s">
        <v>16588</v>
      </c>
      <c r="Y2685" s="5" t="s">
        <v>16648</v>
      </c>
      <c r="Z2685" s="9" t="s">
        <v>19555</v>
      </c>
    </row>
    <row r="2686">
      <c r="A2686" s="4">
        <v>2685.0</v>
      </c>
      <c r="B2686" s="5" t="s">
        <v>19556</v>
      </c>
      <c r="D2686" s="5"/>
      <c r="E2686" s="5"/>
      <c r="F2686" s="5"/>
      <c r="G2686" s="5"/>
      <c r="H2686" s="5"/>
      <c r="I2686" s="5"/>
      <c r="J2686" s="5"/>
      <c r="K2686" s="5"/>
      <c r="L2686" s="5" t="s">
        <v>19557</v>
      </c>
      <c r="M2686" s="5" t="s">
        <v>19558</v>
      </c>
      <c r="N2686" s="5" t="s">
        <v>19559</v>
      </c>
      <c r="O2686" s="7" t="s">
        <v>19560</v>
      </c>
      <c r="P2686" s="5" t="s">
        <v>19561</v>
      </c>
      <c r="Q2686" s="4">
        <v>28023.0</v>
      </c>
      <c r="R2686" s="8">
        <v>4.0464188E13</v>
      </c>
      <c r="S2686" s="8">
        <v>-3.790002E12</v>
      </c>
      <c r="T2686" s="5" t="s">
        <v>32</v>
      </c>
      <c r="U2686" s="6" t="s">
        <v>6543</v>
      </c>
      <c r="V2686" s="6" t="s">
        <v>6543</v>
      </c>
      <c r="W2686" s="6" t="s">
        <v>16587</v>
      </c>
      <c r="X2686" s="5" t="s">
        <v>16588</v>
      </c>
      <c r="Y2686" s="5" t="s">
        <v>16648</v>
      </c>
      <c r="Z2686" s="9" t="s">
        <v>19562</v>
      </c>
    </row>
    <row r="2687">
      <c r="A2687" s="4">
        <v>2686.0</v>
      </c>
      <c r="B2687" s="5" t="s">
        <v>19563</v>
      </c>
      <c r="D2687" s="5"/>
      <c r="E2687" s="5"/>
      <c r="F2687" s="5"/>
      <c r="G2687" s="5"/>
      <c r="H2687" s="5"/>
      <c r="I2687" s="5"/>
      <c r="J2687" s="5"/>
      <c r="K2687" s="5"/>
      <c r="L2687" s="5" t="s">
        <v>19564</v>
      </c>
      <c r="M2687" s="5" t="s">
        <v>19565</v>
      </c>
      <c r="N2687" s="5" t="s">
        <v>19566</v>
      </c>
      <c r="O2687" s="7" t="s">
        <v>19567</v>
      </c>
      <c r="P2687" s="5" t="s">
        <v>19568</v>
      </c>
      <c r="Q2687" s="4">
        <v>28006.0</v>
      </c>
      <c r="R2687" s="8">
        <v>4.042851E13</v>
      </c>
      <c r="S2687" s="8">
        <v>-3.671213E12</v>
      </c>
      <c r="T2687" s="5" t="s">
        <v>32</v>
      </c>
      <c r="U2687" s="6" t="s">
        <v>6543</v>
      </c>
      <c r="V2687" s="6" t="s">
        <v>6543</v>
      </c>
      <c r="W2687" s="6" t="s">
        <v>16587</v>
      </c>
      <c r="X2687" s="5" t="s">
        <v>16588</v>
      </c>
      <c r="Y2687" s="5" t="s">
        <v>16721</v>
      </c>
      <c r="Z2687" s="9" t="s">
        <v>19569</v>
      </c>
    </row>
    <row r="2688">
      <c r="A2688" s="4">
        <v>2687.0</v>
      </c>
      <c r="B2688" s="5" t="s">
        <v>19570</v>
      </c>
      <c r="D2688" s="5"/>
      <c r="E2688" s="5"/>
      <c r="F2688" s="5"/>
      <c r="G2688" s="5"/>
      <c r="H2688" s="5"/>
      <c r="I2688" s="5"/>
      <c r="J2688" s="5"/>
      <c r="K2688" s="5"/>
      <c r="L2688" s="5" t="s">
        <v>19571</v>
      </c>
      <c r="M2688" s="5" t="s">
        <v>19572</v>
      </c>
      <c r="N2688" s="5" t="s">
        <v>19573</v>
      </c>
      <c r="O2688" s="7" t="s">
        <v>19574</v>
      </c>
      <c r="P2688" s="5" t="s">
        <v>19575</v>
      </c>
      <c r="Q2688" s="4">
        <v>28042.0</v>
      </c>
      <c r="R2688" s="8">
        <v>4.0451084E13</v>
      </c>
      <c r="S2688" s="8">
        <v>-3.594544E12</v>
      </c>
      <c r="T2688" s="5" t="s">
        <v>32</v>
      </c>
      <c r="U2688" s="6" t="s">
        <v>6543</v>
      </c>
      <c r="V2688" s="6" t="s">
        <v>6543</v>
      </c>
      <c r="W2688" s="6" t="s">
        <v>16587</v>
      </c>
      <c r="X2688" s="5" t="s">
        <v>16588</v>
      </c>
      <c r="Y2688" s="5" t="s">
        <v>16721</v>
      </c>
      <c r="Z2688" s="9" t="s">
        <v>19576</v>
      </c>
    </row>
    <row r="2689">
      <c r="A2689" s="4">
        <v>2688.0</v>
      </c>
      <c r="B2689" s="5" t="s">
        <v>19577</v>
      </c>
      <c r="D2689" s="5"/>
      <c r="E2689" s="5"/>
      <c r="F2689" s="5"/>
      <c r="G2689" s="5"/>
      <c r="H2689" s="5"/>
      <c r="I2689" s="5"/>
      <c r="J2689" s="5"/>
      <c r="K2689" s="5"/>
      <c r="L2689" s="5" t="s">
        <v>19578</v>
      </c>
      <c r="M2689" s="5" t="s">
        <v>19579</v>
      </c>
      <c r="N2689" s="5" t="s">
        <v>19580</v>
      </c>
      <c r="O2689" s="7" t="s">
        <v>19581</v>
      </c>
      <c r="P2689" s="5" t="s">
        <v>19582</v>
      </c>
      <c r="Q2689" s="4">
        <v>28004.0</v>
      </c>
      <c r="R2689" s="8">
        <v>4.042861E13</v>
      </c>
      <c r="S2689" s="8">
        <v>-3.703221E12</v>
      </c>
      <c r="T2689" s="5" t="s">
        <v>32</v>
      </c>
      <c r="U2689" s="6" t="s">
        <v>6543</v>
      </c>
      <c r="V2689" s="6" t="s">
        <v>6543</v>
      </c>
      <c r="W2689" s="6" t="s">
        <v>16587</v>
      </c>
      <c r="X2689" s="5" t="s">
        <v>16588</v>
      </c>
      <c r="Y2689" s="5" t="s">
        <v>16648</v>
      </c>
      <c r="Z2689" s="9" t="s">
        <v>19583</v>
      </c>
    </row>
    <row r="2690">
      <c r="A2690" s="4">
        <v>2689.0</v>
      </c>
      <c r="B2690" s="5" t="s">
        <v>19584</v>
      </c>
      <c r="D2690" s="5"/>
      <c r="E2690" s="5"/>
      <c r="F2690" s="5"/>
      <c r="G2690" s="5"/>
      <c r="H2690" s="5"/>
      <c r="I2690" s="5"/>
      <c r="J2690" s="5"/>
      <c r="K2690" s="5"/>
      <c r="L2690" s="5" t="s">
        <v>19585</v>
      </c>
      <c r="M2690" s="5" t="s">
        <v>19586</v>
      </c>
      <c r="N2690" s="5" t="s">
        <v>19587</v>
      </c>
      <c r="O2690" s="7" t="s">
        <v>19588</v>
      </c>
      <c r="P2690" s="5" t="s">
        <v>19589</v>
      </c>
      <c r="Q2690" s="4">
        <v>28026.0</v>
      </c>
      <c r="R2690" s="8">
        <v>4.03887E13</v>
      </c>
      <c r="S2690" s="8">
        <v>-3.700201E12</v>
      </c>
      <c r="T2690" s="5" t="s">
        <v>32</v>
      </c>
      <c r="U2690" s="6" t="s">
        <v>6543</v>
      </c>
      <c r="V2690" s="6" t="s">
        <v>6543</v>
      </c>
      <c r="W2690" s="6" t="s">
        <v>16587</v>
      </c>
      <c r="X2690" s="5" t="s">
        <v>16588</v>
      </c>
      <c r="Y2690" s="5" t="s">
        <v>16648</v>
      </c>
      <c r="Z2690" s="9" t="s">
        <v>19590</v>
      </c>
    </row>
    <row r="2691">
      <c r="A2691" s="4">
        <v>2690.0</v>
      </c>
      <c r="B2691" s="5" t="s">
        <v>19591</v>
      </c>
      <c r="D2691" s="5"/>
      <c r="E2691" s="5"/>
      <c r="F2691" s="5"/>
      <c r="G2691" s="5"/>
      <c r="H2691" s="5"/>
      <c r="I2691" s="5"/>
      <c r="J2691" s="5"/>
      <c r="K2691" s="5"/>
      <c r="L2691" s="5" t="s">
        <v>19592</v>
      </c>
      <c r="M2691" s="5" t="s">
        <v>19593</v>
      </c>
      <c r="N2691" s="5" t="s">
        <v>19594</v>
      </c>
      <c r="O2691" s="7" t="s">
        <v>19595</v>
      </c>
      <c r="P2691" s="5" t="s">
        <v>19596</v>
      </c>
      <c r="Q2691" s="4">
        <v>28014.0</v>
      </c>
      <c r="R2691" s="8">
        <v>4.04113077E13</v>
      </c>
      <c r="S2691" s="8">
        <v>-3.6932088E12</v>
      </c>
      <c r="T2691" s="5" t="s">
        <v>32</v>
      </c>
      <c r="U2691" s="6" t="s">
        <v>6543</v>
      </c>
      <c r="V2691" s="6" t="s">
        <v>6543</v>
      </c>
      <c r="W2691" s="6" t="s">
        <v>16587</v>
      </c>
      <c r="X2691" s="5" t="s">
        <v>16588</v>
      </c>
      <c r="Y2691" s="5" t="s">
        <v>16648</v>
      </c>
      <c r="Z2691" s="9" t="s">
        <v>19597</v>
      </c>
    </row>
    <row r="2692">
      <c r="A2692" s="4">
        <v>2691.0</v>
      </c>
      <c r="B2692" s="5" t="s">
        <v>19598</v>
      </c>
      <c r="D2692" s="5"/>
      <c r="E2692" s="5"/>
      <c r="F2692" s="5"/>
      <c r="G2692" s="5"/>
      <c r="H2692" s="5"/>
      <c r="I2692" s="5"/>
      <c r="J2692" s="5"/>
      <c r="K2692" s="5"/>
      <c r="L2692" s="5" t="s">
        <v>19599</v>
      </c>
      <c r="M2692" s="5" t="s">
        <v>19600</v>
      </c>
      <c r="N2692" s="5" t="s">
        <v>19601</v>
      </c>
      <c r="O2692" s="7" t="s">
        <v>19602</v>
      </c>
      <c r="P2692" s="5" t="s">
        <v>19603</v>
      </c>
      <c r="Q2692" s="4">
        <v>28014.0</v>
      </c>
      <c r="R2692" s="8">
        <v>4.041151E13</v>
      </c>
      <c r="S2692" s="8">
        <v>-3.69427E12</v>
      </c>
      <c r="T2692" s="5" t="s">
        <v>32</v>
      </c>
      <c r="U2692" s="6" t="s">
        <v>6543</v>
      </c>
      <c r="V2692" s="6" t="s">
        <v>6543</v>
      </c>
      <c r="W2692" s="6" t="s">
        <v>16587</v>
      </c>
      <c r="X2692" s="5" t="s">
        <v>16588</v>
      </c>
      <c r="Y2692" s="5" t="s">
        <v>16648</v>
      </c>
      <c r="Z2692" s="9" t="s">
        <v>19604</v>
      </c>
    </row>
    <row r="2693">
      <c r="A2693" s="4">
        <v>2692.0</v>
      </c>
      <c r="B2693" s="5" t="s">
        <v>19605</v>
      </c>
      <c r="D2693" s="5"/>
      <c r="E2693" s="5"/>
      <c r="F2693" s="5"/>
      <c r="G2693" s="5"/>
      <c r="H2693" s="5"/>
      <c r="I2693" s="5"/>
      <c r="J2693" s="5"/>
      <c r="K2693" s="5"/>
      <c r="L2693" s="5" t="s">
        <v>19606</v>
      </c>
      <c r="M2693" s="5" t="s">
        <v>19607</v>
      </c>
      <c r="N2693" s="5" t="s">
        <v>19608</v>
      </c>
      <c r="O2693" s="7" t="s">
        <v>19609</v>
      </c>
      <c r="P2693" s="5" t="s">
        <v>19610</v>
      </c>
      <c r="Q2693" s="4">
        <v>28015.0</v>
      </c>
      <c r="R2693" s="8">
        <v>4.04230169E13</v>
      </c>
      <c r="S2693" s="8">
        <v>-3.7076608E12</v>
      </c>
      <c r="T2693" s="5" t="s">
        <v>32</v>
      </c>
      <c r="U2693" s="6" t="s">
        <v>6543</v>
      </c>
      <c r="V2693" s="6" t="s">
        <v>6543</v>
      </c>
      <c r="W2693" s="6" t="s">
        <v>16587</v>
      </c>
      <c r="X2693" s="5" t="s">
        <v>16588</v>
      </c>
      <c r="Y2693" s="5" t="s">
        <v>16721</v>
      </c>
      <c r="Z2693" s="9" t="s">
        <v>19611</v>
      </c>
    </row>
    <row r="2694">
      <c r="A2694" s="4">
        <v>2693.0</v>
      </c>
      <c r="B2694" s="5" t="s">
        <v>19612</v>
      </c>
      <c r="D2694" s="5"/>
      <c r="E2694" s="5"/>
      <c r="F2694" s="5"/>
      <c r="G2694" s="5"/>
      <c r="H2694" s="5"/>
      <c r="I2694" s="5"/>
      <c r="J2694" s="5"/>
      <c r="K2694" s="5"/>
      <c r="L2694" s="5" t="s">
        <v>19613</v>
      </c>
      <c r="M2694" s="5" t="s">
        <v>19614</v>
      </c>
      <c r="N2694" s="5" t="s">
        <v>19615</v>
      </c>
      <c r="O2694" s="7" t="s">
        <v>19616</v>
      </c>
      <c r="P2694" s="5" t="s">
        <v>19617</v>
      </c>
      <c r="Q2694" s="4">
        <v>28020.0</v>
      </c>
      <c r="R2694" s="8">
        <v>4.0454094E13</v>
      </c>
      <c r="S2694" s="8">
        <v>-3.702871E12</v>
      </c>
      <c r="T2694" s="5" t="s">
        <v>32</v>
      </c>
      <c r="U2694" s="6" t="s">
        <v>6543</v>
      </c>
      <c r="V2694" s="6" t="s">
        <v>6543</v>
      </c>
      <c r="W2694" s="6" t="s">
        <v>16587</v>
      </c>
      <c r="X2694" s="5" t="s">
        <v>16588</v>
      </c>
      <c r="Y2694" s="5" t="s">
        <v>16648</v>
      </c>
      <c r="Z2694" s="9" t="s">
        <v>19618</v>
      </c>
    </row>
    <row r="2695">
      <c r="A2695" s="4">
        <v>2694.0</v>
      </c>
      <c r="B2695" s="5" t="s">
        <v>19619</v>
      </c>
      <c r="D2695" s="5"/>
      <c r="E2695" s="5"/>
      <c r="F2695" s="5"/>
      <c r="G2695" s="5"/>
      <c r="H2695" s="5"/>
      <c r="I2695" s="5"/>
      <c r="J2695" s="5"/>
      <c r="K2695" s="5"/>
      <c r="L2695" s="5" t="s">
        <v>19620</v>
      </c>
      <c r="M2695" s="5" t="s">
        <v>19621</v>
      </c>
      <c r="N2695" s="5" t="s">
        <v>19622</v>
      </c>
      <c r="O2695" s="7" t="s">
        <v>19623</v>
      </c>
      <c r="P2695" s="5" t="s">
        <v>19624</v>
      </c>
      <c r="Q2695" s="4">
        <v>28004.0</v>
      </c>
      <c r="R2695" s="8">
        <v>4.0420354E13</v>
      </c>
      <c r="S2695" s="8">
        <v>-3.7011024E12</v>
      </c>
      <c r="T2695" s="5" t="s">
        <v>32</v>
      </c>
      <c r="U2695" s="6" t="s">
        <v>6543</v>
      </c>
      <c r="V2695" s="6" t="s">
        <v>6543</v>
      </c>
      <c r="W2695" s="6" t="s">
        <v>16587</v>
      </c>
      <c r="X2695" s="5" t="s">
        <v>16588</v>
      </c>
      <c r="Y2695" s="5" t="s">
        <v>16721</v>
      </c>
      <c r="Z2695" s="9" t="s">
        <v>19625</v>
      </c>
    </row>
    <row r="2696">
      <c r="A2696" s="4">
        <v>2695.0</v>
      </c>
      <c r="B2696" s="5" t="s">
        <v>19626</v>
      </c>
      <c r="D2696" s="5"/>
      <c r="E2696" s="5"/>
      <c r="F2696" s="5"/>
      <c r="G2696" s="5"/>
      <c r="H2696" s="5"/>
      <c r="I2696" s="5"/>
      <c r="J2696" s="5"/>
      <c r="K2696" s="5"/>
      <c r="L2696" s="5" t="s">
        <v>19627</v>
      </c>
      <c r="M2696" s="5" t="s">
        <v>19628</v>
      </c>
      <c r="N2696" s="5" t="s">
        <v>19629</v>
      </c>
      <c r="O2696" s="7" t="s">
        <v>19630</v>
      </c>
      <c r="P2696" s="5" t="s">
        <v>19631</v>
      </c>
      <c r="Q2696" s="4">
        <v>28020.0</v>
      </c>
      <c r="R2696" s="8">
        <v>4.0462948E13</v>
      </c>
      <c r="S2696" s="8">
        <v>-3.6966986E12</v>
      </c>
      <c r="T2696" s="5" t="s">
        <v>32</v>
      </c>
      <c r="U2696" s="6" t="s">
        <v>6543</v>
      </c>
      <c r="V2696" s="6" t="s">
        <v>6543</v>
      </c>
      <c r="W2696" s="6" t="s">
        <v>16587</v>
      </c>
      <c r="X2696" s="5" t="s">
        <v>16588</v>
      </c>
      <c r="Y2696" s="5" t="s">
        <v>16721</v>
      </c>
      <c r="Z2696" s="9" t="s">
        <v>19632</v>
      </c>
    </row>
    <row r="2697">
      <c r="A2697" s="4">
        <v>2696.0</v>
      </c>
      <c r="B2697" s="5" t="s">
        <v>19633</v>
      </c>
      <c r="D2697" s="5"/>
      <c r="E2697" s="5"/>
      <c r="F2697" s="5"/>
      <c r="G2697" s="5"/>
      <c r="H2697" s="5"/>
      <c r="I2697" s="5"/>
      <c r="J2697" s="5"/>
      <c r="K2697" s="5"/>
      <c r="L2697" s="5" t="s">
        <v>19634</v>
      </c>
      <c r="M2697" s="5" t="s">
        <v>19635</v>
      </c>
      <c r="N2697" s="5" t="s">
        <v>19636</v>
      </c>
      <c r="O2697" s="7" t="s">
        <v>19637</v>
      </c>
      <c r="P2697" s="5" t="s">
        <v>19638</v>
      </c>
      <c r="Q2697" s="4">
        <v>28012.0</v>
      </c>
      <c r="R2697" s="8">
        <v>4.04143108E13</v>
      </c>
      <c r="S2697" s="8">
        <v>-3.7002162E12</v>
      </c>
      <c r="T2697" s="5" t="s">
        <v>32</v>
      </c>
      <c r="U2697" s="6" t="s">
        <v>6543</v>
      </c>
      <c r="V2697" s="6" t="s">
        <v>6543</v>
      </c>
      <c r="W2697" s="6" t="s">
        <v>16587</v>
      </c>
      <c r="X2697" s="5" t="s">
        <v>16668</v>
      </c>
      <c r="Y2697" s="5" t="s">
        <v>16721</v>
      </c>
      <c r="Z2697" s="9" t="s">
        <v>19639</v>
      </c>
    </row>
    <row r="2698">
      <c r="A2698" s="4">
        <v>2697.0</v>
      </c>
      <c r="B2698" s="5" t="s">
        <v>19640</v>
      </c>
      <c r="D2698" s="5"/>
      <c r="E2698" s="5"/>
      <c r="F2698" s="5"/>
      <c r="G2698" s="5"/>
      <c r="H2698" s="5"/>
      <c r="I2698" s="5"/>
      <c r="J2698" s="5"/>
      <c r="K2698" s="5"/>
      <c r="L2698" s="5" t="s">
        <v>19641</v>
      </c>
      <c r="M2698" s="5" t="s">
        <v>19642</v>
      </c>
      <c r="N2698" s="5" t="s">
        <v>19643</v>
      </c>
      <c r="O2698" s="7" t="s">
        <v>19644</v>
      </c>
      <c r="P2698" s="5" t="s">
        <v>19645</v>
      </c>
      <c r="Q2698" s="4">
        <v>28004.0</v>
      </c>
      <c r="R2698" s="8">
        <v>4.0421932E13</v>
      </c>
      <c r="S2698" s="8">
        <v>-3.706458E12</v>
      </c>
      <c r="T2698" s="5" t="s">
        <v>32</v>
      </c>
      <c r="U2698" s="6" t="s">
        <v>6543</v>
      </c>
      <c r="V2698" s="6" t="s">
        <v>6543</v>
      </c>
      <c r="W2698" s="6" t="s">
        <v>16587</v>
      </c>
      <c r="X2698" s="5" t="s">
        <v>16588</v>
      </c>
      <c r="Y2698" s="5" t="s">
        <v>16721</v>
      </c>
      <c r="Z2698" s="9" t="s">
        <v>19646</v>
      </c>
    </row>
    <row r="2699">
      <c r="A2699" s="4">
        <v>2698.0</v>
      </c>
      <c r="B2699" s="5" t="s">
        <v>19647</v>
      </c>
      <c r="D2699" s="5"/>
      <c r="E2699" s="5"/>
      <c r="F2699" s="5"/>
      <c r="G2699" s="5"/>
      <c r="H2699" s="5"/>
      <c r="I2699" s="5"/>
      <c r="J2699" s="5"/>
      <c r="K2699" s="5"/>
      <c r="L2699" s="5" t="s">
        <v>19648</v>
      </c>
      <c r="M2699" s="5" t="s">
        <v>19649</v>
      </c>
      <c r="N2699" s="5" t="s">
        <v>19650</v>
      </c>
      <c r="O2699" s="7" t="s">
        <v>19651</v>
      </c>
      <c r="P2699" s="5" t="s">
        <v>15338</v>
      </c>
      <c r="Q2699" s="4">
        <v>28013.0</v>
      </c>
      <c r="R2699" s="8">
        <v>4.04202E13</v>
      </c>
      <c r="S2699" s="8">
        <v>-3.704626E12</v>
      </c>
      <c r="T2699" s="5" t="s">
        <v>32</v>
      </c>
      <c r="U2699" s="6" t="s">
        <v>6543</v>
      </c>
      <c r="V2699" s="6" t="s">
        <v>6543</v>
      </c>
      <c r="W2699" s="6" t="s">
        <v>16587</v>
      </c>
      <c r="X2699" s="5" t="s">
        <v>16588</v>
      </c>
      <c r="Y2699" s="5" t="s">
        <v>16589</v>
      </c>
      <c r="Z2699" s="9" t="s">
        <v>19652</v>
      </c>
    </row>
    <row r="2700">
      <c r="A2700" s="4">
        <v>2699.0</v>
      </c>
      <c r="B2700" s="5" t="s">
        <v>19653</v>
      </c>
      <c r="D2700" s="5"/>
      <c r="E2700" s="5"/>
      <c r="F2700" s="5"/>
      <c r="G2700" s="5"/>
      <c r="H2700" s="5"/>
      <c r="I2700" s="5"/>
      <c r="J2700" s="5"/>
      <c r="K2700" s="5"/>
      <c r="L2700" s="5" t="s">
        <v>19654</v>
      </c>
      <c r="M2700" s="5" t="s">
        <v>19655</v>
      </c>
      <c r="N2700" s="5" t="s">
        <v>19656</v>
      </c>
      <c r="O2700" s="7" t="s">
        <v>19657</v>
      </c>
      <c r="P2700" s="5" t="s">
        <v>19658</v>
      </c>
      <c r="Q2700" s="4">
        <v>28013.0</v>
      </c>
      <c r="R2700" s="8">
        <v>4.0419717E13</v>
      </c>
      <c r="S2700" s="8">
        <v>-3.7042954E12</v>
      </c>
      <c r="T2700" s="5" t="s">
        <v>32</v>
      </c>
      <c r="U2700" s="6" t="s">
        <v>6543</v>
      </c>
      <c r="V2700" s="6" t="s">
        <v>6543</v>
      </c>
      <c r="W2700" s="6" t="s">
        <v>16587</v>
      </c>
      <c r="X2700" s="5" t="s">
        <v>16588</v>
      </c>
      <c r="Y2700" s="5" t="s">
        <v>16721</v>
      </c>
      <c r="Z2700" s="9" t="s">
        <v>19659</v>
      </c>
    </row>
    <row r="2701">
      <c r="A2701" s="4">
        <v>2700.0</v>
      </c>
      <c r="B2701" s="5" t="s">
        <v>19660</v>
      </c>
      <c r="D2701" s="5"/>
      <c r="E2701" s="5"/>
      <c r="F2701" s="5"/>
      <c r="G2701" s="5"/>
      <c r="H2701" s="5"/>
      <c r="I2701" s="5"/>
      <c r="J2701" s="5"/>
      <c r="K2701" s="5"/>
      <c r="L2701" s="5" t="s">
        <v>19661</v>
      </c>
      <c r="M2701" s="5" t="s">
        <v>19662</v>
      </c>
      <c r="N2701" s="5" t="s">
        <v>19663</v>
      </c>
      <c r="O2701" s="7" t="s">
        <v>19664</v>
      </c>
      <c r="P2701" s="5" t="s">
        <v>19665</v>
      </c>
      <c r="Q2701" s="4">
        <v>28023.0</v>
      </c>
      <c r="R2701" s="8">
        <v>4.04708134E13</v>
      </c>
      <c r="S2701" s="8">
        <v>-3.7689155E12</v>
      </c>
      <c r="T2701" s="5" t="s">
        <v>32</v>
      </c>
      <c r="U2701" s="6" t="s">
        <v>6543</v>
      </c>
      <c r="V2701" s="6" t="s">
        <v>6543</v>
      </c>
      <c r="W2701" s="6" t="s">
        <v>16587</v>
      </c>
      <c r="X2701" s="5" t="s">
        <v>16588</v>
      </c>
      <c r="Y2701" s="5" t="s">
        <v>16721</v>
      </c>
      <c r="Z2701" s="9" t="s">
        <v>19666</v>
      </c>
    </row>
    <row r="2702">
      <c r="A2702" s="4">
        <v>2701.0</v>
      </c>
      <c r="B2702" s="5" t="s">
        <v>19667</v>
      </c>
      <c r="D2702" s="5"/>
      <c r="E2702" s="5"/>
      <c r="F2702" s="5"/>
      <c r="G2702" s="5"/>
      <c r="H2702" s="5"/>
      <c r="I2702" s="5"/>
      <c r="J2702" s="5"/>
      <c r="K2702" s="5"/>
      <c r="L2702" s="5" t="s">
        <v>19668</v>
      </c>
      <c r="M2702" s="5" t="s">
        <v>19669</v>
      </c>
      <c r="N2702" s="5" t="s">
        <v>19670</v>
      </c>
      <c r="O2702" s="7" t="s">
        <v>19671</v>
      </c>
      <c r="P2702" s="5" t="s">
        <v>19672</v>
      </c>
      <c r="Q2702" s="4">
        <v>28008.0</v>
      </c>
      <c r="R2702" s="8">
        <v>4.04305867E13</v>
      </c>
      <c r="S2702" s="8">
        <v>-3.7169137E12</v>
      </c>
      <c r="T2702" s="5" t="s">
        <v>32</v>
      </c>
      <c r="U2702" s="6" t="s">
        <v>6543</v>
      </c>
      <c r="V2702" s="6" t="s">
        <v>6543</v>
      </c>
      <c r="W2702" s="6" t="s">
        <v>16587</v>
      </c>
      <c r="X2702" s="5" t="s">
        <v>16588</v>
      </c>
      <c r="Y2702" s="5" t="s">
        <v>16721</v>
      </c>
      <c r="Z2702" s="9" t="s">
        <v>19673</v>
      </c>
    </row>
    <row r="2703">
      <c r="A2703" s="4">
        <v>2702.0</v>
      </c>
      <c r="B2703" s="5" t="s">
        <v>19674</v>
      </c>
      <c r="D2703" s="5"/>
      <c r="E2703" s="5"/>
      <c r="F2703" s="5"/>
      <c r="G2703" s="5"/>
      <c r="H2703" s="5"/>
      <c r="I2703" s="5"/>
      <c r="J2703" s="5"/>
      <c r="K2703" s="5"/>
      <c r="L2703" s="5" t="s">
        <v>19675</v>
      </c>
      <c r="M2703" s="5" t="s">
        <v>19676</v>
      </c>
      <c r="N2703" s="5" t="s">
        <v>19677</v>
      </c>
      <c r="O2703" s="7" t="s">
        <v>19678</v>
      </c>
      <c r="P2703" s="5" t="s">
        <v>19679</v>
      </c>
      <c r="Q2703" s="4">
        <v>28012.0</v>
      </c>
      <c r="R2703" s="8">
        <v>4.04162424E13</v>
      </c>
      <c r="S2703" s="8">
        <v>-3.7017361E12</v>
      </c>
      <c r="T2703" s="5" t="s">
        <v>32</v>
      </c>
      <c r="U2703" s="6" t="s">
        <v>6543</v>
      </c>
      <c r="V2703" s="6" t="s">
        <v>6543</v>
      </c>
      <c r="W2703" s="6" t="s">
        <v>16587</v>
      </c>
      <c r="X2703" s="5" t="s">
        <v>16588</v>
      </c>
      <c r="Y2703" s="5" t="s">
        <v>16721</v>
      </c>
      <c r="Z2703" s="9" t="s">
        <v>19680</v>
      </c>
    </row>
    <row r="2704">
      <c r="A2704" s="4">
        <v>2703.0</v>
      </c>
      <c r="B2704" s="5" t="s">
        <v>19681</v>
      </c>
      <c r="D2704" s="5"/>
      <c r="E2704" s="5"/>
      <c r="F2704" s="5"/>
      <c r="G2704" s="5"/>
      <c r="H2704" s="5"/>
      <c r="I2704" s="5"/>
      <c r="J2704" s="5"/>
      <c r="K2704" s="5"/>
      <c r="L2704" s="5" t="s">
        <v>19682</v>
      </c>
      <c r="M2704" s="5" t="s">
        <v>19683</v>
      </c>
      <c r="N2704" s="5" t="s">
        <v>19684</v>
      </c>
      <c r="O2704" s="7" t="s">
        <v>19685</v>
      </c>
      <c r="P2704" s="5" t="s">
        <v>19686</v>
      </c>
      <c r="Q2704" s="4">
        <v>28005.0</v>
      </c>
      <c r="R2704" s="8">
        <v>4.04025643E13</v>
      </c>
      <c r="S2704" s="8">
        <v>-3.7115208E12</v>
      </c>
      <c r="T2704" s="5" t="s">
        <v>32</v>
      </c>
      <c r="U2704" s="6" t="s">
        <v>6543</v>
      </c>
      <c r="V2704" s="6" t="s">
        <v>6543</v>
      </c>
      <c r="W2704" s="6" t="s">
        <v>16587</v>
      </c>
      <c r="X2704" s="5" t="s">
        <v>16588</v>
      </c>
      <c r="Y2704" s="5" t="s">
        <v>16721</v>
      </c>
      <c r="Z2704" s="9" t="s">
        <v>19687</v>
      </c>
    </row>
    <row r="2705">
      <c r="A2705" s="4">
        <v>2704.0</v>
      </c>
      <c r="B2705" s="5" t="s">
        <v>19688</v>
      </c>
      <c r="D2705" s="5"/>
      <c r="E2705" s="5"/>
      <c r="F2705" s="5"/>
      <c r="G2705" s="5"/>
      <c r="H2705" s="5"/>
      <c r="I2705" s="5"/>
      <c r="J2705" s="5"/>
      <c r="K2705" s="5"/>
      <c r="L2705" s="5" t="s">
        <v>19689</v>
      </c>
      <c r="M2705" s="5" t="s">
        <v>19690</v>
      </c>
      <c r="N2705" s="5" t="s">
        <v>19691</v>
      </c>
      <c r="O2705" s="7" t="s">
        <v>19692</v>
      </c>
      <c r="P2705" s="5" t="s">
        <v>19693</v>
      </c>
      <c r="Q2705" s="4">
        <v>28005.0</v>
      </c>
      <c r="R2705" s="8">
        <v>4.04063161E13</v>
      </c>
      <c r="S2705" s="8">
        <v>-3.7122491E12</v>
      </c>
      <c r="T2705" s="5" t="s">
        <v>32</v>
      </c>
      <c r="U2705" s="6" t="s">
        <v>6543</v>
      </c>
      <c r="V2705" s="6" t="s">
        <v>6543</v>
      </c>
      <c r="W2705" s="6" t="s">
        <v>16587</v>
      </c>
      <c r="X2705" s="5" t="s">
        <v>16588</v>
      </c>
      <c r="Y2705" s="5" t="s">
        <v>16721</v>
      </c>
      <c r="Z2705" s="9" t="s">
        <v>19694</v>
      </c>
    </row>
    <row r="2706">
      <c r="A2706" s="4">
        <v>2705.0</v>
      </c>
      <c r="B2706" s="5" t="s">
        <v>19695</v>
      </c>
      <c r="D2706" s="5"/>
      <c r="E2706" s="5"/>
      <c r="F2706" s="5"/>
      <c r="G2706" s="5"/>
      <c r="H2706" s="5"/>
      <c r="I2706" s="5"/>
      <c r="J2706" s="5"/>
      <c r="K2706" s="5"/>
      <c r="L2706" s="5" t="s">
        <v>19696</v>
      </c>
      <c r="M2706" s="5" t="s">
        <v>19697</v>
      </c>
      <c r="N2706" s="5" t="s">
        <v>19698</v>
      </c>
      <c r="O2706" s="7" t="s">
        <v>19699</v>
      </c>
      <c r="P2706" s="5" t="s">
        <v>19700</v>
      </c>
      <c r="Q2706" s="4">
        <v>28008.0</v>
      </c>
      <c r="R2706" s="8">
        <v>4.04211549E13</v>
      </c>
      <c r="S2706" s="8">
        <v>-3.7145922E12</v>
      </c>
      <c r="T2706" s="5" t="s">
        <v>32</v>
      </c>
      <c r="U2706" s="6" t="s">
        <v>6543</v>
      </c>
      <c r="V2706" s="6" t="s">
        <v>6543</v>
      </c>
      <c r="W2706" s="6" t="s">
        <v>16587</v>
      </c>
      <c r="X2706" s="5" t="s">
        <v>16588</v>
      </c>
      <c r="Y2706" s="5" t="s">
        <v>16721</v>
      </c>
      <c r="Z2706" s="9" t="s">
        <v>19701</v>
      </c>
    </row>
    <row r="2707">
      <c r="A2707" s="4">
        <v>2706.0</v>
      </c>
      <c r="B2707" s="5" t="s">
        <v>19702</v>
      </c>
      <c r="D2707" s="5"/>
      <c r="E2707" s="5"/>
      <c r="F2707" s="5"/>
      <c r="G2707" s="5"/>
      <c r="H2707" s="5"/>
      <c r="I2707" s="5"/>
      <c r="J2707" s="5"/>
      <c r="K2707" s="5"/>
      <c r="L2707" s="5" t="s">
        <v>19703</v>
      </c>
      <c r="M2707" s="5" t="s">
        <v>19704</v>
      </c>
      <c r="N2707" s="5" t="s">
        <v>19705</v>
      </c>
      <c r="O2707" s="7" t="s">
        <v>19706</v>
      </c>
      <c r="P2707" s="5" t="s">
        <v>19707</v>
      </c>
      <c r="Q2707" s="4">
        <v>28014.0</v>
      </c>
      <c r="R2707" s="8">
        <v>4.04148271E13</v>
      </c>
      <c r="S2707" s="8">
        <v>-3.69899E12</v>
      </c>
      <c r="T2707" s="5" t="s">
        <v>32</v>
      </c>
      <c r="U2707" s="6" t="s">
        <v>6543</v>
      </c>
      <c r="V2707" s="6" t="s">
        <v>6543</v>
      </c>
      <c r="W2707" s="6" t="s">
        <v>16587</v>
      </c>
      <c r="X2707" s="5" t="s">
        <v>16588</v>
      </c>
      <c r="Y2707" s="5" t="s">
        <v>16721</v>
      </c>
      <c r="Z2707" s="9" t="s">
        <v>19708</v>
      </c>
    </row>
    <row r="2708">
      <c r="A2708" s="4">
        <v>2707.0</v>
      </c>
      <c r="B2708" s="5" t="s">
        <v>19709</v>
      </c>
      <c r="D2708" s="5"/>
      <c r="E2708" s="5"/>
      <c r="F2708" s="5"/>
      <c r="G2708" s="5"/>
      <c r="H2708" s="5"/>
      <c r="I2708" s="5"/>
      <c r="J2708" s="5"/>
      <c r="K2708" s="5"/>
      <c r="L2708" s="5" t="s">
        <v>19710</v>
      </c>
      <c r="M2708" s="5" t="s">
        <v>19711</v>
      </c>
      <c r="N2708" s="5" t="s">
        <v>19712</v>
      </c>
      <c r="O2708" s="7" t="s">
        <v>19713</v>
      </c>
      <c r="P2708" s="5" t="s">
        <v>19714</v>
      </c>
      <c r="Q2708" s="4">
        <v>28013.0</v>
      </c>
      <c r="R2708" s="8">
        <v>4.04193599E13</v>
      </c>
      <c r="S2708" s="8">
        <v>-3.7028101E12</v>
      </c>
      <c r="T2708" s="5" t="s">
        <v>32</v>
      </c>
      <c r="U2708" s="6" t="s">
        <v>6543</v>
      </c>
      <c r="V2708" s="6" t="s">
        <v>6543</v>
      </c>
      <c r="W2708" s="6" t="s">
        <v>16587</v>
      </c>
      <c r="X2708" s="5" t="s">
        <v>16588</v>
      </c>
      <c r="Y2708" s="5" t="s">
        <v>16721</v>
      </c>
      <c r="Z2708" s="9" t="s">
        <v>19715</v>
      </c>
    </row>
    <row r="2709">
      <c r="A2709" s="4">
        <v>2708.0</v>
      </c>
      <c r="B2709" s="5" t="s">
        <v>19716</v>
      </c>
      <c r="D2709" s="5"/>
      <c r="E2709" s="5"/>
      <c r="F2709" s="5"/>
      <c r="G2709" s="5"/>
      <c r="H2709" s="5"/>
      <c r="I2709" s="5"/>
      <c r="J2709" s="5"/>
      <c r="K2709" s="5"/>
      <c r="L2709" s="5" t="s">
        <v>19717</v>
      </c>
      <c r="M2709" s="5" t="s">
        <v>19718</v>
      </c>
      <c r="N2709" s="5" t="s">
        <v>19719</v>
      </c>
      <c r="O2709" s="7" t="s">
        <v>19720</v>
      </c>
      <c r="P2709" s="5" t="s">
        <v>19721</v>
      </c>
      <c r="Q2709" s="4">
        <v>28013.0</v>
      </c>
      <c r="R2709" s="8">
        <v>4.04170169E13</v>
      </c>
      <c r="S2709" s="8">
        <v>-3.7051028E12</v>
      </c>
      <c r="T2709" s="5" t="s">
        <v>32</v>
      </c>
      <c r="U2709" s="6" t="s">
        <v>6543</v>
      </c>
      <c r="V2709" s="6" t="s">
        <v>6543</v>
      </c>
      <c r="W2709" s="6" t="s">
        <v>16587</v>
      </c>
      <c r="X2709" s="5" t="s">
        <v>16588</v>
      </c>
      <c r="Y2709" s="5" t="s">
        <v>16721</v>
      </c>
      <c r="Z2709" s="9" t="s">
        <v>19722</v>
      </c>
    </row>
    <row r="2710">
      <c r="A2710" s="4">
        <v>2709.0</v>
      </c>
      <c r="B2710" s="5" t="s">
        <v>19723</v>
      </c>
      <c r="D2710" s="5"/>
      <c r="E2710" s="5"/>
      <c r="F2710" s="5"/>
      <c r="G2710" s="5"/>
      <c r="H2710" s="5"/>
      <c r="I2710" s="5"/>
      <c r="J2710" s="5"/>
      <c r="K2710" s="5"/>
      <c r="L2710" s="5" t="s">
        <v>19724</v>
      </c>
      <c r="M2710" s="5" t="s">
        <v>19725</v>
      </c>
      <c r="N2710" s="5" t="s">
        <v>19726</v>
      </c>
      <c r="O2710" s="7" t="s">
        <v>19727</v>
      </c>
      <c r="P2710" s="5" t="s">
        <v>19728</v>
      </c>
      <c r="Q2710" s="4">
        <v>28013.0</v>
      </c>
      <c r="R2710" s="8">
        <v>4.04180849E13</v>
      </c>
      <c r="S2710" s="8">
        <v>-3.704423E12</v>
      </c>
      <c r="T2710" s="5" t="s">
        <v>32</v>
      </c>
      <c r="U2710" s="6" t="s">
        <v>6543</v>
      </c>
      <c r="V2710" s="6" t="s">
        <v>6543</v>
      </c>
      <c r="W2710" s="6" t="s">
        <v>16587</v>
      </c>
      <c r="X2710" s="5" t="s">
        <v>16588</v>
      </c>
      <c r="Y2710" s="5" t="s">
        <v>16721</v>
      </c>
      <c r="Z2710" s="9" t="s">
        <v>19729</v>
      </c>
    </row>
    <row r="2711">
      <c r="A2711" s="4">
        <v>2710.0</v>
      </c>
      <c r="B2711" s="5" t="s">
        <v>19730</v>
      </c>
      <c r="D2711" s="5"/>
      <c r="E2711" s="5"/>
      <c r="F2711" s="5"/>
      <c r="G2711" s="5"/>
      <c r="H2711" s="5"/>
      <c r="I2711" s="5"/>
      <c r="J2711" s="5"/>
      <c r="K2711" s="5"/>
      <c r="L2711" s="5" t="s">
        <v>19731</v>
      </c>
      <c r="M2711" s="5" t="s">
        <v>19732</v>
      </c>
      <c r="N2711" s="5" t="s">
        <v>19733</v>
      </c>
      <c r="O2711" s="7" t="s">
        <v>19734</v>
      </c>
      <c r="P2711" s="5" t="s">
        <v>19735</v>
      </c>
      <c r="Q2711" s="4">
        <v>28013.0</v>
      </c>
      <c r="R2711" s="8">
        <v>4.04229058E13</v>
      </c>
      <c r="S2711" s="8">
        <v>-3.7097322E12</v>
      </c>
      <c r="T2711" s="5" t="s">
        <v>32</v>
      </c>
      <c r="U2711" s="6" t="s">
        <v>6543</v>
      </c>
      <c r="V2711" s="6" t="s">
        <v>6543</v>
      </c>
      <c r="W2711" s="6" t="s">
        <v>16587</v>
      </c>
      <c r="X2711" s="5" t="s">
        <v>16588</v>
      </c>
      <c r="Y2711" s="5" t="s">
        <v>16721</v>
      </c>
      <c r="Z2711" s="9" t="s">
        <v>19736</v>
      </c>
    </row>
    <row r="2712">
      <c r="A2712" s="4">
        <v>2711.0</v>
      </c>
      <c r="B2712" s="5" t="s">
        <v>19737</v>
      </c>
      <c r="D2712" s="5"/>
      <c r="E2712" s="5"/>
      <c r="F2712" s="5"/>
      <c r="G2712" s="5"/>
      <c r="H2712" s="5"/>
      <c r="I2712" s="5"/>
      <c r="J2712" s="5"/>
      <c r="K2712" s="5"/>
      <c r="L2712" s="5" t="s">
        <v>19738</v>
      </c>
      <c r="M2712" s="5" t="s">
        <v>19739</v>
      </c>
      <c r="N2712" s="5" t="s">
        <v>19740</v>
      </c>
      <c r="O2712" s="7" t="s">
        <v>19741</v>
      </c>
      <c r="P2712" s="5" t="s">
        <v>19742</v>
      </c>
      <c r="Q2712" s="4">
        <v>28020.0</v>
      </c>
      <c r="R2712" s="8">
        <v>4.0458E13</v>
      </c>
      <c r="S2712" s="8">
        <v>-3.69859E12</v>
      </c>
      <c r="T2712" s="5" t="s">
        <v>32</v>
      </c>
      <c r="U2712" s="6" t="s">
        <v>6543</v>
      </c>
      <c r="V2712" s="6" t="s">
        <v>6543</v>
      </c>
      <c r="W2712" s="6" t="s">
        <v>16587</v>
      </c>
      <c r="X2712" s="5" t="s">
        <v>16588</v>
      </c>
      <c r="Y2712" s="5" t="s">
        <v>16648</v>
      </c>
      <c r="Z2712" s="9" t="s">
        <v>19743</v>
      </c>
    </row>
    <row r="2713">
      <c r="A2713" s="4">
        <v>2712.0</v>
      </c>
      <c r="B2713" s="5" t="s">
        <v>19744</v>
      </c>
      <c r="D2713" s="5"/>
      <c r="E2713" s="5"/>
      <c r="F2713" s="5"/>
      <c r="G2713" s="5"/>
      <c r="H2713" s="5"/>
      <c r="I2713" s="5"/>
      <c r="J2713" s="5"/>
      <c r="K2713" s="5"/>
      <c r="L2713" s="5" t="s">
        <v>19745</v>
      </c>
      <c r="M2713" s="5" t="s">
        <v>19746</v>
      </c>
      <c r="N2713" s="5" t="s">
        <v>19747</v>
      </c>
      <c r="O2713" s="7" t="s">
        <v>19748</v>
      </c>
      <c r="P2713" s="5" t="s">
        <v>19749</v>
      </c>
      <c r="Q2713" s="4">
        <v>28013.0</v>
      </c>
      <c r="R2713" s="8">
        <v>4.0419868E13</v>
      </c>
      <c r="S2713" s="8">
        <v>-3.7022069E12</v>
      </c>
      <c r="T2713" s="5" t="s">
        <v>32</v>
      </c>
      <c r="U2713" s="6" t="s">
        <v>6543</v>
      </c>
      <c r="V2713" s="6" t="s">
        <v>6543</v>
      </c>
      <c r="W2713" s="6" t="s">
        <v>16587</v>
      </c>
      <c r="X2713" s="5" t="s">
        <v>16588</v>
      </c>
      <c r="Y2713" s="5" t="s">
        <v>16721</v>
      </c>
      <c r="Z2713" s="9" t="s">
        <v>19750</v>
      </c>
    </row>
    <row r="2714">
      <c r="A2714" s="4">
        <v>2713.0</v>
      </c>
      <c r="B2714" s="5" t="s">
        <v>19751</v>
      </c>
      <c r="D2714" s="5"/>
      <c r="E2714" s="5"/>
      <c r="F2714" s="5"/>
      <c r="G2714" s="5"/>
      <c r="H2714" s="5"/>
      <c r="I2714" s="5"/>
      <c r="J2714" s="5"/>
      <c r="K2714" s="5"/>
      <c r="L2714" s="5" t="s">
        <v>19752</v>
      </c>
      <c r="M2714" s="5" t="s">
        <v>19753</v>
      </c>
      <c r="N2714" s="5" t="s">
        <v>19754</v>
      </c>
      <c r="O2714" s="7" t="s">
        <v>19755</v>
      </c>
      <c r="P2714" s="5" t="s">
        <v>19756</v>
      </c>
      <c r="Q2714" s="4">
        <v>28027.0</v>
      </c>
      <c r="R2714" s="8">
        <v>4.04321022E13</v>
      </c>
      <c r="S2714" s="8">
        <v>-3.6564513E12</v>
      </c>
      <c r="T2714" s="5" t="s">
        <v>32</v>
      </c>
      <c r="U2714" s="6" t="s">
        <v>6543</v>
      </c>
      <c r="V2714" s="6" t="s">
        <v>6543</v>
      </c>
      <c r="W2714" s="6" t="s">
        <v>16587</v>
      </c>
      <c r="X2714" s="5" t="s">
        <v>16588</v>
      </c>
      <c r="Y2714" s="5" t="s">
        <v>16589</v>
      </c>
      <c r="Z2714" s="9" t="s">
        <v>19757</v>
      </c>
    </row>
    <row r="2715">
      <c r="A2715" s="4">
        <v>2714.0</v>
      </c>
      <c r="B2715" s="5" t="s">
        <v>19758</v>
      </c>
      <c r="D2715" s="5"/>
      <c r="E2715" s="5"/>
      <c r="F2715" s="5"/>
      <c r="G2715" s="5"/>
      <c r="H2715" s="5"/>
      <c r="I2715" s="5"/>
      <c r="J2715" s="5"/>
      <c r="K2715" s="5"/>
      <c r="L2715" s="5" t="s">
        <v>19759</v>
      </c>
      <c r="M2715" s="5" t="s">
        <v>19760</v>
      </c>
      <c r="N2715" s="5" t="s">
        <v>19761</v>
      </c>
      <c r="O2715" s="7" t="s">
        <v>19762</v>
      </c>
      <c r="P2715" s="5" t="s">
        <v>19763</v>
      </c>
      <c r="Q2715" s="4">
        <v>28014.0</v>
      </c>
      <c r="R2715" s="8">
        <v>4.0417862E13</v>
      </c>
      <c r="S2715" s="8">
        <v>-3.7000427E12</v>
      </c>
      <c r="T2715" s="5" t="s">
        <v>32</v>
      </c>
      <c r="U2715" s="6" t="s">
        <v>6543</v>
      </c>
      <c r="V2715" s="6" t="s">
        <v>6543</v>
      </c>
      <c r="W2715" s="6" t="s">
        <v>16587</v>
      </c>
      <c r="X2715" s="5" t="s">
        <v>16588</v>
      </c>
      <c r="Y2715" s="5" t="s">
        <v>16721</v>
      </c>
      <c r="Z2715" s="9" t="s">
        <v>19764</v>
      </c>
    </row>
    <row r="2716">
      <c r="A2716" s="4">
        <v>2715.0</v>
      </c>
      <c r="B2716" s="5" t="s">
        <v>19765</v>
      </c>
      <c r="D2716" s="5"/>
      <c r="E2716" s="5"/>
      <c r="F2716" s="5"/>
      <c r="G2716" s="5"/>
      <c r="H2716" s="5"/>
      <c r="I2716" s="5"/>
      <c r="J2716" s="5"/>
      <c r="K2716" s="5"/>
      <c r="L2716" s="5" t="s">
        <v>19766</v>
      </c>
      <c r="M2716" s="5" t="s">
        <v>19767</v>
      </c>
      <c r="N2716" s="5" t="s">
        <v>19768</v>
      </c>
      <c r="O2716" s="7" t="s">
        <v>19769</v>
      </c>
      <c r="P2716" s="5" t="s">
        <v>19770</v>
      </c>
      <c r="Q2716" s="4">
        <v>28014.0</v>
      </c>
      <c r="R2716" s="8">
        <v>4.04145354E13</v>
      </c>
      <c r="S2716" s="8">
        <v>-3.7000128E12</v>
      </c>
      <c r="T2716" s="5" t="s">
        <v>32</v>
      </c>
      <c r="U2716" s="6" t="s">
        <v>6543</v>
      </c>
      <c r="V2716" s="6" t="s">
        <v>6543</v>
      </c>
      <c r="W2716" s="6" t="s">
        <v>16587</v>
      </c>
      <c r="X2716" s="5" t="s">
        <v>16588</v>
      </c>
      <c r="Y2716" s="5" t="s">
        <v>16721</v>
      </c>
      <c r="Z2716" s="9" t="s">
        <v>19771</v>
      </c>
    </row>
    <row r="2717">
      <c r="A2717" s="4">
        <v>2716.0</v>
      </c>
      <c r="B2717" s="5" t="s">
        <v>19772</v>
      </c>
      <c r="D2717" s="5"/>
      <c r="E2717" s="5"/>
      <c r="F2717" s="5"/>
      <c r="G2717" s="5"/>
      <c r="H2717" s="5"/>
      <c r="I2717" s="5"/>
      <c r="J2717" s="5"/>
      <c r="K2717" s="5"/>
      <c r="L2717" s="5" t="s">
        <v>19773</v>
      </c>
      <c r="M2717" s="5" t="s">
        <v>19774</v>
      </c>
      <c r="N2717" s="5" t="s">
        <v>19775</v>
      </c>
      <c r="O2717" s="7" t="s">
        <v>19776</v>
      </c>
      <c r="P2717" s="5" t="s">
        <v>19777</v>
      </c>
      <c r="Q2717" s="4">
        <v>28013.0</v>
      </c>
      <c r="R2717" s="8">
        <v>4.04225E13</v>
      </c>
      <c r="S2717" s="8">
        <v>-3.710738E12</v>
      </c>
      <c r="T2717" s="5" t="s">
        <v>32</v>
      </c>
      <c r="U2717" s="6" t="s">
        <v>6543</v>
      </c>
      <c r="V2717" s="6" t="s">
        <v>6543</v>
      </c>
      <c r="W2717" s="6" t="s">
        <v>16587</v>
      </c>
      <c r="X2717" s="5" t="s">
        <v>16588</v>
      </c>
      <c r="Y2717" s="5" t="s">
        <v>16721</v>
      </c>
      <c r="Z2717" s="9" t="s">
        <v>19778</v>
      </c>
    </row>
    <row r="2718">
      <c r="A2718" s="4">
        <v>2717.0</v>
      </c>
      <c r="B2718" s="5" t="s">
        <v>19779</v>
      </c>
      <c r="D2718" s="5"/>
      <c r="E2718" s="5"/>
      <c r="F2718" s="5"/>
      <c r="G2718" s="5"/>
      <c r="H2718" s="5"/>
      <c r="I2718" s="5"/>
      <c r="J2718" s="5"/>
      <c r="K2718" s="5"/>
      <c r="L2718" s="5" t="s">
        <v>19780</v>
      </c>
      <c r="M2718" s="5" t="s">
        <v>19781</v>
      </c>
      <c r="N2718" s="5" t="s">
        <v>19782</v>
      </c>
      <c r="O2718" s="7" t="s">
        <v>19783</v>
      </c>
      <c r="P2718" s="5" t="s">
        <v>19784</v>
      </c>
      <c r="Q2718" s="4">
        <v>28037.0</v>
      </c>
      <c r="R2718" s="8">
        <v>4.04195E13</v>
      </c>
      <c r="S2718" s="8">
        <v>-3.62487E12</v>
      </c>
      <c r="T2718" s="5" t="s">
        <v>32</v>
      </c>
      <c r="U2718" s="6" t="s">
        <v>6543</v>
      </c>
      <c r="V2718" s="6" t="s">
        <v>6543</v>
      </c>
      <c r="W2718" s="6" t="s">
        <v>16587</v>
      </c>
      <c r="X2718" s="5" t="s">
        <v>16588</v>
      </c>
      <c r="Y2718" s="5" t="s">
        <v>16721</v>
      </c>
      <c r="Z2718" s="9" t="s">
        <v>19785</v>
      </c>
    </row>
    <row r="2719">
      <c r="A2719" s="4">
        <v>2718.0</v>
      </c>
      <c r="B2719" s="5" t="s">
        <v>19786</v>
      </c>
      <c r="D2719" s="5"/>
      <c r="E2719" s="5"/>
      <c r="F2719" s="5"/>
      <c r="G2719" s="5"/>
      <c r="H2719" s="5"/>
      <c r="I2719" s="5"/>
      <c r="J2719" s="5"/>
      <c r="K2719" s="5"/>
      <c r="L2719" s="5" t="s">
        <v>19787</v>
      </c>
      <c r="M2719" s="5" t="s">
        <v>19788</v>
      </c>
      <c r="N2719" s="5" t="s">
        <v>19789</v>
      </c>
      <c r="O2719" s="7" t="s">
        <v>19790</v>
      </c>
      <c r="P2719" s="5" t="s">
        <v>19791</v>
      </c>
      <c r="Q2719" s="4">
        <v>28027.0</v>
      </c>
      <c r="R2719" s="8">
        <v>4.04444199E13</v>
      </c>
      <c r="S2719" s="8">
        <v>-3.6551686E12</v>
      </c>
      <c r="T2719" s="5" t="s">
        <v>32</v>
      </c>
      <c r="U2719" s="6" t="s">
        <v>6543</v>
      </c>
      <c r="V2719" s="6" t="s">
        <v>6543</v>
      </c>
      <c r="W2719" s="6" t="s">
        <v>16587</v>
      </c>
      <c r="X2719" s="5" t="s">
        <v>16588</v>
      </c>
      <c r="Y2719" s="5" t="s">
        <v>16721</v>
      </c>
      <c r="Z2719" s="9" t="s">
        <v>19792</v>
      </c>
    </row>
    <row r="2720">
      <c r="A2720" s="4">
        <v>2719.0</v>
      </c>
      <c r="B2720" s="5" t="s">
        <v>19793</v>
      </c>
      <c r="D2720" s="5"/>
      <c r="E2720" s="5"/>
      <c r="F2720" s="5"/>
      <c r="G2720" s="5"/>
      <c r="H2720" s="5"/>
      <c r="I2720" s="5"/>
      <c r="J2720" s="5"/>
      <c r="K2720" s="5"/>
      <c r="L2720" s="5" t="s">
        <v>19794</v>
      </c>
      <c r="M2720" s="5" t="s">
        <v>19795</v>
      </c>
      <c r="N2720" s="5" t="s">
        <v>19796</v>
      </c>
      <c r="O2720" s="7" t="s">
        <v>19797</v>
      </c>
      <c r="P2720" s="5" t="s">
        <v>19798</v>
      </c>
      <c r="Q2720" s="4">
        <v>28012.0</v>
      </c>
      <c r="R2720" s="8">
        <v>4.04136964E13</v>
      </c>
      <c r="S2720" s="8">
        <v>-3.7036508E12</v>
      </c>
      <c r="T2720" s="5" t="s">
        <v>32</v>
      </c>
      <c r="U2720" s="6" t="s">
        <v>6543</v>
      </c>
      <c r="V2720" s="6" t="s">
        <v>6543</v>
      </c>
      <c r="W2720" s="6" t="s">
        <v>16587</v>
      </c>
      <c r="X2720" s="5" t="s">
        <v>16588</v>
      </c>
      <c r="Y2720" s="5" t="s">
        <v>16721</v>
      </c>
      <c r="Z2720" s="9" t="s">
        <v>19799</v>
      </c>
    </row>
    <row r="2721">
      <c r="A2721" s="4">
        <v>2720.0</v>
      </c>
      <c r="B2721" s="5" t="s">
        <v>19800</v>
      </c>
      <c r="D2721" s="5"/>
      <c r="E2721" s="5"/>
      <c r="F2721" s="5"/>
      <c r="G2721" s="5"/>
      <c r="H2721" s="5"/>
      <c r="I2721" s="5"/>
      <c r="J2721" s="5"/>
      <c r="K2721" s="5"/>
      <c r="L2721" s="5" t="s">
        <v>19801</v>
      </c>
      <c r="M2721" s="5" t="s">
        <v>19802</v>
      </c>
      <c r="N2721" s="5" t="s">
        <v>19803</v>
      </c>
      <c r="O2721" s="7" t="s">
        <v>19804</v>
      </c>
      <c r="P2721" s="5" t="s">
        <v>19805</v>
      </c>
      <c r="Q2721" s="4">
        <v>28046.0</v>
      </c>
      <c r="R2721" s="8">
        <v>4.04720249E13</v>
      </c>
      <c r="S2721" s="8">
        <v>-3.6847617E12</v>
      </c>
      <c r="T2721" s="5" t="s">
        <v>32</v>
      </c>
      <c r="U2721" s="6" t="s">
        <v>6543</v>
      </c>
      <c r="V2721" s="6" t="s">
        <v>6543</v>
      </c>
      <c r="W2721" s="6" t="s">
        <v>16587</v>
      </c>
      <c r="X2721" s="5" t="s">
        <v>16588</v>
      </c>
      <c r="Y2721" s="5" t="s">
        <v>16721</v>
      </c>
      <c r="Z2721" s="9" t="s">
        <v>19806</v>
      </c>
    </row>
    <row r="2722">
      <c r="A2722" s="4">
        <v>2721.0</v>
      </c>
      <c r="B2722" s="5" t="s">
        <v>19807</v>
      </c>
      <c r="D2722" s="5"/>
      <c r="E2722" s="5"/>
      <c r="F2722" s="5"/>
      <c r="G2722" s="5"/>
      <c r="H2722" s="5"/>
      <c r="I2722" s="5"/>
      <c r="J2722" s="5"/>
      <c r="K2722" s="5"/>
      <c r="L2722" s="5" t="s">
        <v>19808</v>
      </c>
      <c r="M2722" s="5" t="s">
        <v>19809</v>
      </c>
      <c r="N2722" s="5" t="s">
        <v>19810</v>
      </c>
      <c r="O2722" s="7" t="s">
        <v>19811</v>
      </c>
      <c r="P2722" s="5" t="s">
        <v>19812</v>
      </c>
      <c r="Q2722" s="4">
        <v>28004.0</v>
      </c>
      <c r="R2722" s="8">
        <v>4.04204666E13</v>
      </c>
      <c r="S2722" s="8">
        <v>-3.7029264E12</v>
      </c>
      <c r="T2722" s="5" t="s">
        <v>32</v>
      </c>
      <c r="U2722" s="6" t="s">
        <v>6543</v>
      </c>
      <c r="V2722" s="6" t="s">
        <v>6543</v>
      </c>
      <c r="W2722" s="6" t="s">
        <v>16587</v>
      </c>
      <c r="X2722" s="5" t="s">
        <v>16588</v>
      </c>
      <c r="Y2722" s="5" t="s">
        <v>16721</v>
      </c>
      <c r="Z2722" s="9" t="s">
        <v>19813</v>
      </c>
    </row>
    <row r="2723">
      <c r="A2723" s="4">
        <v>2722.0</v>
      </c>
      <c r="B2723" s="5" t="s">
        <v>19814</v>
      </c>
      <c r="D2723" s="5"/>
      <c r="E2723" s="5"/>
      <c r="F2723" s="5"/>
      <c r="G2723" s="5"/>
      <c r="H2723" s="5"/>
      <c r="I2723" s="5"/>
      <c r="J2723" s="5"/>
      <c r="K2723" s="5"/>
      <c r="L2723" s="5" t="s">
        <v>19815</v>
      </c>
      <c r="M2723" s="5" t="s">
        <v>19816</v>
      </c>
      <c r="N2723" s="5" t="s">
        <v>19817</v>
      </c>
      <c r="O2723" s="7" t="s">
        <v>19818</v>
      </c>
      <c r="P2723" s="5" t="s">
        <v>19819</v>
      </c>
      <c r="Q2723" s="4">
        <v>28013.0</v>
      </c>
      <c r="R2723" s="8">
        <v>4.04173114E13</v>
      </c>
      <c r="S2723" s="8">
        <v>-3.706481E12</v>
      </c>
      <c r="T2723" s="5" t="s">
        <v>32</v>
      </c>
      <c r="U2723" s="6" t="s">
        <v>6543</v>
      </c>
      <c r="V2723" s="6" t="s">
        <v>6543</v>
      </c>
      <c r="W2723" s="6" t="s">
        <v>16587</v>
      </c>
      <c r="X2723" s="5" t="s">
        <v>16588</v>
      </c>
      <c r="Y2723" s="5" t="s">
        <v>16721</v>
      </c>
      <c r="Z2723" s="9" t="s">
        <v>19820</v>
      </c>
    </row>
    <row r="2724">
      <c r="A2724" s="4">
        <v>2723.0</v>
      </c>
      <c r="B2724" s="5" t="s">
        <v>19821</v>
      </c>
      <c r="D2724" s="5"/>
      <c r="E2724" s="5"/>
      <c r="F2724" s="5"/>
      <c r="G2724" s="5"/>
      <c r="H2724" s="5"/>
      <c r="I2724" s="5"/>
      <c r="J2724" s="5"/>
      <c r="K2724" s="5"/>
      <c r="L2724" s="5" t="s">
        <v>19822</v>
      </c>
      <c r="M2724" s="5" t="s">
        <v>19823</v>
      </c>
      <c r="N2724" s="5" t="s">
        <v>19824</v>
      </c>
      <c r="O2724" s="7" t="s">
        <v>19825</v>
      </c>
      <c r="P2724" s="5" t="s">
        <v>19826</v>
      </c>
      <c r="Q2724" s="4">
        <v>28013.0</v>
      </c>
      <c r="R2724" s="8">
        <v>4.04192347E13</v>
      </c>
      <c r="S2724" s="8">
        <v>-3.7043132E12</v>
      </c>
      <c r="T2724" s="5" t="s">
        <v>32</v>
      </c>
      <c r="U2724" s="6" t="s">
        <v>6543</v>
      </c>
      <c r="V2724" s="6" t="s">
        <v>6543</v>
      </c>
      <c r="W2724" s="6" t="s">
        <v>16587</v>
      </c>
      <c r="X2724" s="5" t="s">
        <v>16588</v>
      </c>
      <c r="Y2724" s="5" t="s">
        <v>16721</v>
      </c>
      <c r="Z2724" s="9" t="s">
        <v>19827</v>
      </c>
    </row>
    <row r="2725">
      <c r="A2725" s="4">
        <v>2724.0</v>
      </c>
      <c r="B2725" s="5" t="s">
        <v>19828</v>
      </c>
      <c r="D2725" s="5"/>
      <c r="E2725" s="5"/>
      <c r="F2725" s="5"/>
      <c r="G2725" s="5"/>
      <c r="H2725" s="5"/>
      <c r="I2725" s="5"/>
      <c r="J2725" s="5"/>
      <c r="K2725" s="5"/>
      <c r="L2725" s="5" t="s">
        <v>19829</v>
      </c>
      <c r="M2725" s="5" t="s">
        <v>19830</v>
      </c>
      <c r="N2725" s="5" t="s">
        <v>19831</v>
      </c>
      <c r="O2725" s="7" t="s">
        <v>19832</v>
      </c>
      <c r="P2725" s="5" t="s">
        <v>19833</v>
      </c>
      <c r="Q2725" s="4">
        <v>28007.0</v>
      </c>
      <c r="R2725" s="8">
        <v>4.04064003E13</v>
      </c>
      <c r="S2725" s="8">
        <v>-3.6692252E12</v>
      </c>
      <c r="T2725" s="5" t="s">
        <v>32</v>
      </c>
      <c r="U2725" s="6" t="s">
        <v>6543</v>
      </c>
      <c r="V2725" s="6" t="s">
        <v>6543</v>
      </c>
      <c r="W2725" s="6" t="s">
        <v>16587</v>
      </c>
      <c r="X2725" s="5" t="s">
        <v>16588</v>
      </c>
      <c r="Y2725" s="5" t="s">
        <v>16589</v>
      </c>
      <c r="Z2725" s="9" t="s">
        <v>19834</v>
      </c>
    </row>
    <row r="2726">
      <c r="A2726" s="4">
        <v>2725.0</v>
      </c>
      <c r="B2726" s="5" t="s">
        <v>19835</v>
      </c>
      <c r="D2726" s="5"/>
      <c r="E2726" s="5"/>
      <c r="F2726" s="5"/>
      <c r="G2726" s="5"/>
      <c r="H2726" s="5"/>
      <c r="I2726" s="5"/>
      <c r="J2726" s="5"/>
      <c r="K2726" s="5"/>
      <c r="L2726" s="5" t="s">
        <v>19836</v>
      </c>
      <c r="M2726" s="5" t="s">
        <v>19837</v>
      </c>
      <c r="N2726" s="5" t="s">
        <v>19838</v>
      </c>
      <c r="O2726" s="7" t="s">
        <v>19839</v>
      </c>
      <c r="P2726" s="5" t="s">
        <v>19840</v>
      </c>
      <c r="Q2726" s="4">
        <v>28005.0</v>
      </c>
      <c r="R2726" s="8">
        <v>4.04098785E13</v>
      </c>
      <c r="S2726" s="8">
        <v>-3.7130557E12</v>
      </c>
      <c r="T2726" s="5" t="s">
        <v>32</v>
      </c>
      <c r="U2726" s="6" t="s">
        <v>6543</v>
      </c>
      <c r="V2726" s="6" t="s">
        <v>6543</v>
      </c>
      <c r="W2726" s="6" t="s">
        <v>16587</v>
      </c>
      <c r="X2726" s="5" t="s">
        <v>16588</v>
      </c>
      <c r="Y2726" s="5" t="s">
        <v>16721</v>
      </c>
      <c r="Z2726" s="9" t="s">
        <v>19841</v>
      </c>
    </row>
    <row r="2727">
      <c r="A2727" s="4">
        <v>2726.0</v>
      </c>
      <c r="B2727" s="5" t="s">
        <v>19842</v>
      </c>
      <c r="D2727" s="5"/>
      <c r="E2727" s="5"/>
      <c r="F2727" s="5"/>
      <c r="G2727" s="5"/>
      <c r="H2727" s="5"/>
      <c r="I2727" s="5"/>
      <c r="J2727" s="5"/>
      <c r="K2727" s="5"/>
      <c r="L2727" s="5" t="s">
        <v>19843</v>
      </c>
      <c r="M2727" s="5" t="s">
        <v>19844</v>
      </c>
      <c r="N2727" s="5" t="s">
        <v>19845</v>
      </c>
      <c r="O2727" s="7" t="s">
        <v>19846</v>
      </c>
      <c r="P2727" s="5" t="s">
        <v>19847</v>
      </c>
      <c r="Q2727" s="4">
        <v>28013.0</v>
      </c>
      <c r="R2727" s="8">
        <v>4.04223E13</v>
      </c>
      <c r="S2727" s="8">
        <v>-3.711621E12</v>
      </c>
      <c r="T2727" s="5" t="s">
        <v>32</v>
      </c>
      <c r="U2727" s="6" t="s">
        <v>6543</v>
      </c>
      <c r="V2727" s="6" t="s">
        <v>6543</v>
      </c>
      <c r="W2727" s="6" t="s">
        <v>16587</v>
      </c>
      <c r="X2727" s="5" t="s">
        <v>16588</v>
      </c>
      <c r="Y2727" s="5" t="s">
        <v>16721</v>
      </c>
      <c r="Z2727" s="9" t="s">
        <v>19848</v>
      </c>
    </row>
    <row r="2728">
      <c r="A2728" s="4">
        <v>2727.0</v>
      </c>
      <c r="B2728" s="5" t="s">
        <v>19849</v>
      </c>
      <c r="D2728" s="5"/>
      <c r="E2728" s="5"/>
      <c r="F2728" s="5"/>
      <c r="G2728" s="5"/>
      <c r="H2728" s="5"/>
      <c r="I2728" s="5"/>
      <c r="J2728" s="5"/>
      <c r="K2728" s="5"/>
      <c r="L2728" s="5" t="s">
        <v>19850</v>
      </c>
      <c r="M2728" s="5" t="s">
        <v>19851</v>
      </c>
      <c r="N2728" s="5" t="s">
        <v>19852</v>
      </c>
      <c r="O2728" s="7" t="s">
        <v>19853</v>
      </c>
      <c r="P2728" s="5" t="s">
        <v>19854</v>
      </c>
      <c r="Q2728" s="4">
        <v>28042.0</v>
      </c>
      <c r="R2728" s="8">
        <v>4.04729014E13</v>
      </c>
      <c r="S2728" s="8">
        <v>-3.5821594E12</v>
      </c>
      <c r="T2728" s="5" t="s">
        <v>32</v>
      </c>
      <c r="U2728" s="6" t="s">
        <v>6543</v>
      </c>
      <c r="V2728" s="6" t="s">
        <v>6543</v>
      </c>
      <c r="W2728" s="6" t="s">
        <v>16587</v>
      </c>
      <c r="X2728" s="5" t="s">
        <v>16588</v>
      </c>
      <c r="Y2728" s="5" t="s">
        <v>16721</v>
      </c>
      <c r="Z2728" s="9" t="s">
        <v>19855</v>
      </c>
    </row>
    <row r="2729">
      <c r="A2729" s="4">
        <v>2728.0</v>
      </c>
      <c r="B2729" s="5" t="s">
        <v>19856</v>
      </c>
      <c r="D2729" s="5"/>
      <c r="E2729" s="5"/>
      <c r="F2729" s="5"/>
      <c r="G2729" s="5"/>
      <c r="H2729" s="5"/>
      <c r="I2729" s="5"/>
      <c r="J2729" s="5"/>
      <c r="K2729" s="5"/>
      <c r="L2729" s="5" t="s">
        <v>19857</v>
      </c>
      <c r="M2729" s="5" t="s">
        <v>19858</v>
      </c>
      <c r="N2729" s="5" t="s">
        <v>19859</v>
      </c>
      <c r="O2729" s="7" t="s">
        <v>19860</v>
      </c>
      <c r="P2729" s="5" t="s">
        <v>19861</v>
      </c>
      <c r="Q2729" s="4">
        <v>28012.0</v>
      </c>
      <c r="R2729" s="8">
        <v>4.04181534E13</v>
      </c>
      <c r="S2729" s="8">
        <v>-3.7024596E12</v>
      </c>
      <c r="T2729" s="5" t="s">
        <v>32</v>
      </c>
      <c r="U2729" s="6" t="s">
        <v>6543</v>
      </c>
      <c r="V2729" s="6" t="s">
        <v>6543</v>
      </c>
      <c r="W2729" s="6" t="s">
        <v>16587</v>
      </c>
      <c r="X2729" s="5" t="s">
        <v>16588</v>
      </c>
      <c r="Y2729" s="5" t="s">
        <v>16721</v>
      </c>
      <c r="Z2729" s="9" t="s">
        <v>19862</v>
      </c>
    </row>
    <row r="2730">
      <c r="A2730" s="4">
        <v>2729.0</v>
      </c>
      <c r="B2730" s="5" t="s">
        <v>19863</v>
      </c>
      <c r="D2730" s="5"/>
      <c r="E2730" s="5"/>
      <c r="F2730" s="5"/>
      <c r="G2730" s="5"/>
      <c r="H2730" s="5"/>
      <c r="I2730" s="5"/>
      <c r="J2730" s="5"/>
      <c r="K2730" s="5"/>
      <c r="L2730" s="5" t="s">
        <v>19864</v>
      </c>
      <c r="M2730" s="5" t="s">
        <v>19865</v>
      </c>
      <c r="N2730" s="5" t="s">
        <v>19866</v>
      </c>
      <c r="O2730" s="7" t="s">
        <v>19867</v>
      </c>
      <c r="P2730" s="5" t="s">
        <v>19868</v>
      </c>
      <c r="Q2730" s="4">
        <v>28013.0</v>
      </c>
      <c r="R2730" s="8">
        <v>4.04193697E13</v>
      </c>
      <c r="S2730" s="8">
        <v>-3.703054E12</v>
      </c>
      <c r="T2730" s="5" t="s">
        <v>32</v>
      </c>
      <c r="U2730" s="6" t="s">
        <v>6543</v>
      </c>
      <c r="V2730" s="6" t="s">
        <v>6543</v>
      </c>
      <c r="W2730" s="6" t="s">
        <v>16587</v>
      </c>
      <c r="X2730" s="5" t="s">
        <v>16588</v>
      </c>
      <c r="Y2730" s="5" t="s">
        <v>16721</v>
      </c>
      <c r="Z2730" s="9" t="s">
        <v>19869</v>
      </c>
    </row>
    <row r="2731">
      <c r="A2731" s="4">
        <v>2730.0</v>
      </c>
      <c r="B2731" s="5" t="s">
        <v>19870</v>
      </c>
      <c r="D2731" s="5"/>
      <c r="E2731" s="5"/>
      <c r="F2731" s="5"/>
      <c r="G2731" s="5"/>
      <c r="H2731" s="5"/>
      <c r="I2731" s="5"/>
      <c r="J2731" s="5"/>
      <c r="K2731" s="5"/>
      <c r="L2731" s="5" t="s">
        <v>19871</v>
      </c>
      <c r="M2731" s="5" t="s">
        <v>19872</v>
      </c>
      <c r="N2731" s="5" t="s">
        <v>19873</v>
      </c>
      <c r="O2731" s="7" t="s">
        <v>19874</v>
      </c>
      <c r="P2731" s="5" t="s">
        <v>19875</v>
      </c>
      <c r="Q2731" s="4">
        <v>28042.0</v>
      </c>
      <c r="R2731" s="8">
        <v>4.0450347E13</v>
      </c>
      <c r="S2731" s="8">
        <v>-3.6129552E12</v>
      </c>
      <c r="T2731" s="5" t="s">
        <v>32</v>
      </c>
      <c r="U2731" s="6" t="s">
        <v>6543</v>
      </c>
      <c r="V2731" s="6" t="s">
        <v>6543</v>
      </c>
      <c r="W2731" s="6" t="s">
        <v>16587</v>
      </c>
      <c r="X2731" s="5" t="s">
        <v>16588</v>
      </c>
      <c r="Y2731" s="5" t="s">
        <v>16721</v>
      </c>
      <c r="Z2731" s="9" t="s">
        <v>19876</v>
      </c>
    </row>
    <row r="2732">
      <c r="A2732" s="4">
        <v>2731.0</v>
      </c>
      <c r="B2732" s="5" t="s">
        <v>19877</v>
      </c>
      <c r="D2732" s="5"/>
      <c r="E2732" s="5"/>
      <c r="F2732" s="5"/>
      <c r="G2732" s="5"/>
      <c r="H2732" s="5"/>
      <c r="I2732" s="5"/>
      <c r="J2732" s="5"/>
      <c r="K2732" s="5"/>
      <c r="L2732" s="5" t="s">
        <v>19878</v>
      </c>
      <c r="M2732" s="5" t="s">
        <v>19879</v>
      </c>
      <c r="N2732" s="5" t="s">
        <v>19880</v>
      </c>
      <c r="O2732" s="7" t="s">
        <v>19881</v>
      </c>
      <c r="P2732" s="5" t="s">
        <v>19882</v>
      </c>
      <c r="Q2732" s="4">
        <v>28013.0</v>
      </c>
      <c r="R2732" s="8">
        <v>4.04192211E13</v>
      </c>
      <c r="S2732" s="8">
        <v>-3.7040524E12</v>
      </c>
      <c r="T2732" s="5" t="s">
        <v>32</v>
      </c>
      <c r="U2732" s="6" t="s">
        <v>6543</v>
      </c>
      <c r="V2732" s="6" t="s">
        <v>6543</v>
      </c>
      <c r="W2732" s="6" t="s">
        <v>16587</v>
      </c>
      <c r="X2732" s="5" t="s">
        <v>16588</v>
      </c>
      <c r="Y2732" s="5" t="s">
        <v>16721</v>
      </c>
      <c r="Z2732" s="9" t="s">
        <v>19883</v>
      </c>
    </row>
    <row r="2733">
      <c r="A2733" s="4">
        <v>2732.0</v>
      </c>
      <c r="B2733" s="5" t="s">
        <v>19884</v>
      </c>
      <c r="D2733" s="5"/>
      <c r="E2733" s="5"/>
      <c r="F2733" s="5"/>
      <c r="G2733" s="5"/>
      <c r="H2733" s="5"/>
      <c r="I2733" s="5"/>
      <c r="J2733" s="5"/>
      <c r="K2733" s="5"/>
      <c r="L2733" s="5" t="s">
        <v>19885</v>
      </c>
      <c r="M2733" s="5" t="s">
        <v>19886</v>
      </c>
      <c r="N2733" s="5" t="s">
        <v>19887</v>
      </c>
      <c r="O2733" s="7" t="s">
        <v>19888</v>
      </c>
      <c r="P2733" s="5" t="s">
        <v>19889</v>
      </c>
      <c r="Q2733" s="4">
        <v>28013.0</v>
      </c>
      <c r="R2733" s="8">
        <v>4.04199E13</v>
      </c>
      <c r="S2733" s="8">
        <v>-3.7041E12</v>
      </c>
      <c r="T2733" s="5" t="s">
        <v>32</v>
      </c>
      <c r="U2733" s="6" t="s">
        <v>6543</v>
      </c>
      <c r="V2733" s="6" t="s">
        <v>6543</v>
      </c>
      <c r="W2733" s="6" t="s">
        <v>16587</v>
      </c>
      <c r="X2733" s="5" t="s">
        <v>16588</v>
      </c>
      <c r="Y2733" s="5" t="s">
        <v>16721</v>
      </c>
      <c r="Z2733" s="9" t="s">
        <v>19890</v>
      </c>
    </row>
    <row r="2734">
      <c r="A2734" s="4">
        <v>2733.0</v>
      </c>
      <c r="B2734" s="5" t="s">
        <v>19891</v>
      </c>
      <c r="D2734" s="5"/>
      <c r="E2734" s="5"/>
      <c r="F2734" s="5"/>
      <c r="G2734" s="5"/>
      <c r="H2734" s="5"/>
      <c r="I2734" s="5"/>
      <c r="J2734" s="5"/>
      <c r="K2734" s="5"/>
      <c r="L2734" s="5" t="s">
        <v>19892</v>
      </c>
      <c r="M2734" s="5" t="s">
        <v>19893</v>
      </c>
      <c r="N2734" s="5" t="s">
        <v>19894</v>
      </c>
      <c r="O2734" s="7" t="s">
        <v>19895</v>
      </c>
      <c r="P2734" s="5" t="s">
        <v>19896</v>
      </c>
      <c r="Q2734" s="4">
        <v>28015.0</v>
      </c>
      <c r="R2734" s="8">
        <v>4.04300029E13</v>
      </c>
      <c r="S2734" s="8">
        <v>-3.7084799E12</v>
      </c>
      <c r="T2734" s="5" t="s">
        <v>32</v>
      </c>
      <c r="U2734" s="6" t="s">
        <v>6543</v>
      </c>
      <c r="V2734" s="6" t="s">
        <v>6543</v>
      </c>
      <c r="W2734" s="6" t="s">
        <v>16587</v>
      </c>
      <c r="X2734" s="5" t="s">
        <v>16588</v>
      </c>
      <c r="Y2734" s="5" t="s">
        <v>16721</v>
      </c>
      <c r="Z2734" s="9" t="s">
        <v>19897</v>
      </c>
    </row>
    <row r="2735">
      <c r="A2735" s="4">
        <v>2734.0</v>
      </c>
      <c r="B2735" s="5" t="s">
        <v>19898</v>
      </c>
      <c r="D2735" s="5"/>
      <c r="E2735" s="5"/>
      <c r="F2735" s="5"/>
      <c r="G2735" s="5"/>
      <c r="H2735" s="5"/>
      <c r="I2735" s="5"/>
      <c r="J2735" s="5"/>
      <c r="K2735" s="5"/>
      <c r="L2735" s="5" t="s">
        <v>19899</v>
      </c>
      <c r="M2735" s="5" t="s">
        <v>19900</v>
      </c>
      <c r="N2735" s="5" t="s">
        <v>19901</v>
      </c>
      <c r="O2735" s="7" t="s">
        <v>19902</v>
      </c>
      <c r="P2735" s="5" t="s">
        <v>19903</v>
      </c>
      <c r="Q2735" s="4">
        <v>28042.0</v>
      </c>
      <c r="R2735" s="8">
        <v>4.04534144E13</v>
      </c>
      <c r="S2735" s="8">
        <v>-3.6124844E12</v>
      </c>
      <c r="T2735" s="5" t="s">
        <v>32</v>
      </c>
      <c r="U2735" s="6" t="s">
        <v>6543</v>
      </c>
      <c r="V2735" s="6" t="s">
        <v>6543</v>
      </c>
      <c r="W2735" s="6" t="s">
        <v>16587</v>
      </c>
      <c r="X2735" s="5" t="s">
        <v>16588</v>
      </c>
      <c r="Y2735" s="5" t="s">
        <v>16589</v>
      </c>
      <c r="Z2735" s="9" t="s">
        <v>19904</v>
      </c>
    </row>
    <row r="2736">
      <c r="A2736" s="4">
        <v>2735.0</v>
      </c>
      <c r="B2736" s="5" t="s">
        <v>19905</v>
      </c>
      <c r="D2736" s="5"/>
      <c r="E2736" s="5"/>
      <c r="F2736" s="5"/>
      <c r="G2736" s="5"/>
      <c r="H2736" s="5"/>
      <c r="I2736" s="5"/>
      <c r="J2736" s="5"/>
      <c r="K2736" s="5"/>
      <c r="L2736" s="5" t="s">
        <v>19906</v>
      </c>
      <c r="M2736" s="5" t="s">
        <v>19907</v>
      </c>
      <c r="N2736" s="5" t="s">
        <v>19908</v>
      </c>
      <c r="O2736" s="7" t="s">
        <v>19909</v>
      </c>
      <c r="P2736" s="5" t="s">
        <v>19910</v>
      </c>
      <c r="Q2736" s="4">
        <v>28013.0</v>
      </c>
      <c r="R2736" s="8">
        <v>4.04188E13</v>
      </c>
      <c r="S2736" s="8">
        <v>-3.710293E12</v>
      </c>
      <c r="T2736" s="5" t="s">
        <v>32</v>
      </c>
      <c r="U2736" s="6" t="s">
        <v>6543</v>
      </c>
      <c r="V2736" s="6" t="s">
        <v>6543</v>
      </c>
      <c r="W2736" s="6" t="s">
        <v>16587</v>
      </c>
      <c r="X2736" s="5" t="s">
        <v>16588</v>
      </c>
      <c r="Y2736" s="5" t="s">
        <v>16589</v>
      </c>
      <c r="Z2736" s="9" t="s">
        <v>19911</v>
      </c>
    </row>
    <row r="2737">
      <c r="A2737" s="4">
        <v>2736.0</v>
      </c>
      <c r="B2737" s="5" t="s">
        <v>19912</v>
      </c>
      <c r="D2737" s="5"/>
      <c r="E2737" s="5"/>
      <c r="F2737" s="5"/>
      <c r="G2737" s="5"/>
      <c r="H2737" s="5"/>
      <c r="I2737" s="5"/>
      <c r="J2737" s="5"/>
      <c r="K2737" s="5"/>
      <c r="L2737" s="5" t="s">
        <v>19913</v>
      </c>
      <c r="M2737" s="5" t="s">
        <v>19914</v>
      </c>
      <c r="N2737" s="5" t="s">
        <v>19915</v>
      </c>
      <c r="O2737" s="7" t="s">
        <v>19916</v>
      </c>
      <c r="P2737" s="5" t="s">
        <v>19917</v>
      </c>
      <c r="Q2737" s="4">
        <v>28003.0</v>
      </c>
      <c r="R2737" s="8">
        <v>4.04386395E13</v>
      </c>
      <c r="S2737" s="8">
        <v>-3.6929701E12</v>
      </c>
      <c r="T2737" s="5" t="s">
        <v>32</v>
      </c>
      <c r="U2737" s="6" t="s">
        <v>6543</v>
      </c>
      <c r="V2737" s="6" t="s">
        <v>6543</v>
      </c>
      <c r="W2737" s="6" t="s">
        <v>16587</v>
      </c>
      <c r="X2737" s="5" t="s">
        <v>16588</v>
      </c>
      <c r="Y2737" s="5" t="s">
        <v>16589</v>
      </c>
      <c r="Z2737" s="9" t="s">
        <v>19918</v>
      </c>
    </row>
    <row r="2738">
      <c r="A2738" s="4">
        <v>2737.0</v>
      </c>
      <c r="B2738" s="5" t="s">
        <v>19919</v>
      </c>
      <c r="D2738" s="5"/>
      <c r="E2738" s="5"/>
      <c r="F2738" s="5"/>
      <c r="G2738" s="5"/>
      <c r="H2738" s="5"/>
      <c r="I2738" s="5"/>
      <c r="J2738" s="5"/>
      <c r="K2738" s="5"/>
      <c r="L2738" s="5" t="s">
        <v>19920</v>
      </c>
      <c r="M2738" s="5" t="s">
        <v>19921</v>
      </c>
      <c r="N2738" s="5" t="s">
        <v>19922</v>
      </c>
      <c r="O2738" s="7" t="s">
        <v>19923</v>
      </c>
      <c r="P2738" s="5" t="s">
        <v>19924</v>
      </c>
      <c r="Q2738" s="4">
        <v>28014.0</v>
      </c>
      <c r="R2738" s="8">
        <v>4.04078137E13</v>
      </c>
      <c r="S2738" s="8">
        <v>-3.6894147E12</v>
      </c>
      <c r="T2738" s="5" t="s">
        <v>32</v>
      </c>
      <c r="U2738" s="6" t="s">
        <v>6543</v>
      </c>
      <c r="V2738" s="6" t="s">
        <v>6543</v>
      </c>
      <c r="W2738" s="6" t="s">
        <v>16587</v>
      </c>
      <c r="X2738" s="5" t="s">
        <v>16588</v>
      </c>
      <c r="Y2738" s="5" t="s">
        <v>16721</v>
      </c>
      <c r="Z2738" s="9" t="s">
        <v>19925</v>
      </c>
    </row>
    <row r="2739">
      <c r="A2739" s="4">
        <v>2738.0</v>
      </c>
      <c r="B2739" s="5" t="s">
        <v>19926</v>
      </c>
      <c r="D2739" s="5"/>
      <c r="E2739" s="5"/>
      <c r="F2739" s="5"/>
      <c r="G2739" s="5"/>
      <c r="H2739" s="5"/>
      <c r="I2739" s="5"/>
      <c r="J2739" s="5"/>
      <c r="K2739" s="5"/>
      <c r="L2739" s="5" t="s">
        <v>19927</v>
      </c>
      <c r="M2739" s="5" t="s">
        <v>19928</v>
      </c>
      <c r="N2739" s="5" t="s">
        <v>19929</v>
      </c>
      <c r="O2739" s="7" t="s">
        <v>19930</v>
      </c>
      <c r="P2739" s="5" t="s">
        <v>19931</v>
      </c>
      <c r="Q2739" s="4">
        <v>28001.0</v>
      </c>
      <c r="R2739" s="8">
        <v>4.04274882E13</v>
      </c>
      <c r="S2739" s="8">
        <v>-3.6850339E12</v>
      </c>
      <c r="T2739" s="5" t="s">
        <v>32</v>
      </c>
      <c r="U2739" s="6" t="s">
        <v>6543</v>
      </c>
      <c r="V2739" s="6" t="s">
        <v>6543</v>
      </c>
      <c r="W2739" s="6" t="s">
        <v>16587</v>
      </c>
      <c r="X2739" s="5" t="s">
        <v>16588</v>
      </c>
      <c r="Y2739" s="5" t="s">
        <v>16589</v>
      </c>
      <c r="Z2739" s="9" t="s">
        <v>19932</v>
      </c>
    </row>
    <row r="2740">
      <c r="A2740" s="4">
        <v>2739.0</v>
      </c>
      <c r="B2740" s="5" t="s">
        <v>19933</v>
      </c>
      <c r="D2740" s="5"/>
      <c r="E2740" s="5"/>
      <c r="F2740" s="5"/>
      <c r="G2740" s="5"/>
      <c r="H2740" s="5"/>
      <c r="I2740" s="5"/>
      <c r="J2740" s="5"/>
      <c r="K2740" s="5"/>
      <c r="L2740" s="5" t="s">
        <v>19934</v>
      </c>
      <c r="M2740" s="5" t="s">
        <v>19935</v>
      </c>
      <c r="N2740" s="5" t="s">
        <v>19936</v>
      </c>
      <c r="O2740" s="7" t="s">
        <v>19937</v>
      </c>
      <c r="P2740" s="5" t="s">
        <v>19938</v>
      </c>
      <c r="Q2740" s="4">
        <v>28003.0</v>
      </c>
      <c r="R2740" s="8">
        <v>4.04396394E13</v>
      </c>
      <c r="S2740" s="8">
        <v>-3.698263E12</v>
      </c>
      <c r="T2740" s="5" t="s">
        <v>32</v>
      </c>
      <c r="U2740" s="6" t="s">
        <v>6543</v>
      </c>
      <c r="V2740" s="6" t="s">
        <v>6543</v>
      </c>
      <c r="W2740" s="6" t="s">
        <v>16587</v>
      </c>
      <c r="X2740" s="5" t="s">
        <v>16588</v>
      </c>
      <c r="Y2740" s="5" t="s">
        <v>16721</v>
      </c>
      <c r="Z2740" s="9" t="s">
        <v>19939</v>
      </c>
    </row>
    <row r="2741">
      <c r="A2741" s="4">
        <v>2740.0</v>
      </c>
      <c r="B2741" s="5" t="s">
        <v>19940</v>
      </c>
      <c r="D2741" s="5"/>
      <c r="E2741" s="5"/>
      <c r="F2741" s="5"/>
      <c r="G2741" s="5"/>
      <c r="H2741" s="5"/>
      <c r="I2741" s="5"/>
      <c r="J2741" s="5"/>
      <c r="K2741" s="5"/>
      <c r="L2741" s="5" t="s">
        <v>19941</v>
      </c>
      <c r="M2741" s="5" t="s">
        <v>19942</v>
      </c>
      <c r="N2741" s="5" t="s">
        <v>19943</v>
      </c>
      <c r="O2741" s="7" t="s">
        <v>19944</v>
      </c>
      <c r="P2741" s="5" t="s">
        <v>19945</v>
      </c>
      <c r="Q2741" s="4">
        <v>28006.0</v>
      </c>
      <c r="R2741" s="8">
        <v>4.0435964615037E13</v>
      </c>
      <c r="S2741" s="8">
        <v>-3.681761026382E12</v>
      </c>
      <c r="T2741" s="5" t="s">
        <v>32</v>
      </c>
      <c r="U2741" s="6" t="s">
        <v>6543</v>
      </c>
      <c r="V2741" s="6" t="s">
        <v>6543</v>
      </c>
      <c r="W2741" s="6" t="s">
        <v>16587</v>
      </c>
      <c r="X2741" s="5" t="s">
        <v>16588</v>
      </c>
      <c r="Y2741" s="5" t="s">
        <v>16721</v>
      </c>
      <c r="Z2741" s="9" t="s">
        <v>19946</v>
      </c>
    </row>
    <row r="2742">
      <c r="A2742" s="4">
        <v>2741.0</v>
      </c>
      <c r="B2742" s="5" t="s">
        <v>19947</v>
      </c>
      <c r="D2742" s="5"/>
      <c r="E2742" s="5"/>
      <c r="F2742" s="5"/>
      <c r="G2742" s="5"/>
      <c r="H2742" s="5"/>
      <c r="I2742" s="5"/>
      <c r="J2742" s="5"/>
      <c r="K2742" s="5"/>
      <c r="L2742" s="5" t="s">
        <v>19892</v>
      </c>
      <c r="M2742" s="5" t="s">
        <v>19948</v>
      </c>
      <c r="N2742" s="5" t="s">
        <v>19949</v>
      </c>
      <c r="O2742" s="7" t="s">
        <v>19950</v>
      </c>
      <c r="P2742" s="5" t="s">
        <v>19951</v>
      </c>
      <c r="Q2742" s="4">
        <v>28015.0</v>
      </c>
      <c r="R2742" s="8">
        <v>4.04372256E13</v>
      </c>
      <c r="S2742" s="8">
        <v>-3.7085458E12</v>
      </c>
      <c r="T2742" s="5" t="s">
        <v>32</v>
      </c>
      <c r="U2742" s="6" t="s">
        <v>6543</v>
      </c>
      <c r="V2742" s="6" t="s">
        <v>6543</v>
      </c>
      <c r="W2742" s="6" t="s">
        <v>16587</v>
      </c>
      <c r="X2742" s="5" t="s">
        <v>16588</v>
      </c>
      <c r="Y2742" s="5" t="s">
        <v>16721</v>
      </c>
      <c r="Z2742" s="9" t="s">
        <v>19952</v>
      </c>
    </row>
    <row r="2743">
      <c r="A2743" s="4">
        <v>2742.0</v>
      </c>
      <c r="B2743" s="5" t="s">
        <v>19953</v>
      </c>
      <c r="D2743" s="5"/>
      <c r="E2743" s="5"/>
      <c r="F2743" s="5"/>
      <c r="G2743" s="5"/>
      <c r="H2743" s="5"/>
      <c r="I2743" s="5"/>
      <c r="J2743" s="5"/>
      <c r="K2743" s="5"/>
      <c r="L2743" s="5" t="s">
        <v>19954</v>
      </c>
      <c r="M2743" s="5" t="s">
        <v>19955</v>
      </c>
      <c r="N2743" s="5" t="s">
        <v>19956</v>
      </c>
      <c r="O2743" s="7" t="s">
        <v>19957</v>
      </c>
      <c r="P2743" s="5" t="s">
        <v>19958</v>
      </c>
      <c r="Q2743" s="4">
        <v>28028.0</v>
      </c>
      <c r="R2743" s="8">
        <v>4.04381E13</v>
      </c>
      <c r="S2743" s="8">
        <v>-3.67245E12</v>
      </c>
      <c r="T2743" s="5" t="s">
        <v>32</v>
      </c>
      <c r="U2743" s="6" t="s">
        <v>6543</v>
      </c>
      <c r="V2743" s="6" t="s">
        <v>6543</v>
      </c>
      <c r="W2743" s="6" t="s">
        <v>16587</v>
      </c>
      <c r="X2743" s="5" t="s">
        <v>16588</v>
      </c>
      <c r="Y2743" s="5" t="s">
        <v>16721</v>
      </c>
      <c r="Z2743" s="9" t="s">
        <v>19959</v>
      </c>
    </row>
    <row r="2744">
      <c r="A2744" s="4">
        <v>2743.0</v>
      </c>
      <c r="B2744" s="5" t="s">
        <v>19960</v>
      </c>
      <c r="D2744" s="5"/>
      <c r="E2744" s="5"/>
      <c r="F2744" s="5"/>
      <c r="G2744" s="5"/>
      <c r="H2744" s="5"/>
      <c r="I2744" s="5"/>
      <c r="J2744" s="5"/>
      <c r="K2744" s="5"/>
      <c r="L2744" s="5" t="s">
        <v>19961</v>
      </c>
      <c r="M2744" s="5" t="s">
        <v>19962</v>
      </c>
      <c r="N2744" s="5" t="s">
        <v>19963</v>
      </c>
      <c r="O2744" s="7" t="s">
        <v>19964</v>
      </c>
      <c r="P2744" s="5" t="s">
        <v>19965</v>
      </c>
      <c r="Q2744" s="4">
        <v>28014.0</v>
      </c>
      <c r="R2744" s="8">
        <v>4.04151315E13</v>
      </c>
      <c r="S2744" s="8">
        <v>-3.6991388E12</v>
      </c>
      <c r="T2744" s="5" t="s">
        <v>32</v>
      </c>
      <c r="U2744" s="6" t="s">
        <v>6543</v>
      </c>
      <c r="V2744" s="6" t="s">
        <v>6543</v>
      </c>
      <c r="W2744" s="6" t="s">
        <v>16587</v>
      </c>
      <c r="X2744" s="5" t="s">
        <v>16713</v>
      </c>
      <c r="Y2744" s="5" t="s">
        <v>17325</v>
      </c>
      <c r="Z2744" s="9" t="s">
        <v>19966</v>
      </c>
    </row>
    <row r="2745">
      <c r="A2745" s="4">
        <v>2744.0</v>
      </c>
      <c r="B2745" s="5" t="s">
        <v>19967</v>
      </c>
      <c r="D2745" s="5"/>
      <c r="E2745" s="5"/>
      <c r="F2745" s="5"/>
      <c r="G2745" s="5"/>
      <c r="H2745" s="5"/>
      <c r="I2745" s="5"/>
      <c r="J2745" s="5"/>
      <c r="K2745" s="5"/>
      <c r="L2745" s="5" t="s">
        <v>19968</v>
      </c>
      <c r="M2745" s="5" t="s">
        <v>19969</v>
      </c>
      <c r="N2745" s="5" t="s">
        <v>19970</v>
      </c>
      <c r="O2745" s="7" t="s">
        <v>19971</v>
      </c>
      <c r="P2745" s="5" t="s">
        <v>19972</v>
      </c>
      <c r="Q2745" s="4">
        <v>28034.0</v>
      </c>
      <c r="R2745" s="8">
        <v>4.0489508E13</v>
      </c>
      <c r="S2745" s="8">
        <v>-3.6895223E12</v>
      </c>
      <c r="T2745" s="5" t="s">
        <v>32</v>
      </c>
      <c r="U2745" s="6" t="s">
        <v>6543</v>
      </c>
      <c r="V2745" s="6" t="s">
        <v>6543</v>
      </c>
      <c r="W2745" s="6" t="s">
        <v>16587</v>
      </c>
      <c r="X2745" s="5" t="s">
        <v>16588</v>
      </c>
      <c r="Y2745" s="5" t="s">
        <v>16589</v>
      </c>
      <c r="Z2745" s="9" t="s">
        <v>19973</v>
      </c>
    </row>
    <row r="2746">
      <c r="A2746" s="4">
        <v>2745.0</v>
      </c>
      <c r="B2746" s="5" t="s">
        <v>19974</v>
      </c>
      <c r="D2746" s="5"/>
      <c r="E2746" s="5"/>
      <c r="F2746" s="5"/>
      <c r="G2746" s="5"/>
      <c r="H2746" s="5"/>
      <c r="I2746" s="5"/>
      <c r="J2746" s="5"/>
      <c r="K2746" s="5"/>
      <c r="L2746" s="5" t="s">
        <v>19975</v>
      </c>
      <c r="M2746" s="5" t="s">
        <v>19976</v>
      </c>
      <c r="N2746" s="5" t="s">
        <v>19977</v>
      </c>
      <c r="O2746" s="7" t="s">
        <v>19978</v>
      </c>
      <c r="P2746" s="5" t="s">
        <v>19979</v>
      </c>
      <c r="Q2746" s="4">
        <v>28013.0</v>
      </c>
      <c r="R2746" s="8">
        <v>4.042286E13</v>
      </c>
      <c r="S2746" s="8">
        <v>-3.710097E12</v>
      </c>
      <c r="T2746" s="5" t="s">
        <v>32</v>
      </c>
      <c r="U2746" s="6" t="s">
        <v>6543</v>
      </c>
      <c r="V2746" s="6" t="s">
        <v>6543</v>
      </c>
      <c r="W2746" s="6" t="s">
        <v>16587</v>
      </c>
      <c r="X2746" s="5" t="s">
        <v>16588</v>
      </c>
      <c r="Y2746" s="5" t="s">
        <v>16589</v>
      </c>
      <c r="Z2746" s="9" t="s">
        <v>19980</v>
      </c>
    </row>
    <row r="2747">
      <c r="A2747" s="4">
        <v>2746.0</v>
      </c>
      <c r="B2747" s="5" t="s">
        <v>19981</v>
      </c>
      <c r="D2747" s="5"/>
      <c r="E2747" s="5"/>
      <c r="F2747" s="5"/>
      <c r="G2747" s="5"/>
      <c r="H2747" s="5"/>
      <c r="I2747" s="5"/>
      <c r="J2747" s="5"/>
      <c r="K2747" s="5"/>
      <c r="L2747" s="5" t="s">
        <v>19982</v>
      </c>
      <c r="M2747" s="5" t="s">
        <v>19983</v>
      </c>
      <c r="N2747" s="5" t="s">
        <v>19984</v>
      </c>
      <c r="O2747" s="7" t="s">
        <v>19985</v>
      </c>
      <c r="P2747" s="5" t="s">
        <v>19986</v>
      </c>
      <c r="Q2747" s="4">
        <v>28022.0</v>
      </c>
      <c r="R2747" s="8">
        <v>4.044718E13</v>
      </c>
      <c r="S2747" s="8">
        <v>-3.611423E12</v>
      </c>
      <c r="T2747" s="5" t="s">
        <v>32</v>
      </c>
      <c r="U2747" s="6" t="s">
        <v>6543</v>
      </c>
      <c r="V2747" s="6" t="s">
        <v>6543</v>
      </c>
      <c r="W2747" s="6" t="s">
        <v>16587</v>
      </c>
      <c r="X2747" s="5" t="s">
        <v>16588</v>
      </c>
      <c r="Y2747" s="5" t="s">
        <v>16589</v>
      </c>
      <c r="Z2747" s="9" t="s">
        <v>19987</v>
      </c>
    </row>
    <row r="2748">
      <c r="A2748" s="4">
        <v>2747.0</v>
      </c>
      <c r="B2748" s="5" t="s">
        <v>19988</v>
      </c>
      <c r="D2748" s="5"/>
      <c r="E2748" s="5"/>
      <c r="F2748" s="5"/>
      <c r="G2748" s="5"/>
      <c r="H2748" s="5"/>
      <c r="I2748" s="5"/>
      <c r="J2748" s="5"/>
      <c r="K2748" s="5"/>
      <c r="L2748" s="5" t="s">
        <v>19989</v>
      </c>
      <c r="M2748" s="5" t="s">
        <v>19990</v>
      </c>
      <c r="N2748" s="5" t="s">
        <v>19991</v>
      </c>
      <c r="O2748" s="7" t="s">
        <v>19992</v>
      </c>
      <c r="P2748" s="5" t="s">
        <v>19993</v>
      </c>
      <c r="Q2748" s="4">
        <v>28042.0</v>
      </c>
      <c r="R2748" s="8">
        <v>4.046889E13</v>
      </c>
      <c r="S2748" s="8">
        <v>-3.580724E12</v>
      </c>
      <c r="T2748" s="5" t="s">
        <v>32</v>
      </c>
      <c r="U2748" s="6" t="s">
        <v>6543</v>
      </c>
      <c r="V2748" s="6" t="s">
        <v>6543</v>
      </c>
      <c r="W2748" s="6" t="s">
        <v>16587</v>
      </c>
      <c r="X2748" s="5" t="s">
        <v>16588</v>
      </c>
      <c r="Y2748" s="5" t="s">
        <v>16589</v>
      </c>
      <c r="Z2748" s="9" t="s">
        <v>19994</v>
      </c>
    </row>
    <row r="2749">
      <c r="A2749" s="4">
        <v>2748.0</v>
      </c>
      <c r="B2749" s="5" t="s">
        <v>19995</v>
      </c>
      <c r="D2749" s="5"/>
      <c r="E2749" s="5"/>
      <c r="F2749" s="5"/>
      <c r="G2749" s="5"/>
      <c r="H2749" s="5"/>
      <c r="I2749" s="5"/>
      <c r="J2749" s="5"/>
      <c r="K2749" s="5"/>
      <c r="L2749" s="5" t="s">
        <v>19996</v>
      </c>
      <c r="M2749" s="5" t="s">
        <v>19997</v>
      </c>
      <c r="N2749" s="5" t="s">
        <v>19998</v>
      </c>
      <c r="O2749" s="7" t="s">
        <v>19999</v>
      </c>
      <c r="P2749" s="5" t="s">
        <v>20000</v>
      </c>
      <c r="Q2749" s="4">
        <v>28043.0</v>
      </c>
      <c r="R2749" s="8">
        <v>4.04595657E13</v>
      </c>
      <c r="S2749" s="8">
        <v>-3.6629379E12</v>
      </c>
      <c r="T2749" s="5" t="s">
        <v>32</v>
      </c>
      <c r="U2749" s="6" t="s">
        <v>6543</v>
      </c>
      <c r="V2749" s="6" t="s">
        <v>6543</v>
      </c>
      <c r="W2749" s="6" t="s">
        <v>16587</v>
      </c>
      <c r="X2749" s="5" t="s">
        <v>16588</v>
      </c>
      <c r="Y2749" s="5" t="s">
        <v>16589</v>
      </c>
      <c r="Z2749" s="9" t="s">
        <v>20001</v>
      </c>
    </row>
    <row r="2750">
      <c r="A2750" s="4">
        <v>2749.0</v>
      </c>
      <c r="B2750" s="5" t="s">
        <v>20002</v>
      </c>
      <c r="D2750" s="5"/>
      <c r="E2750" s="5"/>
      <c r="F2750" s="5"/>
      <c r="G2750" s="5"/>
      <c r="H2750" s="5"/>
      <c r="I2750" s="5"/>
      <c r="J2750" s="5"/>
      <c r="K2750" s="5"/>
      <c r="L2750" s="5" t="s">
        <v>20003</v>
      </c>
      <c r="M2750" s="5" t="s">
        <v>20004</v>
      </c>
      <c r="N2750" s="5" t="s">
        <v>20005</v>
      </c>
      <c r="O2750" s="7" t="s">
        <v>20006</v>
      </c>
      <c r="P2750" s="5" t="s">
        <v>20007</v>
      </c>
      <c r="Q2750" s="4">
        <v>28013.0</v>
      </c>
      <c r="R2750" s="8">
        <v>4.04196823E13</v>
      </c>
      <c r="S2750" s="8">
        <v>-3.7074508E12</v>
      </c>
      <c r="T2750" s="5" t="s">
        <v>32</v>
      </c>
      <c r="U2750" s="6" t="s">
        <v>6543</v>
      </c>
      <c r="V2750" s="6" t="s">
        <v>6543</v>
      </c>
      <c r="W2750" s="6" t="s">
        <v>16587</v>
      </c>
      <c r="X2750" s="5" t="s">
        <v>16588</v>
      </c>
      <c r="Y2750" s="5" t="s">
        <v>16589</v>
      </c>
      <c r="Z2750" s="9" t="s">
        <v>20008</v>
      </c>
    </row>
    <row r="2751">
      <c r="A2751" s="4">
        <v>2750.0</v>
      </c>
      <c r="B2751" s="5" t="s">
        <v>20009</v>
      </c>
      <c r="D2751" s="5"/>
      <c r="E2751" s="5"/>
      <c r="F2751" s="5"/>
      <c r="G2751" s="5"/>
      <c r="H2751" s="5"/>
      <c r="I2751" s="5"/>
      <c r="J2751" s="5"/>
      <c r="K2751" s="5"/>
      <c r="L2751" s="5" t="s">
        <v>20010</v>
      </c>
      <c r="M2751" s="5" t="s">
        <v>20011</v>
      </c>
      <c r="N2751" s="5" t="s">
        <v>20012</v>
      </c>
      <c r="O2751" s="7" t="s">
        <v>20013</v>
      </c>
      <c r="P2751" s="5" t="s">
        <v>20014</v>
      </c>
      <c r="Q2751" s="4">
        <v>28013.0</v>
      </c>
      <c r="R2751" s="8">
        <v>4.041899E13</v>
      </c>
      <c r="S2751" s="8">
        <v>-3.70931E12</v>
      </c>
      <c r="T2751" s="5" t="s">
        <v>32</v>
      </c>
      <c r="U2751" s="6" t="s">
        <v>6543</v>
      </c>
      <c r="V2751" s="6" t="s">
        <v>6543</v>
      </c>
      <c r="W2751" s="6" t="s">
        <v>16587</v>
      </c>
      <c r="X2751" s="5" t="s">
        <v>16588</v>
      </c>
      <c r="Y2751" s="5" t="s">
        <v>16589</v>
      </c>
      <c r="Z2751" s="9" t="s">
        <v>20015</v>
      </c>
    </row>
    <row r="2752">
      <c r="A2752" s="4">
        <v>2751.0</v>
      </c>
      <c r="B2752" s="5" t="s">
        <v>20016</v>
      </c>
      <c r="D2752" s="5"/>
      <c r="E2752" s="5"/>
      <c r="F2752" s="5"/>
      <c r="G2752" s="5"/>
      <c r="H2752" s="5"/>
      <c r="I2752" s="5"/>
      <c r="J2752" s="5"/>
      <c r="K2752" s="5"/>
      <c r="L2752" s="5" t="s">
        <v>20017</v>
      </c>
      <c r="M2752" s="5" t="s">
        <v>20018</v>
      </c>
      <c r="N2752" s="5" t="s">
        <v>20019</v>
      </c>
      <c r="O2752" s="7" t="s">
        <v>20020</v>
      </c>
      <c r="P2752" s="5" t="s">
        <v>20021</v>
      </c>
      <c r="Q2752" s="4">
        <v>28006.0</v>
      </c>
      <c r="R2752" s="8">
        <v>4.04320784E13</v>
      </c>
      <c r="S2752" s="8">
        <v>-3.673607E12</v>
      </c>
      <c r="T2752" s="5" t="s">
        <v>32</v>
      </c>
      <c r="U2752" s="6" t="s">
        <v>6543</v>
      </c>
      <c r="V2752" s="6" t="s">
        <v>6543</v>
      </c>
      <c r="W2752" s="6" t="s">
        <v>16587</v>
      </c>
      <c r="X2752" s="5" t="s">
        <v>16588</v>
      </c>
      <c r="Y2752" s="5" t="s">
        <v>16589</v>
      </c>
      <c r="Z2752" s="9" t="s">
        <v>20022</v>
      </c>
    </row>
    <row r="2753">
      <c r="A2753" s="4">
        <v>2752.0</v>
      </c>
      <c r="B2753" s="5" t="s">
        <v>20023</v>
      </c>
      <c r="D2753" s="5"/>
      <c r="E2753" s="5"/>
      <c r="F2753" s="5"/>
      <c r="G2753" s="5"/>
      <c r="H2753" s="5"/>
      <c r="I2753" s="5"/>
      <c r="J2753" s="5"/>
      <c r="K2753" s="5"/>
      <c r="L2753" s="5" t="s">
        <v>17199</v>
      </c>
      <c r="M2753" s="5" t="s">
        <v>17200</v>
      </c>
      <c r="N2753" s="5" t="s">
        <v>20024</v>
      </c>
      <c r="O2753" s="7" t="s">
        <v>20025</v>
      </c>
      <c r="P2753" s="5" t="s">
        <v>20026</v>
      </c>
      <c r="Q2753" s="4">
        <v>28013.0</v>
      </c>
      <c r="R2753" s="8">
        <v>4.04212099E13</v>
      </c>
      <c r="S2753" s="8">
        <v>-3.7098911E12</v>
      </c>
      <c r="T2753" s="5" t="s">
        <v>32</v>
      </c>
      <c r="U2753" s="6" t="s">
        <v>6543</v>
      </c>
      <c r="V2753" s="6" t="s">
        <v>6543</v>
      </c>
      <c r="W2753" s="6" t="s">
        <v>16587</v>
      </c>
      <c r="X2753" s="5" t="s">
        <v>16588</v>
      </c>
      <c r="Y2753" s="5" t="s">
        <v>16721</v>
      </c>
      <c r="Z2753" s="9" t="s">
        <v>20027</v>
      </c>
    </row>
    <row r="2754">
      <c r="A2754" s="4">
        <v>2753.0</v>
      </c>
      <c r="B2754" s="5" t="s">
        <v>20028</v>
      </c>
      <c r="D2754" s="5"/>
      <c r="E2754" s="5"/>
      <c r="F2754" s="5"/>
      <c r="G2754" s="5"/>
      <c r="H2754" s="5"/>
      <c r="I2754" s="5"/>
      <c r="J2754" s="5"/>
      <c r="K2754" s="5"/>
      <c r="L2754" s="5" t="s">
        <v>20029</v>
      </c>
      <c r="M2754" s="5" t="s">
        <v>20030</v>
      </c>
      <c r="N2754" s="5" t="s">
        <v>20031</v>
      </c>
      <c r="O2754" s="7" t="s">
        <v>20032</v>
      </c>
      <c r="P2754" s="5" t="s">
        <v>20033</v>
      </c>
      <c r="Q2754" s="4">
        <v>28001.0</v>
      </c>
      <c r="R2754" s="8">
        <v>4.0422306E13</v>
      </c>
      <c r="S2754" s="8">
        <v>-3.688944E12</v>
      </c>
      <c r="T2754" s="5" t="s">
        <v>32</v>
      </c>
      <c r="U2754" s="6" t="s">
        <v>6543</v>
      </c>
      <c r="V2754" s="6" t="s">
        <v>6543</v>
      </c>
      <c r="W2754" s="6" t="s">
        <v>16587</v>
      </c>
      <c r="X2754" s="5" t="s">
        <v>16713</v>
      </c>
      <c r="Y2754" s="5" t="s">
        <v>17325</v>
      </c>
      <c r="Z2754" s="9" t="s">
        <v>20034</v>
      </c>
    </row>
    <row r="2755">
      <c r="A2755" s="4">
        <v>2754.0</v>
      </c>
      <c r="B2755" s="5" t="s">
        <v>20035</v>
      </c>
      <c r="D2755" s="5"/>
      <c r="E2755" s="5"/>
      <c r="F2755" s="5"/>
      <c r="G2755" s="5"/>
      <c r="H2755" s="5"/>
      <c r="I2755" s="5"/>
      <c r="J2755" s="5"/>
      <c r="K2755" s="5"/>
      <c r="L2755" s="5" t="s">
        <v>20036</v>
      </c>
      <c r="M2755" s="5" t="s">
        <v>20037</v>
      </c>
      <c r="N2755" s="5" t="s">
        <v>20038</v>
      </c>
      <c r="O2755" s="7" t="s">
        <v>20039</v>
      </c>
      <c r="P2755" s="5" t="s">
        <v>20040</v>
      </c>
      <c r="Q2755" s="4">
        <v>28010.0</v>
      </c>
      <c r="R2755" s="8">
        <v>4.042827E13</v>
      </c>
      <c r="S2755" s="8">
        <v>-3.697204E12</v>
      </c>
      <c r="T2755" s="5" t="s">
        <v>32</v>
      </c>
      <c r="U2755" s="6" t="s">
        <v>6543</v>
      </c>
      <c r="V2755" s="6" t="s">
        <v>6543</v>
      </c>
      <c r="W2755" s="6" t="s">
        <v>16587</v>
      </c>
      <c r="X2755" s="5" t="s">
        <v>16588</v>
      </c>
      <c r="Y2755" s="5" t="s">
        <v>16589</v>
      </c>
      <c r="Z2755" s="9" t="s">
        <v>20041</v>
      </c>
    </row>
    <row r="2756">
      <c r="A2756" s="4">
        <v>2755.0</v>
      </c>
      <c r="B2756" s="5" t="s">
        <v>20042</v>
      </c>
      <c r="D2756" s="5"/>
      <c r="E2756" s="5"/>
      <c r="F2756" s="5"/>
      <c r="G2756" s="5"/>
      <c r="H2756" s="5"/>
      <c r="I2756" s="5"/>
      <c r="J2756" s="5"/>
      <c r="K2756" s="5"/>
      <c r="L2756" s="5" t="s">
        <v>20043</v>
      </c>
      <c r="M2756" s="5" t="s">
        <v>20044</v>
      </c>
      <c r="N2756" s="5" t="s">
        <v>20045</v>
      </c>
      <c r="O2756" s="7" t="s">
        <v>20046</v>
      </c>
      <c r="P2756" s="5" t="s">
        <v>20047</v>
      </c>
      <c r="Q2756" s="4">
        <v>28020.0</v>
      </c>
      <c r="R2756" s="8">
        <v>4.0450441468611E13</v>
      </c>
      <c r="S2756" s="8">
        <v>-3.698122501373E12</v>
      </c>
      <c r="T2756" s="5" t="s">
        <v>32</v>
      </c>
      <c r="U2756" s="6" t="s">
        <v>6543</v>
      </c>
      <c r="V2756" s="6" t="s">
        <v>6543</v>
      </c>
      <c r="W2756" s="6" t="s">
        <v>16587</v>
      </c>
      <c r="X2756" s="5" t="s">
        <v>16588</v>
      </c>
      <c r="Y2756" s="5" t="s">
        <v>16589</v>
      </c>
      <c r="Z2756" s="9" t="s">
        <v>20048</v>
      </c>
    </row>
    <row r="2757">
      <c r="A2757" s="4">
        <v>2756.0</v>
      </c>
      <c r="B2757" s="5" t="s">
        <v>20049</v>
      </c>
      <c r="D2757" s="5"/>
      <c r="E2757" s="5"/>
      <c r="F2757" s="5"/>
      <c r="G2757" s="5"/>
      <c r="H2757" s="5"/>
      <c r="I2757" s="5"/>
      <c r="J2757" s="5"/>
      <c r="K2757" s="5"/>
      <c r="L2757" s="5" t="s">
        <v>20050</v>
      </c>
      <c r="M2757" s="5" t="s">
        <v>20051</v>
      </c>
      <c r="N2757" s="5" t="s">
        <v>20052</v>
      </c>
      <c r="O2757" s="7" t="s">
        <v>20053</v>
      </c>
      <c r="P2757" s="5" t="s">
        <v>20054</v>
      </c>
      <c r="Q2757" s="4">
        <v>28027.0</v>
      </c>
      <c r="R2757" s="8">
        <v>4.04428127E13</v>
      </c>
      <c r="S2757" s="8">
        <v>-3.6480916E12</v>
      </c>
      <c r="T2757" s="5" t="s">
        <v>32</v>
      </c>
      <c r="U2757" s="6" t="s">
        <v>6543</v>
      </c>
      <c r="V2757" s="6" t="s">
        <v>6543</v>
      </c>
      <c r="W2757" s="6" t="s">
        <v>16587</v>
      </c>
      <c r="X2757" s="5" t="s">
        <v>16588</v>
      </c>
      <c r="Y2757" s="5" t="s">
        <v>16589</v>
      </c>
      <c r="Z2757" s="9" t="s">
        <v>20055</v>
      </c>
    </row>
    <row r="2758">
      <c r="A2758" s="4">
        <v>2757.0</v>
      </c>
      <c r="B2758" s="5" t="s">
        <v>20056</v>
      </c>
      <c r="D2758" s="5"/>
      <c r="E2758" s="5"/>
      <c r="F2758" s="5"/>
      <c r="G2758" s="5"/>
      <c r="H2758" s="5"/>
      <c r="I2758" s="5"/>
      <c r="J2758" s="5"/>
      <c r="K2758" s="5"/>
      <c r="L2758" s="5" t="s">
        <v>20057</v>
      </c>
      <c r="M2758" s="5" t="s">
        <v>20058</v>
      </c>
      <c r="N2758" s="5" t="s">
        <v>20059</v>
      </c>
      <c r="O2758" s="7" t="s">
        <v>20060</v>
      </c>
      <c r="P2758" s="5" t="s">
        <v>20061</v>
      </c>
      <c r="Q2758" s="4">
        <v>28014.0</v>
      </c>
      <c r="R2758" s="8">
        <v>4.04069322E13</v>
      </c>
      <c r="S2758" s="8">
        <v>-3.6831952E12</v>
      </c>
      <c r="T2758" s="5" t="s">
        <v>32</v>
      </c>
      <c r="U2758" s="6" t="s">
        <v>6543</v>
      </c>
      <c r="V2758" s="6" t="s">
        <v>6543</v>
      </c>
      <c r="W2758" s="6" t="s">
        <v>16587</v>
      </c>
      <c r="X2758" s="5" t="s">
        <v>16588</v>
      </c>
      <c r="Y2758" s="5" t="s">
        <v>16589</v>
      </c>
      <c r="Z2758" s="9" t="s">
        <v>20062</v>
      </c>
    </row>
    <row r="2759">
      <c r="A2759" s="4">
        <v>2758.0</v>
      </c>
      <c r="B2759" s="5" t="s">
        <v>20063</v>
      </c>
      <c r="D2759" s="5"/>
      <c r="E2759" s="5"/>
      <c r="F2759" s="5"/>
      <c r="G2759" s="5"/>
      <c r="H2759" s="5"/>
      <c r="I2759" s="5"/>
      <c r="J2759" s="5"/>
      <c r="K2759" s="5"/>
      <c r="L2759" s="5" t="s">
        <v>20064</v>
      </c>
      <c r="M2759" s="5" t="s">
        <v>20065</v>
      </c>
      <c r="N2759" s="5" t="s">
        <v>20066</v>
      </c>
      <c r="O2759" s="7" t="s">
        <v>20067</v>
      </c>
      <c r="P2759" s="5" t="s">
        <v>20068</v>
      </c>
      <c r="Q2759" s="4">
        <v>28022.0</v>
      </c>
      <c r="R2759" s="8">
        <v>4.044444146205E13</v>
      </c>
      <c r="S2759" s="8">
        <v>-3.537064872035E12</v>
      </c>
      <c r="T2759" s="5" t="s">
        <v>32</v>
      </c>
      <c r="U2759" s="6" t="s">
        <v>6543</v>
      </c>
      <c r="V2759" s="6" t="s">
        <v>6543</v>
      </c>
      <c r="W2759" s="6" t="s">
        <v>16587</v>
      </c>
      <c r="X2759" s="5" t="s">
        <v>16588</v>
      </c>
      <c r="Y2759" s="5" t="s">
        <v>16589</v>
      </c>
      <c r="Z2759" s="9" t="s">
        <v>20069</v>
      </c>
    </row>
    <row r="2760">
      <c r="A2760" s="4">
        <v>2759.0</v>
      </c>
      <c r="B2760" s="5" t="s">
        <v>20070</v>
      </c>
      <c r="D2760" s="5"/>
      <c r="E2760" s="5"/>
      <c r="F2760" s="5"/>
      <c r="G2760" s="5"/>
      <c r="H2760" s="5"/>
      <c r="I2760" s="5"/>
      <c r="J2760" s="5"/>
      <c r="K2760" s="5"/>
      <c r="L2760" s="5" t="s">
        <v>20071</v>
      </c>
      <c r="M2760" s="5" t="s">
        <v>20072</v>
      </c>
      <c r="N2760" s="5" t="s">
        <v>20073</v>
      </c>
      <c r="O2760" s="7" t="s">
        <v>20074</v>
      </c>
      <c r="P2760" s="5" t="s">
        <v>20075</v>
      </c>
      <c r="Q2760" s="4">
        <v>28046.0</v>
      </c>
      <c r="R2760" s="8">
        <v>4.04676955E13</v>
      </c>
      <c r="S2760" s="8">
        <v>-3.6883311E12</v>
      </c>
      <c r="T2760" s="5" t="s">
        <v>32</v>
      </c>
      <c r="U2760" s="6" t="s">
        <v>6543</v>
      </c>
      <c r="V2760" s="6" t="s">
        <v>6543</v>
      </c>
      <c r="W2760" s="6" t="s">
        <v>16587</v>
      </c>
      <c r="X2760" s="5" t="s">
        <v>16588</v>
      </c>
      <c r="Y2760" s="5" t="s">
        <v>16589</v>
      </c>
      <c r="Z2760" s="9" t="s">
        <v>20076</v>
      </c>
    </row>
    <row r="2761">
      <c r="A2761" s="4">
        <v>2760.0</v>
      </c>
      <c r="B2761" s="5" t="s">
        <v>20077</v>
      </c>
      <c r="D2761" s="5"/>
      <c r="E2761" s="5"/>
      <c r="F2761" s="5"/>
      <c r="G2761" s="5"/>
      <c r="H2761" s="5"/>
      <c r="I2761" s="5"/>
      <c r="J2761" s="5"/>
      <c r="K2761" s="5"/>
      <c r="L2761" s="5" t="s">
        <v>20078</v>
      </c>
      <c r="M2761" s="5" t="s">
        <v>20079</v>
      </c>
      <c r="N2761" s="5" t="s">
        <v>20080</v>
      </c>
      <c r="O2761" s="7" t="s">
        <v>20081</v>
      </c>
      <c r="P2761" s="5" t="s">
        <v>20082</v>
      </c>
      <c r="Q2761" s="4">
        <v>28043.0</v>
      </c>
      <c r="R2761" s="8">
        <v>4.04565943E13</v>
      </c>
      <c r="S2761" s="8">
        <v>-3.6493944E12</v>
      </c>
      <c r="T2761" s="5" t="s">
        <v>32</v>
      </c>
      <c r="U2761" s="6" t="s">
        <v>6543</v>
      </c>
      <c r="V2761" s="6" t="s">
        <v>6543</v>
      </c>
      <c r="W2761" s="6" t="s">
        <v>16587</v>
      </c>
      <c r="X2761" s="5" t="s">
        <v>16588</v>
      </c>
      <c r="Y2761" s="5" t="s">
        <v>16589</v>
      </c>
      <c r="Z2761" s="9" t="s">
        <v>20083</v>
      </c>
    </row>
    <row r="2762">
      <c r="A2762" s="4">
        <v>2761.0</v>
      </c>
      <c r="B2762" s="5" t="s">
        <v>20084</v>
      </c>
      <c r="D2762" s="5"/>
      <c r="E2762" s="5"/>
      <c r="F2762" s="5"/>
      <c r="G2762" s="5"/>
      <c r="H2762" s="5"/>
      <c r="I2762" s="5"/>
      <c r="J2762" s="5"/>
      <c r="K2762" s="5"/>
      <c r="L2762" s="5" t="s">
        <v>20085</v>
      </c>
      <c r="M2762" s="5" t="s">
        <v>20086</v>
      </c>
      <c r="N2762" s="5" t="s">
        <v>20087</v>
      </c>
      <c r="O2762" s="7" t="s">
        <v>20088</v>
      </c>
      <c r="P2762" s="5" t="s">
        <v>20089</v>
      </c>
      <c r="Q2762" s="4">
        <v>28016.0</v>
      </c>
      <c r="R2762" s="8">
        <v>4.0463135E13</v>
      </c>
      <c r="S2762" s="8">
        <v>-3.676031E12</v>
      </c>
      <c r="T2762" s="5" t="s">
        <v>32</v>
      </c>
      <c r="U2762" s="6" t="s">
        <v>6543</v>
      </c>
      <c r="V2762" s="6" t="s">
        <v>6543</v>
      </c>
      <c r="W2762" s="6" t="s">
        <v>16587</v>
      </c>
      <c r="X2762" s="5" t="s">
        <v>16588</v>
      </c>
      <c r="Y2762" s="5" t="s">
        <v>16589</v>
      </c>
      <c r="Z2762" s="9" t="s">
        <v>20090</v>
      </c>
    </row>
    <row r="2763">
      <c r="A2763" s="4">
        <v>2762.0</v>
      </c>
      <c r="B2763" s="5" t="s">
        <v>20091</v>
      </c>
      <c r="D2763" s="5"/>
      <c r="E2763" s="5"/>
      <c r="F2763" s="5"/>
      <c r="G2763" s="5"/>
      <c r="H2763" s="5"/>
      <c r="I2763" s="5"/>
      <c r="J2763" s="5"/>
      <c r="K2763" s="5"/>
      <c r="L2763" s="5" t="s">
        <v>20092</v>
      </c>
      <c r="M2763" s="5" t="s">
        <v>20093</v>
      </c>
      <c r="N2763" s="5" t="s">
        <v>20094</v>
      </c>
      <c r="O2763" s="7" t="s">
        <v>20095</v>
      </c>
      <c r="P2763" s="5" t="s">
        <v>20096</v>
      </c>
      <c r="Q2763" s="4">
        <v>28014.0</v>
      </c>
      <c r="R2763" s="8">
        <v>4.04149339E13</v>
      </c>
      <c r="S2763" s="8">
        <v>-3.6982685E12</v>
      </c>
      <c r="T2763" s="5" t="s">
        <v>32</v>
      </c>
      <c r="U2763" s="6" t="s">
        <v>6543</v>
      </c>
      <c r="V2763" s="6" t="s">
        <v>6543</v>
      </c>
      <c r="W2763" s="6" t="s">
        <v>16587</v>
      </c>
      <c r="X2763" s="5" t="s">
        <v>16588</v>
      </c>
      <c r="Y2763" s="5" t="s">
        <v>16589</v>
      </c>
      <c r="Z2763" s="9" t="s">
        <v>20097</v>
      </c>
    </row>
    <row r="2764">
      <c r="A2764" s="4">
        <v>2763.0</v>
      </c>
      <c r="B2764" s="5" t="s">
        <v>20098</v>
      </c>
      <c r="D2764" s="5"/>
      <c r="E2764" s="5"/>
      <c r="F2764" s="5"/>
      <c r="G2764" s="5"/>
      <c r="H2764" s="5"/>
      <c r="I2764" s="5"/>
      <c r="J2764" s="5"/>
      <c r="K2764" s="5"/>
      <c r="L2764" s="5" t="s">
        <v>20099</v>
      </c>
      <c r="M2764" s="5" t="s">
        <v>20100</v>
      </c>
      <c r="N2764" s="5" t="s">
        <v>20101</v>
      </c>
      <c r="O2764" s="7" t="s">
        <v>20102</v>
      </c>
      <c r="P2764" s="5" t="s">
        <v>20103</v>
      </c>
      <c r="Q2764" s="4">
        <v>28013.0</v>
      </c>
      <c r="R2764" s="8">
        <v>4.04224128E13</v>
      </c>
      <c r="S2764" s="8">
        <v>-3.7089378E12</v>
      </c>
      <c r="T2764" s="5" t="s">
        <v>32</v>
      </c>
      <c r="U2764" s="6" t="s">
        <v>6543</v>
      </c>
      <c r="V2764" s="6" t="s">
        <v>6543</v>
      </c>
      <c r="W2764" s="6" t="s">
        <v>16587</v>
      </c>
      <c r="X2764" s="5" t="s">
        <v>16588</v>
      </c>
      <c r="Y2764" s="5" t="s">
        <v>16589</v>
      </c>
      <c r="Z2764" s="9" t="s">
        <v>20104</v>
      </c>
    </row>
    <row r="2765">
      <c r="A2765" s="4">
        <v>2764.0</v>
      </c>
      <c r="B2765" s="5" t="s">
        <v>20105</v>
      </c>
      <c r="D2765" s="5"/>
      <c r="E2765" s="5"/>
      <c r="F2765" s="5"/>
      <c r="G2765" s="5"/>
      <c r="H2765" s="5"/>
      <c r="I2765" s="5"/>
      <c r="J2765" s="5"/>
      <c r="K2765" s="5"/>
      <c r="L2765" s="5" t="s">
        <v>20106</v>
      </c>
      <c r="M2765" s="5" t="s">
        <v>20107</v>
      </c>
      <c r="N2765" s="5" t="s">
        <v>20108</v>
      </c>
      <c r="O2765" s="7" t="s">
        <v>20109</v>
      </c>
      <c r="P2765" s="5" t="s">
        <v>20110</v>
      </c>
      <c r="Q2765" s="4">
        <v>28020.0</v>
      </c>
      <c r="R2765" s="8">
        <v>4.0458392E13</v>
      </c>
      <c r="S2765" s="8">
        <v>-3.6946522E12</v>
      </c>
      <c r="T2765" s="5" t="s">
        <v>32</v>
      </c>
      <c r="U2765" s="6" t="s">
        <v>6543</v>
      </c>
      <c r="V2765" s="6" t="s">
        <v>6543</v>
      </c>
      <c r="W2765" s="6" t="s">
        <v>16587</v>
      </c>
      <c r="X2765" s="5" t="s">
        <v>16713</v>
      </c>
      <c r="Y2765" s="5" t="s">
        <v>17325</v>
      </c>
      <c r="Z2765" s="9" t="s">
        <v>20111</v>
      </c>
    </row>
    <row r="2766">
      <c r="A2766" s="4">
        <v>2765.0</v>
      </c>
      <c r="B2766" s="5" t="s">
        <v>20112</v>
      </c>
      <c r="D2766" s="5"/>
      <c r="E2766" s="5"/>
      <c r="F2766" s="5"/>
      <c r="G2766" s="5"/>
      <c r="H2766" s="5"/>
      <c r="I2766" s="5"/>
      <c r="J2766" s="5"/>
      <c r="K2766" s="5"/>
      <c r="L2766" s="5" t="s">
        <v>20113</v>
      </c>
      <c r="M2766" s="5" t="s">
        <v>20114</v>
      </c>
      <c r="N2766" s="5" t="s">
        <v>20115</v>
      </c>
      <c r="O2766" s="7" t="s">
        <v>20116</v>
      </c>
      <c r="P2766" s="5" t="s">
        <v>19527</v>
      </c>
      <c r="Q2766" s="4">
        <v>28013.0</v>
      </c>
      <c r="R2766" s="8">
        <v>4.04184369E13</v>
      </c>
      <c r="S2766" s="8">
        <v>-3.7037239E12</v>
      </c>
      <c r="T2766" s="5" t="s">
        <v>32</v>
      </c>
      <c r="U2766" s="6" t="s">
        <v>6543</v>
      </c>
      <c r="V2766" s="6" t="s">
        <v>6543</v>
      </c>
      <c r="W2766" s="6" t="s">
        <v>16587</v>
      </c>
      <c r="X2766" s="5" t="s">
        <v>16588</v>
      </c>
      <c r="Y2766" s="5" t="s">
        <v>16589</v>
      </c>
      <c r="Z2766" s="9" t="s">
        <v>20117</v>
      </c>
    </row>
    <row r="2767">
      <c r="A2767" s="4">
        <v>2766.0</v>
      </c>
      <c r="B2767" s="5" t="s">
        <v>20118</v>
      </c>
      <c r="D2767" s="5"/>
      <c r="E2767" s="5"/>
      <c r="F2767" s="5"/>
      <c r="G2767" s="5"/>
      <c r="H2767" s="5"/>
      <c r="I2767" s="5"/>
      <c r="J2767" s="5"/>
      <c r="K2767" s="5"/>
      <c r="L2767" s="5" t="s">
        <v>20119</v>
      </c>
      <c r="M2767" s="5" t="s">
        <v>20120</v>
      </c>
      <c r="N2767" s="5" t="s">
        <v>20121</v>
      </c>
      <c r="O2767" s="7" t="s">
        <v>20122</v>
      </c>
      <c r="P2767" s="5" t="s">
        <v>20123</v>
      </c>
      <c r="Q2767" s="4">
        <v>28012.0</v>
      </c>
      <c r="R2767" s="8">
        <v>4.04156938E13</v>
      </c>
      <c r="S2767" s="8">
        <v>-3.7058514E12</v>
      </c>
      <c r="T2767" s="5" t="s">
        <v>32</v>
      </c>
      <c r="U2767" s="6" t="s">
        <v>6543</v>
      </c>
      <c r="V2767" s="6" t="s">
        <v>6543</v>
      </c>
      <c r="W2767" s="6" t="s">
        <v>16587</v>
      </c>
      <c r="X2767" s="5" t="s">
        <v>16588</v>
      </c>
      <c r="Y2767" s="5" t="s">
        <v>16589</v>
      </c>
      <c r="Z2767" s="9" t="s">
        <v>20124</v>
      </c>
    </row>
    <row r="2768">
      <c r="A2768" s="4">
        <v>2767.0</v>
      </c>
      <c r="B2768" s="5" t="s">
        <v>20125</v>
      </c>
      <c r="D2768" s="5"/>
      <c r="E2768" s="5"/>
      <c r="F2768" s="5"/>
      <c r="G2768" s="5"/>
      <c r="H2768" s="5"/>
      <c r="I2768" s="5"/>
      <c r="J2768" s="5"/>
      <c r="K2768" s="5"/>
      <c r="L2768" s="5" t="s">
        <v>20126</v>
      </c>
      <c r="M2768" s="5" t="s">
        <v>20127</v>
      </c>
      <c r="N2768" s="5" t="s">
        <v>20128</v>
      </c>
      <c r="O2768" s="7" t="s">
        <v>20129</v>
      </c>
      <c r="P2768" s="5" t="s">
        <v>20130</v>
      </c>
      <c r="Q2768" s="4">
        <v>28015.0</v>
      </c>
      <c r="R2768" s="8">
        <v>4.04208855E13</v>
      </c>
      <c r="S2768" s="8">
        <v>-3.7083588E12</v>
      </c>
      <c r="T2768" s="5" t="s">
        <v>32</v>
      </c>
      <c r="U2768" s="6" t="s">
        <v>6543</v>
      </c>
      <c r="V2768" s="6" t="s">
        <v>6543</v>
      </c>
      <c r="W2768" s="6" t="s">
        <v>16587</v>
      </c>
      <c r="X2768" s="5" t="s">
        <v>16588</v>
      </c>
      <c r="Y2768" s="5" t="s">
        <v>16589</v>
      </c>
      <c r="Z2768" s="9" t="s">
        <v>20131</v>
      </c>
    </row>
    <row r="2769">
      <c r="A2769" s="4">
        <v>2768.0</v>
      </c>
      <c r="B2769" s="5" t="s">
        <v>20132</v>
      </c>
      <c r="D2769" s="5"/>
      <c r="E2769" s="5"/>
      <c r="F2769" s="5"/>
      <c r="G2769" s="5"/>
      <c r="H2769" s="5"/>
      <c r="I2769" s="5"/>
      <c r="J2769" s="5"/>
      <c r="K2769" s="5"/>
      <c r="L2769" s="5" t="s">
        <v>20133</v>
      </c>
      <c r="M2769" s="5" t="s">
        <v>20134</v>
      </c>
      <c r="N2769" s="5" t="s">
        <v>20135</v>
      </c>
      <c r="O2769" s="7" t="s">
        <v>20136</v>
      </c>
      <c r="P2769" s="5" t="s">
        <v>20137</v>
      </c>
      <c r="Q2769" s="4">
        <v>28004.0</v>
      </c>
      <c r="R2769" s="8">
        <v>4.0421387E13</v>
      </c>
      <c r="S2769" s="8">
        <v>-3.702008E12</v>
      </c>
      <c r="T2769" s="5" t="s">
        <v>32</v>
      </c>
      <c r="U2769" s="6" t="s">
        <v>6543</v>
      </c>
      <c r="V2769" s="6" t="s">
        <v>6543</v>
      </c>
      <c r="W2769" s="6" t="s">
        <v>16587</v>
      </c>
      <c r="X2769" s="5" t="s">
        <v>16588</v>
      </c>
      <c r="Y2769" s="5" t="s">
        <v>16589</v>
      </c>
      <c r="Z2769" s="9" t="s">
        <v>20138</v>
      </c>
    </row>
    <row r="2770">
      <c r="A2770" s="4">
        <v>2769.0</v>
      </c>
      <c r="B2770" s="5" t="s">
        <v>20139</v>
      </c>
      <c r="D2770" s="5"/>
      <c r="E2770" s="5"/>
      <c r="F2770" s="5"/>
      <c r="G2770" s="5"/>
      <c r="H2770" s="5"/>
      <c r="I2770" s="5"/>
      <c r="J2770" s="5"/>
      <c r="K2770" s="5"/>
      <c r="L2770" s="5" t="s">
        <v>20140</v>
      </c>
      <c r="M2770" s="5" t="s">
        <v>20141</v>
      </c>
      <c r="N2770" s="5" t="s">
        <v>20142</v>
      </c>
      <c r="O2770" s="7" t="s">
        <v>20143</v>
      </c>
      <c r="P2770" s="5" t="s">
        <v>20144</v>
      </c>
      <c r="Q2770" s="4">
        <v>28020.0</v>
      </c>
      <c r="R2770" s="8">
        <v>4.04552378E13</v>
      </c>
      <c r="S2770" s="8">
        <v>-3.6942607E12</v>
      </c>
      <c r="T2770" s="5" t="s">
        <v>32</v>
      </c>
      <c r="U2770" s="6" t="s">
        <v>6543</v>
      </c>
      <c r="V2770" s="6" t="s">
        <v>6543</v>
      </c>
      <c r="W2770" s="6" t="s">
        <v>16587</v>
      </c>
      <c r="X2770" s="5" t="s">
        <v>16588</v>
      </c>
      <c r="Y2770" s="5" t="s">
        <v>16589</v>
      </c>
      <c r="Z2770" s="9" t="s">
        <v>20145</v>
      </c>
    </row>
    <row r="2771">
      <c r="A2771" s="4">
        <v>2770.0</v>
      </c>
      <c r="B2771" s="5" t="s">
        <v>20146</v>
      </c>
      <c r="D2771" s="5"/>
      <c r="E2771" s="5"/>
      <c r="F2771" s="5"/>
      <c r="G2771" s="5"/>
      <c r="H2771" s="5"/>
      <c r="I2771" s="5"/>
      <c r="J2771" s="5"/>
      <c r="K2771" s="5"/>
      <c r="L2771" s="5" t="s">
        <v>20147</v>
      </c>
      <c r="M2771" s="5" t="s">
        <v>20148</v>
      </c>
      <c r="N2771" s="5" t="s">
        <v>20149</v>
      </c>
      <c r="O2771" s="7" t="s">
        <v>20150</v>
      </c>
      <c r="P2771" s="5" t="s">
        <v>20151</v>
      </c>
      <c r="Q2771" s="4">
        <v>28045.0</v>
      </c>
      <c r="R2771" s="8">
        <v>4.04013579E13</v>
      </c>
      <c r="S2771" s="8">
        <v>-3.6871036E12</v>
      </c>
      <c r="T2771" s="5" t="s">
        <v>32</v>
      </c>
      <c r="U2771" s="6" t="s">
        <v>6543</v>
      </c>
      <c r="V2771" s="6" t="s">
        <v>6543</v>
      </c>
      <c r="W2771" s="6" t="s">
        <v>16587</v>
      </c>
      <c r="X2771" s="5" t="s">
        <v>16588</v>
      </c>
      <c r="Y2771" s="5" t="s">
        <v>16589</v>
      </c>
      <c r="Z2771" s="9" t="s">
        <v>20152</v>
      </c>
    </row>
    <row r="2772">
      <c r="A2772" s="4">
        <v>2771.0</v>
      </c>
      <c r="B2772" s="5" t="s">
        <v>20153</v>
      </c>
      <c r="D2772" s="5"/>
      <c r="E2772" s="5"/>
      <c r="F2772" s="5"/>
      <c r="G2772" s="5"/>
      <c r="H2772" s="5"/>
      <c r="I2772" s="5"/>
      <c r="J2772" s="5"/>
      <c r="K2772" s="5"/>
      <c r="L2772" s="5" t="s">
        <v>20154</v>
      </c>
      <c r="M2772" s="5" t="s">
        <v>20155</v>
      </c>
      <c r="N2772" s="5" t="s">
        <v>20156</v>
      </c>
      <c r="O2772" s="7" t="s">
        <v>20157</v>
      </c>
      <c r="P2772" s="5" t="s">
        <v>20158</v>
      </c>
      <c r="Q2772" s="4">
        <v>28046.0</v>
      </c>
      <c r="R2772" s="8">
        <v>4.0467155E13</v>
      </c>
      <c r="S2772" s="8">
        <v>-3.689401E12</v>
      </c>
      <c r="T2772" s="5" t="s">
        <v>32</v>
      </c>
      <c r="U2772" s="6" t="s">
        <v>6543</v>
      </c>
      <c r="V2772" s="6" t="s">
        <v>6543</v>
      </c>
      <c r="W2772" s="6" t="s">
        <v>16587</v>
      </c>
      <c r="X2772" s="5" t="s">
        <v>16588</v>
      </c>
      <c r="Y2772" s="5" t="s">
        <v>16589</v>
      </c>
      <c r="Z2772" s="9" t="s">
        <v>20159</v>
      </c>
    </row>
    <row r="2773">
      <c r="A2773" s="4">
        <v>2772.0</v>
      </c>
      <c r="B2773" s="5" t="s">
        <v>20160</v>
      </c>
      <c r="D2773" s="5"/>
      <c r="E2773" s="5"/>
      <c r="F2773" s="5"/>
      <c r="G2773" s="5"/>
      <c r="H2773" s="5"/>
      <c r="I2773" s="5"/>
      <c r="J2773" s="5"/>
      <c r="K2773" s="5"/>
      <c r="L2773" s="5" t="s">
        <v>20161</v>
      </c>
      <c r="M2773" s="5" t="s">
        <v>20162</v>
      </c>
      <c r="N2773" s="5" t="s">
        <v>20163</v>
      </c>
      <c r="O2773" s="7" t="s">
        <v>20164</v>
      </c>
      <c r="P2773" s="5" t="s">
        <v>20165</v>
      </c>
      <c r="Q2773" s="4">
        <v>28027.0</v>
      </c>
      <c r="R2773" s="8">
        <v>4.0447617E13</v>
      </c>
      <c r="S2773" s="8">
        <v>-3.636922E12</v>
      </c>
      <c r="T2773" s="5" t="s">
        <v>32</v>
      </c>
      <c r="U2773" s="6" t="s">
        <v>6543</v>
      </c>
      <c r="V2773" s="6" t="s">
        <v>6543</v>
      </c>
      <c r="W2773" s="6" t="s">
        <v>16587</v>
      </c>
      <c r="X2773" s="5" t="s">
        <v>16588</v>
      </c>
      <c r="Y2773" s="5" t="s">
        <v>16589</v>
      </c>
      <c r="Z2773" s="9" t="s">
        <v>20166</v>
      </c>
    </row>
    <row r="2774">
      <c r="A2774" s="4">
        <v>2773.0</v>
      </c>
      <c r="B2774" s="5" t="s">
        <v>20167</v>
      </c>
      <c r="D2774" s="5"/>
      <c r="E2774" s="5"/>
      <c r="F2774" s="5"/>
      <c r="G2774" s="5"/>
      <c r="H2774" s="5"/>
      <c r="I2774" s="5"/>
      <c r="J2774" s="5"/>
      <c r="K2774" s="5"/>
      <c r="L2774" s="5" t="s">
        <v>20168</v>
      </c>
      <c r="M2774" s="5" t="s">
        <v>20169</v>
      </c>
      <c r="N2774" s="5" t="s">
        <v>20170</v>
      </c>
      <c r="O2774" s="7" t="s">
        <v>20171</v>
      </c>
      <c r="P2774" s="5" t="s">
        <v>20172</v>
      </c>
      <c r="Q2774" s="4">
        <v>28042.0</v>
      </c>
      <c r="R2774" s="8">
        <v>4.0462299060451E13</v>
      </c>
      <c r="S2774" s="8">
        <v>-3.615354895592E12</v>
      </c>
      <c r="T2774" s="5" t="s">
        <v>32</v>
      </c>
      <c r="U2774" s="6" t="s">
        <v>6543</v>
      </c>
      <c r="V2774" s="6" t="s">
        <v>6543</v>
      </c>
      <c r="W2774" s="6" t="s">
        <v>16587</v>
      </c>
      <c r="X2774" s="5" t="s">
        <v>16588</v>
      </c>
      <c r="Y2774" s="5" t="s">
        <v>16589</v>
      </c>
      <c r="Z2774" s="9" t="s">
        <v>20173</v>
      </c>
    </row>
    <row r="2775">
      <c r="A2775" s="4">
        <v>2774.0</v>
      </c>
      <c r="B2775" s="5" t="s">
        <v>20174</v>
      </c>
      <c r="D2775" s="5"/>
      <c r="E2775" s="5"/>
      <c r="F2775" s="5"/>
      <c r="G2775" s="5"/>
      <c r="H2775" s="5"/>
      <c r="I2775" s="5"/>
      <c r="J2775" s="5"/>
      <c r="K2775" s="5"/>
      <c r="L2775" s="5" t="s">
        <v>20175</v>
      </c>
      <c r="M2775" s="5" t="s">
        <v>20176</v>
      </c>
      <c r="N2775" s="5" t="s">
        <v>20177</v>
      </c>
      <c r="O2775" s="7" t="s">
        <v>20178</v>
      </c>
      <c r="P2775" s="5" t="s">
        <v>20179</v>
      </c>
      <c r="Q2775" s="4">
        <v>28008.0</v>
      </c>
      <c r="R2775" s="8">
        <v>4.04257431E13</v>
      </c>
      <c r="S2775" s="8">
        <v>-3.7138718E12</v>
      </c>
      <c r="T2775" s="5" t="s">
        <v>32</v>
      </c>
      <c r="U2775" s="6" t="s">
        <v>6543</v>
      </c>
      <c r="V2775" s="6" t="s">
        <v>6543</v>
      </c>
      <c r="W2775" s="6" t="s">
        <v>16587</v>
      </c>
      <c r="X2775" s="5" t="s">
        <v>16588</v>
      </c>
      <c r="Y2775" s="5" t="s">
        <v>16589</v>
      </c>
      <c r="Z2775" s="9" t="s">
        <v>20180</v>
      </c>
    </row>
    <row r="2776">
      <c r="A2776" s="4">
        <v>2775.0</v>
      </c>
      <c r="B2776" s="5" t="s">
        <v>20181</v>
      </c>
      <c r="D2776" s="5"/>
      <c r="E2776" s="5"/>
      <c r="F2776" s="5"/>
      <c r="G2776" s="5"/>
      <c r="H2776" s="5"/>
      <c r="I2776" s="5"/>
      <c r="J2776" s="5"/>
      <c r="K2776" s="5"/>
      <c r="L2776" s="5" t="s">
        <v>20182</v>
      </c>
      <c r="M2776" s="5" t="s">
        <v>20183</v>
      </c>
      <c r="N2776" s="5" t="s">
        <v>20184</v>
      </c>
      <c r="O2776" s="7" t="s">
        <v>20185</v>
      </c>
      <c r="P2776" s="5" t="s">
        <v>4430</v>
      </c>
      <c r="Q2776" s="4">
        <v>28013.0</v>
      </c>
      <c r="R2776" s="8">
        <v>4.0419687701198E13</v>
      </c>
      <c r="S2776" s="8">
        <v>-3.709656000137E12</v>
      </c>
      <c r="T2776" s="5" t="s">
        <v>32</v>
      </c>
      <c r="U2776" s="6" t="s">
        <v>6543</v>
      </c>
      <c r="V2776" s="6" t="s">
        <v>6543</v>
      </c>
      <c r="W2776" s="6" t="s">
        <v>16587</v>
      </c>
      <c r="X2776" s="5" t="s">
        <v>16588</v>
      </c>
      <c r="Y2776" s="5" t="s">
        <v>16606</v>
      </c>
      <c r="Z2776" s="9" t="s">
        <v>20186</v>
      </c>
    </row>
    <row r="2777">
      <c r="A2777" s="4">
        <v>2776.0</v>
      </c>
      <c r="B2777" s="5" t="s">
        <v>20187</v>
      </c>
      <c r="D2777" s="5"/>
      <c r="E2777" s="5"/>
      <c r="F2777" s="5"/>
      <c r="G2777" s="5"/>
      <c r="H2777" s="5"/>
      <c r="I2777" s="5"/>
      <c r="J2777" s="5"/>
      <c r="K2777" s="5"/>
      <c r="L2777" s="5" t="s">
        <v>20188</v>
      </c>
      <c r="M2777" s="5" t="s">
        <v>20189</v>
      </c>
      <c r="N2777" s="5" t="s">
        <v>20190</v>
      </c>
      <c r="O2777" s="7" t="s">
        <v>20191</v>
      </c>
      <c r="P2777" s="5" t="s">
        <v>20192</v>
      </c>
      <c r="Q2777" s="4">
        <v>28012.0</v>
      </c>
      <c r="R2777" s="8">
        <v>4.04116908E13</v>
      </c>
      <c r="S2777" s="8">
        <v>-3.6975329E12</v>
      </c>
      <c r="T2777" s="5" t="s">
        <v>32</v>
      </c>
      <c r="U2777" s="6" t="s">
        <v>6543</v>
      </c>
      <c r="V2777" s="6" t="s">
        <v>6543</v>
      </c>
      <c r="W2777" s="6" t="s">
        <v>16587</v>
      </c>
      <c r="X2777" s="5" t="s">
        <v>16588</v>
      </c>
      <c r="Y2777" s="5" t="s">
        <v>16589</v>
      </c>
      <c r="Z2777" s="9" t="s">
        <v>20193</v>
      </c>
    </row>
    <row r="2778">
      <c r="A2778" s="4">
        <v>2777.0</v>
      </c>
      <c r="B2778" s="5" t="s">
        <v>20194</v>
      </c>
      <c r="D2778" s="5"/>
      <c r="E2778" s="5"/>
      <c r="F2778" s="5"/>
      <c r="G2778" s="5"/>
      <c r="H2778" s="5"/>
      <c r="I2778" s="5"/>
      <c r="J2778" s="5"/>
      <c r="K2778" s="5"/>
      <c r="L2778" s="5" t="s">
        <v>20195</v>
      </c>
      <c r="M2778" s="5" t="s">
        <v>20196</v>
      </c>
      <c r="N2778" s="5" t="s">
        <v>20197</v>
      </c>
      <c r="O2778" s="7" t="s">
        <v>20198</v>
      </c>
      <c r="P2778" s="5" t="s">
        <v>20199</v>
      </c>
      <c r="Q2778" s="4">
        <v>28014.0</v>
      </c>
      <c r="R2778" s="8">
        <v>4.04170606E13</v>
      </c>
      <c r="S2778" s="8">
        <v>-3.6998281E12</v>
      </c>
      <c r="T2778" s="5" t="s">
        <v>32</v>
      </c>
      <c r="U2778" s="6" t="s">
        <v>6543</v>
      </c>
      <c r="V2778" s="6" t="s">
        <v>6543</v>
      </c>
      <c r="W2778" s="6" t="s">
        <v>16587</v>
      </c>
      <c r="X2778" s="5" t="s">
        <v>16588</v>
      </c>
      <c r="Y2778" s="5" t="s">
        <v>16589</v>
      </c>
      <c r="Z2778" s="9" t="s">
        <v>20200</v>
      </c>
    </row>
    <row r="2779">
      <c r="A2779" s="4">
        <v>2778.0</v>
      </c>
      <c r="B2779" s="10" t="s">
        <v>20201</v>
      </c>
      <c r="D2779" s="5"/>
      <c r="E2779" s="5"/>
      <c r="F2779" s="5"/>
      <c r="G2779" s="5"/>
      <c r="H2779" s="5"/>
      <c r="I2779" s="5"/>
      <c r="J2779" s="5"/>
      <c r="K2779" s="5"/>
      <c r="L2779" s="5"/>
      <c r="M2779" s="5" t="s">
        <v>20202</v>
      </c>
      <c r="N2779" s="5" t="s">
        <v>20203</v>
      </c>
      <c r="O2779" s="7" t="s">
        <v>20204</v>
      </c>
      <c r="P2779" s="5" t="s">
        <v>20205</v>
      </c>
      <c r="Q2779" s="4">
        <v>28013.0</v>
      </c>
      <c r="R2779" s="8">
        <v>4.04204781E13</v>
      </c>
      <c r="S2779" s="8">
        <v>-3.703887E12</v>
      </c>
      <c r="T2779" s="5" t="s">
        <v>32</v>
      </c>
      <c r="U2779" s="6" t="s">
        <v>6543</v>
      </c>
      <c r="V2779" s="6" t="s">
        <v>6543</v>
      </c>
      <c r="W2779" s="6" t="s">
        <v>16587</v>
      </c>
      <c r="X2779" s="5" t="s">
        <v>16588</v>
      </c>
      <c r="Y2779" s="5" t="s">
        <v>16589</v>
      </c>
      <c r="Z2779" s="9" t="s">
        <v>20206</v>
      </c>
    </row>
    <row r="2780">
      <c r="A2780" s="4">
        <v>2779.0</v>
      </c>
      <c r="B2780" s="5" t="s">
        <v>20207</v>
      </c>
      <c r="D2780" s="5"/>
      <c r="E2780" s="5"/>
      <c r="F2780" s="5"/>
      <c r="G2780" s="5"/>
      <c r="H2780" s="5"/>
      <c r="I2780" s="5"/>
      <c r="J2780" s="5"/>
      <c r="K2780" s="5"/>
      <c r="L2780" s="5" t="s">
        <v>20208</v>
      </c>
      <c r="M2780" s="5" t="s">
        <v>20209</v>
      </c>
      <c r="N2780" s="5" t="s">
        <v>20210</v>
      </c>
      <c r="O2780" s="7" t="s">
        <v>20211</v>
      </c>
      <c r="P2780" s="5" t="s">
        <v>1951</v>
      </c>
      <c r="Q2780" s="4">
        <v>28013.0</v>
      </c>
      <c r="R2780" s="8">
        <v>4.04204465E13</v>
      </c>
      <c r="S2780" s="8">
        <v>-3.7065821E12</v>
      </c>
      <c r="T2780" s="5" t="s">
        <v>32</v>
      </c>
      <c r="U2780" s="6" t="s">
        <v>6543</v>
      </c>
      <c r="V2780" s="6" t="s">
        <v>6543</v>
      </c>
      <c r="W2780" s="6" t="s">
        <v>16587</v>
      </c>
      <c r="X2780" s="5" t="s">
        <v>16588</v>
      </c>
      <c r="Y2780" s="5" t="s">
        <v>16589</v>
      </c>
      <c r="Z2780" s="9" t="s">
        <v>20212</v>
      </c>
    </row>
    <row r="2781">
      <c r="A2781" s="4">
        <v>2780.0</v>
      </c>
      <c r="B2781" s="5" t="s">
        <v>20213</v>
      </c>
      <c r="D2781" s="5"/>
      <c r="E2781" s="5"/>
      <c r="F2781" s="5"/>
      <c r="G2781" s="5"/>
      <c r="H2781" s="5"/>
      <c r="I2781" s="5"/>
      <c r="J2781" s="5"/>
      <c r="K2781" s="5"/>
      <c r="L2781" s="5" t="s">
        <v>20214</v>
      </c>
      <c r="M2781" s="5" t="s">
        <v>20215</v>
      </c>
      <c r="N2781" s="5" t="s">
        <v>20216</v>
      </c>
      <c r="O2781" s="7" t="s">
        <v>20217</v>
      </c>
      <c r="P2781" s="5" t="s">
        <v>20218</v>
      </c>
      <c r="Q2781" s="4">
        <v>28014.0</v>
      </c>
      <c r="R2781" s="8">
        <v>4.04175741E13</v>
      </c>
      <c r="S2781" s="8">
        <v>-3.6985994E12</v>
      </c>
      <c r="T2781" s="5" t="s">
        <v>32</v>
      </c>
      <c r="U2781" s="6" t="s">
        <v>6543</v>
      </c>
      <c r="V2781" s="6" t="s">
        <v>6543</v>
      </c>
      <c r="W2781" s="6" t="s">
        <v>16587</v>
      </c>
      <c r="X2781" s="5" t="s">
        <v>16588</v>
      </c>
      <c r="Y2781" s="5" t="s">
        <v>16589</v>
      </c>
      <c r="Z2781" s="9" t="s">
        <v>20219</v>
      </c>
    </row>
    <row r="2782">
      <c r="A2782" s="4">
        <v>2781.0</v>
      </c>
      <c r="B2782" s="5" t="s">
        <v>20220</v>
      </c>
      <c r="D2782" s="5"/>
      <c r="E2782" s="5"/>
      <c r="F2782" s="5"/>
      <c r="G2782" s="5"/>
      <c r="H2782" s="5"/>
      <c r="I2782" s="5"/>
      <c r="J2782" s="5"/>
      <c r="K2782" s="5"/>
      <c r="L2782" s="5" t="s">
        <v>20221</v>
      </c>
      <c r="M2782" s="5" t="s">
        <v>20222</v>
      </c>
      <c r="N2782" s="5" t="s">
        <v>20223</v>
      </c>
      <c r="O2782" s="7" t="s">
        <v>20224</v>
      </c>
      <c r="P2782" s="5" t="s">
        <v>20225</v>
      </c>
      <c r="Q2782" s="4">
        <v>28019.0</v>
      </c>
      <c r="R2782" s="8">
        <v>4.03941173E13</v>
      </c>
      <c r="S2782" s="8">
        <v>-3.70772E12</v>
      </c>
      <c r="T2782" s="5" t="s">
        <v>32</v>
      </c>
      <c r="U2782" s="6" t="s">
        <v>6543</v>
      </c>
      <c r="V2782" s="6" t="s">
        <v>6543</v>
      </c>
      <c r="W2782" s="6" t="s">
        <v>16587</v>
      </c>
      <c r="X2782" s="5" t="s">
        <v>16588</v>
      </c>
      <c r="Y2782" s="5" t="s">
        <v>16589</v>
      </c>
      <c r="Z2782" s="9" t="s">
        <v>20226</v>
      </c>
    </row>
    <row r="2783">
      <c r="A2783" s="4">
        <v>2782.0</v>
      </c>
      <c r="B2783" s="5" t="s">
        <v>20227</v>
      </c>
      <c r="D2783" s="5"/>
      <c r="E2783" s="5"/>
      <c r="F2783" s="5"/>
      <c r="G2783" s="5"/>
      <c r="H2783" s="5"/>
      <c r="I2783" s="5"/>
      <c r="J2783" s="5"/>
      <c r="K2783" s="5"/>
      <c r="L2783" s="5" t="s">
        <v>20228</v>
      </c>
      <c r="M2783" s="5" t="s">
        <v>20229</v>
      </c>
      <c r="N2783" s="5" t="s">
        <v>20230</v>
      </c>
      <c r="O2783" s="7" t="s">
        <v>20231</v>
      </c>
      <c r="P2783" s="5" t="s">
        <v>20232</v>
      </c>
      <c r="Q2783" s="4">
        <v>28006.0</v>
      </c>
      <c r="R2783" s="8">
        <v>4.0435262330788E13</v>
      </c>
      <c r="S2783" s="8">
        <v>-3.685505390167E12</v>
      </c>
      <c r="T2783" s="5" t="s">
        <v>32</v>
      </c>
      <c r="U2783" s="6" t="s">
        <v>6543</v>
      </c>
      <c r="V2783" s="6" t="s">
        <v>6543</v>
      </c>
      <c r="W2783" s="6" t="s">
        <v>16587</v>
      </c>
      <c r="X2783" s="5" t="s">
        <v>16588</v>
      </c>
      <c r="Y2783" s="5" t="s">
        <v>16589</v>
      </c>
      <c r="Z2783" s="9" t="s">
        <v>20233</v>
      </c>
    </row>
    <row r="2784">
      <c r="A2784" s="4">
        <v>2783.0</v>
      </c>
      <c r="B2784" s="5" t="s">
        <v>20234</v>
      </c>
      <c r="D2784" s="5"/>
      <c r="E2784" s="5"/>
      <c r="F2784" s="5"/>
      <c r="G2784" s="5"/>
      <c r="H2784" s="5"/>
      <c r="I2784" s="5"/>
      <c r="J2784" s="5"/>
      <c r="K2784" s="5"/>
      <c r="L2784" s="5" t="s">
        <v>20235</v>
      </c>
      <c r="M2784" s="5" t="s">
        <v>20236</v>
      </c>
      <c r="N2784" s="5" t="s">
        <v>20237</v>
      </c>
      <c r="O2784" s="7" t="s">
        <v>20238</v>
      </c>
      <c r="P2784" s="5" t="s">
        <v>20239</v>
      </c>
      <c r="Q2784" s="4">
        <v>28003.0</v>
      </c>
      <c r="R2784" s="8">
        <v>4.0438232E13</v>
      </c>
      <c r="S2784" s="8">
        <v>-3.695122E12</v>
      </c>
      <c r="T2784" s="5" t="s">
        <v>32</v>
      </c>
      <c r="U2784" s="6" t="s">
        <v>6543</v>
      </c>
      <c r="V2784" s="6" t="s">
        <v>6543</v>
      </c>
      <c r="W2784" s="6" t="s">
        <v>16587</v>
      </c>
      <c r="X2784" s="5" t="s">
        <v>16588</v>
      </c>
      <c r="Y2784" s="5" t="s">
        <v>16589</v>
      </c>
      <c r="Z2784" s="9" t="s">
        <v>20240</v>
      </c>
    </row>
    <row r="2785">
      <c r="A2785" s="4">
        <v>2784.0</v>
      </c>
      <c r="B2785" s="5" t="s">
        <v>20241</v>
      </c>
      <c r="D2785" s="5"/>
      <c r="E2785" s="5"/>
      <c r="F2785" s="5"/>
      <c r="G2785" s="5"/>
      <c r="H2785" s="5"/>
      <c r="I2785" s="5"/>
      <c r="J2785" s="5"/>
      <c r="K2785" s="5"/>
      <c r="L2785" s="5" t="s">
        <v>20242</v>
      </c>
      <c r="M2785" s="5" t="s">
        <v>20243</v>
      </c>
      <c r="N2785" s="5" t="s">
        <v>20244</v>
      </c>
      <c r="O2785" s="7" t="s">
        <v>20245</v>
      </c>
      <c r="P2785" s="5" t="s">
        <v>20246</v>
      </c>
      <c r="Q2785" s="4">
        <v>28009.0</v>
      </c>
      <c r="R2785" s="8">
        <v>4.04221504E13</v>
      </c>
      <c r="S2785" s="8">
        <v>-3.681201E12</v>
      </c>
      <c r="T2785" s="5" t="s">
        <v>32</v>
      </c>
      <c r="U2785" s="6" t="s">
        <v>6543</v>
      </c>
      <c r="V2785" s="6" t="s">
        <v>6543</v>
      </c>
      <c r="W2785" s="6" t="s">
        <v>16587</v>
      </c>
      <c r="X2785" s="5" t="s">
        <v>16588</v>
      </c>
      <c r="Y2785" s="5" t="s">
        <v>16589</v>
      </c>
      <c r="Z2785" s="9" t="s">
        <v>20247</v>
      </c>
    </row>
    <row r="2786">
      <c r="A2786" s="4">
        <v>2785.0</v>
      </c>
      <c r="B2786" s="5" t="s">
        <v>20248</v>
      </c>
      <c r="D2786" s="5"/>
      <c r="E2786" s="5"/>
      <c r="F2786" s="5"/>
      <c r="G2786" s="5"/>
      <c r="H2786" s="5"/>
      <c r="I2786" s="5"/>
      <c r="J2786" s="5"/>
      <c r="K2786" s="5"/>
      <c r="L2786" s="5" t="s">
        <v>20249</v>
      </c>
      <c r="M2786" s="5" t="s">
        <v>20250</v>
      </c>
      <c r="N2786" s="5" t="s">
        <v>20251</v>
      </c>
      <c r="O2786" s="7" t="s">
        <v>20252</v>
      </c>
      <c r="P2786" s="5" t="s">
        <v>20253</v>
      </c>
      <c r="Q2786" s="4">
        <v>28036.0</v>
      </c>
      <c r="R2786" s="8">
        <v>4.0458134E13</v>
      </c>
      <c r="S2786" s="8">
        <v>-3.685646E12</v>
      </c>
      <c r="T2786" s="5" t="s">
        <v>32</v>
      </c>
      <c r="U2786" s="6" t="s">
        <v>6543</v>
      </c>
      <c r="V2786" s="6" t="s">
        <v>6543</v>
      </c>
      <c r="W2786" s="6" t="s">
        <v>16587</v>
      </c>
      <c r="X2786" s="5" t="s">
        <v>16588</v>
      </c>
      <c r="Y2786" s="5" t="s">
        <v>16589</v>
      </c>
      <c r="Z2786" s="9" t="s">
        <v>20254</v>
      </c>
    </row>
    <row r="2787">
      <c r="A2787" s="4">
        <v>2786.0</v>
      </c>
      <c r="B2787" s="5" t="s">
        <v>20255</v>
      </c>
      <c r="D2787" s="5"/>
      <c r="E2787" s="5"/>
      <c r="F2787" s="5"/>
      <c r="G2787" s="5"/>
      <c r="H2787" s="5"/>
      <c r="I2787" s="5"/>
      <c r="J2787" s="5"/>
      <c r="K2787" s="5"/>
      <c r="L2787" s="5"/>
      <c r="M2787" s="5" t="s">
        <v>20256</v>
      </c>
      <c r="N2787" s="5" t="s">
        <v>20257</v>
      </c>
      <c r="O2787" s="7" t="s">
        <v>20258</v>
      </c>
      <c r="P2787" s="5" t="s">
        <v>11166</v>
      </c>
      <c r="Q2787" s="4">
        <v>28001.0</v>
      </c>
      <c r="R2787" s="8">
        <v>4.04269333E13</v>
      </c>
      <c r="S2787" s="8">
        <v>-3.6873348E12</v>
      </c>
      <c r="T2787" s="5" t="s">
        <v>32</v>
      </c>
      <c r="U2787" s="6" t="s">
        <v>6543</v>
      </c>
      <c r="V2787" s="6" t="s">
        <v>6543</v>
      </c>
      <c r="W2787" s="6" t="s">
        <v>16587</v>
      </c>
      <c r="X2787" s="5" t="s">
        <v>16588</v>
      </c>
      <c r="Y2787" s="5" t="s">
        <v>16589</v>
      </c>
      <c r="Z2787" s="9" t="s">
        <v>20259</v>
      </c>
    </row>
    <row r="2788">
      <c r="A2788" s="4">
        <v>2787.0</v>
      </c>
      <c r="B2788" s="5" t="s">
        <v>20260</v>
      </c>
      <c r="D2788" s="5"/>
      <c r="E2788" s="5"/>
      <c r="F2788" s="5"/>
      <c r="G2788" s="5"/>
      <c r="H2788" s="5"/>
      <c r="I2788" s="5"/>
      <c r="J2788" s="5"/>
      <c r="K2788" s="5"/>
      <c r="L2788" s="5" t="s">
        <v>20261</v>
      </c>
      <c r="M2788" s="5" t="s">
        <v>20262</v>
      </c>
      <c r="N2788" s="5" t="s">
        <v>20263</v>
      </c>
      <c r="O2788" s="7" t="s">
        <v>20264</v>
      </c>
      <c r="P2788" s="5" t="s">
        <v>20265</v>
      </c>
      <c r="Q2788" s="4">
        <v>28013.0</v>
      </c>
      <c r="R2788" s="8">
        <v>4.04179333E13</v>
      </c>
      <c r="S2788" s="8">
        <v>-3.699501E12</v>
      </c>
      <c r="T2788" s="5" t="s">
        <v>32</v>
      </c>
      <c r="U2788" s="6" t="s">
        <v>6543</v>
      </c>
      <c r="V2788" s="6" t="s">
        <v>6543</v>
      </c>
      <c r="W2788" s="6" t="s">
        <v>16587</v>
      </c>
      <c r="X2788" s="5" t="s">
        <v>16588</v>
      </c>
      <c r="Y2788" s="5" t="s">
        <v>16589</v>
      </c>
      <c r="Z2788" s="9" t="s">
        <v>20266</v>
      </c>
    </row>
    <row r="2789">
      <c r="A2789" s="4">
        <v>2788.0</v>
      </c>
      <c r="B2789" s="5" t="s">
        <v>20267</v>
      </c>
      <c r="D2789" s="5"/>
      <c r="E2789" s="5"/>
      <c r="F2789" s="5"/>
      <c r="G2789" s="5"/>
      <c r="H2789" s="5"/>
      <c r="I2789" s="5"/>
      <c r="J2789" s="5"/>
      <c r="K2789" s="5"/>
      <c r="L2789" s="5" t="s">
        <v>20268</v>
      </c>
      <c r="M2789" s="5" t="s">
        <v>20269</v>
      </c>
      <c r="N2789" s="5" t="s">
        <v>20270</v>
      </c>
      <c r="O2789" s="7" t="s">
        <v>20271</v>
      </c>
      <c r="P2789" s="5" t="s">
        <v>20272</v>
      </c>
      <c r="Q2789" s="4">
        <v>28001.0</v>
      </c>
      <c r="R2789" s="8">
        <v>4.0423902272561E13</v>
      </c>
      <c r="S2789" s="8">
        <v>-3.685261309147E12</v>
      </c>
      <c r="T2789" s="5" t="s">
        <v>32</v>
      </c>
      <c r="U2789" s="6" t="s">
        <v>6543</v>
      </c>
      <c r="V2789" s="6" t="s">
        <v>6543</v>
      </c>
      <c r="W2789" s="6" t="s">
        <v>16587</v>
      </c>
      <c r="X2789" s="5" t="s">
        <v>16588</v>
      </c>
      <c r="Y2789" s="5" t="s">
        <v>16589</v>
      </c>
      <c r="Z2789" s="9" t="s">
        <v>20273</v>
      </c>
    </row>
    <row r="2790">
      <c r="A2790" s="4">
        <v>2789.0</v>
      </c>
      <c r="B2790" s="5" t="s">
        <v>20274</v>
      </c>
      <c r="D2790" s="5"/>
      <c r="E2790" s="5"/>
      <c r="F2790" s="5"/>
      <c r="G2790" s="5"/>
      <c r="H2790" s="5"/>
      <c r="I2790" s="5"/>
      <c r="J2790" s="5"/>
      <c r="K2790" s="5"/>
      <c r="L2790" s="5" t="s">
        <v>20275</v>
      </c>
      <c r="M2790" s="5" t="s">
        <v>20276</v>
      </c>
      <c r="N2790" s="5" t="s">
        <v>20277</v>
      </c>
      <c r="O2790" s="7" t="s">
        <v>20278</v>
      </c>
      <c r="P2790" s="5" t="s">
        <v>20279</v>
      </c>
      <c r="Q2790" s="4">
        <v>28013.0</v>
      </c>
      <c r="R2790" s="8">
        <v>4.04187166E13</v>
      </c>
      <c r="S2790" s="8">
        <v>-3.7066975E12</v>
      </c>
      <c r="T2790" s="5" t="s">
        <v>32</v>
      </c>
      <c r="U2790" s="6" t="s">
        <v>6543</v>
      </c>
      <c r="V2790" s="6" t="s">
        <v>6543</v>
      </c>
      <c r="W2790" s="6" t="s">
        <v>16587</v>
      </c>
      <c r="X2790" s="5" t="s">
        <v>16588</v>
      </c>
      <c r="Y2790" s="5" t="s">
        <v>16589</v>
      </c>
      <c r="Z2790" s="9" t="s">
        <v>20280</v>
      </c>
    </row>
    <row r="2791">
      <c r="A2791" s="4">
        <v>2790.0</v>
      </c>
      <c r="B2791" s="5" t="s">
        <v>20281</v>
      </c>
      <c r="D2791" s="5"/>
      <c r="E2791" s="5"/>
      <c r="F2791" s="5"/>
      <c r="G2791" s="5"/>
      <c r="H2791" s="5"/>
      <c r="I2791" s="5"/>
      <c r="J2791" s="5"/>
      <c r="K2791" s="5"/>
      <c r="L2791" s="5" t="s">
        <v>20282</v>
      </c>
      <c r="M2791" s="5" t="s">
        <v>20283</v>
      </c>
      <c r="N2791" s="5" t="s">
        <v>20284</v>
      </c>
      <c r="O2791" s="7" t="s">
        <v>20285</v>
      </c>
      <c r="P2791" s="5" t="s">
        <v>20286</v>
      </c>
      <c r="Q2791" s="4">
        <v>28033.0</v>
      </c>
      <c r="R2791" s="8">
        <v>4.04697659E13</v>
      </c>
      <c r="S2791" s="8">
        <v>-3.6693354E12</v>
      </c>
      <c r="T2791" s="5" t="s">
        <v>32</v>
      </c>
      <c r="U2791" s="6" t="s">
        <v>6543</v>
      </c>
      <c r="V2791" s="6" t="s">
        <v>6543</v>
      </c>
      <c r="W2791" s="6" t="s">
        <v>16587</v>
      </c>
      <c r="X2791" s="5" t="s">
        <v>16588</v>
      </c>
      <c r="Y2791" s="5" t="s">
        <v>16589</v>
      </c>
      <c r="Z2791" s="9" t="s">
        <v>20287</v>
      </c>
    </row>
    <row r="2792">
      <c r="A2792" s="4">
        <v>2791.0</v>
      </c>
      <c r="B2792" s="5" t="s">
        <v>20288</v>
      </c>
      <c r="D2792" s="5"/>
      <c r="E2792" s="5"/>
      <c r="F2792" s="5"/>
      <c r="G2792" s="5"/>
      <c r="H2792" s="5"/>
      <c r="I2792" s="5"/>
      <c r="J2792" s="5"/>
      <c r="K2792" s="5"/>
      <c r="L2792" s="5" t="s">
        <v>20289</v>
      </c>
      <c r="M2792" s="5" t="s">
        <v>20290</v>
      </c>
      <c r="N2792" s="5" t="s">
        <v>20291</v>
      </c>
      <c r="O2792" s="7" t="s">
        <v>20292</v>
      </c>
      <c r="P2792" s="5" t="s">
        <v>20293</v>
      </c>
      <c r="Q2792" s="4">
        <v>28050.0</v>
      </c>
      <c r="R2792" s="8">
        <v>4.04910649E13</v>
      </c>
      <c r="S2792" s="8">
        <v>-3.6712312E12</v>
      </c>
      <c r="T2792" s="5" t="s">
        <v>32</v>
      </c>
      <c r="U2792" s="6" t="s">
        <v>6543</v>
      </c>
      <c r="V2792" s="6" t="s">
        <v>6543</v>
      </c>
      <c r="W2792" s="6" t="s">
        <v>16587</v>
      </c>
      <c r="X2792" s="5" t="s">
        <v>16588</v>
      </c>
      <c r="Y2792" s="5" t="s">
        <v>16589</v>
      </c>
      <c r="Z2792" s="9" t="s">
        <v>20294</v>
      </c>
    </row>
    <row r="2793">
      <c r="A2793" s="4">
        <v>2792.0</v>
      </c>
      <c r="B2793" s="5" t="s">
        <v>20295</v>
      </c>
      <c r="D2793" s="5"/>
      <c r="E2793" s="5"/>
      <c r="F2793" s="5"/>
      <c r="G2793" s="5"/>
      <c r="H2793" s="5"/>
      <c r="I2793" s="5"/>
      <c r="J2793" s="5"/>
      <c r="K2793" s="5"/>
      <c r="L2793" s="5" t="s">
        <v>20296</v>
      </c>
      <c r="M2793" s="5" t="s">
        <v>16691</v>
      </c>
      <c r="N2793" s="5" t="s">
        <v>20297</v>
      </c>
      <c r="O2793" s="7" t="s">
        <v>20298</v>
      </c>
      <c r="P2793" s="5" t="s">
        <v>20299</v>
      </c>
      <c r="Q2793" s="4">
        <v>28027.0</v>
      </c>
      <c r="R2793" s="8">
        <v>4.044132949799E13</v>
      </c>
      <c r="S2793" s="8">
        <v>-3.65788936615E12</v>
      </c>
      <c r="T2793" s="5" t="s">
        <v>32</v>
      </c>
      <c r="U2793" s="6" t="s">
        <v>6543</v>
      </c>
      <c r="V2793" s="6" t="s">
        <v>6543</v>
      </c>
      <c r="W2793" s="6" t="s">
        <v>16587</v>
      </c>
      <c r="X2793" s="5" t="s">
        <v>16588</v>
      </c>
      <c r="Y2793" s="5" t="s">
        <v>16589</v>
      </c>
      <c r="Z2793" s="9" t="s">
        <v>20300</v>
      </c>
    </row>
    <row r="2794">
      <c r="A2794" s="4">
        <v>2793.0</v>
      </c>
      <c r="B2794" s="5" t="s">
        <v>20301</v>
      </c>
      <c r="D2794" s="5"/>
      <c r="E2794" s="5"/>
      <c r="F2794" s="5"/>
      <c r="G2794" s="5"/>
      <c r="H2794" s="5"/>
      <c r="I2794" s="5"/>
      <c r="J2794" s="5"/>
      <c r="K2794" s="5"/>
      <c r="L2794" s="5" t="s">
        <v>20302</v>
      </c>
      <c r="M2794" s="5" t="s">
        <v>20303</v>
      </c>
      <c r="N2794" s="5" t="s">
        <v>20304</v>
      </c>
      <c r="O2794" s="7" t="s">
        <v>20305</v>
      </c>
      <c r="P2794" s="5" t="s">
        <v>20306</v>
      </c>
      <c r="Q2794" s="4">
        <v>28042.0</v>
      </c>
      <c r="R2794" s="8">
        <v>4.04625566E13</v>
      </c>
      <c r="S2794" s="8">
        <v>-3.6150965E12</v>
      </c>
      <c r="T2794" s="5" t="s">
        <v>32</v>
      </c>
      <c r="U2794" s="6" t="s">
        <v>6543</v>
      </c>
      <c r="V2794" s="6" t="s">
        <v>6543</v>
      </c>
      <c r="W2794" s="6" t="s">
        <v>16587</v>
      </c>
      <c r="X2794" s="5" t="s">
        <v>16588</v>
      </c>
      <c r="Y2794" s="5" t="s">
        <v>16589</v>
      </c>
      <c r="Z2794" s="9" t="s">
        <v>20307</v>
      </c>
    </row>
    <row r="2795">
      <c r="A2795" s="4">
        <v>2794.0</v>
      </c>
      <c r="B2795" s="5" t="s">
        <v>20308</v>
      </c>
      <c r="D2795" s="5"/>
      <c r="E2795" s="5"/>
      <c r="F2795" s="5"/>
      <c r="G2795" s="5"/>
      <c r="H2795" s="5"/>
      <c r="I2795" s="5"/>
      <c r="J2795" s="5"/>
      <c r="K2795" s="5"/>
      <c r="L2795" s="5" t="s">
        <v>20309</v>
      </c>
      <c r="M2795" s="5" t="s">
        <v>20310</v>
      </c>
      <c r="N2795" s="5" t="s">
        <v>20311</v>
      </c>
      <c r="O2795" s="7" t="s">
        <v>20312</v>
      </c>
      <c r="P2795" s="5" t="s">
        <v>20313</v>
      </c>
      <c r="Q2795" s="4">
        <v>28001.0</v>
      </c>
      <c r="R2795" s="8">
        <v>4.04257466E13</v>
      </c>
      <c r="S2795" s="8">
        <v>-3.6889443E12</v>
      </c>
      <c r="T2795" s="5" t="s">
        <v>32</v>
      </c>
      <c r="U2795" s="6" t="s">
        <v>6543</v>
      </c>
      <c r="V2795" s="6" t="s">
        <v>6543</v>
      </c>
      <c r="W2795" s="6" t="s">
        <v>16587</v>
      </c>
      <c r="X2795" s="5" t="s">
        <v>16588</v>
      </c>
      <c r="Y2795" s="5" t="s">
        <v>16589</v>
      </c>
      <c r="Z2795" s="9" t="s">
        <v>20314</v>
      </c>
    </row>
    <row r="2796">
      <c r="A2796" s="4">
        <v>2795.0</v>
      </c>
      <c r="B2796" s="5" t="s">
        <v>20315</v>
      </c>
      <c r="D2796" s="5"/>
      <c r="E2796" s="5"/>
      <c r="F2796" s="5"/>
      <c r="G2796" s="5"/>
      <c r="H2796" s="5"/>
      <c r="I2796" s="5"/>
      <c r="J2796" s="5"/>
      <c r="K2796" s="5"/>
      <c r="L2796" s="5" t="s">
        <v>20316</v>
      </c>
      <c r="M2796" s="5" t="s">
        <v>20317</v>
      </c>
      <c r="N2796" s="5" t="s">
        <v>20318</v>
      </c>
      <c r="O2796" s="7" t="s">
        <v>20319</v>
      </c>
      <c r="P2796" s="5" t="s">
        <v>20320</v>
      </c>
      <c r="Q2796" s="4">
        <v>28006.0</v>
      </c>
      <c r="R2796" s="8">
        <v>4.0436672E13</v>
      </c>
      <c r="S2796" s="8">
        <v>-3.679152E12</v>
      </c>
      <c r="T2796" s="5" t="s">
        <v>32</v>
      </c>
      <c r="U2796" s="6" t="s">
        <v>6543</v>
      </c>
      <c r="V2796" s="6" t="s">
        <v>6543</v>
      </c>
      <c r="W2796" s="6" t="s">
        <v>16587</v>
      </c>
      <c r="X2796" s="5" t="s">
        <v>16588</v>
      </c>
      <c r="Y2796" s="5" t="s">
        <v>16589</v>
      </c>
      <c r="Z2796" s="9" t="s">
        <v>20321</v>
      </c>
    </row>
    <row r="2797">
      <c r="A2797" s="4">
        <v>2796.0</v>
      </c>
      <c r="B2797" s="5" t="s">
        <v>20322</v>
      </c>
      <c r="D2797" s="5"/>
      <c r="E2797" s="5"/>
      <c r="F2797" s="5"/>
      <c r="G2797" s="5"/>
      <c r="H2797" s="5"/>
      <c r="I2797" s="5"/>
      <c r="J2797" s="5"/>
      <c r="K2797" s="5"/>
      <c r="L2797" s="5" t="s">
        <v>20323</v>
      </c>
      <c r="M2797" s="5" t="s">
        <v>20324</v>
      </c>
      <c r="N2797" s="5" t="s">
        <v>20325</v>
      </c>
      <c r="O2797" s="7" t="s">
        <v>20326</v>
      </c>
      <c r="P2797" s="5" t="s">
        <v>20327</v>
      </c>
      <c r="Q2797" s="4">
        <v>28028.0</v>
      </c>
      <c r="R2797" s="8">
        <v>4.043607E13</v>
      </c>
      <c r="S2797" s="8">
        <v>-3.664097E12</v>
      </c>
      <c r="T2797" s="5" t="s">
        <v>32</v>
      </c>
      <c r="U2797" s="6" t="s">
        <v>6543</v>
      </c>
      <c r="V2797" s="6" t="s">
        <v>6543</v>
      </c>
      <c r="W2797" s="6" t="s">
        <v>16587</v>
      </c>
      <c r="X2797" s="5" t="s">
        <v>16588</v>
      </c>
      <c r="Y2797" s="5" t="s">
        <v>16589</v>
      </c>
      <c r="Z2797" s="9" t="s">
        <v>20328</v>
      </c>
    </row>
    <row r="2798">
      <c r="A2798" s="4">
        <v>2797.0</v>
      </c>
      <c r="B2798" s="5" t="s">
        <v>20329</v>
      </c>
      <c r="D2798" s="5"/>
      <c r="E2798" s="5"/>
      <c r="F2798" s="5"/>
      <c r="G2798" s="5"/>
      <c r="H2798" s="5"/>
      <c r="I2798" s="5"/>
      <c r="J2798" s="5"/>
      <c r="K2798" s="5"/>
      <c r="L2798" s="5" t="s">
        <v>20330</v>
      </c>
      <c r="M2798" s="5" t="s">
        <v>20331</v>
      </c>
      <c r="N2798" s="5" t="s">
        <v>20332</v>
      </c>
      <c r="O2798" s="7" t="s">
        <v>20333</v>
      </c>
      <c r="P2798" s="5" t="s">
        <v>20334</v>
      </c>
      <c r="Q2798" s="4">
        <v>28014.0</v>
      </c>
      <c r="R2798" s="8">
        <v>4.040962E13</v>
      </c>
      <c r="S2798" s="8">
        <v>-3.692441E12</v>
      </c>
      <c r="T2798" s="5" t="s">
        <v>32</v>
      </c>
      <c r="U2798" s="6" t="s">
        <v>6543</v>
      </c>
      <c r="V2798" s="6" t="s">
        <v>6543</v>
      </c>
      <c r="W2798" s="6" t="s">
        <v>16587</v>
      </c>
      <c r="X2798" s="5" t="s">
        <v>16588</v>
      </c>
      <c r="Y2798" s="5" t="s">
        <v>16589</v>
      </c>
      <c r="Z2798" s="9" t="s">
        <v>20335</v>
      </c>
    </row>
    <row r="2799">
      <c r="A2799" s="4">
        <v>2798.0</v>
      </c>
      <c r="B2799" s="5" t="s">
        <v>20336</v>
      </c>
      <c r="D2799" s="5"/>
      <c r="E2799" s="5"/>
      <c r="F2799" s="5"/>
      <c r="G2799" s="5"/>
      <c r="H2799" s="5"/>
      <c r="I2799" s="5"/>
      <c r="J2799" s="5"/>
      <c r="K2799" s="5"/>
      <c r="L2799" s="5" t="s">
        <v>20337</v>
      </c>
      <c r="M2799" s="5" t="s">
        <v>20338</v>
      </c>
      <c r="N2799" s="5" t="s">
        <v>20339</v>
      </c>
      <c r="O2799" s="7" t="s">
        <v>20340</v>
      </c>
      <c r="P2799" s="5" t="s">
        <v>20341</v>
      </c>
      <c r="Q2799" s="4">
        <v>28053.0</v>
      </c>
      <c r="R2799" s="8">
        <v>4.0360298E13</v>
      </c>
      <c r="S2799" s="8">
        <v>-3.665296E12</v>
      </c>
      <c r="T2799" s="5" t="s">
        <v>32</v>
      </c>
      <c r="U2799" s="6" t="s">
        <v>6543</v>
      </c>
      <c r="V2799" s="6" t="s">
        <v>6543</v>
      </c>
      <c r="W2799" s="6" t="s">
        <v>16587</v>
      </c>
      <c r="X2799" s="5" t="s">
        <v>16588</v>
      </c>
      <c r="Y2799" s="5" t="s">
        <v>16589</v>
      </c>
      <c r="Z2799" s="9" t="s">
        <v>20342</v>
      </c>
    </row>
    <row r="2800">
      <c r="A2800" s="4">
        <v>2799.0</v>
      </c>
      <c r="B2800" s="5" t="s">
        <v>20343</v>
      </c>
      <c r="D2800" s="5"/>
      <c r="E2800" s="5"/>
      <c r="F2800" s="5"/>
      <c r="G2800" s="5"/>
      <c r="H2800" s="5"/>
      <c r="I2800" s="5"/>
      <c r="J2800" s="5"/>
      <c r="K2800" s="5"/>
      <c r="L2800" s="5" t="s">
        <v>20344</v>
      </c>
      <c r="M2800" s="5" t="s">
        <v>20345</v>
      </c>
      <c r="N2800" s="5" t="s">
        <v>20346</v>
      </c>
      <c r="O2800" s="7" t="s">
        <v>20347</v>
      </c>
      <c r="P2800" s="5" t="s">
        <v>20348</v>
      </c>
      <c r="Q2800" s="4">
        <v>28036.0</v>
      </c>
      <c r="R2800" s="8">
        <v>4.045574E13</v>
      </c>
      <c r="S2800" s="8">
        <v>-3.681786E12</v>
      </c>
      <c r="T2800" s="5" t="s">
        <v>32</v>
      </c>
      <c r="U2800" s="6" t="s">
        <v>6543</v>
      </c>
      <c r="V2800" s="6" t="s">
        <v>6543</v>
      </c>
      <c r="W2800" s="6" t="s">
        <v>16587</v>
      </c>
      <c r="X2800" s="5" t="s">
        <v>16588</v>
      </c>
      <c r="Y2800" s="5" t="s">
        <v>16589</v>
      </c>
      <c r="Z2800" s="9" t="s">
        <v>20349</v>
      </c>
    </row>
    <row r="2801">
      <c r="A2801" s="4">
        <v>2800.0</v>
      </c>
      <c r="B2801" s="5" t="s">
        <v>20350</v>
      </c>
      <c r="D2801" s="5"/>
      <c r="E2801" s="5"/>
      <c r="F2801" s="5"/>
      <c r="G2801" s="5"/>
      <c r="H2801" s="5"/>
      <c r="I2801" s="5"/>
      <c r="J2801" s="5"/>
      <c r="K2801" s="5"/>
      <c r="L2801" s="5" t="s">
        <v>20351</v>
      </c>
      <c r="M2801" s="5" t="s">
        <v>20352</v>
      </c>
      <c r="N2801" s="5" t="s">
        <v>20353</v>
      </c>
      <c r="O2801" s="7" t="s">
        <v>20354</v>
      </c>
      <c r="P2801" s="5" t="s">
        <v>20355</v>
      </c>
      <c r="Q2801" s="4">
        <v>28027.0</v>
      </c>
      <c r="R2801" s="8">
        <v>4.044777E13</v>
      </c>
      <c r="S2801" s="8">
        <v>-3.628269E12</v>
      </c>
      <c r="T2801" s="5" t="s">
        <v>32</v>
      </c>
      <c r="U2801" s="6" t="s">
        <v>6543</v>
      </c>
      <c r="V2801" s="6" t="s">
        <v>6543</v>
      </c>
      <c r="W2801" s="6" t="s">
        <v>16587</v>
      </c>
      <c r="X2801" s="5" t="s">
        <v>16588</v>
      </c>
      <c r="Y2801" s="5" t="s">
        <v>16589</v>
      </c>
      <c r="Z2801" s="9" t="s">
        <v>20356</v>
      </c>
    </row>
    <row r="2802">
      <c r="A2802" s="4">
        <v>2801.0</v>
      </c>
      <c r="B2802" s="5" t="s">
        <v>20357</v>
      </c>
      <c r="D2802" s="5"/>
      <c r="E2802" s="5"/>
      <c r="F2802" s="5"/>
      <c r="G2802" s="5"/>
      <c r="H2802" s="5"/>
      <c r="I2802" s="5"/>
      <c r="J2802" s="5"/>
      <c r="K2802" s="5"/>
      <c r="L2802" s="5" t="s">
        <v>20358</v>
      </c>
      <c r="M2802" s="5" t="s">
        <v>20359</v>
      </c>
      <c r="N2802" s="5" t="s">
        <v>20360</v>
      </c>
      <c r="O2802" s="7" t="s">
        <v>20361</v>
      </c>
      <c r="P2802" s="5" t="s">
        <v>20362</v>
      </c>
      <c r="Q2802" s="4">
        <v>28002.0</v>
      </c>
      <c r="R2802" s="8">
        <v>4.0447594E13</v>
      </c>
      <c r="S2802" s="8">
        <v>-3.669068E12</v>
      </c>
      <c r="T2802" s="5" t="s">
        <v>32</v>
      </c>
      <c r="U2802" s="6" t="s">
        <v>6543</v>
      </c>
      <c r="V2802" s="6" t="s">
        <v>6543</v>
      </c>
      <c r="W2802" s="6" t="s">
        <v>16587</v>
      </c>
      <c r="X2802" s="5" t="s">
        <v>16588</v>
      </c>
      <c r="Y2802" s="5" t="s">
        <v>16589</v>
      </c>
      <c r="Z2802" s="9" t="s">
        <v>20363</v>
      </c>
    </row>
    <row r="2803">
      <c r="A2803" s="4">
        <v>2802.0</v>
      </c>
      <c r="B2803" s="5" t="s">
        <v>20364</v>
      </c>
      <c r="D2803" s="5"/>
      <c r="E2803" s="5"/>
      <c r="F2803" s="5"/>
      <c r="G2803" s="5"/>
      <c r="H2803" s="5"/>
      <c r="I2803" s="5"/>
      <c r="J2803" s="5"/>
      <c r="K2803" s="5"/>
      <c r="L2803" s="5" t="s">
        <v>1583</v>
      </c>
      <c r="M2803" s="5" t="s">
        <v>1584</v>
      </c>
      <c r="N2803" s="5" t="s">
        <v>20365</v>
      </c>
      <c r="O2803" s="7" t="s">
        <v>20366</v>
      </c>
      <c r="P2803" s="5" t="s">
        <v>1587</v>
      </c>
      <c r="Q2803" s="4">
        <v>28013.0</v>
      </c>
      <c r="R2803" s="8">
        <v>4.042143972078E13</v>
      </c>
      <c r="S2803" s="8">
        <v>-3.708148598671E12</v>
      </c>
      <c r="T2803" s="5" t="s">
        <v>32</v>
      </c>
      <c r="U2803" s="6" t="s">
        <v>6543</v>
      </c>
      <c r="V2803" s="6" t="s">
        <v>6543</v>
      </c>
      <c r="W2803" s="6" t="s">
        <v>16587</v>
      </c>
      <c r="X2803" s="5" t="s">
        <v>16588</v>
      </c>
      <c r="Y2803" s="5" t="s">
        <v>16589</v>
      </c>
      <c r="Z2803" s="9" t="s">
        <v>20367</v>
      </c>
    </row>
    <row r="2804">
      <c r="A2804" s="4">
        <v>2803.0</v>
      </c>
      <c r="B2804" s="5" t="s">
        <v>20368</v>
      </c>
      <c r="D2804" s="5"/>
      <c r="E2804" s="5"/>
      <c r="F2804" s="5"/>
      <c r="G2804" s="5"/>
      <c r="H2804" s="5"/>
      <c r="I2804" s="5"/>
      <c r="J2804" s="5"/>
      <c r="K2804" s="5"/>
      <c r="L2804" s="5" t="s">
        <v>20369</v>
      </c>
      <c r="M2804" s="5" t="s">
        <v>20370</v>
      </c>
      <c r="N2804" s="5" t="s">
        <v>20371</v>
      </c>
      <c r="O2804" s="7" t="s">
        <v>20372</v>
      </c>
      <c r="P2804" s="5" t="s">
        <v>20373</v>
      </c>
      <c r="Q2804" s="4">
        <v>28042.0</v>
      </c>
      <c r="R2804" s="8">
        <v>4.0469154E13</v>
      </c>
      <c r="S2804" s="8">
        <v>-3.581501E12</v>
      </c>
      <c r="T2804" s="5" t="s">
        <v>32</v>
      </c>
      <c r="U2804" s="6" t="s">
        <v>6543</v>
      </c>
      <c r="V2804" s="6" t="s">
        <v>6543</v>
      </c>
      <c r="W2804" s="6" t="s">
        <v>16587</v>
      </c>
      <c r="X2804" s="5" t="s">
        <v>16588</v>
      </c>
      <c r="Y2804" s="5" t="s">
        <v>16589</v>
      </c>
      <c r="Z2804" s="9" t="s">
        <v>20374</v>
      </c>
    </row>
    <row r="2805">
      <c r="A2805" s="4">
        <v>2804.0</v>
      </c>
      <c r="B2805" s="5" t="s">
        <v>20375</v>
      </c>
      <c r="D2805" s="5"/>
      <c r="E2805" s="5"/>
      <c r="F2805" s="5"/>
      <c r="G2805" s="5"/>
      <c r="H2805" s="5"/>
      <c r="I2805" s="5"/>
      <c r="J2805" s="5"/>
      <c r="K2805" s="5"/>
      <c r="L2805" s="5" t="s">
        <v>8215</v>
      </c>
      <c r="M2805" s="5" t="s">
        <v>8216</v>
      </c>
      <c r="N2805" s="5" t="s">
        <v>20376</v>
      </c>
      <c r="O2805" s="7" t="s">
        <v>20377</v>
      </c>
      <c r="P2805" s="5" t="s">
        <v>8219</v>
      </c>
      <c r="Q2805" s="4">
        <v>28012.0</v>
      </c>
      <c r="R2805" s="8">
        <v>4.0414616E13</v>
      </c>
      <c r="S2805" s="8">
        <v>-3.701383E12</v>
      </c>
      <c r="T2805" s="5" t="s">
        <v>32</v>
      </c>
      <c r="U2805" s="6" t="s">
        <v>6543</v>
      </c>
      <c r="V2805" s="6" t="s">
        <v>6543</v>
      </c>
      <c r="W2805" s="6" t="s">
        <v>16587</v>
      </c>
      <c r="X2805" s="5" t="s">
        <v>16588</v>
      </c>
      <c r="Y2805" s="5" t="s">
        <v>16589</v>
      </c>
      <c r="Z2805" s="9" t="s">
        <v>20378</v>
      </c>
    </row>
    <row r="2806">
      <c r="A2806" s="4">
        <v>2805.0</v>
      </c>
      <c r="B2806" s="5" t="s">
        <v>20379</v>
      </c>
      <c r="D2806" s="5"/>
      <c r="E2806" s="5"/>
      <c r="F2806" s="5"/>
      <c r="G2806" s="5"/>
      <c r="H2806" s="5"/>
      <c r="I2806" s="5"/>
      <c r="J2806" s="5"/>
      <c r="K2806" s="5"/>
      <c r="L2806" s="5" t="s">
        <v>20380</v>
      </c>
      <c r="M2806" s="5" t="s">
        <v>20381</v>
      </c>
      <c r="N2806" s="5" t="s">
        <v>20382</v>
      </c>
      <c r="O2806" s="7" t="s">
        <v>20383</v>
      </c>
      <c r="P2806" s="5" t="s">
        <v>20384</v>
      </c>
      <c r="Q2806" s="4">
        <v>28013.0</v>
      </c>
      <c r="R2806" s="8">
        <v>4.04222E13</v>
      </c>
      <c r="S2806" s="8">
        <v>-3.709653E12</v>
      </c>
      <c r="T2806" s="5" t="s">
        <v>32</v>
      </c>
      <c r="U2806" s="6" t="s">
        <v>6543</v>
      </c>
      <c r="V2806" s="6" t="s">
        <v>6543</v>
      </c>
      <c r="W2806" s="6" t="s">
        <v>16587</v>
      </c>
      <c r="X2806" s="5" t="s">
        <v>16588</v>
      </c>
      <c r="Y2806" s="5" t="s">
        <v>16589</v>
      </c>
      <c r="Z2806" s="9" t="s">
        <v>20385</v>
      </c>
    </row>
    <row r="2807">
      <c r="A2807" s="4">
        <v>2806.0</v>
      </c>
      <c r="B2807" s="5" t="s">
        <v>20386</v>
      </c>
      <c r="D2807" s="5"/>
      <c r="E2807" s="5"/>
      <c r="F2807" s="5"/>
      <c r="G2807" s="5"/>
      <c r="H2807" s="5"/>
      <c r="I2807" s="5"/>
      <c r="J2807" s="5"/>
      <c r="K2807" s="5"/>
      <c r="L2807" s="5" t="s">
        <v>20387</v>
      </c>
      <c r="M2807" s="5" t="s">
        <v>20388</v>
      </c>
      <c r="N2807" s="5" t="s">
        <v>20389</v>
      </c>
      <c r="O2807" s="7" t="s">
        <v>20390</v>
      </c>
      <c r="P2807" s="5" t="s">
        <v>20391</v>
      </c>
      <c r="Q2807" s="4">
        <v>28013.0</v>
      </c>
      <c r="R2807" s="8">
        <v>4.04183665E13</v>
      </c>
      <c r="S2807" s="8">
        <v>-3.7013004E12</v>
      </c>
      <c r="T2807" s="5" t="s">
        <v>32</v>
      </c>
      <c r="U2807" s="6" t="s">
        <v>6543</v>
      </c>
      <c r="V2807" s="6" t="s">
        <v>6543</v>
      </c>
      <c r="W2807" s="6" t="s">
        <v>16587</v>
      </c>
      <c r="X2807" s="5" t="s">
        <v>16588</v>
      </c>
      <c r="Y2807" s="5" t="s">
        <v>16589</v>
      </c>
      <c r="Z2807" s="9" t="s">
        <v>20392</v>
      </c>
    </row>
    <row r="2808">
      <c r="A2808" s="4">
        <v>2807.0</v>
      </c>
      <c r="B2808" s="5" t="s">
        <v>20393</v>
      </c>
      <c r="D2808" s="5"/>
      <c r="E2808" s="5"/>
      <c r="F2808" s="5"/>
      <c r="G2808" s="5"/>
      <c r="H2808" s="5"/>
      <c r="I2808" s="5"/>
      <c r="J2808" s="5"/>
      <c r="K2808" s="5"/>
      <c r="L2808" s="5" t="s">
        <v>20394</v>
      </c>
      <c r="M2808" s="5" t="s">
        <v>20395</v>
      </c>
      <c r="N2808" s="5" t="s">
        <v>20396</v>
      </c>
      <c r="O2808" s="7" t="s">
        <v>20397</v>
      </c>
      <c r="P2808" s="5" t="s">
        <v>20398</v>
      </c>
      <c r="Q2808" s="4">
        <v>28004.0</v>
      </c>
      <c r="R2808" s="8">
        <v>4.04201069E13</v>
      </c>
      <c r="S2808" s="8">
        <v>-3.6970542E12</v>
      </c>
      <c r="T2808" s="5" t="s">
        <v>32</v>
      </c>
      <c r="U2808" s="6" t="s">
        <v>6543</v>
      </c>
      <c r="V2808" s="6" t="s">
        <v>6543</v>
      </c>
      <c r="W2808" s="6" t="s">
        <v>16587</v>
      </c>
      <c r="X2808" s="5" t="s">
        <v>16588</v>
      </c>
      <c r="Y2808" s="5" t="s">
        <v>16589</v>
      </c>
      <c r="Z2808" s="9" t="s">
        <v>20399</v>
      </c>
    </row>
    <row r="2809">
      <c r="A2809" s="4">
        <v>2808.0</v>
      </c>
      <c r="B2809" s="5" t="s">
        <v>20400</v>
      </c>
      <c r="D2809" s="5"/>
      <c r="E2809" s="5"/>
      <c r="F2809" s="5"/>
      <c r="G2809" s="5"/>
      <c r="H2809" s="5"/>
      <c r="I2809" s="5"/>
      <c r="J2809" s="5"/>
      <c r="K2809" s="5"/>
      <c r="L2809" s="5" t="s">
        <v>20401</v>
      </c>
      <c r="M2809" s="5" t="s">
        <v>20402</v>
      </c>
      <c r="N2809" s="5" t="s">
        <v>20403</v>
      </c>
      <c r="O2809" s="7" t="s">
        <v>20404</v>
      </c>
      <c r="P2809" s="5" t="s">
        <v>20405</v>
      </c>
      <c r="Q2809" s="4">
        <v>28013.0</v>
      </c>
      <c r="R2809" s="8">
        <v>4.04186869E13</v>
      </c>
      <c r="S2809" s="8">
        <v>-3.7040031E12</v>
      </c>
      <c r="T2809" s="5" t="s">
        <v>32</v>
      </c>
      <c r="U2809" s="6" t="s">
        <v>6543</v>
      </c>
      <c r="V2809" s="6" t="s">
        <v>6543</v>
      </c>
      <c r="W2809" s="6" t="s">
        <v>16587</v>
      </c>
      <c r="X2809" s="5" t="s">
        <v>16588</v>
      </c>
      <c r="Y2809" s="5" t="s">
        <v>16589</v>
      </c>
      <c r="Z2809" s="9" t="s">
        <v>20406</v>
      </c>
    </row>
    <row r="2810">
      <c r="A2810" s="4">
        <v>2809.0</v>
      </c>
      <c r="B2810" s="5" t="s">
        <v>20407</v>
      </c>
      <c r="D2810" s="5"/>
      <c r="E2810" s="5"/>
      <c r="F2810" s="5"/>
      <c r="G2810" s="5"/>
      <c r="H2810" s="5"/>
      <c r="I2810" s="5"/>
      <c r="J2810" s="5"/>
      <c r="K2810" s="5"/>
      <c r="L2810" s="5" t="s">
        <v>20408</v>
      </c>
      <c r="M2810" s="5" t="s">
        <v>20409</v>
      </c>
      <c r="N2810" s="5" t="s">
        <v>20410</v>
      </c>
      <c r="O2810" s="7" t="s">
        <v>20411</v>
      </c>
      <c r="P2810" s="5" t="s">
        <v>20412</v>
      </c>
      <c r="Q2810" s="4">
        <v>28013.0</v>
      </c>
      <c r="R2810" s="8">
        <v>4.0419662E13</v>
      </c>
      <c r="S2810" s="8">
        <v>-3.699553E12</v>
      </c>
      <c r="T2810" s="5" t="s">
        <v>32</v>
      </c>
      <c r="U2810" s="6" t="s">
        <v>6543</v>
      </c>
      <c r="V2810" s="6" t="s">
        <v>6543</v>
      </c>
      <c r="W2810" s="6" t="s">
        <v>16587</v>
      </c>
      <c r="X2810" s="5" t="s">
        <v>16588</v>
      </c>
      <c r="Y2810" s="5" t="s">
        <v>16589</v>
      </c>
      <c r="Z2810" s="9" t="s">
        <v>20413</v>
      </c>
    </row>
    <row r="2811">
      <c r="A2811" s="4">
        <v>2810.0</v>
      </c>
      <c r="B2811" s="5" t="s">
        <v>20414</v>
      </c>
      <c r="D2811" s="5"/>
      <c r="E2811" s="5"/>
      <c r="F2811" s="5"/>
      <c r="G2811" s="5"/>
      <c r="H2811" s="5"/>
      <c r="I2811" s="5"/>
      <c r="J2811" s="5"/>
      <c r="K2811" s="5"/>
      <c r="L2811" s="5" t="s">
        <v>20415</v>
      </c>
      <c r="M2811" s="5" t="s">
        <v>20416</v>
      </c>
      <c r="N2811" s="5" t="s">
        <v>20417</v>
      </c>
      <c r="O2811" s="7" t="s">
        <v>20418</v>
      </c>
      <c r="P2811" s="5" t="s">
        <v>20419</v>
      </c>
      <c r="Q2811" s="4">
        <v>28006.0</v>
      </c>
      <c r="R2811" s="8">
        <v>4.043651E13</v>
      </c>
      <c r="S2811" s="8">
        <v>-3.688464E12</v>
      </c>
      <c r="T2811" s="5" t="s">
        <v>32</v>
      </c>
      <c r="U2811" s="6" t="s">
        <v>6543</v>
      </c>
      <c r="V2811" s="6" t="s">
        <v>6543</v>
      </c>
      <c r="W2811" s="6" t="s">
        <v>16587</v>
      </c>
      <c r="X2811" s="5" t="s">
        <v>16588</v>
      </c>
      <c r="Y2811" s="5" t="s">
        <v>16606</v>
      </c>
      <c r="Z2811" s="9" t="s">
        <v>20420</v>
      </c>
    </row>
    <row r="2812">
      <c r="A2812" s="4">
        <v>2811.0</v>
      </c>
      <c r="B2812" s="5" t="s">
        <v>20421</v>
      </c>
      <c r="D2812" s="5"/>
      <c r="E2812" s="5"/>
      <c r="F2812" s="5"/>
      <c r="G2812" s="5"/>
      <c r="H2812" s="5"/>
      <c r="I2812" s="5"/>
      <c r="J2812" s="5"/>
      <c r="K2812" s="5"/>
      <c r="L2812" s="5" t="s">
        <v>20422</v>
      </c>
      <c r="M2812" s="5" t="s">
        <v>20423</v>
      </c>
      <c r="N2812" s="5" t="s">
        <v>20424</v>
      </c>
      <c r="O2812" s="7" t="s">
        <v>20425</v>
      </c>
      <c r="P2812" s="5" t="s">
        <v>20426</v>
      </c>
      <c r="Q2812" s="4">
        <v>28036.0</v>
      </c>
      <c r="R2812" s="8">
        <v>4.0472203953467E13</v>
      </c>
      <c r="S2812" s="8">
        <v>-3.683423995972E12</v>
      </c>
      <c r="T2812" s="5" t="s">
        <v>32</v>
      </c>
      <c r="U2812" s="6" t="s">
        <v>6543</v>
      </c>
      <c r="V2812" s="6" t="s">
        <v>6543</v>
      </c>
      <c r="W2812" s="6" t="s">
        <v>16587</v>
      </c>
      <c r="X2812" s="5" t="s">
        <v>16588</v>
      </c>
      <c r="Y2812" s="5" t="s">
        <v>16589</v>
      </c>
      <c r="Z2812" s="9" t="s">
        <v>20427</v>
      </c>
    </row>
    <row r="2813">
      <c r="A2813" s="4">
        <v>2812.0</v>
      </c>
      <c r="B2813" s="5" t="s">
        <v>20428</v>
      </c>
      <c r="D2813" s="5"/>
      <c r="E2813" s="5"/>
      <c r="F2813" s="5"/>
      <c r="G2813" s="5"/>
      <c r="H2813" s="5"/>
      <c r="I2813" s="5"/>
      <c r="J2813" s="5"/>
      <c r="K2813" s="5"/>
      <c r="L2813" s="5" t="s">
        <v>20429</v>
      </c>
      <c r="M2813" s="5" t="s">
        <v>20430</v>
      </c>
      <c r="N2813" s="5" t="s">
        <v>20431</v>
      </c>
      <c r="O2813" s="7" t="s">
        <v>20432</v>
      </c>
      <c r="P2813" s="5" t="s">
        <v>20433</v>
      </c>
      <c r="Q2813" s="4">
        <v>28006.0</v>
      </c>
      <c r="R2813" s="8">
        <v>4.04311228E13</v>
      </c>
      <c r="S2813" s="8">
        <v>-3.6874444E12</v>
      </c>
      <c r="T2813" s="5" t="s">
        <v>32</v>
      </c>
      <c r="U2813" s="6" t="s">
        <v>6543</v>
      </c>
      <c r="V2813" s="6" t="s">
        <v>6543</v>
      </c>
      <c r="W2813" s="6" t="s">
        <v>16587</v>
      </c>
      <c r="X2813" s="5" t="s">
        <v>16588</v>
      </c>
      <c r="Y2813" s="5" t="s">
        <v>16589</v>
      </c>
      <c r="Z2813" s="9" t="s">
        <v>20434</v>
      </c>
    </row>
    <row r="2814">
      <c r="A2814" s="4">
        <v>2813.0</v>
      </c>
      <c r="B2814" s="5" t="s">
        <v>20435</v>
      </c>
      <c r="D2814" s="5"/>
      <c r="E2814" s="5"/>
      <c r="F2814" s="5"/>
      <c r="G2814" s="5"/>
      <c r="H2814" s="5"/>
      <c r="I2814" s="5"/>
      <c r="J2814" s="5"/>
      <c r="K2814" s="5"/>
      <c r="L2814" s="5" t="s">
        <v>20436</v>
      </c>
      <c r="M2814" s="5" t="s">
        <v>20437</v>
      </c>
      <c r="N2814" s="5" t="s">
        <v>20438</v>
      </c>
      <c r="O2814" s="7" t="s">
        <v>20439</v>
      </c>
      <c r="P2814" s="5" t="s">
        <v>20440</v>
      </c>
      <c r="Q2814" s="4">
        <v>28003.0</v>
      </c>
      <c r="R2814" s="8">
        <v>4.04472207E13</v>
      </c>
      <c r="S2814" s="8">
        <v>-3.7056751E12</v>
      </c>
      <c r="T2814" s="5" t="s">
        <v>32</v>
      </c>
      <c r="U2814" s="6" t="s">
        <v>6543</v>
      </c>
      <c r="V2814" s="6" t="s">
        <v>6543</v>
      </c>
      <c r="W2814" s="6" t="s">
        <v>16587</v>
      </c>
      <c r="X2814" s="5" t="s">
        <v>16588</v>
      </c>
      <c r="Y2814" s="5" t="s">
        <v>16589</v>
      </c>
      <c r="Z2814" s="9" t="s">
        <v>20441</v>
      </c>
    </row>
    <row r="2815">
      <c r="A2815" s="4">
        <v>2814.0</v>
      </c>
      <c r="B2815" s="5" t="s">
        <v>20442</v>
      </c>
      <c r="D2815" s="5"/>
      <c r="E2815" s="5"/>
      <c r="F2815" s="5"/>
      <c r="G2815" s="5"/>
      <c r="H2815" s="5"/>
      <c r="I2815" s="5"/>
      <c r="J2815" s="5"/>
      <c r="K2815" s="5"/>
      <c r="L2815" s="5" t="s">
        <v>20443</v>
      </c>
      <c r="M2815" s="5" t="s">
        <v>20444</v>
      </c>
      <c r="N2815" s="5" t="s">
        <v>20445</v>
      </c>
      <c r="O2815" s="7" t="s">
        <v>20446</v>
      </c>
      <c r="P2815" s="5" t="s">
        <v>20447</v>
      </c>
      <c r="Q2815" s="4">
        <v>28014.0</v>
      </c>
      <c r="R2815" s="8">
        <v>4.0413837E13</v>
      </c>
      <c r="S2815" s="8">
        <v>-3.694491E12</v>
      </c>
      <c r="T2815" s="5" t="s">
        <v>32</v>
      </c>
      <c r="U2815" s="6" t="s">
        <v>6543</v>
      </c>
      <c r="V2815" s="6" t="s">
        <v>6543</v>
      </c>
      <c r="W2815" s="6" t="s">
        <v>16587</v>
      </c>
      <c r="X2815" s="5" t="s">
        <v>16588</v>
      </c>
      <c r="Y2815" s="5" t="s">
        <v>16589</v>
      </c>
      <c r="Z2815" s="9" t="s">
        <v>20448</v>
      </c>
    </row>
    <row r="2816">
      <c r="A2816" s="4">
        <v>2815.0</v>
      </c>
      <c r="B2816" s="5" t="s">
        <v>20449</v>
      </c>
      <c r="D2816" s="5"/>
      <c r="E2816" s="5"/>
      <c r="F2816" s="5"/>
      <c r="G2816" s="5"/>
      <c r="H2816" s="5"/>
      <c r="I2816" s="5"/>
      <c r="J2816" s="5"/>
      <c r="K2816" s="5"/>
      <c r="L2816" s="5" t="s">
        <v>20450</v>
      </c>
      <c r="M2816" s="5" t="s">
        <v>20451</v>
      </c>
      <c r="N2816" s="5" t="s">
        <v>20452</v>
      </c>
      <c r="O2816" s="7" t="s">
        <v>20453</v>
      </c>
      <c r="P2816" s="5" t="s">
        <v>20454</v>
      </c>
      <c r="Q2816" s="4">
        <v>28001.0</v>
      </c>
      <c r="R2816" s="8">
        <v>4.0429363E13</v>
      </c>
      <c r="S2816" s="8">
        <v>-3.68833E12</v>
      </c>
      <c r="T2816" s="5" t="s">
        <v>32</v>
      </c>
      <c r="U2816" s="6" t="s">
        <v>6543</v>
      </c>
      <c r="V2816" s="6" t="s">
        <v>6543</v>
      </c>
      <c r="W2816" s="6" t="s">
        <v>16587</v>
      </c>
      <c r="X2816" s="5" t="s">
        <v>16588</v>
      </c>
      <c r="Y2816" s="5" t="s">
        <v>16589</v>
      </c>
      <c r="Z2816" s="9" t="s">
        <v>20455</v>
      </c>
    </row>
    <row r="2817">
      <c r="A2817" s="4">
        <v>2816.0</v>
      </c>
      <c r="B2817" s="5" t="s">
        <v>20456</v>
      </c>
      <c r="D2817" s="5"/>
      <c r="E2817" s="5"/>
      <c r="F2817" s="5"/>
      <c r="G2817" s="5"/>
      <c r="H2817" s="5"/>
      <c r="I2817" s="5"/>
      <c r="J2817" s="5"/>
      <c r="K2817" s="5"/>
      <c r="L2817" s="5" t="s">
        <v>20457</v>
      </c>
      <c r="M2817" s="5" t="s">
        <v>20458</v>
      </c>
      <c r="N2817" s="5" t="s">
        <v>20459</v>
      </c>
      <c r="O2817" s="7" t="s">
        <v>20460</v>
      </c>
      <c r="P2817" s="5" t="s">
        <v>20461</v>
      </c>
      <c r="Q2817" s="4">
        <v>28012.0</v>
      </c>
      <c r="R2817" s="8">
        <v>4.04140261E13</v>
      </c>
      <c r="S2817" s="8">
        <v>-3.7028747E12</v>
      </c>
      <c r="T2817" s="5" t="s">
        <v>32</v>
      </c>
      <c r="U2817" s="6" t="s">
        <v>6543</v>
      </c>
      <c r="V2817" s="6" t="s">
        <v>6543</v>
      </c>
      <c r="W2817" s="6" t="s">
        <v>16587</v>
      </c>
      <c r="X2817" s="5" t="s">
        <v>16588</v>
      </c>
      <c r="Y2817" s="5" t="s">
        <v>16589</v>
      </c>
      <c r="Z2817" s="9" t="s">
        <v>20462</v>
      </c>
    </row>
    <row r="2818">
      <c r="A2818" s="4">
        <v>2817.0</v>
      </c>
      <c r="B2818" s="5" t="s">
        <v>20463</v>
      </c>
      <c r="D2818" s="5"/>
      <c r="E2818" s="5"/>
      <c r="F2818" s="5"/>
      <c r="G2818" s="5"/>
      <c r="H2818" s="5"/>
      <c r="I2818" s="5"/>
      <c r="J2818" s="5"/>
      <c r="K2818" s="5"/>
      <c r="L2818" s="5" t="s">
        <v>20464</v>
      </c>
      <c r="M2818" s="5" t="s">
        <v>20465</v>
      </c>
      <c r="N2818" s="5" t="s">
        <v>20466</v>
      </c>
      <c r="O2818" s="7" t="s">
        <v>20467</v>
      </c>
      <c r="P2818" s="5" t="s">
        <v>20468</v>
      </c>
      <c r="Q2818" s="4">
        <v>28014.0</v>
      </c>
      <c r="R2818" s="8">
        <v>4.04146224E13</v>
      </c>
      <c r="S2818" s="8">
        <v>-3.699436E12</v>
      </c>
      <c r="T2818" s="5" t="s">
        <v>32</v>
      </c>
      <c r="U2818" s="6" t="s">
        <v>6543</v>
      </c>
      <c r="V2818" s="6" t="s">
        <v>6543</v>
      </c>
      <c r="W2818" s="6" t="s">
        <v>16587</v>
      </c>
      <c r="X2818" s="5" t="s">
        <v>16588</v>
      </c>
      <c r="Y2818" s="5" t="s">
        <v>16589</v>
      </c>
      <c r="Z2818" s="9" t="s">
        <v>20469</v>
      </c>
    </row>
    <row r="2819">
      <c r="A2819" s="4">
        <v>2818.0</v>
      </c>
      <c r="B2819" s="5" t="s">
        <v>20470</v>
      </c>
      <c r="D2819" s="5"/>
      <c r="E2819" s="5"/>
      <c r="F2819" s="5"/>
      <c r="G2819" s="5"/>
      <c r="H2819" s="5"/>
      <c r="I2819" s="5"/>
      <c r="J2819" s="5"/>
      <c r="K2819" s="5"/>
      <c r="L2819" s="5" t="s">
        <v>20471</v>
      </c>
      <c r="M2819" s="5" t="s">
        <v>20472</v>
      </c>
      <c r="N2819" s="5" t="s">
        <v>20473</v>
      </c>
      <c r="O2819" s="7" t="s">
        <v>20474</v>
      </c>
      <c r="P2819" s="5" t="s">
        <v>20475</v>
      </c>
      <c r="Q2819" s="4">
        <v>28013.0</v>
      </c>
      <c r="R2819" s="8">
        <v>4.041949E13</v>
      </c>
      <c r="S2819" s="8">
        <v>-3.698946E12</v>
      </c>
      <c r="T2819" s="5" t="s">
        <v>32</v>
      </c>
      <c r="U2819" s="6" t="s">
        <v>6543</v>
      </c>
      <c r="V2819" s="6" t="s">
        <v>6543</v>
      </c>
      <c r="W2819" s="6" t="s">
        <v>16587</v>
      </c>
      <c r="X2819" s="5" t="s">
        <v>16588</v>
      </c>
      <c r="Y2819" s="5" t="s">
        <v>16589</v>
      </c>
      <c r="Z2819" s="9" t="s">
        <v>20476</v>
      </c>
    </row>
    <row r="2820">
      <c r="A2820" s="4">
        <v>2819.0</v>
      </c>
      <c r="B2820" s="5" t="s">
        <v>20477</v>
      </c>
      <c r="D2820" s="5"/>
      <c r="E2820" s="5"/>
      <c r="F2820" s="5"/>
      <c r="G2820" s="5"/>
      <c r="H2820" s="5"/>
      <c r="I2820" s="5"/>
      <c r="J2820" s="5"/>
      <c r="K2820" s="5"/>
      <c r="L2820" s="5" t="s">
        <v>20478</v>
      </c>
      <c r="M2820" s="5" t="s">
        <v>20479</v>
      </c>
      <c r="N2820" s="5" t="s">
        <v>20480</v>
      </c>
      <c r="O2820" s="7" t="s">
        <v>20481</v>
      </c>
      <c r="P2820" s="5" t="s">
        <v>20482</v>
      </c>
      <c r="Q2820" s="4">
        <v>28001.0</v>
      </c>
      <c r="R2820" s="8">
        <v>4.04252538E13</v>
      </c>
      <c r="S2820" s="8">
        <v>-3.6821995E12</v>
      </c>
      <c r="T2820" s="5" t="s">
        <v>32</v>
      </c>
      <c r="U2820" s="6" t="s">
        <v>6543</v>
      </c>
      <c r="V2820" s="6" t="s">
        <v>6543</v>
      </c>
      <c r="W2820" s="6" t="s">
        <v>16587</v>
      </c>
      <c r="X2820" s="5" t="s">
        <v>16588</v>
      </c>
      <c r="Y2820" s="5" t="s">
        <v>16589</v>
      </c>
      <c r="Z2820" s="9" t="s">
        <v>20483</v>
      </c>
    </row>
    <row r="2821">
      <c r="A2821" s="4">
        <v>2820.0</v>
      </c>
      <c r="B2821" s="5" t="s">
        <v>20484</v>
      </c>
      <c r="D2821" s="5"/>
      <c r="E2821" s="5"/>
      <c r="F2821" s="5"/>
      <c r="G2821" s="5"/>
      <c r="H2821" s="5"/>
      <c r="I2821" s="5"/>
      <c r="J2821" s="5"/>
      <c r="K2821" s="5"/>
      <c r="L2821" s="5" t="s">
        <v>20485</v>
      </c>
      <c r="M2821" s="5" t="s">
        <v>20486</v>
      </c>
      <c r="N2821" s="5" t="s">
        <v>20487</v>
      </c>
      <c r="O2821" s="7" t="s">
        <v>20488</v>
      </c>
      <c r="P2821" s="5" t="s">
        <v>20489</v>
      </c>
      <c r="Q2821" s="4">
        <v>28045.0</v>
      </c>
      <c r="R2821" s="8">
        <v>4.04050625E13</v>
      </c>
      <c r="S2821" s="8">
        <v>-3.6936554E12</v>
      </c>
      <c r="T2821" s="5" t="s">
        <v>32</v>
      </c>
      <c r="U2821" s="6" t="s">
        <v>6543</v>
      </c>
      <c r="V2821" s="6" t="s">
        <v>6543</v>
      </c>
      <c r="W2821" s="6" t="s">
        <v>16587</v>
      </c>
      <c r="X2821" s="5" t="s">
        <v>16588</v>
      </c>
      <c r="Y2821" s="5" t="s">
        <v>16589</v>
      </c>
      <c r="Z2821" s="9" t="s">
        <v>20490</v>
      </c>
    </row>
    <row r="2822">
      <c r="A2822" s="4">
        <v>2821.0</v>
      </c>
      <c r="B2822" s="5" t="s">
        <v>20491</v>
      </c>
      <c r="D2822" s="5"/>
      <c r="E2822" s="5"/>
      <c r="F2822" s="5"/>
      <c r="G2822" s="5"/>
      <c r="H2822" s="5"/>
      <c r="I2822" s="5"/>
      <c r="J2822" s="5"/>
      <c r="K2822" s="5"/>
      <c r="L2822" s="5" t="s">
        <v>20492</v>
      </c>
      <c r="M2822" s="5" t="s">
        <v>20493</v>
      </c>
      <c r="N2822" s="5" t="s">
        <v>20494</v>
      </c>
      <c r="O2822" s="7" t="s">
        <v>20495</v>
      </c>
      <c r="P2822" s="5" t="s">
        <v>20496</v>
      </c>
      <c r="Q2822" s="4">
        <v>28042.0</v>
      </c>
      <c r="R2822" s="8">
        <v>4.047113E13</v>
      </c>
      <c r="S2822" s="8">
        <v>-3.580071E12</v>
      </c>
      <c r="T2822" s="5" t="s">
        <v>32</v>
      </c>
      <c r="U2822" s="6" t="s">
        <v>6543</v>
      </c>
      <c r="V2822" s="6" t="s">
        <v>6543</v>
      </c>
      <c r="W2822" s="6" t="s">
        <v>16587</v>
      </c>
      <c r="X2822" s="5" t="s">
        <v>16588</v>
      </c>
      <c r="Y2822" s="5" t="s">
        <v>16589</v>
      </c>
      <c r="Z2822" s="9" t="s">
        <v>20497</v>
      </c>
    </row>
    <row r="2823">
      <c r="A2823" s="4">
        <v>2822.0</v>
      </c>
      <c r="B2823" s="5" t="s">
        <v>20498</v>
      </c>
      <c r="D2823" s="5"/>
      <c r="E2823" s="5"/>
      <c r="F2823" s="5"/>
      <c r="G2823" s="5"/>
      <c r="H2823" s="5"/>
      <c r="I2823" s="5"/>
      <c r="J2823" s="5"/>
      <c r="K2823" s="5"/>
      <c r="L2823" s="5" t="s">
        <v>20499</v>
      </c>
      <c r="M2823" s="5" t="s">
        <v>20500</v>
      </c>
      <c r="N2823" s="5" t="s">
        <v>20501</v>
      </c>
      <c r="O2823" s="7" t="s">
        <v>20502</v>
      </c>
      <c r="P2823" s="5" t="s">
        <v>20503</v>
      </c>
      <c r="Q2823" s="4">
        <v>28007.0</v>
      </c>
      <c r="R2823" s="8">
        <v>4.041297E13</v>
      </c>
      <c r="S2823" s="8">
        <v>-3.668014E12</v>
      </c>
      <c r="T2823" s="5" t="s">
        <v>32</v>
      </c>
      <c r="U2823" s="6" t="s">
        <v>6543</v>
      </c>
      <c r="V2823" s="6" t="s">
        <v>6543</v>
      </c>
      <c r="W2823" s="6" t="s">
        <v>16587</v>
      </c>
      <c r="X2823" s="5" t="s">
        <v>16588</v>
      </c>
      <c r="Y2823" s="5" t="s">
        <v>16589</v>
      </c>
      <c r="Z2823" s="9" t="s">
        <v>20504</v>
      </c>
    </row>
    <row r="2824">
      <c r="A2824" s="4">
        <v>2823.0</v>
      </c>
      <c r="B2824" s="5" t="s">
        <v>20505</v>
      </c>
      <c r="D2824" s="5"/>
      <c r="E2824" s="5"/>
      <c r="F2824" s="5"/>
      <c r="G2824" s="5"/>
      <c r="H2824" s="5"/>
      <c r="I2824" s="5"/>
      <c r="J2824" s="5"/>
      <c r="K2824" s="5"/>
      <c r="L2824" s="5" t="s">
        <v>20506</v>
      </c>
      <c r="M2824" s="5" t="s">
        <v>20507</v>
      </c>
      <c r="N2824" s="5" t="s">
        <v>20508</v>
      </c>
      <c r="O2824" s="7" t="s">
        <v>20509</v>
      </c>
      <c r="P2824" s="5" t="s">
        <v>20510</v>
      </c>
      <c r="Q2824" s="4">
        <v>28001.0</v>
      </c>
      <c r="R2824" s="8">
        <v>4.04281142E13</v>
      </c>
      <c r="S2824" s="8">
        <v>-3.6835392E12</v>
      </c>
      <c r="T2824" s="5" t="s">
        <v>32</v>
      </c>
      <c r="U2824" s="6" t="s">
        <v>6543</v>
      </c>
      <c r="V2824" s="6" t="s">
        <v>6543</v>
      </c>
      <c r="W2824" s="6" t="s">
        <v>16587</v>
      </c>
      <c r="X2824" s="5" t="s">
        <v>16588</v>
      </c>
      <c r="Y2824" s="10" t="s">
        <v>16641</v>
      </c>
      <c r="Z2824" s="9" t="s">
        <v>20511</v>
      </c>
    </row>
    <row r="2825">
      <c r="A2825" s="4">
        <v>2824.0</v>
      </c>
      <c r="B2825" s="5" t="s">
        <v>20512</v>
      </c>
      <c r="D2825" s="5"/>
      <c r="E2825" s="5"/>
      <c r="F2825" s="5"/>
      <c r="G2825" s="5"/>
      <c r="H2825" s="5"/>
      <c r="I2825" s="5"/>
      <c r="J2825" s="5"/>
      <c r="K2825" s="5"/>
      <c r="L2825" s="5" t="s">
        <v>20513</v>
      </c>
      <c r="M2825" s="5" t="s">
        <v>20514</v>
      </c>
      <c r="N2825" s="5" t="s">
        <v>20515</v>
      </c>
      <c r="O2825" s="7" t="s">
        <v>20516</v>
      </c>
      <c r="P2825" s="5" t="s">
        <v>20517</v>
      </c>
      <c r="Q2825" s="4">
        <v>28014.0</v>
      </c>
      <c r="R2825" s="8">
        <v>4.041474E13</v>
      </c>
      <c r="S2825" s="8">
        <v>-3.69463E12</v>
      </c>
      <c r="T2825" s="5" t="s">
        <v>32</v>
      </c>
      <c r="U2825" s="6" t="s">
        <v>6543</v>
      </c>
      <c r="V2825" s="6" t="s">
        <v>6543</v>
      </c>
      <c r="W2825" s="6" t="s">
        <v>16587</v>
      </c>
      <c r="X2825" s="5" t="s">
        <v>16588</v>
      </c>
      <c r="Y2825" s="5" t="s">
        <v>16606</v>
      </c>
      <c r="Z2825" s="9" t="s">
        <v>20518</v>
      </c>
    </row>
    <row r="2826">
      <c r="A2826" s="4">
        <v>2825.0</v>
      </c>
      <c r="B2826" s="5" t="s">
        <v>20519</v>
      </c>
      <c r="D2826" s="5"/>
      <c r="E2826" s="5"/>
      <c r="F2826" s="5"/>
      <c r="G2826" s="5"/>
      <c r="H2826" s="5"/>
      <c r="I2826" s="5"/>
      <c r="J2826" s="5"/>
      <c r="K2826" s="5"/>
      <c r="L2826" s="5" t="s">
        <v>20520</v>
      </c>
      <c r="M2826" s="5" t="s">
        <v>20521</v>
      </c>
      <c r="N2826" s="5" t="s">
        <v>20522</v>
      </c>
      <c r="O2826" s="7" t="s">
        <v>20523</v>
      </c>
      <c r="P2826" s="5" t="s">
        <v>20524</v>
      </c>
      <c r="Q2826" s="4">
        <v>28015.0</v>
      </c>
      <c r="R2826" s="8">
        <v>4.0430786E13</v>
      </c>
      <c r="S2826" s="8">
        <v>-3.707608E12</v>
      </c>
      <c r="T2826" s="5" t="s">
        <v>32</v>
      </c>
      <c r="U2826" s="6" t="s">
        <v>6543</v>
      </c>
      <c r="V2826" s="6" t="s">
        <v>6543</v>
      </c>
      <c r="W2826" s="6" t="s">
        <v>16587</v>
      </c>
      <c r="X2826" s="5" t="s">
        <v>16588</v>
      </c>
      <c r="Y2826" s="5" t="s">
        <v>16589</v>
      </c>
      <c r="Z2826" s="9" t="s">
        <v>20525</v>
      </c>
    </row>
    <row r="2827">
      <c r="A2827" s="4">
        <v>2826.0</v>
      </c>
      <c r="B2827" s="5" t="s">
        <v>20526</v>
      </c>
      <c r="D2827" s="5"/>
      <c r="E2827" s="5"/>
      <c r="F2827" s="5"/>
      <c r="G2827" s="5"/>
      <c r="H2827" s="5"/>
      <c r="I2827" s="5"/>
      <c r="J2827" s="5"/>
      <c r="K2827" s="5"/>
      <c r="L2827" s="5" t="s">
        <v>20527</v>
      </c>
      <c r="M2827" s="5" t="s">
        <v>20528</v>
      </c>
      <c r="N2827" s="5" t="s">
        <v>20529</v>
      </c>
      <c r="O2827" s="7" t="s">
        <v>20530</v>
      </c>
      <c r="P2827" s="5" t="s">
        <v>11350</v>
      </c>
      <c r="Q2827" s="4">
        <v>28013.0</v>
      </c>
      <c r="R2827" s="8">
        <v>4.04201539E13</v>
      </c>
      <c r="S2827" s="8">
        <v>-3.7002784E12</v>
      </c>
      <c r="T2827" s="5" t="s">
        <v>32</v>
      </c>
      <c r="U2827" s="6" t="s">
        <v>6543</v>
      </c>
      <c r="V2827" s="6" t="s">
        <v>6543</v>
      </c>
      <c r="W2827" s="6" t="s">
        <v>16587</v>
      </c>
      <c r="X2827" s="5" t="s">
        <v>16588</v>
      </c>
      <c r="Y2827" s="5" t="s">
        <v>16589</v>
      </c>
      <c r="Z2827" s="9" t="s">
        <v>20531</v>
      </c>
    </row>
    <row r="2828">
      <c r="A2828" s="4">
        <v>2827.0</v>
      </c>
      <c r="B2828" s="5" t="s">
        <v>20532</v>
      </c>
      <c r="D2828" s="5"/>
      <c r="E2828" s="5"/>
      <c r="F2828" s="5"/>
      <c r="G2828" s="5"/>
      <c r="H2828" s="5"/>
      <c r="I2828" s="5"/>
      <c r="J2828" s="5"/>
      <c r="K2828" s="5"/>
      <c r="L2828" s="5" t="s">
        <v>20533</v>
      </c>
      <c r="M2828" s="5" t="s">
        <v>20534</v>
      </c>
      <c r="N2828" s="5" t="s">
        <v>20535</v>
      </c>
      <c r="O2828" s="7" t="s">
        <v>20536</v>
      </c>
      <c r="P2828" s="5" t="s">
        <v>20537</v>
      </c>
      <c r="Q2828" s="4">
        <v>28042.0</v>
      </c>
      <c r="R2828" s="8">
        <v>4.04575994E13</v>
      </c>
      <c r="S2828" s="8">
        <v>-3.5839086E12</v>
      </c>
      <c r="T2828" s="5" t="s">
        <v>32</v>
      </c>
      <c r="U2828" s="6" t="s">
        <v>6543</v>
      </c>
      <c r="V2828" s="6" t="s">
        <v>6543</v>
      </c>
      <c r="W2828" s="6" t="s">
        <v>16587</v>
      </c>
      <c r="X2828" s="5" t="s">
        <v>16588</v>
      </c>
      <c r="Y2828" s="5" t="s">
        <v>16589</v>
      </c>
      <c r="Z2828" s="9" t="s">
        <v>20538</v>
      </c>
    </row>
    <row r="2829">
      <c r="A2829" s="4">
        <v>2828.0</v>
      </c>
      <c r="B2829" s="5" t="s">
        <v>20539</v>
      </c>
      <c r="D2829" s="5"/>
      <c r="E2829" s="5"/>
      <c r="F2829" s="5"/>
      <c r="G2829" s="5"/>
      <c r="H2829" s="5"/>
      <c r="I2829" s="5"/>
      <c r="J2829" s="5"/>
      <c r="K2829" s="5"/>
      <c r="L2829" s="5" t="s">
        <v>20540</v>
      </c>
      <c r="M2829" s="5" t="s">
        <v>20541</v>
      </c>
      <c r="N2829" s="5" t="s">
        <v>20542</v>
      </c>
      <c r="O2829" s="7" t="s">
        <v>20543</v>
      </c>
      <c r="P2829" s="5" t="s">
        <v>20544</v>
      </c>
      <c r="Q2829" s="4">
        <v>28027.0</v>
      </c>
      <c r="R2829" s="8">
        <v>4.04395335E13</v>
      </c>
      <c r="S2829" s="8">
        <v>-3.6385878E12</v>
      </c>
      <c r="T2829" s="5" t="s">
        <v>32</v>
      </c>
      <c r="U2829" s="6" t="s">
        <v>6543</v>
      </c>
      <c r="V2829" s="6" t="s">
        <v>6543</v>
      </c>
      <c r="W2829" s="6" t="s">
        <v>16587</v>
      </c>
      <c r="X2829" s="5" t="s">
        <v>16588</v>
      </c>
      <c r="Y2829" s="5" t="s">
        <v>16589</v>
      </c>
      <c r="Z2829" s="9" t="s">
        <v>20545</v>
      </c>
    </row>
    <row r="2830">
      <c r="A2830" s="4">
        <v>2829.0</v>
      </c>
      <c r="B2830" s="5" t="s">
        <v>20546</v>
      </c>
      <c r="D2830" s="5"/>
      <c r="E2830" s="5"/>
      <c r="F2830" s="5"/>
      <c r="G2830" s="5"/>
      <c r="H2830" s="5"/>
      <c r="I2830" s="5"/>
      <c r="J2830" s="5"/>
      <c r="K2830" s="5"/>
      <c r="L2830" s="5" t="s">
        <v>20547</v>
      </c>
      <c r="M2830" s="5" t="s">
        <v>20548</v>
      </c>
      <c r="N2830" s="5" t="s">
        <v>20549</v>
      </c>
      <c r="O2830" s="7" t="s">
        <v>20550</v>
      </c>
      <c r="P2830" s="5" t="s">
        <v>20551</v>
      </c>
      <c r="Q2830" s="4">
        <v>28050.0</v>
      </c>
      <c r="R2830" s="8">
        <v>4.0512634E13</v>
      </c>
      <c r="S2830" s="8">
        <v>-3.675715E12</v>
      </c>
      <c r="T2830" s="5" t="s">
        <v>32</v>
      </c>
      <c r="U2830" s="6" t="s">
        <v>6543</v>
      </c>
      <c r="V2830" s="6" t="s">
        <v>6543</v>
      </c>
      <c r="W2830" s="6" t="s">
        <v>16587</v>
      </c>
      <c r="X2830" s="5" t="s">
        <v>16588</v>
      </c>
      <c r="Y2830" s="5" t="s">
        <v>16589</v>
      </c>
      <c r="Z2830" s="9" t="s">
        <v>20552</v>
      </c>
    </row>
    <row r="2831">
      <c r="A2831" s="4">
        <v>2830.0</v>
      </c>
      <c r="B2831" s="5" t="s">
        <v>20553</v>
      </c>
      <c r="D2831" s="5"/>
      <c r="E2831" s="5"/>
      <c r="F2831" s="5"/>
      <c r="G2831" s="5"/>
      <c r="H2831" s="5"/>
      <c r="I2831" s="5"/>
      <c r="J2831" s="5"/>
      <c r="K2831" s="5"/>
      <c r="L2831" s="5" t="s">
        <v>20554</v>
      </c>
      <c r="M2831" s="5" t="s">
        <v>20555</v>
      </c>
      <c r="N2831" s="5" t="s">
        <v>20556</v>
      </c>
      <c r="O2831" s="7" t="s">
        <v>20557</v>
      </c>
      <c r="P2831" s="5" t="s">
        <v>20558</v>
      </c>
      <c r="Q2831" s="4">
        <v>28028.0</v>
      </c>
      <c r="R2831" s="8">
        <v>4.043896E13</v>
      </c>
      <c r="S2831" s="8">
        <v>-3.672837E12</v>
      </c>
      <c r="T2831" s="5" t="s">
        <v>32</v>
      </c>
      <c r="U2831" s="6" t="s">
        <v>6543</v>
      </c>
      <c r="V2831" s="6" t="s">
        <v>6543</v>
      </c>
      <c r="W2831" s="6" t="s">
        <v>16587</v>
      </c>
      <c r="X2831" s="5" t="s">
        <v>16588</v>
      </c>
      <c r="Y2831" s="5" t="s">
        <v>16589</v>
      </c>
      <c r="Z2831" s="9" t="s">
        <v>20559</v>
      </c>
    </row>
    <row r="2832">
      <c r="A2832" s="4">
        <v>2831.0</v>
      </c>
      <c r="B2832" s="10" t="s">
        <v>20560</v>
      </c>
      <c r="D2832" s="5"/>
      <c r="E2832" s="5"/>
      <c r="F2832" s="5"/>
      <c r="G2832" s="5"/>
      <c r="H2832" s="5"/>
      <c r="I2832" s="5"/>
      <c r="J2832" s="5"/>
      <c r="K2832" s="5"/>
      <c r="L2832" s="5"/>
      <c r="M2832" s="5" t="s">
        <v>20561</v>
      </c>
      <c r="N2832" s="5" t="s">
        <v>20562</v>
      </c>
      <c r="O2832" s="7" t="s">
        <v>20563</v>
      </c>
      <c r="P2832" s="5" t="s">
        <v>20564</v>
      </c>
      <c r="Q2832" s="4">
        <v>28022.0</v>
      </c>
      <c r="R2832" s="8">
        <v>4.044927E13</v>
      </c>
      <c r="S2832" s="8">
        <v>-3.558115E12</v>
      </c>
      <c r="T2832" s="5" t="s">
        <v>32</v>
      </c>
      <c r="U2832" s="6" t="s">
        <v>6543</v>
      </c>
      <c r="V2832" s="6" t="s">
        <v>6543</v>
      </c>
      <c r="W2832" s="6" t="s">
        <v>16587</v>
      </c>
      <c r="X2832" s="5" t="s">
        <v>16588</v>
      </c>
      <c r="Y2832" s="5" t="s">
        <v>16589</v>
      </c>
      <c r="Z2832" s="9" t="s">
        <v>20565</v>
      </c>
    </row>
    <row r="2833">
      <c r="A2833" s="4">
        <v>2832.0</v>
      </c>
      <c r="B2833" s="5" t="s">
        <v>20566</v>
      </c>
      <c r="D2833" s="5"/>
      <c r="E2833" s="5"/>
      <c r="F2833" s="5"/>
      <c r="G2833" s="5"/>
      <c r="H2833" s="5"/>
      <c r="I2833" s="5"/>
      <c r="J2833" s="5"/>
      <c r="K2833" s="5"/>
      <c r="L2833" s="5" t="s">
        <v>20567</v>
      </c>
      <c r="M2833" s="5" t="s">
        <v>20568</v>
      </c>
      <c r="N2833" s="5" t="s">
        <v>20569</v>
      </c>
      <c r="O2833" s="7" t="s">
        <v>20570</v>
      </c>
      <c r="P2833" s="5" t="s">
        <v>20571</v>
      </c>
      <c r="Q2833" s="4">
        <v>28037.0</v>
      </c>
      <c r="R2833" s="8">
        <v>4.04364384E13</v>
      </c>
      <c r="S2833" s="8">
        <v>-3.6211188E12</v>
      </c>
      <c r="T2833" s="5" t="s">
        <v>32</v>
      </c>
      <c r="U2833" s="6" t="s">
        <v>6543</v>
      </c>
      <c r="V2833" s="6" t="s">
        <v>6543</v>
      </c>
      <c r="W2833" s="6" t="s">
        <v>16587</v>
      </c>
      <c r="X2833" s="5" t="s">
        <v>16588</v>
      </c>
      <c r="Y2833" s="5" t="s">
        <v>16589</v>
      </c>
      <c r="Z2833" s="9" t="s">
        <v>20572</v>
      </c>
    </row>
    <row r="2834">
      <c r="A2834" s="4">
        <v>2833.0</v>
      </c>
      <c r="B2834" s="5" t="s">
        <v>20573</v>
      </c>
      <c r="D2834" s="5"/>
      <c r="E2834" s="5"/>
      <c r="F2834" s="5"/>
      <c r="G2834" s="5"/>
      <c r="H2834" s="5"/>
      <c r="I2834" s="5"/>
      <c r="J2834" s="5"/>
      <c r="K2834" s="5"/>
      <c r="L2834" s="5" t="s">
        <v>20574</v>
      </c>
      <c r="M2834" s="5" t="s">
        <v>20575</v>
      </c>
      <c r="N2834" s="5" t="s">
        <v>20576</v>
      </c>
      <c r="O2834" s="7" t="s">
        <v>20577</v>
      </c>
      <c r="P2834" s="5" t="s">
        <v>20578</v>
      </c>
      <c r="Q2834" s="4">
        <v>28016.0</v>
      </c>
      <c r="R2834" s="8">
        <v>4.0471443E13</v>
      </c>
      <c r="S2834" s="8">
        <v>-3.673847E12</v>
      </c>
      <c r="T2834" s="5" t="s">
        <v>32</v>
      </c>
      <c r="U2834" s="6" t="s">
        <v>6543</v>
      </c>
      <c r="V2834" s="6" t="s">
        <v>6543</v>
      </c>
      <c r="W2834" s="6" t="s">
        <v>16587</v>
      </c>
      <c r="X2834" s="5" t="s">
        <v>16588</v>
      </c>
      <c r="Y2834" s="5" t="s">
        <v>16589</v>
      </c>
      <c r="Z2834" s="9" t="s">
        <v>20579</v>
      </c>
    </row>
    <row r="2835">
      <c r="A2835" s="4">
        <v>2834.0</v>
      </c>
      <c r="B2835" s="5" t="s">
        <v>20580</v>
      </c>
      <c r="D2835" s="5"/>
      <c r="E2835" s="5"/>
      <c r="F2835" s="5"/>
      <c r="G2835" s="5"/>
      <c r="H2835" s="5"/>
      <c r="I2835" s="5"/>
      <c r="J2835" s="5"/>
      <c r="K2835" s="5"/>
      <c r="L2835" s="5" t="s">
        <v>20581</v>
      </c>
      <c r="M2835" s="5" t="s">
        <v>20582</v>
      </c>
      <c r="N2835" s="5" t="s">
        <v>20583</v>
      </c>
      <c r="O2835" s="7" t="s">
        <v>20584</v>
      </c>
      <c r="P2835" s="5" t="s">
        <v>20585</v>
      </c>
      <c r="Q2835" s="4">
        <v>28001.0</v>
      </c>
      <c r="R2835" s="8">
        <v>4.0426598E13</v>
      </c>
      <c r="S2835" s="8">
        <v>-3.689256E12</v>
      </c>
      <c r="T2835" s="5" t="s">
        <v>32</v>
      </c>
      <c r="U2835" s="6" t="s">
        <v>6543</v>
      </c>
      <c r="V2835" s="6" t="s">
        <v>6543</v>
      </c>
      <c r="W2835" s="6" t="s">
        <v>16587</v>
      </c>
      <c r="X2835" s="5" t="s">
        <v>16588</v>
      </c>
      <c r="Y2835" s="10" t="s">
        <v>16641</v>
      </c>
      <c r="Z2835" s="9" t="s">
        <v>20586</v>
      </c>
    </row>
    <row r="2836">
      <c r="A2836" s="4">
        <v>2835.0</v>
      </c>
      <c r="B2836" s="5" t="s">
        <v>20587</v>
      </c>
      <c r="D2836" s="5"/>
      <c r="E2836" s="5"/>
      <c r="F2836" s="5"/>
      <c r="G2836" s="5"/>
      <c r="H2836" s="5"/>
      <c r="I2836" s="5"/>
      <c r="J2836" s="5"/>
      <c r="K2836" s="5"/>
      <c r="L2836" s="5" t="s">
        <v>8090</v>
      </c>
      <c r="M2836" s="5" t="s">
        <v>8091</v>
      </c>
      <c r="N2836" s="5" t="s">
        <v>20588</v>
      </c>
      <c r="O2836" s="7" t="s">
        <v>20589</v>
      </c>
      <c r="P2836" s="5" t="s">
        <v>20590</v>
      </c>
      <c r="Q2836" s="4">
        <v>28010.0</v>
      </c>
      <c r="R2836" s="8">
        <v>4.0431027E13</v>
      </c>
      <c r="S2836" s="8">
        <v>-3.6933739E12</v>
      </c>
      <c r="T2836" s="5" t="s">
        <v>32</v>
      </c>
      <c r="U2836" s="6" t="s">
        <v>6543</v>
      </c>
      <c r="V2836" s="6" t="s">
        <v>6543</v>
      </c>
      <c r="W2836" s="6" t="s">
        <v>16587</v>
      </c>
      <c r="X2836" s="5" t="s">
        <v>16588</v>
      </c>
      <c r="Y2836" s="10" t="s">
        <v>16641</v>
      </c>
      <c r="Z2836" s="9" t="s">
        <v>20591</v>
      </c>
    </row>
    <row r="2837">
      <c r="A2837" s="4">
        <v>2836.0</v>
      </c>
      <c r="B2837" s="5" t="s">
        <v>20592</v>
      </c>
      <c r="D2837" s="5"/>
      <c r="E2837" s="5"/>
      <c r="F2837" s="5"/>
      <c r="G2837" s="5"/>
      <c r="H2837" s="5"/>
      <c r="I2837" s="5"/>
      <c r="J2837" s="5"/>
      <c r="K2837" s="5"/>
      <c r="L2837" s="5" t="s">
        <v>20593</v>
      </c>
      <c r="M2837" s="5" t="s">
        <v>7936</v>
      </c>
      <c r="N2837" s="5" t="s">
        <v>20594</v>
      </c>
      <c r="O2837" s="7" t="s">
        <v>20595</v>
      </c>
      <c r="P2837" s="5" t="s">
        <v>7939</v>
      </c>
      <c r="Q2837" s="4">
        <v>28014.0</v>
      </c>
      <c r="R2837" s="8">
        <v>4.0417786E13</v>
      </c>
      <c r="S2837" s="8">
        <v>-3.688993E12</v>
      </c>
      <c r="T2837" s="5" t="s">
        <v>32</v>
      </c>
      <c r="U2837" s="6" t="s">
        <v>6543</v>
      </c>
      <c r="V2837" s="6" t="s">
        <v>6543</v>
      </c>
      <c r="W2837" s="6" t="s">
        <v>16587</v>
      </c>
      <c r="X2837" s="5" t="s">
        <v>16588</v>
      </c>
      <c r="Y2837" s="10" t="s">
        <v>16641</v>
      </c>
      <c r="Z2837" s="9" t="s">
        <v>20596</v>
      </c>
    </row>
    <row r="2838">
      <c r="A2838" s="4">
        <v>2837.0</v>
      </c>
      <c r="B2838" s="5" t="s">
        <v>20597</v>
      </c>
      <c r="D2838" s="5"/>
      <c r="E2838" s="5"/>
      <c r="F2838" s="5"/>
      <c r="G2838" s="5"/>
      <c r="H2838" s="5"/>
      <c r="I2838" s="5"/>
      <c r="J2838" s="5"/>
      <c r="K2838" s="5"/>
      <c r="L2838" s="5" t="s">
        <v>20598</v>
      </c>
      <c r="M2838" s="5" t="s">
        <v>20599</v>
      </c>
      <c r="N2838" s="5" t="s">
        <v>20600</v>
      </c>
      <c r="O2838" s="7" t="s">
        <v>20601</v>
      </c>
      <c r="P2838" s="5" t="s">
        <v>20602</v>
      </c>
      <c r="Q2838" s="4">
        <v>28035.0</v>
      </c>
      <c r="R2838" s="8">
        <v>4.0474888E13</v>
      </c>
      <c r="S2838" s="8">
        <v>-3.742692E12</v>
      </c>
      <c r="T2838" s="5" t="s">
        <v>32</v>
      </c>
      <c r="U2838" s="6" t="s">
        <v>6543</v>
      </c>
      <c r="V2838" s="6" t="s">
        <v>6543</v>
      </c>
      <c r="W2838" s="6" t="s">
        <v>16587</v>
      </c>
      <c r="X2838" s="5" t="s">
        <v>16588</v>
      </c>
      <c r="Y2838" s="5" t="s">
        <v>16589</v>
      </c>
      <c r="Z2838" s="9" t="s">
        <v>20603</v>
      </c>
    </row>
    <row r="2839">
      <c r="A2839" s="4">
        <v>2838.0</v>
      </c>
      <c r="B2839" s="5" t="s">
        <v>20604</v>
      </c>
      <c r="D2839" s="5"/>
      <c r="E2839" s="5"/>
      <c r="F2839" s="5"/>
      <c r="G2839" s="5"/>
      <c r="H2839" s="5"/>
      <c r="I2839" s="5"/>
      <c r="J2839" s="5"/>
      <c r="K2839" s="5"/>
      <c r="L2839" s="5" t="s">
        <v>20605</v>
      </c>
      <c r="M2839" s="5" t="s">
        <v>20606</v>
      </c>
      <c r="N2839" s="5" t="s">
        <v>20607</v>
      </c>
      <c r="O2839" s="7" t="s">
        <v>20608</v>
      </c>
      <c r="P2839" s="5" t="s">
        <v>20609</v>
      </c>
      <c r="Q2839" s="4">
        <v>28001.0</v>
      </c>
      <c r="R2839" s="8">
        <v>4.042204E13</v>
      </c>
      <c r="S2839" s="8">
        <v>-3.68421E12</v>
      </c>
      <c r="T2839" s="5" t="s">
        <v>32</v>
      </c>
      <c r="U2839" s="6" t="s">
        <v>6543</v>
      </c>
      <c r="V2839" s="6" t="s">
        <v>6543</v>
      </c>
      <c r="W2839" s="6" t="s">
        <v>16587</v>
      </c>
      <c r="X2839" s="5" t="s">
        <v>16588</v>
      </c>
      <c r="Y2839" s="5" t="s">
        <v>16606</v>
      </c>
      <c r="Z2839" s="9" t="s">
        <v>20610</v>
      </c>
    </row>
    <row r="2840">
      <c r="A2840" s="4">
        <v>2839.0</v>
      </c>
      <c r="B2840" s="5" t="s">
        <v>20611</v>
      </c>
      <c r="D2840" s="5"/>
      <c r="E2840" s="5"/>
      <c r="F2840" s="5"/>
      <c r="G2840" s="5"/>
      <c r="H2840" s="5"/>
      <c r="I2840" s="5"/>
      <c r="J2840" s="5"/>
      <c r="K2840" s="5"/>
      <c r="L2840" s="5" t="s">
        <v>20612</v>
      </c>
      <c r="M2840" s="5" t="s">
        <v>20613</v>
      </c>
      <c r="N2840" s="5" t="s">
        <v>20614</v>
      </c>
      <c r="O2840" s="7" t="s">
        <v>20615</v>
      </c>
      <c r="P2840" s="5" t="s">
        <v>20616</v>
      </c>
      <c r="Q2840" s="4">
        <v>28008.0</v>
      </c>
      <c r="R2840" s="8">
        <v>4.0427555E13</v>
      </c>
      <c r="S2840" s="8">
        <v>-3.714079E12</v>
      </c>
      <c r="T2840" s="5" t="s">
        <v>32</v>
      </c>
      <c r="U2840" s="6" t="s">
        <v>6543</v>
      </c>
      <c r="V2840" s="6" t="s">
        <v>6543</v>
      </c>
      <c r="W2840" s="6" t="s">
        <v>16587</v>
      </c>
      <c r="X2840" s="5" t="s">
        <v>16588</v>
      </c>
      <c r="Y2840" s="5" t="s">
        <v>16606</v>
      </c>
      <c r="Z2840" s="9" t="s">
        <v>20617</v>
      </c>
    </row>
    <row r="2841">
      <c r="A2841" s="4">
        <v>2840.0</v>
      </c>
      <c r="B2841" s="5" t="s">
        <v>20618</v>
      </c>
      <c r="D2841" s="5"/>
      <c r="E2841" s="5"/>
      <c r="F2841" s="5"/>
      <c r="G2841" s="5"/>
      <c r="H2841" s="5"/>
      <c r="I2841" s="5"/>
      <c r="J2841" s="5"/>
      <c r="K2841" s="5"/>
      <c r="L2841" s="5" t="s">
        <v>20619</v>
      </c>
      <c r="M2841" s="5" t="s">
        <v>20620</v>
      </c>
      <c r="N2841" s="5" t="s">
        <v>20621</v>
      </c>
      <c r="O2841" s="7" t="s">
        <v>20622</v>
      </c>
      <c r="P2841" s="5" t="s">
        <v>20623</v>
      </c>
      <c r="Q2841" s="4">
        <v>28046.0</v>
      </c>
      <c r="R2841" s="8">
        <v>4.04388582E13</v>
      </c>
      <c r="S2841" s="8">
        <v>-3.6915129E12</v>
      </c>
      <c r="T2841" s="5" t="s">
        <v>32</v>
      </c>
      <c r="U2841" s="6" t="s">
        <v>6543</v>
      </c>
      <c r="V2841" s="6" t="s">
        <v>6543</v>
      </c>
      <c r="W2841" s="6" t="s">
        <v>16587</v>
      </c>
      <c r="X2841" s="5" t="s">
        <v>16588</v>
      </c>
      <c r="Y2841" s="5" t="s">
        <v>16606</v>
      </c>
      <c r="Z2841" s="9" t="s">
        <v>20624</v>
      </c>
    </row>
    <row r="2842">
      <c r="A2842" s="4">
        <v>2841.0</v>
      </c>
      <c r="B2842" s="5" t="s">
        <v>20625</v>
      </c>
      <c r="D2842" s="5"/>
      <c r="E2842" s="5"/>
      <c r="F2842" s="5"/>
      <c r="G2842" s="5"/>
      <c r="H2842" s="5"/>
      <c r="I2842" s="5"/>
      <c r="J2842" s="5"/>
      <c r="K2842" s="5"/>
      <c r="L2842" s="5" t="s">
        <v>20626</v>
      </c>
      <c r="M2842" s="5" t="s">
        <v>20627</v>
      </c>
      <c r="N2842" s="5" t="s">
        <v>20628</v>
      </c>
      <c r="O2842" s="7" t="s">
        <v>20629</v>
      </c>
      <c r="P2842" s="5" t="s">
        <v>20630</v>
      </c>
      <c r="Q2842" s="4">
        <v>28046.0</v>
      </c>
      <c r="R2842" s="8">
        <v>4.0456005E13</v>
      </c>
      <c r="S2842" s="8">
        <v>-3.689773E12</v>
      </c>
      <c r="T2842" s="5" t="s">
        <v>32</v>
      </c>
      <c r="U2842" s="6" t="s">
        <v>6543</v>
      </c>
      <c r="V2842" s="6" t="s">
        <v>6543</v>
      </c>
      <c r="W2842" s="6" t="s">
        <v>16587</v>
      </c>
      <c r="X2842" s="5" t="s">
        <v>16588</v>
      </c>
      <c r="Y2842" s="5" t="s">
        <v>16589</v>
      </c>
      <c r="Z2842" s="9" t="s">
        <v>20631</v>
      </c>
    </row>
    <row r="2843">
      <c r="A2843" s="4">
        <v>2842.0</v>
      </c>
      <c r="B2843" s="5" t="s">
        <v>20632</v>
      </c>
      <c r="D2843" s="5"/>
      <c r="E2843" s="5"/>
      <c r="F2843" s="5"/>
      <c r="G2843" s="5"/>
      <c r="H2843" s="5"/>
      <c r="I2843" s="5"/>
      <c r="J2843" s="5"/>
      <c r="K2843" s="5"/>
      <c r="L2843" s="5" t="s">
        <v>20633</v>
      </c>
      <c r="M2843" s="5" t="s">
        <v>20634</v>
      </c>
      <c r="N2843" s="5" t="s">
        <v>20635</v>
      </c>
      <c r="O2843" s="7" t="s">
        <v>20636</v>
      </c>
      <c r="P2843" s="5" t="s">
        <v>20637</v>
      </c>
      <c r="Q2843" s="4">
        <v>28020.0</v>
      </c>
      <c r="R2843" s="8">
        <v>4.04614196E13</v>
      </c>
      <c r="S2843" s="8">
        <v>-3.6919746E12</v>
      </c>
      <c r="T2843" s="5" t="s">
        <v>32</v>
      </c>
      <c r="U2843" s="6" t="s">
        <v>6543</v>
      </c>
      <c r="V2843" s="6" t="s">
        <v>6543</v>
      </c>
      <c r="W2843" s="6" t="s">
        <v>16587</v>
      </c>
      <c r="X2843" s="5" t="s">
        <v>16588</v>
      </c>
      <c r="Y2843" s="5" t="s">
        <v>16589</v>
      </c>
      <c r="Z2843" s="9" t="s">
        <v>20638</v>
      </c>
    </row>
    <row r="2844">
      <c r="A2844" s="4">
        <v>2843.0</v>
      </c>
      <c r="B2844" s="5" t="s">
        <v>20639</v>
      </c>
      <c r="D2844" s="5"/>
      <c r="E2844" s="5"/>
      <c r="F2844" s="5"/>
      <c r="G2844" s="5"/>
      <c r="H2844" s="5"/>
      <c r="I2844" s="5"/>
      <c r="J2844" s="5"/>
      <c r="K2844" s="5"/>
      <c r="L2844" s="5" t="s">
        <v>20640</v>
      </c>
      <c r="M2844" s="5" t="s">
        <v>20641</v>
      </c>
      <c r="N2844" s="5" t="s">
        <v>20642</v>
      </c>
      <c r="O2844" s="7" t="s">
        <v>20643</v>
      </c>
      <c r="P2844" s="5" t="s">
        <v>20644</v>
      </c>
      <c r="Q2844" s="4">
        <v>28046.0</v>
      </c>
      <c r="R2844" s="8">
        <v>4.0436333E13</v>
      </c>
      <c r="S2844" s="8">
        <v>-3.690009E12</v>
      </c>
      <c r="T2844" s="5" t="s">
        <v>32</v>
      </c>
      <c r="U2844" s="6" t="s">
        <v>6543</v>
      </c>
      <c r="V2844" s="6" t="s">
        <v>6543</v>
      </c>
      <c r="W2844" s="6" t="s">
        <v>16587</v>
      </c>
      <c r="X2844" s="5" t="s">
        <v>16588</v>
      </c>
      <c r="Y2844" s="5" t="s">
        <v>16606</v>
      </c>
      <c r="Z2844" s="9" t="s">
        <v>20645</v>
      </c>
    </row>
    <row r="2845">
      <c r="A2845" s="4">
        <v>2844.0</v>
      </c>
      <c r="B2845" s="5" t="s">
        <v>20646</v>
      </c>
      <c r="D2845" s="5"/>
      <c r="E2845" s="5"/>
      <c r="F2845" s="5"/>
      <c r="G2845" s="5"/>
      <c r="H2845" s="5"/>
      <c r="I2845" s="5"/>
      <c r="J2845" s="5"/>
      <c r="K2845" s="5"/>
      <c r="L2845" s="5" t="s">
        <v>20647</v>
      </c>
      <c r="M2845" s="5" t="s">
        <v>20648</v>
      </c>
      <c r="N2845" s="5" t="s">
        <v>20649</v>
      </c>
      <c r="O2845" s="7" t="s">
        <v>20650</v>
      </c>
      <c r="P2845" s="5" t="s">
        <v>20651</v>
      </c>
      <c r="Q2845" s="4">
        <v>28008.0</v>
      </c>
      <c r="R2845" s="8">
        <v>4.04296862E13</v>
      </c>
      <c r="S2845" s="8">
        <v>-3.7153615E12</v>
      </c>
      <c r="T2845" s="5" t="s">
        <v>32</v>
      </c>
      <c r="U2845" s="6" t="s">
        <v>6543</v>
      </c>
      <c r="V2845" s="6" t="s">
        <v>6543</v>
      </c>
      <c r="W2845" s="6" t="s">
        <v>16587</v>
      </c>
      <c r="X2845" s="5" t="s">
        <v>16588</v>
      </c>
      <c r="Y2845" s="5" t="s">
        <v>16589</v>
      </c>
      <c r="Z2845" s="9" t="s">
        <v>20652</v>
      </c>
    </row>
    <row r="2846">
      <c r="A2846" s="4">
        <v>2845.0</v>
      </c>
      <c r="B2846" s="5" t="s">
        <v>20653</v>
      </c>
      <c r="D2846" s="5"/>
      <c r="E2846" s="5"/>
      <c r="F2846" s="5"/>
      <c r="G2846" s="5"/>
      <c r="H2846" s="5"/>
      <c r="I2846" s="5"/>
      <c r="J2846" s="5"/>
      <c r="K2846" s="5"/>
      <c r="L2846" s="5" t="s">
        <v>20654</v>
      </c>
      <c r="M2846" s="5" t="s">
        <v>20655</v>
      </c>
      <c r="N2846" s="5" t="s">
        <v>20656</v>
      </c>
      <c r="O2846" s="7" t="s">
        <v>20657</v>
      </c>
      <c r="P2846" s="5" t="s">
        <v>20658</v>
      </c>
      <c r="Q2846" s="4">
        <v>28034.0</v>
      </c>
      <c r="R2846" s="8">
        <v>4.0486518E13</v>
      </c>
      <c r="S2846" s="8">
        <v>-3.7034434E12</v>
      </c>
      <c r="T2846" s="5" t="s">
        <v>32</v>
      </c>
      <c r="U2846" s="6" t="s">
        <v>6543</v>
      </c>
      <c r="V2846" s="6" t="s">
        <v>6543</v>
      </c>
      <c r="W2846" s="6" t="s">
        <v>16587</v>
      </c>
      <c r="X2846" s="5" t="s">
        <v>16588</v>
      </c>
      <c r="Y2846" s="5" t="s">
        <v>16606</v>
      </c>
      <c r="Z2846" s="9" t="s">
        <v>20659</v>
      </c>
    </row>
    <row r="2847">
      <c r="A2847" s="4">
        <v>2846.0</v>
      </c>
      <c r="B2847" s="5" t="s">
        <v>20660</v>
      </c>
      <c r="D2847" s="5"/>
      <c r="E2847" s="5"/>
      <c r="F2847" s="5"/>
      <c r="G2847" s="5"/>
      <c r="H2847" s="5"/>
      <c r="I2847" s="5"/>
      <c r="J2847" s="5"/>
      <c r="K2847" s="5"/>
      <c r="L2847" s="5" t="s">
        <v>20661</v>
      </c>
      <c r="M2847" s="5" t="s">
        <v>20662</v>
      </c>
      <c r="N2847" s="5" t="s">
        <v>20663</v>
      </c>
      <c r="O2847" s="7" t="s">
        <v>20664</v>
      </c>
      <c r="P2847" s="5" t="s">
        <v>20665</v>
      </c>
      <c r="Q2847" s="4">
        <v>28010.0</v>
      </c>
      <c r="R2847" s="8">
        <v>4.043763863512E13</v>
      </c>
      <c r="S2847" s="8">
        <v>-3.691749572754E12</v>
      </c>
      <c r="T2847" s="5" t="s">
        <v>32</v>
      </c>
      <c r="U2847" s="6" t="s">
        <v>6543</v>
      </c>
      <c r="V2847" s="6" t="s">
        <v>6543</v>
      </c>
      <c r="W2847" s="6" t="s">
        <v>16587</v>
      </c>
      <c r="X2847" s="5" t="s">
        <v>16588</v>
      </c>
      <c r="Y2847" s="5" t="s">
        <v>16606</v>
      </c>
      <c r="Z2847" s="9" t="s">
        <v>20666</v>
      </c>
    </row>
    <row r="2848">
      <c r="A2848" s="4">
        <v>2847.0</v>
      </c>
      <c r="B2848" s="5" t="s">
        <v>20667</v>
      </c>
      <c r="D2848" s="5"/>
      <c r="E2848" s="5"/>
      <c r="F2848" s="5"/>
      <c r="G2848" s="5"/>
      <c r="H2848" s="5"/>
      <c r="I2848" s="5"/>
      <c r="J2848" s="5"/>
      <c r="K2848" s="5"/>
      <c r="L2848" s="5" t="s">
        <v>20668</v>
      </c>
      <c r="M2848" s="5" t="s">
        <v>20669</v>
      </c>
      <c r="N2848" s="5" t="s">
        <v>20670</v>
      </c>
      <c r="O2848" s="7" t="s">
        <v>20671</v>
      </c>
      <c r="P2848" s="5" t="s">
        <v>20672</v>
      </c>
      <c r="Q2848" s="4">
        <v>28010.0</v>
      </c>
      <c r="R2848" s="8">
        <v>4.0427376E13</v>
      </c>
      <c r="S2848" s="8">
        <v>-3.693035E12</v>
      </c>
      <c r="T2848" s="5" t="s">
        <v>32</v>
      </c>
      <c r="U2848" s="6" t="s">
        <v>6543</v>
      </c>
      <c r="V2848" s="6" t="s">
        <v>6543</v>
      </c>
      <c r="W2848" s="6" t="s">
        <v>16587</v>
      </c>
      <c r="X2848" s="5" t="s">
        <v>16588</v>
      </c>
      <c r="Y2848" s="5" t="s">
        <v>16606</v>
      </c>
      <c r="Z2848" s="9" t="s">
        <v>20673</v>
      </c>
    </row>
    <row r="2849">
      <c r="A2849" s="4">
        <v>2848.0</v>
      </c>
      <c r="B2849" s="5" t="s">
        <v>20674</v>
      </c>
      <c r="D2849" s="5"/>
      <c r="E2849" s="5"/>
      <c r="F2849" s="5"/>
      <c r="G2849" s="5"/>
      <c r="H2849" s="5"/>
      <c r="I2849" s="5"/>
      <c r="J2849" s="5"/>
      <c r="K2849" s="5"/>
      <c r="L2849" s="5" t="s">
        <v>8179</v>
      </c>
      <c r="M2849" s="5" t="s">
        <v>20675</v>
      </c>
      <c r="N2849" s="5" t="s">
        <v>20676</v>
      </c>
      <c r="O2849" s="7" t="s">
        <v>20677</v>
      </c>
      <c r="P2849" s="5" t="s">
        <v>20678</v>
      </c>
      <c r="Q2849" s="4">
        <v>28002.0</v>
      </c>
      <c r="R2849" s="8">
        <v>4.0440254E13</v>
      </c>
      <c r="S2849" s="8">
        <v>-3.670216E12</v>
      </c>
      <c r="T2849" s="5" t="s">
        <v>32</v>
      </c>
      <c r="U2849" s="6" t="s">
        <v>6543</v>
      </c>
      <c r="V2849" s="6" t="s">
        <v>6543</v>
      </c>
      <c r="W2849" s="6" t="s">
        <v>16587</v>
      </c>
      <c r="X2849" s="5" t="s">
        <v>16588</v>
      </c>
      <c r="Y2849" s="10" t="s">
        <v>16641</v>
      </c>
      <c r="Z2849" s="9" t="s">
        <v>20679</v>
      </c>
    </row>
    <row r="2850">
      <c r="A2850" s="4">
        <v>2849.0</v>
      </c>
      <c r="B2850" s="5" t="s">
        <v>20680</v>
      </c>
      <c r="D2850" s="5"/>
      <c r="E2850" s="5"/>
      <c r="F2850" s="5"/>
      <c r="G2850" s="5"/>
      <c r="H2850" s="5"/>
      <c r="I2850" s="5"/>
      <c r="J2850" s="5"/>
      <c r="K2850" s="5"/>
      <c r="L2850" s="5" t="s">
        <v>20681</v>
      </c>
      <c r="M2850" s="5" t="s">
        <v>20682</v>
      </c>
      <c r="N2850" s="5" t="s">
        <v>20683</v>
      </c>
      <c r="O2850" s="7" t="s">
        <v>20684</v>
      </c>
      <c r="P2850" s="5" t="s">
        <v>20685</v>
      </c>
      <c r="Q2850" s="4">
        <v>28014.0</v>
      </c>
      <c r="R2850" s="8">
        <v>4.0415833E13</v>
      </c>
      <c r="S2850" s="8">
        <v>-3.693413E12</v>
      </c>
      <c r="T2850" s="5" t="s">
        <v>32</v>
      </c>
      <c r="U2850" s="6" t="s">
        <v>6543</v>
      </c>
      <c r="V2850" s="6" t="s">
        <v>6543</v>
      </c>
      <c r="W2850" s="6" t="s">
        <v>16587</v>
      </c>
      <c r="X2850" s="5" t="s">
        <v>16588</v>
      </c>
      <c r="Y2850" s="10" t="s">
        <v>16641</v>
      </c>
      <c r="Z2850" s="9" t="s">
        <v>20686</v>
      </c>
    </row>
    <row r="2851">
      <c r="A2851" s="4">
        <v>2850.0</v>
      </c>
      <c r="B2851" s="5" t="s">
        <v>20687</v>
      </c>
      <c r="D2851" s="5"/>
      <c r="E2851" s="5"/>
      <c r="F2851" s="5"/>
      <c r="G2851" s="5"/>
      <c r="H2851" s="5"/>
      <c r="I2851" s="5"/>
      <c r="J2851" s="5"/>
      <c r="K2851" s="5"/>
      <c r="L2851" s="5" t="s">
        <v>8610</v>
      </c>
      <c r="M2851" s="5" t="s">
        <v>8611</v>
      </c>
      <c r="N2851" s="5" t="s">
        <v>20688</v>
      </c>
      <c r="O2851" s="7" t="s">
        <v>20689</v>
      </c>
      <c r="P2851" s="5" t="s">
        <v>20690</v>
      </c>
      <c r="Q2851" s="4">
        <v>28014.0</v>
      </c>
      <c r="R2851" s="8">
        <v>4.0415585E13</v>
      </c>
      <c r="S2851" s="8">
        <v>-3.695473E12</v>
      </c>
      <c r="T2851" s="5" t="s">
        <v>32</v>
      </c>
      <c r="U2851" s="6" t="s">
        <v>6543</v>
      </c>
      <c r="V2851" s="6" t="s">
        <v>6543</v>
      </c>
      <c r="W2851" s="6" t="s">
        <v>16587</v>
      </c>
      <c r="X2851" s="5" t="s">
        <v>16588</v>
      </c>
      <c r="Y2851" s="10" t="s">
        <v>16641</v>
      </c>
      <c r="Z2851" s="9" t="s">
        <v>20691</v>
      </c>
    </row>
    <row r="2852">
      <c r="A2852" s="4">
        <v>2851.0</v>
      </c>
      <c r="B2852" s="5" t="s">
        <v>20692</v>
      </c>
      <c r="D2852" s="5"/>
      <c r="E2852" s="5"/>
      <c r="F2852" s="5"/>
      <c r="G2852" s="5"/>
      <c r="H2852" s="5"/>
      <c r="I2852" s="5"/>
      <c r="J2852" s="5"/>
      <c r="K2852" s="5"/>
      <c r="L2852" s="5" t="s">
        <v>20693</v>
      </c>
      <c r="M2852" s="5" t="s">
        <v>20694</v>
      </c>
      <c r="N2852" s="5" t="s">
        <v>20695</v>
      </c>
      <c r="O2852" s="7" t="s">
        <v>20696</v>
      </c>
      <c r="P2852" s="5" t="s">
        <v>20697</v>
      </c>
      <c r="Q2852" s="4">
        <v>28001.0</v>
      </c>
      <c r="R2852" s="8">
        <v>4.04250534E13</v>
      </c>
      <c r="S2852" s="8">
        <v>-3.6780736E12</v>
      </c>
      <c r="T2852" s="5" t="s">
        <v>32</v>
      </c>
      <c r="U2852" s="6" t="s">
        <v>6543</v>
      </c>
      <c r="V2852" s="6" t="s">
        <v>6543</v>
      </c>
      <c r="W2852" s="6" t="s">
        <v>16587</v>
      </c>
      <c r="X2852" s="5" t="s">
        <v>16588</v>
      </c>
      <c r="Y2852" s="5" t="s">
        <v>16589</v>
      </c>
      <c r="Z2852" s="9" t="s">
        <v>20698</v>
      </c>
    </row>
    <row r="2853">
      <c r="A2853" s="4">
        <v>2852.0</v>
      </c>
      <c r="B2853" s="5" t="s">
        <v>20699</v>
      </c>
      <c r="D2853" s="5"/>
      <c r="E2853" s="5"/>
      <c r="F2853" s="5"/>
      <c r="G2853" s="5"/>
      <c r="H2853" s="5"/>
      <c r="I2853" s="5"/>
      <c r="J2853" s="5"/>
      <c r="K2853" s="5"/>
      <c r="L2853" s="5" t="s">
        <v>20700</v>
      </c>
      <c r="M2853" s="5" t="s">
        <v>20701</v>
      </c>
      <c r="N2853" s="5" t="s">
        <v>20702</v>
      </c>
      <c r="O2853" s="7" t="s">
        <v>20703</v>
      </c>
      <c r="P2853" s="5" t="s">
        <v>20704</v>
      </c>
      <c r="Q2853" s="4">
        <v>28001.0</v>
      </c>
      <c r="R2853" s="8">
        <v>4.04215161E13</v>
      </c>
      <c r="S2853" s="8">
        <v>-3.6894476E12</v>
      </c>
      <c r="T2853" s="5" t="s">
        <v>32</v>
      </c>
      <c r="U2853" s="6" t="s">
        <v>6543</v>
      </c>
      <c r="V2853" s="6" t="s">
        <v>6543</v>
      </c>
      <c r="W2853" s="6" t="s">
        <v>16587</v>
      </c>
      <c r="X2853" s="5" t="s">
        <v>16588</v>
      </c>
      <c r="Y2853" s="5" t="s">
        <v>16589</v>
      </c>
      <c r="Z2853" s="9" t="s">
        <v>20705</v>
      </c>
    </row>
    <row r="2854">
      <c r="A2854" s="4">
        <v>2853.0</v>
      </c>
      <c r="B2854" s="5" t="s">
        <v>20706</v>
      </c>
      <c r="D2854" s="5"/>
      <c r="E2854" s="5"/>
      <c r="F2854" s="5"/>
      <c r="G2854" s="5"/>
      <c r="H2854" s="5"/>
      <c r="I2854" s="5"/>
      <c r="J2854" s="5"/>
      <c r="K2854" s="5"/>
      <c r="L2854" s="5" t="s">
        <v>20707</v>
      </c>
      <c r="M2854" s="5" t="s">
        <v>20708</v>
      </c>
      <c r="N2854" s="5" t="s">
        <v>20709</v>
      </c>
      <c r="O2854" s="7" t="s">
        <v>20710</v>
      </c>
      <c r="P2854" s="5" t="s">
        <v>20711</v>
      </c>
      <c r="Q2854" s="4">
        <v>28040.0</v>
      </c>
      <c r="R2854" s="8">
        <v>4.044818E13</v>
      </c>
      <c r="S2854" s="8">
        <v>-3.711096E12</v>
      </c>
      <c r="T2854" s="5" t="s">
        <v>32</v>
      </c>
      <c r="U2854" s="6" t="s">
        <v>6543</v>
      </c>
      <c r="V2854" s="6" t="s">
        <v>6543</v>
      </c>
      <c r="W2854" s="6" t="s">
        <v>16587</v>
      </c>
      <c r="X2854" s="5" t="s">
        <v>16588</v>
      </c>
      <c r="Y2854" s="5" t="s">
        <v>16721</v>
      </c>
      <c r="Z2854" s="9" t="s">
        <v>20712</v>
      </c>
    </row>
    <row r="2855">
      <c r="A2855" s="4">
        <v>2854.0</v>
      </c>
      <c r="B2855" s="5" t="s">
        <v>20713</v>
      </c>
      <c r="D2855" s="5"/>
      <c r="E2855" s="5"/>
      <c r="F2855" s="5"/>
      <c r="G2855" s="5"/>
      <c r="H2855" s="5"/>
      <c r="I2855" s="5"/>
      <c r="J2855" s="5"/>
      <c r="K2855" s="5"/>
      <c r="L2855" s="5" t="s">
        <v>8366</v>
      </c>
      <c r="M2855" s="5" t="s">
        <v>8367</v>
      </c>
      <c r="N2855" s="5" t="s">
        <v>20714</v>
      </c>
      <c r="O2855" s="7" t="s">
        <v>20715</v>
      </c>
      <c r="P2855" s="5" t="s">
        <v>20716</v>
      </c>
      <c r="Q2855" s="4">
        <v>28014.0</v>
      </c>
      <c r="R2855" s="8">
        <v>4.04163571046E13</v>
      </c>
      <c r="S2855" s="8">
        <v>-3.698701858521E12</v>
      </c>
      <c r="T2855" s="5" t="s">
        <v>32</v>
      </c>
      <c r="U2855" s="6" t="s">
        <v>6543</v>
      </c>
      <c r="V2855" s="6" t="s">
        <v>6543</v>
      </c>
      <c r="W2855" s="6" t="s">
        <v>16587</v>
      </c>
      <c r="X2855" s="5" t="s">
        <v>16588</v>
      </c>
      <c r="Y2855" s="10" t="s">
        <v>16641</v>
      </c>
      <c r="Z2855" s="9" t="s">
        <v>20717</v>
      </c>
    </row>
    <row r="2856">
      <c r="A2856" s="4">
        <v>2855.0</v>
      </c>
      <c r="B2856" s="5" t="s">
        <v>20718</v>
      </c>
      <c r="D2856" s="5"/>
      <c r="E2856" s="5"/>
      <c r="F2856" s="5"/>
      <c r="G2856" s="5"/>
      <c r="H2856" s="5"/>
      <c r="I2856" s="5"/>
      <c r="J2856" s="5"/>
      <c r="K2856" s="5"/>
      <c r="L2856" s="5" t="s">
        <v>20719</v>
      </c>
      <c r="M2856" s="5" t="s">
        <v>20720</v>
      </c>
      <c r="N2856" s="5" t="s">
        <v>20721</v>
      </c>
      <c r="O2856" s="7" t="s">
        <v>20722</v>
      </c>
      <c r="P2856" s="5" t="s">
        <v>20723</v>
      </c>
      <c r="Q2856" s="4">
        <v>28014.0</v>
      </c>
      <c r="R2856" s="8">
        <v>4.0415527E13</v>
      </c>
      <c r="S2856" s="8">
        <v>-3.696989E12</v>
      </c>
      <c r="T2856" s="5" t="s">
        <v>32</v>
      </c>
      <c r="U2856" s="6" t="s">
        <v>6543</v>
      </c>
      <c r="V2856" s="6" t="s">
        <v>6543</v>
      </c>
      <c r="W2856" s="6" t="s">
        <v>16587</v>
      </c>
      <c r="X2856" s="5" t="s">
        <v>16588</v>
      </c>
      <c r="Y2856" s="5" t="s">
        <v>16606</v>
      </c>
      <c r="Z2856" s="9" t="s">
        <v>20724</v>
      </c>
    </row>
    <row r="2857">
      <c r="A2857" s="4">
        <v>2856.0</v>
      </c>
      <c r="B2857" s="5" t="s">
        <v>20725</v>
      </c>
      <c r="D2857" s="5"/>
      <c r="E2857" s="5"/>
      <c r="F2857" s="5"/>
      <c r="G2857" s="5"/>
      <c r="H2857" s="5"/>
      <c r="I2857" s="5"/>
      <c r="J2857" s="5"/>
      <c r="K2857" s="5"/>
      <c r="L2857" s="5" t="s">
        <v>20726</v>
      </c>
      <c r="M2857" s="5" t="s">
        <v>20727</v>
      </c>
      <c r="N2857" s="5" t="s">
        <v>20728</v>
      </c>
      <c r="O2857" s="7" t="s">
        <v>20729</v>
      </c>
      <c r="P2857" s="5" t="s">
        <v>20730</v>
      </c>
      <c r="Q2857" s="4">
        <v>28046.0</v>
      </c>
      <c r="R2857" s="8">
        <v>4.04587095E13</v>
      </c>
      <c r="S2857" s="8">
        <v>-3.6905675E12</v>
      </c>
      <c r="T2857" s="5" t="s">
        <v>32</v>
      </c>
      <c r="U2857" s="6" t="s">
        <v>6543</v>
      </c>
      <c r="V2857" s="6" t="s">
        <v>6543</v>
      </c>
      <c r="W2857" s="6" t="s">
        <v>16587</v>
      </c>
      <c r="X2857" s="5" t="s">
        <v>16588</v>
      </c>
      <c r="Y2857" s="5" t="s">
        <v>16589</v>
      </c>
      <c r="Z2857" s="9" t="s">
        <v>20731</v>
      </c>
    </row>
    <row r="2858">
      <c r="A2858" s="4">
        <v>2857.0</v>
      </c>
      <c r="B2858" s="5" t="s">
        <v>20732</v>
      </c>
      <c r="D2858" s="5"/>
      <c r="E2858" s="5"/>
      <c r="F2858" s="5"/>
      <c r="G2858" s="5"/>
      <c r="H2858" s="5"/>
      <c r="I2858" s="5"/>
      <c r="J2858" s="5"/>
      <c r="K2858" s="5"/>
      <c r="L2858" s="5" t="s">
        <v>20733</v>
      </c>
      <c r="M2858" s="5" t="s">
        <v>20734</v>
      </c>
      <c r="N2858" s="5" t="s">
        <v>20735</v>
      </c>
      <c r="O2858" s="7" t="s">
        <v>20736</v>
      </c>
      <c r="P2858" s="5" t="s">
        <v>20737</v>
      </c>
      <c r="Q2858" s="4">
        <v>28023.0</v>
      </c>
      <c r="R2858" s="8">
        <v>4.0464527E13</v>
      </c>
      <c r="S2858" s="8">
        <v>-3.784803E12</v>
      </c>
      <c r="T2858" s="5" t="s">
        <v>32</v>
      </c>
      <c r="U2858" s="6" t="s">
        <v>6543</v>
      </c>
      <c r="V2858" s="6" t="s">
        <v>6543</v>
      </c>
      <c r="W2858" s="6" t="s">
        <v>16587</v>
      </c>
      <c r="X2858" s="5" t="s">
        <v>16588</v>
      </c>
      <c r="Y2858" s="5" t="s">
        <v>16589</v>
      </c>
      <c r="Z2858" s="9" t="s">
        <v>20738</v>
      </c>
    </row>
    <row r="2859">
      <c r="A2859" s="4">
        <v>2858.0</v>
      </c>
      <c r="B2859" s="5" t="s">
        <v>20739</v>
      </c>
      <c r="D2859" s="5"/>
      <c r="E2859" s="5"/>
      <c r="F2859" s="5"/>
      <c r="G2859" s="5"/>
      <c r="H2859" s="5"/>
      <c r="I2859" s="5"/>
      <c r="J2859" s="5"/>
      <c r="K2859" s="5"/>
      <c r="L2859" s="5" t="s">
        <v>20740</v>
      </c>
      <c r="M2859" s="5" t="s">
        <v>20741</v>
      </c>
      <c r="N2859" s="5" t="s">
        <v>20742</v>
      </c>
      <c r="O2859" s="7" t="s">
        <v>20743</v>
      </c>
      <c r="P2859" s="5" t="s">
        <v>20744</v>
      </c>
      <c r="Q2859" s="4">
        <v>28033.0</v>
      </c>
      <c r="R2859" s="8">
        <v>4.04749612E13</v>
      </c>
      <c r="S2859" s="8">
        <v>-3.6348652E12</v>
      </c>
      <c r="T2859" s="5" t="s">
        <v>32</v>
      </c>
      <c r="U2859" s="6" t="s">
        <v>6543</v>
      </c>
      <c r="V2859" s="6" t="s">
        <v>6543</v>
      </c>
      <c r="W2859" s="6" t="s">
        <v>16587</v>
      </c>
      <c r="X2859" s="5" t="s">
        <v>16588</v>
      </c>
      <c r="Y2859" s="5" t="s">
        <v>16589</v>
      </c>
      <c r="Z2859" s="9" t="s">
        <v>20745</v>
      </c>
    </row>
    <row r="2860">
      <c r="A2860" s="5"/>
      <c r="B2860" s="5"/>
      <c r="D2860" s="5"/>
      <c r="E2860" s="5"/>
      <c r="F2860" s="5"/>
      <c r="G2860" s="5"/>
      <c r="H2860" s="5"/>
      <c r="I2860" s="5"/>
      <c r="J2860" s="5"/>
      <c r="K2860" s="5"/>
      <c r="L2860" s="5"/>
      <c r="M2860" s="5"/>
      <c r="N2860" s="5"/>
      <c r="O2860" s="5"/>
      <c r="P2860" s="5"/>
      <c r="Q2860" s="5"/>
      <c r="R2860" s="5"/>
      <c r="S2860" s="5"/>
      <c r="T2860" s="5"/>
      <c r="V2860" s="5"/>
      <c r="W2860" s="5"/>
      <c r="X2860" s="5"/>
      <c r="Y2860" s="5"/>
      <c r="Z2860" s="14"/>
    </row>
    <row r="2861">
      <c r="A2861" s="5"/>
      <c r="B2861" s="5"/>
      <c r="D2861" s="5"/>
      <c r="E2861" s="5"/>
      <c r="F2861" s="5"/>
      <c r="G2861" s="5"/>
      <c r="H2861" s="5"/>
      <c r="I2861" s="5"/>
      <c r="J2861" s="5"/>
      <c r="K2861" s="5"/>
      <c r="L2861" s="5"/>
      <c r="M2861" s="5"/>
      <c r="N2861" s="5"/>
      <c r="O2861" s="5"/>
      <c r="P2861" s="5"/>
      <c r="Q2861" s="5"/>
      <c r="R2861" s="5"/>
      <c r="S2861" s="5"/>
      <c r="T2861" s="5"/>
      <c r="V2861" s="5"/>
      <c r="W2861" s="5"/>
      <c r="X2861" s="5"/>
      <c r="Y2861" s="5"/>
      <c r="Z2861" s="14"/>
    </row>
    <row r="2862">
      <c r="A2862" s="5"/>
      <c r="B2862" s="5"/>
      <c r="D2862" s="5"/>
      <c r="E2862" s="5"/>
      <c r="F2862" s="5"/>
      <c r="G2862" s="5"/>
      <c r="H2862" s="5"/>
      <c r="I2862" s="5"/>
      <c r="J2862" s="5"/>
      <c r="K2862" s="5"/>
      <c r="L2862" s="5"/>
      <c r="M2862" s="5"/>
      <c r="N2862" s="5"/>
      <c r="O2862" s="5"/>
      <c r="P2862" s="5"/>
      <c r="Q2862" s="5"/>
      <c r="R2862" s="5"/>
      <c r="S2862" s="5"/>
      <c r="T2862" s="5"/>
      <c r="V2862" s="5"/>
      <c r="W2862" s="5"/>
      <c r="X2862" s="5"/>
      <c r="Y2862" s="5"/>
      <c r="Z2862" s="14"/>
    </row>
    <row r="2863">
      <c r="A2863" s="5"/>
      <c r="B2863" s="5"/>
      <c r="D2863" s="5"/>
      <c r="E2863" s="5"/>
      <c r="F2863" s="5"/>
      <c r="G2863" s="5"/>
      <c r="H2863" s="5"/>
      <c r="I2863" s="5"/>
      <c r="J2863" s="5"/>
      <c r="K2863" s="5"/>
      <c r="L2863" s="5"/>
      <c r="M2863" s="5"/>
      <c r="N2863" s="5"/>
      <c r="O2863" s="5"/>
      <c r="P2863" s="5"/>
      <c r="Q2863" s="5"/>
      <c r="R2863" s="5"/>
      <c r="S2863" s="5"/>
      <c r="T2863" s="5"/>
      <c r="V2863" s="5"/>
      <c r="W2863" s="5"/>
      <c r="X2863" s="5"/>
      <c r="Y2863" s="5"/>
      <c r="Z2863" s="14"/>
    </row>
    <row r="2864">
      <c r="A2864" s="5"/>
      <c r="B2864" s="5"/>
      <c r="D2864" s="5"/>
      <c r="E2864" s="5"/>
      <c r="F2864" s="5"/>
      <c r="G2864" s="5"/>
      <c r="H2864" s="5"/>
      <c r="I2864" s="5"/>
      <c r="J2864" s="5"/>
      <c r="K2864" s="5"/>
      <c r="L2864" s="5"/>
      <c r="M2864" s="5"/>
      <c r="N2864" s="5"/>
      <c r="O2864" s="5"/>
      <c r="P2864" s="5"/>
      <c r="Q2864" s="5"/>
      <c r="R2864" s="5"/>
      <c r="S2864" s="5"/>
      <c r="T2864" s="5"/>
      <c r="V2864" s="5"/>
      <c r="W2864" s="5"/>
      <c r="X2864" s="5"/>
      <c r="Y2864" s="5"/>
      <c r="Z2864" s="14"/>
    </row>
    <row r="2865">
      <c r="A2865" s="5"/>
      <c r="B2865" s="5"/>
      <c r="D2865" s="5"/>
      <c r="E2865" s="5"/>
      <c r="F2865" s="5"/>
      <c r="G2865" s="5"/>
      <c r="H2865" s="5"/>
      <c r="I2865" s="5"/>
      <c r="J2865" s="5"/>
      <c r="K2865" s="5"/>
      <c r="L2865" s="5"/>
      <c r="M2865" s="5"/>
      <c r="N2865" s="5"/>
      <c r="O2865" s="5"/>
      <c r="P2865" s="5"/>
      <c r="Q2865" s="5"/>
      <c r="R2865" s="5"/>
      <c r="S2865" s="5"/>
      <c r="T2865" s="5"/>
      <c r="V2865" s="5"/>
      <c r="W2865" s="5"/>
      <c r="X2865" s="5"/>
      <c r="Y2865" s="5"/>
      <c r="Z2865" s="14"/>
    </row>
    <row r="2866">
      <c r="A2866" s="5"/>
      <c r="B2866" s="5"/>
      <c r="D2866" s="5"/>
      <c r="E2866" s="5"/>
      <c r="F2866" s="5"/>
      <c r="G2866" s="5"/>
      <c r="H2866" s="5"/>
      <c r="I2866" s="5"/>
      <c r="J2866" s="5"/>
      <c r="K2866" s="5"/>
      <c r="L2866" s="5"/>
      <c r="M2866" s="5"/>
      <c r="N2866" s="5"/>
      <c r="O2866" s="5"/>
      <c r="P2866" s="5"/>
      <c r="Q2866" s="5"/>
      <c r="R2866" s="5"/>
      <c r="S2866" s="5"/>
      <c r="T2866" s="5"/>
      <c r="V2866" s="5"/>
      <c r="W2866" s="5"/>
      <c r="X2866" s="5"/>
      <c r="Y2866" s="5"/>
      <c r="Z2866" s="14"/>
    </row>
    <row r="2867">
      <c r="A2867" s="5"/>
      <c r="B2867" s="5"/>
      <c r="D2867" s="5"/>
      <c r="E2867" s="5"/>
      <c r="F2867" s="5"/>
      <c r="G2867" s="5"/>
      <c r="H2867" s="5"/>
      <c r="I2867" s="5"/>
      <c r="J2867" s="5"/>
      <c r="K2867" s="5"/>
      <c r="L2867" s="5"/>
      <c r="M2867" s="5"/>
      <c r="N2867" s="5"/>
      <c r="O2867" s="5"/>
      <c r="P2867" s="5"/>
      <c r="Q2867" s="5"/>
      <c r="R2867" s="5"/>
      <c r="S2867" s="5"/>
      <c r="T2867" s="5"/>
      <c r="V2867" s="5"/>
      <c r="W2867" s="5"/>
      <c r="X2867" s="5"/>
      <c r="Y2867" s="5"/>
      <c r="Z2867" s="14"/>
    </row>
    <row r="2868">
      <c r="A2868" s="5"/>
      <c r="B2868" s="5"/>
      <c r="D2868" s="5"/>
      <c r="E2868" s="5"/>
      <c r="F2868" s="5"/>
      <c r="G2868" s="5"/>
      <c r="H2868" s="5"/>
      <c r="I2868" s="5"/>
      <c r="J2868" s="5"/>
      <c r="K2868" s="5"/>
      <c r="L2868" s="5"/>
      <c r="M2868" s="5"/>
      <c r="N2868" s="5"/>
      <c r="O2868" s="5"/>
      <c r="P2868" s="5"/>
      <c r="Q2868" s="5"/>
      <c r="R2868" s="5"/>
      <c r="S2868" s="5"/>
      <c r="T2868" s="5"/>
      <c r="V2868" s="5"/>
      <c r="W2868" s="5"/>
      <c r="X2868" s="5"/>
      <c r="Y2868" s="5"/>
      <c r="Z2868" s="14"/>
    </row>
    <row r="2869">
      <c r="A2869" s="5"/>
      <c r="B2869" s="5"/>
      <c r="D2869" s="5"/>
      <c r="E2869" s="5"/>
      <c r="F2869" s="5"/>
      <c r="G2869" s="5"/>
      <c r="H2869" s="5"/>
      <c r="I2869" s="5"/>
      <c r="J2869" s="5"/>
      <c r="K2869" s="5"/>
      <c r="L2869" s="5"/>
      <c r="M2869" s="5"/>
      <c r="N2869" s="5"/>
      <c r="O2869" s="5"/>
      <c r="P2869" s="5"/>
      <c r="Q2869" s="5"/>
      <c r="R2869" s="5"/>
      <c r="S2869" s="5"/>
      <c r="T2869" s="5"/>
      <c r="V2869" s="5"/>
      <c r="W2869" s="5"/>
      <c r="X2869" s="5"/>
      <c r="Y2869" s="5"/>
      <c r="Z2869" s="14"/>
    </row>
    <row r="2870">
      <c r="A2870" s="5"/>
      <c r="B2870" s="5"/>
      <c r="D2870" s="5"/>
      <c r="E2870" s="5"/>
      <c r="F2870" s="5"/>
      <c r="G2870" s="5"/>
      <c r="H2870" s="5"/>
      <c r="I2870" s="5"/>
      <c r="J2870" s="5"/>
      <c r="K2870" s="5"/>
      <c r="L2870" s="5"/>
      <c r="M2870" s="5"/>
      <c r="N2870" s="5"/>
      <c r="O2870" s="5"/>
      <c r="P2870" s="5"/>
      <c r="Q2870" s="5"/>
      <c r="R2870" s="5"/>
      <c r="S2870" s="5"/>
      <c r="T2870" s="5"/>
      <c r="V2870" s="5"/>
      <c r="W2870" s="5"/>
      <c r="X2870" s="5"/>
      <c r="Y2870" s="5"/>
      <c r="Z2870" s="14"/>
    </row>
    <row r="2871">
      <c r="A2871" s="5"/>
      <c r="B2871" s="5"/>
      <c r="D2871" s="5"/>
      <c r="E2871" s="5"/>
      <c r="F2871" s="5"/>
      <c r="G2871" s="5"/>
      <c r="H2871" s="5"/>
      <c r="I2871" s="5"/>
      <c r="J2871" s="5"/>
      <c r="K2871" s="5"/>
      <c r="L2871" s="5"/>
      <c r="M2871" s="5"/>
      <c r="N2871" s="5"/>
      <c r="O2871" s="5"/>
      <c r="P2871" s="5"/>
      <c r="Q2871" s="5"/>
      <c r="R2871" s="5"/>
      <c r="S2871" s="5"/>
      <c r="T2871" s="5"/>
      <c r="V2871" s="5"/>
      <c r="W2871" s="5"/>
      <c r="X2871" s="5"/>
      <c r="Y2871" s="5"/>
      <c r="Z2871" s="14"/>
    </row>
    <row r="2872">
      <c r="A2872" s="5"/>
      <c r="B2872" s="5"/>
      <c r="D2872" s="5"/>
      <c r="E2872" s="5"/>
      <c r="F2872" s="5"/>
      <c r="G2872" s="5"/>
      <c r="H2872" s="5"/>
      <c r="I2872" s="5"/>
      <c r="J2872" s="5"/>
      <c r="K2872" s="5"/>
      <c r="L2872" s="5"/>
      <c r="M2872" s="5"/>
      <c r="N2872" s="5"/>
      <c r="O2872" s="5"/>
      <c r="P2872" s="5"/>
      <c r="Q2872" s="5"/>
      <c r="R2872" s="5"/>
      <c r="S2872" s="5"/>
      <c r="T2872" s="5"/>
      <c r="V2872" s="5"/>
      <c r="W2872" s="5"/>
      <c r="X2872" s="5"/>
      <c r="Y2872" s="5"/>
      <c r="Z2872" s="14"/>
    </row>
    <row r="2873">
      <c r="A2873" s="5"/>
      <c r="B2873" s="5"/>
      <c r="D2873" s="5"/>
      <c r="E2873" s="5"/>
      <c r="F2873" s="5"/>
      <c r="G2873" s="5"/>
      <c r="H2873" s="5"/>
      <c r="I2873" s="5"/>
      <c r="J2873" s="5"/>
      <c r="K2873" s="5"/>
      <c r="L2873" s="5"/>
      <c r="M2873" s="5"/>
      <c r="N2873" s="5"/>
      <c r="O2873" s="5"/>
      <c r="P2873" s="5"/>
      <c r="Q2873" s="5"/>
      <c r="R2873" s="5"/>
      <c r="S2873" s="5"/>
      <c r="T2873" s="5"/>
      <c r="V2873" s="5"/>
      <c r="W2873" s="5"/>
      <c r="X2873" s="5"/>
      <c r="Y2873" s="5"/>
      <c r="Z2873" s="14"/>
    </row>
    <row r="2874">
      <c r="A2874" s="5"/>
      <c r="B2874" s="5"/>
      <c r="D2874" s="5"/>
      <c r="E2874" s="5"/>
      <c r="F2874" s="5"/>
      <c r="G2874" s="5"/>
      <c r="H2874" s="5"/>
      <c r="I2874" s="5"/>
      <c r="J2874" s="5"/>
      <c r="K2874" s="5"/>
      <c r="L2874" s="5"/>
      <c r="M2874" s="5"/>
      <c r="N2874" s="5"/>
      <c r="O2874" s="5"/>
      <c r="P2874" s="5"/>
      <c r="Q2874" s="5"/>
      <c r="R2874" s="5"/>
      <c r="S2874" s="5"/>
      <c r="T2874" s="5"/>
      <c r="V2874" s="5"/>
      <c r="W2874" s="5"/>
      <c r="X2874" s="5"/>
      <c r="Y2874" s="5"/>
      <c r="Z2874" s="14"/>
    </row>
    <row r="2875">
      <c r="A2875" s="5"/>
      <c r="B2875" s="5"/>
      <c r="D2875" s="5"/>
      <c r="E2875" s="5"/>
      <c r="F2875" s="5"/>
      <c r="G2875" s="5"/>
      <c r="H2875" s="5"/>
      <c r="I2875" s="5"/>
      <c r="J2875" s="5"/>
      <c r="K2875" s="5"/>
      <c r="L2875" s="5"/>
      <c r="M2875" s="5"/>
      <c r="N2875" s="5"/>
      <c r="O2875" s="5"/>
      <c r="P2875" s="5"/>
      <c r="Q2875" s="5"/>
      <c r="R2875" s="5"/>
      <c r="S2875" s="5"/>
      <c r="T2875" s="5"/>
      <c r="V2875" s="5"/>
      <c r="W2875" s="5"/>
      <c r="X2875" s="5"/>
      <c r="Y2875" s="5"/>
      <c r="Z2875" s="14"/>
    </row>
    <row r="2876">
      <c r="A2876" s="5"/>
      <c r="B2876" s="5"/>
      <c r="D2876" s="5"/>
      <c r="E2876" s="5"/>
      <c r="F2876" s="5"/>
      <c r="G2876" s="5"/>
      <c r="H2876" s="5"/>
      <c r="I2876" s="5"/>
      <c r="J2876" s="5"/>
      <c r="K2876" s="5"/>
      <c r="L2876" s="5"/>
      <c r="M2876" s="5"/>
      <c r="N2876" s="5"/>
      <c r="O2876" s="5"/>
      <c r="P2876" s="5"/>
      <c r="Q2876" s="5"/>
      <c r="R2876" s="5"/>
      <c r="S2876" s="5"/>
      <c r="T2876" s="5"/>
      <c r="V2876" s="5"/>
      <c r="W2876" s="5"/>
      <c r="X2876" s="5"/>
      <c r="Y2876" s="5"/>
      <c r="Z2876" s="14"/>
    </row>
    <row r="2877">
      <c r="A2877" s="5"/>
      <c r="B2877" s="5"/>
      <c r="D2877" s="5"/>
      <c r="E2877" s="5"/>
      <c r="F2877" s="5"/>
      <c r="G2877" s="5"/>
      <c r="H2877" s="5"/>
      <c r="I2877" s="5"/>
      <c r="J2877" s="5"/>
      <c r="K2877" s="5"/>
      <c r="L2877" s="5"/>
      <c r="M2877" s="5"/>
      <c r="N2877" s="5"/>
      <c r="O2877" s="5"/>
      <c r="P2877" s="5"/>
      <c r="Q2877" s="5"/>
      <c r="R2877" s="5"/>
      <c r="S2877" s="5"/>
      <c r="T2877" s="5"/>
      <c r="V2877" s="5"/>
      <c r="W2877" s="5"/>
      <c r="X2877" s="5"/>
      <c r="Y2877" s="5"/>
      <c r="Z2877" s="14"/>
    </row>
    <row r="2878">
      <c r="A2878" s="5"/>
      <c r="B2878" s="5"/>
      <c r="D2878" s="5"/>
      <c r="E2878" s="5"/>
      <c r="F2878" s="5"/>
      <c r="G2878" s="5"/>
      <c r="H2878" s="5"/>
      <c r="I2878" s="5"/>
      <c r="J2878" s="5"/>
      <c r="K2878" s="5"/>
      <c r="L2878" s="5"/>
      <c r="M2878" s="5"/>
      <c r="N2878" s="5"/>
      <c r="O2878" s="5"/>
      <c r="P2878" s="5"/>
      <c r="Q2878" s="5"/>
      <c r="R2878" s="5"/>
      <c r="S2878" s="5"/>
      <c r="T2878" s="5"/>
      <c r="V2878" s="5"/>
      <c r="W2878" s="5"/>
      <c r="X2878" s="5"/>
      <c r="Y2878" s="5"/>
      <c r="Z2878" s="14"/>
    </row>
    <row r="2879">
      <c r="A2879" s="5"/>
      <c r="B2879" s="5"/>
      <c r="D2879" s="5"/>
      <c r="E2879" s="5"/>
      <c r="F2879" s="5"/>
      <c r="G2879" s="5"/>
      <c r="H2879" s="5"/>
      <c r="I2879" s="5"/>
      <c r="J2879" s="5"/>
      <c r="K2879" s="5"/>
      <c r="L2879" s="5"/>
      <c r="M2879" s="5"/>
      <c r="N2879" s="5"/>
      <c r="O2879" s="5"/>
      <c r="P2879" s="5"/>
      <c r="Q2879" s="5"/>
      <c r="R2879" s="5"/>
      <c r="S2879" s="5"/>
      <c r="T2879" s="5"/>
      <c r="V2879" s="5"/>
      <c r="W2879" s="5"/>
      <c r="X2879" s="5"/>
      <c r="Y2879" s="5"/>
      <c r="Z2879" s="14"/>
    </row>
    <row r="2880">
      <c r="A2880" s="5"/>
      <c r="B2880" s="5"/>
      <c r="D2880" s="5"/>
      <c r="E2880" s="5"/>
      <c r="F2880" s="5"/>
      <c r="G2880" s="5"/>
      <c r="H2880" s="5"/>
      <c r="I2880" s="5"/>
      <c r="J2880" s="5"/>
      <c r="K2880" s="5"/>
      <c r="L2880" s="5"/>
      <c r="M2880" s="5"/>
      <c r="N2880" s="5"/>
      <c r="O2880" s="5"/>
      <c r="P2880" s="5"/>
      <c r="Q2880" s="5"/>
      <c r="R2880" s="5"/>
      <c r="S2880" s="5"/>
      <c r="T2880" s="5"/>
      <c r="V2880" s="5"/>
      <c r="W2880" s="5"/>
      <c r="X2880" s="5"/>
      <c r="Y2880" s="5"/>
      <c r="Z2880" s="14"/>
    </row>
    <row r="2881">
      <c r="A2881" s="5"/>
      <c r="B2881" s="5"/>
      <c r="D2881" s="5"/>
      <c r="E2881" s="5"/>
      <c r="F2881" s="5"/>
      <c r="G2881" s="5"/>
      <c r="H2881" s="5"/>
      <c r="I2881" s="5"/>
      <c r="J2881" s="5"/>
      <c r="K2881" s="5"/>
      <c r="L2881" s="5"/>
      <c r="M2881" s="5"/>
      <c r="N2881" s="5"/>
      <c r="O2881" s="5"/>
      <c r="P2881" s="5"/>
      <c r="Q2881" s="5"/>
      <c r="R2881" s="5"/>
      <c r="S2881" s="5"/>
      <c r="T2881" s="5"/>
      <c r="V2881" s="5"/>
      <c r="W2881" s="5"/>
      <c r="X2881" s="5"/>
      <c r="Y2881" s="5"/>
      <c r="Z2881" s="14"/>
    </row>
    <row r="2882">
      <c r="A2882" s="5"/>
      <c r="B2882" s="5"/>
      <c r="D2882" s="5"/>
      <c r="E2882" s="5"/>
      <c r="F2882" s="5"/>
      <c r="G2882" s="5"/>
      <c r="H2882" s="5"/>
      <c r="I2882" s="5"/>
      <c r="J2882" s="5"/>
      <c r="K2882" s="5"/>
      <c r="L2882" s="5"/>
      <c r="M2882" s="5"/>
      <c r="N2882" s="5"/>
      <c r="O2882" s="5"/>
      <c r="P2882" s="5"/>
      <c r="Q2882" s="5"/>
      <c r="R2882" s="5"/>
      <c r="S2882" s="5"/>
      <c r="T2882" s="5"/>
      <c r="V2882" s="5"/>
      <c r="W2882" s="5"/>
      <c r="X2882" s="5"/>
      <c r="Y2882" s="5"/>
      <c r="Z2882" s="14"/>
    </row>
    <row r="2883">
      <c r="A2883" s="5"/>
      <c r="B2883" s="5"/>
      <c r="D2883" s="5"/>
      <c r="E2883" s="5"/>
      <c r="F2883" s="5"/>
      <c r="G2883" s="5"/>
      <c r="H2883" s="5"/>
      <c r="I2883" s="5"/>
      <c r="J2883" s="5"/>
      <c r="K2883" s="5"/>
      <c r="L2883" s="5"/>
      <c r="M2883" s="5"/>
      <c r="N2883" s="5"/>
      <c r="O2883" s="5"/>
      <c r="P2883" s="5"/>
      <c r="Q2883" s="5"/>
      <c r="R2883" s="5"/>
      <c r="S2883" s="5"/>
      <c r="T2883" s="5"/>
      <c r="V2883" s="5"/>
      <c r="W2883" s="5"/>
      <c r="X2883" s="5"/>
      <c r="Y2883" s="5"/>
      <c r="Z2883" s="14"/>
    </row>
    <row r="2884">
      <c r="A2884" s="5"/>
      <c r="B2884" s="5"/>
      <c r="D2884" s="5"/>
      <c r="E2884" s="5"/>
      <c r="F2884" s="5"/>
      <c r="G2884" s="5"/>
      <c r="H2884" s="5"/>
      <c r="I2884" s="5"/>
      <c r="J2884" s="5"/>
      <c r="K2884" s="5"/>
      <c r="L2884" s="5"/>
      <c r="M2884" s="5"/>
      <c r="N2884" s="5"/>
      <c r="O2884" s="5"/>
      <c r="P2884" s="5"/>
      <c r="Q2884" s="5"/>
      <c r="R2884" s="5"/>
      <c r="S2884" s="5"/>
      <c r="T2884" s="5"/>
      <c r="V2884" s="5"/>
      <c r="W2884" s="5"/>
      <c r="X2884" s="5"/>
      <c r="Y2884" s="5"/>
      <c r="Z2884" s="14"/>
    </row>
    <row r="2885">
      <c r="A2885" s="5"/>
      <c r="B2885" s="5"/>
      <c r="D2885" s="5"/>
      <c r="E2885" s="5"/>
      <c r="F2885" s="5"/>
      <c r="G2885" s="5"/>
      <c r="H2885" s="5"/>
      <c r="I2885" s="5"/>
      <c r="J2885" s="5"/>
      <c r="K2885" s="5"/>
      <c r="L2885" s="5"/>
      <c r="M2885" s="5"/>
      <c r="N2885" s="5"/>
      <c r="O2885" s="5"/>
      <c r="P2885" s="5"/>
      <c r="Q2885" s="5"/>
      <c r="R2885" s="5"/>
      <c r="S2885" s="5"/>
      <c r="T2885" s="5"/>
      <c r="V2885" s="5"/>
      <c r="W2885" s="5"/>
      <c r="X2885" s="5"/>
      <c r="Y2885" s="5"/>
      <c r="Z2885" s="14"/>
    </row>
    <row r="2886">
      <c r="A2886" s="5"/>
      <c r="B2886" s="5"/>
      <c r="D2886" s="5"/>
      <c r="E2886" s="5"/>
      <c r="F2886" s="5"/>
      <c r="G2886" s="5"/>
      <c r="H2886" s="5"/>
      <c r="I2886" s="5"/>
      <c r="J2886" s="5"/>
      <c r="K2886" s="5"/>
      <c r="L2886" s="5"/>
      <c r="M2886" s="5"/>
      <c r="N2886" s="5"/>
      <c r="O2886" s="5"/>
      <c r="P2886" s="5"/>
      <c r="Q2886" s="5"/>
      <c r="R2886" s="5"/>
      <c r="S2886" s="5"/>
      <c r="T2886" s="5"/>
      <c r="V2886" s="5"/>
      <c r="W2886" s="5"/>
      <c r="X2886" s="5"/>
      <c r="Y2886" s="5"/>
      <c r="Z2886" s="14"/>
    </row>
    <row r="2887">
      <c r="A2887" s="5"/>
      <c r="B2887" s="5"/>
      <c r="D2887" s="5"/>
      <c r="E2887" s="5"/>
      <c r="F2887" s="5"/>
      <c r="G2887" s="5"/>
      <c r="H2887" s="5"/>
      <c r="I2887" s="5"/>
      <c r="J2887" s="5"/>
      <c r="K2887" s="5"/>
      <c r="L2887" s="5"/>
      <c r="M2887" s="5"/>
      <c r="N2887" s="5"/>
      <c r="O2887" s="5"/>
      <c r="P2887" s="5"/>
      <c r="Q2887" s="5"/>
      <c r="R2887" s="5"/>
      <c r="S2887" s="5"/>
      <c r="T2887" s="5"/>
      <c r="V2887" s="5"/>
      <c r="W2887" s="5"/>
      <c r="X2887" s="5"/>
      <c r="Y2887" s="5"/>
      <c r="Z2887" s="14"/>
    </row>
    <row r="2888">
      <c r="A2888" s="5"/>
      <c r="B2888" s="5"/>
      <c r="D2888" s="5"/>
      <c r="E2888" s="5"/>
      <c r="F2888" s="5"/>
      <c r="G2888" s="5"/>
      <c r="H2888" s="5"/>
      <c r="I2888" s="5"/>
      <c r="J2888" s="5"/>
      <c r="K2888" s="5"/>
      <c r="L2888" s="5"/>
      <c r="M2888" s="5"/>
      <c r="N2888" s="5"/>
      <c r="O2888" s="5"/>
      <c r="P2888" s="5"/>
      <c r="Q2888" s="5"/>
      <c r="R2888" s="5"/>
      <c r="S2888" s="5"/>
      <c r="T2888" s="5"/>
      <c r="V2888" s="5"/>
      <c r="W2888" s="5"/>
      <c r="X2888" s="5"/>
      <c r="Y2888" s="5"/>
      <c r="Z2888" s="14"/>
    </row>
    <row r="2889">
      <c r="A2889" s="5"/>
      <c r="B2889" s="5"/>
      <c r="D2889" s="5"/>
      <c r="E2889" s="5"/>
      <c r="F2889" s="5"/>
      <c r="G2889" s="5"/>
      <c r="H2889" s="5"/>
      <c r="I2889" s="5"/>
      <c r="J2889" s="5"/>
      <c r="K2889" s="5"/>
      <c r="L2889" s="5"/>
      <c r="M2889" s="5"/>
      <c r="N2889" s="5"/>
      <c r="O2889" s="5"/>
      <c r="P2889" s="5"/>
      <c r="Q2889" s="5"/>
      <c r="R2889" s="5"/>
      <c r="S2889" s="5"/>
      <c r="T2889" s="5"/>
      <c r="V2889" s="5"/>
      <c r="W2889" s="5"/>
      <c r="X2889" s="5"/>
      <c r="Y2889" s="5"/>
      <c r="Z2889" s="14"/>
    </row>
    <row r="2890">
      <c r="A2890" s="5"/>
      <c r="B2890" s="5"/>
      <c r="D2890" s="5"/>
      <c r="E2890" s="5"/>
      <c r="F2890" s="5"/>
      <c r="G2890" s="5"/>
      <c r="H2890" s="5"/>
      <c r="I2890" s="5"/>
      <c r="J2890" s="5"/>
      <c r="K2890" s="5"/>
      <c r="L2890" s="5"/>
      <c r="M2890" s="5"/>
      <c r="N2890" s="5"/>
      <c r="O2890" s="5"/>
      <c r="P2890" s="5"/>
      <c r="Q2890" s="5"/>
      <c r="R2890" s="5"/>
      <c r="S2890" s="5"/>
      <c r="T2890" s="5"/>
      <c r="V2890" s="5"/>
      <c r="W2890" s="5"/>
      <c r="X2890" s="5"/>
      <c r="Y2890" s="5"/>
      <c r="Z2890" s="14"/>
    </row>
    <row r="2891">
      <c r="A2891" s="5"/>
      <c r="B2891" s="5"/>
      <c r="D2891" s="5"/>
      <c r="E2891" s="5"/>
      <c r="F2891" s="5"/>
      <c r="G2891" s="5"/>
      <c r="H2891" s="5"/>
      <c r="I2891" s="5"/>
      <c r="J2891" s="5"/>
      <c r="K2891" s="5"/>
      <c r="L2891" s="5"/>
      <c r="M2891" s="5"/>
      <c r="N2891" s="5"/>
      <c r="O2891" s="5"/>
      <c r="P2891" s="5"/>
      <c r="Q2891" s="5"/>
      <c r="R2891" s="5"/>
      <c r="S2891" s="5"/>
      <c r="T2891" s="5"/>
      <c r="V2891" s="5"/>
      <c r="W2891" s="5"/>
      <c r="X2891" s="5"/>
      <c r="Y2891" s="5"/>
      <c r="Z2891" s="14"/>
    </row>
    <row r="2892">
      <c r="A2892" s="5"/>
      <c r="B2892" s="5"/>
      <c r="D2892" s="5"/>
      <c r="E2892" s="5"/>
      <c r="F2892" s="5"/>
      <c r="G2892" s="5"/>
      <c r="H2892" s="5"/>
      <c r="I2892" s="5"/>
      <c r="J2892" s="5"/>
      <c r="K2892" s="5"/>
      <c r="L2892" s="5"/>
      <c r="M2892" s="5"/>
      <c r="N2892" s="5"/>
      <c r="O2892" s="5"/>
      <c r="P2892" s="5"/>
      <c r="Q2892" s="5"/>
      <c r="R2892" s="5"/>
      <c r="S2892" s="5"/>
      <c r="T2892" s="5"/>
      <c r="V2892" s="5"/>
      <c r="W2892" s="5"/>
      <c r="X2892" s="5"/>
      <c r="Y2892" s="5"/>
      <c r="Z2892" s="14"/>
    </row>
    <row r="2893">
      <c r="A2893" s="5"/>
      <c r="B2893" s="5"/>
      <c r="D2893" s="5"/>
      <c r="E2893" s="5"/>
      <c r="F2893" s="5"/>
      <c r="G2893" s="5"/>
      <c r="H2893" s="5"/>
      <c r="I2893" s="5"/>
      <c r="J2893" s="5"/>
      <c r="K2893" s="5"/>
      <c r="L2893" s="5"/>
      <c r="M2893" s="5"/>
      <c r="N2893" s="5"/>
      <c r="O2893" s="5"/>
      <c r="P2893" s="5"/>
      <c r="Q2893" s="5"/>
      <c r="R2893" s="5"/>
      <c r="S2893" s="5"/>
      <c r="T2893" s="5"/>
      <c r="V2893" s="5"/>
      <c r="W2893" s="5"/>
      <c r="X2893" s="5"/>
      <c r="Y2893" s="5"/>
      <c r="Z2893" s="14"/>
    </row>
    <row r="2894">
      <c r="A2894" s="5"/>
      <c r="B2894" s="5"/>
      <c r="D2894" s="5"/>
      <c r="E2894" s="5"/>
      <c r="F2894" s="5"/>
      <c r="G2894" s="5"/>
      <c r="H2894" s="5"/>
      <c r="I2894" s="5"/>
      <c r="J2894" s="5"/>
      <c r="K2894" s="5"/>
      <c r="L2894" s="5"/>
      <c r="M2894" s="5"/>
      <c r="N2894" s="5"/>
      <c r="O2894" s="5"/>
      <c r="P2894" s="5"/>
      <c r="Q2894" s="5"/>
      <c r="R2894" s="5"/>
      <c r="S2894" s="5"/>
      <c r="T2894" s="5"/>
      <c r="V2894" s="5"/>
      <c r="W2894" s="5"/>
      <c r="X2894" s="5"/>
      <c r="Y2894" s="5"/>
      <c r="Z2894" s="14"/>
    </row>
    <row r="2895">
      <c r="A2895" s="5"/>
      <c r="B2895" s="5"/>
      <c r="D2895" s="5"/>
      <c r="E2895" s="5"/>
      <c r="F2895" s="5"/>
      <c r="G2895" s="5"/>
      <c r="H2895" s="5"/>
      <c r="I2895" s="5"/>
      <c r="J2895" s="5"/>
      <c r="K2895" s="5"/>
      <c r="L2895" s="5"/>
      <c r="M2895" s="5"/>
      <c r="N2895" s="5"/>
      <c r="O2895" s="5"/>
      <c r="P2895" s="5"/>
      <c r="Q2895" s="5"/>
      <c r="R2895" s="5"/>
      <c r="S2895" s="5"/>
      <c r="T2895" s="5"/>
      <c r="V2895" s="5"/>
      <c r="W2895" s="5"/>
      <c r="X2895" s="5"/>
      <c r="Y2895" s="5"/>
      <c r="Z2895" s="14"/>
    </row>
    <row r="2896">
      <c r="A2896" s="5"/>
      <c r="B2896" s="5"/>
      <c r="D2896" s="5"/>
      <c r="E2896" s="5"/>
      <c r="F2896" s="5"/>
      <c r="G2896" s="5"/>
      <c r="H2896" s="5"/>
      <c r="I2896" s="5"/>
      <c r="J2896" s="5"/>
      <c r="K2896" s="5"/>
      <c r="L2896" s="5"/>
      <c r="M2896" s="5"/>
      <c r="N2896" s="5"/>
      <c r="O2896" s="5"/>
      <c r="P2896" s="5"/>
      <c r="Q2896" s="5"/>
      <c r="R2896" s="5"/>
      <c r="S2896" s="5"/>
      <c r="T2896" s="5"/>
      <c r="V2896" s="5"/>
      <c r="W2896" s="5"/>
      <c r="X2896" s="5"/>
      <c r="Y2896" s="5"/>
      <c r="Z2896" s="14"/>
    </row>
    <row r="2897">
      <c r="A2897" s="5"/>
      <c r="B2897" s="5"/>
      <c r="D2897" s="5"/>
      <c r="E2897" s="5"/>
      <c r="F2897" s="5"/>
      <c r="G2897" s="5"/>
      <c r="H2897" s="5"/>
      <c r="I2897" s="5"/>
      <c r="J2897" s="5"/>
      <c r="K2897" s="5"/>
      <c r="L2897" s="5"/>
      <c r="M2897" s="5"/>
      <c r="N2897" s="5"/>
      <c r="O2897" s="5"/>
      <c r="P2897" s="5"/>
      <c r="Q2897" s="5"/>
      <c r="R2897" s="5"/>
      <c r="S2897" s="5"/>
      <c r="T2897" s="5"/>
      <c r="V2897" s="5"/>
      <c r="W2897" s="5"/>
      <c r="X2897" s="5"/>
      <c r="Y2897" s="5"/>
      <c r="Z2897" s="14"/>
    </row>
    <row r="2898">
      <c r="A2898" s="5"/>
      <c r="B2898" s="5"/>
      <c r="D2898" s="5"/>
      <c r="E2898" s="5"/>
      <c r="F2898" s="5"/>
      <c r="G2898" s="5"/>
      <c r="H2898" s="5"/>
      <c r="I2898" s="5"/>
      <c r="J2898" s="5"/>
      <c r="K2898" s="5"/>
      <c r="L2898" s="5"/>
      <c r="M2898" s="5"/>
      <c r="N2898" s="5"/>
      <c r="O2898" s="5"/>
      <c r="P2898" s="5"/>
      <c r="Q2898" s="5"/>
      <c r="R2898" s="5"/>
      <c r="S2898" s="5"/>
      <c r="T2898" s="5"/>
      <c r="V2898" s="5"/>
      <c r="W2898" s="5"/>
      <c r="X2898" s="5"/>
      <c r="Y2898" s="5"/>
      <c r="Z2898" s="14"/>
    </row>
    <row r="2899">
      <c r="A2899" s="5"/>
      <c r="B2899" s="5"/>
      <c r="D2899" s="5"/>
      <c r="E2899" s="5"/>
      <c r="F2899" s="5"/>
      <c r="G2899" s="5"/>
      <c r="H2899" s="5"/>
      <c r="I2899" s="5"/>
      <c r="J2899" s="5"/>
      <c r="K2899" s="5"/>
      <c r="L2899" s="5"/>
      <c r="M2899" s="5"/>
      <c r="N2899" s="5"/>
      <c r="O2899" s="5"/>
      <c r="P2899" s="5"/>
      <c r="Q2899" s="5"/>
      <c r="R2899" s="5"/>
      <c r="S2899" s="5"/>
      <c r="T2899" s="5"/>
      <c r="V2899" s="5"/>
      <c r="W2899" s="5"/>
      <c r="X2899" s="5"/>
      <c r="Y2899" s="5"/>
      <c r="Z2899" s="14"/>
    </row>
    <row r="2900">
      <c r="A2900" s="5"/>
      <c r="B2900" s="5"/>
      <c r="D2900" s="5"/>
      <c r="E2900" s="5"/>
      <c r="F2900" s="5"/>
      <c r="G2900" s="5"/>
      <c r="H2900" s="5"/>
      <c r="I2900" s="5"/>
      <c r="J2900" s="5"/>
      <c r="K2900" s="5"/>
      <c r="L2900" s="5"/>
      <c r="M2900" s="5"/>
      <c r="N2900" s="5"/>
      <c r="O2900" s="5"/>
      <c r="P2900" s="5"/>
      <c r="Q2900" s="5"/>
      <c r="R2900" s="5"/>
      <c r="S2900" s="5"/>
      <c r="T2900" s="5"/>
      <c r="V2900" s="5"/>
      <c r="W2900" s="5"/>
      <c r="X2900" s="5"/>
      <c r="Y2900" s="5"/>
      <c r="Z2900" s="14"/>
    </row>
    <row r="2901">
      <c r="A2901" s="5"/>
      <c r="B2901" s="5"/>
      <c r="D2901" s="5"/>
      <c r="E2901" s="5"/>
      <c r="F2901" s="5"/>
      <c r="G2901" s="5"/>
      <c r="H2901" s="5"/>
      <c r="I2901" s="5"/>
      <c r="J2901" s="5"/>
      <c r="K2901" s="5"/>
      <c r="L2901" s="5"/>
      <c r="M2901" s="5"/>
      <c r="N2901" s="5"/>
      <c r="O2901" s="5"/>
      <c r="P2901" s="5"/>
      <c r="Q2901" s="5"/>
      <c r="R2901" s="5"/>
      <c r="S2901" s="5"/>
      <c r="T2901" s="5"/>
      <c r="V2901" s="5"/>
      <c r="W2901" s="5"/>
      <c r="X2901" s="5"/>
      <c r="Y2901" s="5"/>
      <c r="Z2901" s="14"/>
    </row>
    <row r="2902">
      <c r="A2902" s="5"/>
      <c r="B2902" s="5"/>
      <c r="D2902" s="5"/>
      <c r="E2902" s="5"/>
      <c r="F2902" s="5"/>
      <c r="G2902" s="5"/>
      <c r="H2902" s="5"/>
      <c r="I2902" s="5"/>
      <c r="J2902" s="5"/>
      <c r="K2902" s="5"/>
      <c r="L2902" s="5"/>
      <c r="M2902" s="5"/>
      <c r="N2902" s="5"/>
      <c r="O2902" s="5"/>
      <c r="P2902" s="5"/>
      <c r="Q2902" s="5"/>
      <c r="R2902" s="5"/>
      <c r="S2902" s="5"/>
      <c r="T2902" s="5"/>
      <c r="V2902" s="5"/>
      <c r="W2902" s="5"/>
      <c r="X2902" s="5"/>
      <c r="Y2902" s="5"/>
      <c r="Z2902" s="14"/>
    </row>
    <row r="2903">
      <c r="A2903" s="5"/>
      <c r="B2903" s="5"/>
      <c r="D2903" s="5"/>
      <c r="E2903" s="5"/>
      <c r="F2903" s="5"/>
      <c r="G2903" s="5"/>
      <c r="H2903" s="5"/>
      <c r="I2903" s="5"/>
      <c r="J2903" s="5"/>
      <c r="K2903" s="5"/>
      <c r="L2903" s="5"/>
      <c r="M2903" s="5"/>
      <c r="N2903" s="5"/>
      <c r="O2903" s="5"/>
      <c r="P2903" s="5"/>
      <c r="Q2903" s="5"/>
      <c r="R2903" s="5"/>
      <c r="S2903" s="5"/>
      <c r="T2903" s="5"/>
      <c r="V2903" s="5"/>
      <c r="W2903" s="5"/>
      <c r="X2903" s="5"/>
      <c r="Y2903" s="5"/>
      <c r="Z2903" s="14"/>
    </row>
    <row r="2904">
      <c r="A2904" s="5"/>
      <c r="B2904" s="5"/>
      <c r="D2904" s="5"/>
      <c r="E2904" s="5"/>
      <c r="F2904" s="5"/>
      <c r="G2904" s="5"/>
      <c r="H2904" s="5"/>
      <c r="I2904" s="5"/>
      <c r="J2904" s="5"/>
      <c r="K2904" s="5"/>
      <c r="L2904" s="5"/>
      <c r="M2904" s="5"/>
      <c r="N2904" s="5"/>
      <c r="O2904" s="5"/>
      <c r="P2904" s="5"/>
      <c r="Q2904" s="5"/>
      <c r="R2904" s="5"/>
      <c r="S2904" s="5"/>
      <c r="T2904" s="5"/>
      <c r="V2904" s="5"/>
      <c r="W2904" s="5"/>
      <c r="X2904" s="5"/>
      <c r="Y2904" s="5"/>
      <c r="Z2904" s="14"/>
    </row>
    <row r="2905">
      <c r="A2905" s="5"/>
      <c r="B2905" s="5"/>
      <c r="D2905" s="5"/>
      <c r="E2905" s="5"/>
      <c r="F2905" s="5"/>
      <c r="G2905" s="5"/>
      <c r="H2905" s="5"/>
      <c r="I2905" s="5"/>
      <c r="J2905" s="5"/>
      <c r="K2905" s="5"/>
      <c r="L2905" s="5"/>
      <c r="M2905" s="5"/>
      <c r="N2905" s="5"/>
      <c r="O2905" s="5"/>
      <c r="P2905" s="5"/>
      <c r="Q2905" s="5"/>
      <c r="R2905" s="5"/>
      <c r="S2905" s="5"/>
      <c r="T2905" s="5"/>
      <c r="V2905" s="5"/>
      <c r="W2905" s="5"/>
      <c r="X2905" s="5"/>
      <c r="Y2905" s="5"/>
      <c r="Z2905" s="14"/>
    </row>
    <row r="2906">
      <c r="A2906" s="5"/>
      <c r="B2906" s="5"/>
      <c r="D2906" s="5"/>
      <c r="E2906" s="5"/>
      <c r="F2906" s="5"/>
      <c r="G2906" s="5"/>
      <c r="H2906" s="5"/>
      <c r="I2906" s="5"/>
      <c r="J2906" s="5"/>
      <c r="K2906" s="5"/>
      <c r="L2906" s="5"/>
      <c r="M2906" s="5"/>
      <c r="N2906" s="5"/>
      <c r="O2906" s="5"/>
      <c r="P2906" s="5"/>
      <c r="Q2906" s="5"/>
      <c r="R2906" s="5"/>
      <c r="S2906" s="5"/>
      <c r="T2906" s="5"/>
      <c r="V2906" s="5"/>
      <c r="W2906" s="5"/>
      <c r="X2906" s="5"/>
      <c r="Y2906" s="5"/>
      <c r="Z2906" s="14"/>
    </row>
    <row r="2907">
      <c r="A2907" s="5"/>
      <c r="B2907" s="5"/>
      <c r="D2907" s="5"/>
      <c r="E2907" s="5"/>
      <c r="F2907" s="5"/>
      <c r="G2907" s="5"/>
      <c r="H2907" s="5"/>
      <c r="I2907" s="5"/>
      <c r="J2907" s="5"/>
      <c r="K2907" s="5"/>
      <c r="L2907" s="5"/>
      <c r="M2907" s="5"/>
      <c r="N2907" s="5"/>
      <c r="O2907" s="5"/>
      <c r="P2907" s="5"/>
      <c r="Q2907" s="5"/>
      <c r="R2907" s="5"/>
      <c r="S2907" s="5"/>
      <c r="T2907" s="5"/>
      <c r="V2907" s="5"/>
      <c r="W2907" s="5"/>
      <c r="X2907" s="5"/>
      <c r="Y2907" s="5"/>
      <c r="Z2907" s="14"/>
    </row>
    <row r="2908">
      <c r="A2908" s="5"/>
      <c r="B2908" s="5"/>
      <c r="D2908" s="5"/>
      <c r="E2908" s="5"/>
      <c r="F2908" s="5"/>
      <c r="G2908" s="5"/>
      <c r="H2908" s="5"/>
      <c r="I2908" s="5"/>
      <c r="J2908" s="5"/>
      <c r="K2908" s="5"/>
      <c r="L2908" s="5"/>
      <c r="M2908" s="5"/>
      <c r="N2908" s="5"/>
      <c r="O2908" s="5"/>
      <c r="P2908" s="5"/>
      <c r="Q2908" s="5"/>
      <c r="R2908" s="5"/>
      <c r="S2908" s="5"/>
      <c r="T2908" s="5"/>
      <c r="V2908" s="5"/>
      <c r="W2908" s="5"/>
      <c r="X2908" s="5"/>
      <c r="Y2908" s="5"/>
      <c r="Z2908" s="14"/>
    </row>
    <row r="2909">
      <c r="A2909" s="5"/>
      <c r="B2909" s="5"/>
      <c r="D2909" s="5"/>
      <c r="E2909" s="5"/>
      <c r="F2909" s="5"/>
      <c r="G2909" s="5"/>
      <c r="H2909" s="5"/>
      <c r="I2909" s="5"/>
      <c r="J2909" s="5"/>
      <c r="K2909" s="5"/>
      <c r="L2909" s="5"/>
      <c r="M2909" s="5"/>
      <c r="N2909" s="5"/>
      <c r="O2909" s="5"/>
      <c r="P2909" s="5"/>
      <c r="Q2909" s="5"/>
      <c r="R2909" s="5"/>
      <c r="S2909" s="5"/>
      <c r="T2909" s="5"/>
      <c r="V2909" s="5"/>
      <c r="W2909" s="5"/>
      <c r="X2909" s="5"/>
      <c r="Y2909" s="5"/>
      <c r="Z2909" s="14"/>
    </row>
    <row r="2910">
      <c r="A2910" s="5"/>
      <c r="B2910" s="5"/>
      <c r="D2910" s="5"/>
      <c r="E2910" s="5"/>
      <c r="F2910" s="5"/>
      <c r="G2910" s="5"/>
      <c r="H2910" s="5"/>
      <c r="I2910" s="5"/>
      <c r="J2910" s="5"/>
      <c r="K2910" s="5"/>
      <c r="L2910" s="5"/>
      <c r="M2910" s="5"/>
      <c r="N2910" s="5"/>
      <c r="O2910" s="5"/>
      <c r="P2910" s="5"/>
      <c r="Q2910" s="5"/>
      <c r="R2910" s="5"/>
      <c r="S2910" s="5"/>
      <c r="T2910" s="5"/>
      <c r="V2910" s="5"/>
      <c r="W2910" s="5"/>
      <c r="X2910" s="5"/>
      <c r="Y2910" s="5"/>
      <c r="Z2910" s="14"/>
    </row>
    <row r="2911">
      <c r="A2911" s="5"/>
      <c r="B2911" s="5"/>
      <c r="D2911" s="5"/>
      <c r="E2911" s="5"/>
      <c r="F2911" s="5"/>
      <c r="G2911" s="5"/>
      <c r="H2911" s="5"/>
      <c r="I2911" s="5"/>
      <c r="J2911" s="5"/>
      <c r="K2911" s="5"/>
      <c r="L2911" s="5"/>
      <c r="M2911" s="5"/>
      <c r="N2911" s="5"/>
      <c r="O2911" s="5"/>
      <c r="P2911" s="5"/>
      <c r="Q2911" s="5"/>
      <c r="R2911" s="5"/>
      <c r="S2911" s="5"/>
      <c r="T2911" s="5"/>
      <c r="V2911" s="5"/>
      <c r="W2911" s="5"/>
      <c r="X2911" s="5"/>
      <c r="Y2911" s="5"/>
      <c r="Z2911" s="14"/>
    </row>
    <row r="2912">
      <c r="A2912" s="5"/>
      <c r="B2912" s="5"/>
      <c r="D2912" s="5"/>
      <c r="E2912" s="5"/>
      <c r="F2912" s="5"/>
      <c r="G2912" s="5"/>
      <c r="H2912" s="5"/>
      <c r="I2912" s="5"/>
      <c r="J2912" s="5"/>
      <c r="K2912" s="5"/>
      <c r="L2912" s="5"/>
      <c r="M2912" s="5"/>
      <c r="N2912" s="5"/>
      <c r="O2912" s="5"/>
      <c r="P2912" s="5"/>
      <c r="Q2912" s="5"/>
      <c r="R2912" s="5"/>
      <c r="S2912" s="5"/>
      <c r="T2912" s="5"/>
      <c r="V2912" s="5"/>
      <c r="W2912" s="5"/>
      <c r="X2912" s="5"/>
      <c r="Y2912" s="5"/>
      <c r="Z2912" s="14"/>
    </row>
    <row r="2913">
      <c r="A2913" s="5"/>
      <c r="B2913" s="5"/>
      <c r="D2913" s="5"/>
      <c r="E2913" s="5"/>
      <c r="F2913" s="5"/>
      <c r="G2913" s="5"/>
      <c r="H2913" s="5"/>
      <c r="I2913" s="5"/>
      <c r="J2913" s="5"/>
      <c r="K2913" s="5"/>
      <c r="L2913" s="5"/>
      <c r="M2913" s="5"/>
      <c r="N2913" s="5"/>
      <c r="O2913" s="5"/>
      <c r="P2913" s="5"/>
      <c r="Q2913" s="5"/>
      <c r="R2913" s="5"/>
      <c r="S2913" s="5"/>
      <c r="T2913" s="5"/>
      <c r="V2913" s="5"/>
      <c r="W2913" s="5"/>
      <c r="X2913" s="5"/>
      <c r="Y2913" s="5"/>
      <c r="Z2913" s="14"/>
    </row>
    <row r="2914">
      <c r="A2914" s="5"/>
      <c r="B2914" s="5"/>
      <c r="D2914" s="5"/>
      <c r="E2914" s="5"/>
      <c r="F2914" s="5"/>
      <c r="G2914" s="5"/>
      <c r="H2914" s="5"/>
      <c r="I2914" s="5"/>
      <c r="J2914" s="5"/>
      <c r="K2914" s="5"/>
      <c r="L2914" s="5"/>
      <c r="M2914" s="5"/>
      <c r="N2914" s="5"/>
      <c r="O2914" s="5"/>
      <c r="P2914" s="5"/>
      <c r="Q2914" s="5"/>
      <c r="R2914" s="5"/>
      <c r="S2914" s="5"/>
      <c r="T2914" s="5"/>
      <c r="V2914" s="5"/>
      <c r="W2914" s="5"/>
      <c r="X2914" s="5"/>
      <c r="Y2914" s="5"/>
      <c r="Z2914" s="14"/>
    </row>
    <row r="2915">
      <c r="A2915" s="5"/>
      <c r="B2915" s="5"/>
      <c r="D2915" s="5"/>
      <c r="E2915" s="5"/>
      <c r="F2915" s="5"/>
      <c r="G2915" s="5"/>
      <c r="H2915" s="5"/>
      <c r="I2915" s="5"/>
      <c r="J2915" s="5"/>
      <c r="K2915" s="5"/>
      <c r="L2915" s="5"/>
      <c r="M2915" s="5"/>
      <c r="N2915" s="5"/>
      <c r="O2915" s="5"/>
      <c r="P2915" s="5"/>
      <c r="Q2915" s="5"/>
      <c r="R2915" s="5"/>
      <c r="S2915" s="5"/>
      <c r="T2915" s="5"/>
      <c r="V2915" s="5"/>
      <c r="W2915" s="5"/>
      <c r="X2915" s="5"/>
      <c r="Y2915" s="5"/>
      <c r="Z2915" s="14"/>
    </row>
    <row r="2916">
      <c r="A2916" s="5"/>
      <c r="B2916" s="5"/>
      <c r="D2916" s="5"/>
      <c r="E2916" s="5"/>
      <c r="F2916" s="5"/>
      <c r="G2916" s="5"/>
      <c r="H2916" s="5"/>
      <c r="I2916" s="5"/>
      <c r="J2916" s="5"/>
      <c r="K2916" s="5"/>
      <c r="L2916" s="5"/>
      <c r="M2916" s="5"/>
      <c r="N2916" s="5"/>
      <c r="O2916" s="5"/>
      <c r="P2916" s="5"/>
      <c r="Q2916" s="5"/>
      <c r="R2916" s="5"/>
      <c r="S2916" s="5"/>
      <c r="T2916" s="5"/>
      <c r="V2916" s="5"/>
      <c r="W2916" s="5"/>
      <c r="X2916" s="5"/>
      <c r="Y2916" s="5"/>
      <c r="Z2916" s="14"/>
    </row>
    <row r="2917">
      <c r="A2917" s="5"/>
      <c r="B2917" s="5"/>
      <c r="D2917" s="5"/>
      <c r="E2917" s="5"/>
      <c r="F2917" s="5"/>
      <c r="G2917" s="5"/>
      <c r="H2917" s="5"/>
      <c r="I2917" s="5"/>
      <c r="J2917" s="5"/>
      <c r="K2917" s="5"/>
      <c r="L2917" s="5"/>
      <c r="M2917" s="5"/>
      <c r="N2917" s="5"/>
      <c r="O2917" s="5"/>
      <c r="P2917" s="5"/>
      <c r="Q2917" s="5"/>
      <c r="R2917" s="5"/>
      <c r="S2917" s="5"/>
      <c r="T2917" s="5"/>
      <c r="V2917" s="5"/>
      <c r="W2917" s="5"/>
      <c r="X2917" s="5"/>
      <c r="Y2917" s="5"/>
      <c r="Z2917" s="14"/>
    </row>
    <row r="2918">
      <c r="A2918" s="5"/>
      <c r="B2918" s="5"/>
      <c r="D2918" s="5"/>
      <c r="E2918" s="5"/>
      <c r="F2918" s="5"/>
      <c r="G2918" s="5"/>
      <c r="H2918" s="5"/>
      <c r="I2918" s="5"/>
      <c r="J2918" s="5"/>
      <c r="K2918" s="5"/>
      <c r="L2918" s="5"/>
      <c r="M2918" s="5"/>
      <c r="N2918" s="5"/>
      <c r="O2918" s="5"/>
      <c r="P2918" s="5"/>
      <c r="Q2918" s="5"/>
      <c r="R2918" s="5"/>
      <c r="S2918" s="5"/>
      <c r="T2918" s="5"/>
      <c r="V2918" s="5"/>
      <c r="W2918" s="5"/>
      <c r="X2918" s="5"/>
      <c r="Y2918" s="5"/>
      <c r="Z2918" s="14"/>
    </row>
    <row r="2919">
      <c r="A2919" s="5"/>
      <c r="B2919" s="5"/>
      <c r="D2919" s="5"/>
      <c r="E2919" s="5"/>
      <c r="F2919" s="5"/>
      <c r="G2919" s="5"/>
      <c r="H2919" s="5"/>
      <c r="I2919" s="5"/>
      <c r="J2919" s="5"/>
      <c r="K2919" s="5"/>
      <c r="L2919" s="5"/>
      <c r="M2919" s="5"/>
      <c r="N2919" s="5"/>
      <c r="O2919" s="5"/>
      <c r="P2919" s="5"/>
      <c r="Q2919" s="5"/>
      <c r="R2919" s="5"/>
      <c r="S2919" s="5"/>
      <c r="T2919" s="5"/>
      <c r="V2919" s="5"/>
      <c r="W2919" s="5"/>
      <c r="X2919" s="5"/>
      <c r="Y2919" s="5"/>
      <c r="Z2919" s="14"/>
    </row>
    <row r="2920">
      <c r="A2920" s="5"/>
      <c r="B2920" s="5"/>
      <c r="D2920" s="5"/>
      <c r="E2920" s="5"/>
      <c r="F2920" s="5"/>
      <c r="G2920" s="5"/>
      <c r="H2920" s="5"/>
      <c r="I2920" s="5"/>
      <c r="J2920" s="5"/>
      <c r="K2920" s="5"/>
      <c r="L2920" s="5"/>
      <c r="M2920" s="5"/>
      <c r="N2920" s="5"/>
      <c r="O2920" s="5"/>
      <c r="P2920" s="5"/>
      <c r="Q2920" s="5"/>
      <c r="R2920" s="5"/>
      <c r="S2920" s="5"/>
      <c r="T2920" s="5"/>
      <c r="V2920" s="5"/>
      <c r="W2920" s="5"/>
      <c r="X2920" s="5"/>
      <c r="Y2920" s="5"/>
      <c r="Z2920" s="14"/>
    </row>
    <row r="2921">
      <c r="A2921" s="5"/>
      <c r="B2921" s="5"/>
      <c r="D2921" s="5"/>
      <c r="E2921" s="5"/>
      <c r="F2921" s="5"/>
      <c r="G2921" s="5"/>
      <c r="H2921" s="5"/>
      <c r="I2921" s="5"/>
      <c r="J2921" s="5"/>
      <c r="K2921" s="5"/>
      <c r="L2921" s="5"/>
      <c r="M2921" s="5"/>
      <c r="N2921" s="5"/>
      <c r="O2921" s="5"/>
      <c r="P2921" s="5"/>
      <c r="Q2921" s="5"/>
      <c r="R2921" s="5"/>
      <c r="S2921" s="5"/>
      <c r="T2921" s="5"/>
      <c r="V2921" s="5"/>
      <c r="W2921" s="5"/>
      <c r="X2921" s="5"/>
      <c r="Y2921" s="5"/>
      <c r="Z2921" s="14"/>
    </row>
    <row r="2922">
      <c r="A2922" s="5"/>
      <c r="B2922" s="5"/>
      <c r="D2922" s="5"/>
      <c r="E2922" s="5"/>
      <c r="F2922" s="5"/>
      <c r="G2922" s="5"/>
      <c r="H2922" s="5"/>
      <c r="I2922" s="5"/>
      <c r="J2922" s="5"/>
      <c r="K2922" s="5"/>
      <c r="L2922" s="5"/>
      <c r="M2922" s="5"/>
      <c r="N2922" s="5"/>
      <c r="O2922" s="5"/>
      <c r="P2922" s="5"/>
      <c r="Q2922" s="5"/>
      <c r="R2922" s="5"/>
      <c r="S2922" s="5"/>
      <c r="T2922" s="5"/>
      <c r="V2922" s="5"/>
      <c r="W2922" s="5"/>
      <c r="X2922" s="5"/>
      <c r="Y2922" s="5"/>
      <c r="Z2922" s="14"/>
    </row>
    <row r="2923">
      <c r="A2923" s="5"/>
      <c r="B2923" s="5"/>
      <c r="D2923" s="5"/>
      <c r="E2923" s="5"/>
      <c r="F2923" s="5"/>
      <c r="G2923" s="5"/>
      <c r="H2923" s="5"/>
      <c r="I2923" s="5"/>
      <c r="J2923" s="5"/>
      <c r="K2923" s="5"/>
      <c r="L2923" s="5"/>
      <c r="M2923" s="5"/>
      <c r="N2923" s="5"/>
      <c r="O2923" s="5"/>
      <c r="P2923" s="5"/>
      <c r="Q2923" s="5"/>
      <c r="R2923" s="5"/>
      <c r="S2923" s="5"/>
      <c r="T2923" s="5"/>
      <c r="V2923" s="5"/>
      <c r="W2923" s="5"/>
      <c r="X2923" s="5"/>
      <c r="Y2923" s="5"/>
      <c r="Z2923" s="14"/>
    </row>
    <row r="2924">
      <c r="A2924" s="5"/>
      <c r="B2924" s="5"/>
      <c r="D2924" s="5"/>
      <c r="E2924" s="5"/>
      <c r="F2924" s="5"/>
      <c r="G2924" s="5"/>
      <c r="H2924" s="5"/>
      <c r="I2924" s="5"/>
      <c r="J2924" s="5"/>
      <c r="K2924" s="5"/>
      <c r="L2924" s="5"/>
      <c r="M2924" s="5"/>
      <c r="N2924" s="5"/>
      <c r="O2924" s="5"/>
      <c r="P2924" s="5"/>
      <c r="Q2924" s="5"/>
      <c r="R2924" s="5"/>
      <c r="S2924" s="5"/>
      <c r="T2924" s="5"/>
      <c r="V2924" s="5"/>
      <c r="W2924" s="5"/>
      <c r="X2924" s="5"/>
      <c r="Y2924" s="5"/>
      <c r="Z2924" s="14"/>
    </row>
    <row r="2925">
      <c r="A2925" s="5"/>
      <c r="B2925" s="5"/>
      <c r="D2925" s="5"/>
      <c r="E2925" s="5"/>
      <c r="F2925" s="5"/>
      <c r="G2925" s="5"/>
      <c r="H2925" s="5"/>
      <c r="I2925" s="5"/>
      <c r="J2925" s="5"/>
      <c r="K2925" s="5"/>
      <c r="L2925" s="5"/>
      <c r="M2925" s="5"/>
      <c r="N2925" s="5"/>
      <c r="O2925" s="5"/>
      <c r="P2925" s="5"/>
      <c r="Q2925" s="5"/>
      <c r="R2925" s="5"/>
      <c r="S2925" s="5"/>
      <c r="T2925" s="5"/>
      <c r="V2925" s="5"/>
      <c r="W2925" s="5"/>
      <c r="X2925" s="5"/>
      <c r="Y2925" s="5"/>
      <c r="Z2925" s="14"/>
    </row>
    <row r="2926">
      <c r="A2926" s="5"/>
      <c r="B2926" s="5"/>
      <c r="D2926" s="5"/>
      <c r="E2926" s="5"/>
      <c r="F2926" s="5"/>
      <c r="G2926" s="5"/>
      <c r="H2926" s="5"/>
      <c r="I2926" s="5"/>
      <c r="J2926" s="5"/>
      <c r="K2926" s="5"/>
      <c r="L2926" s="5"/>
      <c r="M2926" s="5"/>
      <c r="N2926" s="5"/>
      <c r="O2926" s="5"/>
      <c r="P2926" s="5"/>
      <c r="Q2926" s="5"/>
      <c r="R2926" s="5"/>
      <c r="S2926" s="5"/>
      <c r="T2926" s="5"/>
      <c r="V2926" s="5"/>
      <c r="W2926" s="5"/>
      <c r="X2926" s="5"/>
      <c r="Y2926" s="5"/>
      <c r="Z2926" s="14"/>
    </row>
    <row r="2927">
      <c r="A2927" s="5"/>
      <c r="B2927" s="5"/>
      <c r="D2927" s="5"/>
      <c r="E2927" s="5"/>
      <c r="F2927" s="5"/>
      <c r="G2927" s="5"/>
      <c r="H2927" s="5"/>
      <c r="I2927" s="5"/>
      <c r="J2927" s="5"/>
      <c r="K2927" s="5"/>
      <c r="L2927" s="5"/>
      <c r="M2927" s="5"/>
      <c r="N2927" s="5"/>
      <c r="O2927" s="5"/>
      <c r="P2927" s="5"/>
      <c r="Q2927" s="5"/>
      <c r="R2927" s="5"/>
      <c r="S2927" s="5"/>
      <c r="T2927" s="5"/>
      <c r="V2927" s="5"/>
      <c r="W2927" s="5"/>
      <c r="X2927" s="5"/>
      <c r="Y2927" s="5"/>
      <c r="Z2927" s="14"/>
    </row>
    <row r="2928">
      <c r="A2928" s="5"/>
      <c r="B2928" s="5"/>
      <c r="D2928" s="5"/>
      <c r="E2928" s="5"/>
      <c r="F2928" s="5"/>
      <c r="G2928" s="5"/>
      <c r="H2928" s="5"/>
      <c r="I2928" s="5"/>
      <c r="J2928" s="5"/>
      <c r="K2928" s="5"/>
      <c r="L2928" s="5"/>
      <c r="M2928" s="5"/>
      <c r="N2928" s="5"/>
      <c r="O2928" s="5"/>
      <c r="P2928" s="5"/>
      <c r="Q2928" s="5"/>
      <c r="R2928" s="5"/>
      <c r="S2928" s="5"/>
      <c r="T2928" s="5"/>
      <c r="V2928" s="5"/>
      <c r="W2928" s="5"/>
      <c r="X2928" s="5"/>
      <c r="Y2928" s="5"/>
      <c r="Z2928" s="14"/>
    </row>
    <row r="2929">
      <c r="A2929" s="5"/>
      <c r="B2929" s="5"/>
      <c r="D2929" s="5"/>
      <c r="E2929" s="5"/>
      <c r="F2929" s="5"/>
      <c r="G2929" s="5"/>
      <c r="H2929" s="5"/>
      <c r="I2929" s="5"/>
      <c r="J2929" s="5"/>
      <c r="K2929" s="5"/>
      <c r="L2929" s="5"/>
      <c r="M2929" s="5"/>
      <c r="N2929" s="5"/>
      <c r="O2929" s="5"/>
      <c r="P2929" s="5"/>
      <c r="Q2929" s="5"/>
      <c r="R2929" s="5"/>
      <c r="S2929" s="5"/>
      <c r="T2929" s="5"/>
      <c r="V2929" s="5"/>
      <c r="W2929" s="5"/>
      <c r="X2929" s="5"/>
      <c r="Y2929" s="5"/>
      <c r="Z2929" s="14"/>
    </row>
    <row r="2930">
      <c r="A2930" s="5"/>
      <c r="B2930" s="5"/>
      <c r="D2930" s="5"/>
      <c r="E2930" s="5"/>
      <c r="F2930" s="5"/>
      <c r="G2930" s="5"/>
      <c r="H2930" s="5"/>
      <c r="I2930" s="5"/>
      <c r="J2930" s="5"/>
      <c r="K2930" s="5"/>
      <c r="L2930" s="5"/>
      <c r="M2930" s="5"/>
      <c r="N2930" s="5"/>
      <c r="O2930" s="5"/>
      <c r="P2930" s="5"/>
      <c r="Q2930" s="5"/>
      <c r="R2930" s="5"/>
      <c r="S2930" s="5"/>
      <c r="T2930" s="5"/>
      <c r="V2930" s="5"/>
      <c r="W2930" s="5"/>
      <c r="X2930" s="5"/>
      <c r="Y2930" s="5"/>
      <c r="Z2930" s="14"/>
    </row>
    <row r="2931">
      <c r="A2931" s="5"/>
      <c r="B2931" s="5"/>
      <c r="D2931" s="5"/>
      <c r="E2931" s="5"/>
      <c r="F2931" s="5"/>
      <c r="G2931" s="5"/>
      <c r="H2931" s="5"/>
      <c r="I2931" s="5"/>
      <c r="J2931" s="5"/>
      <c r="K2931" s="5"/>
      <c r="L2931" s="5"/>
      <c r="M2931" s="5"/>
      <c r="N2931" s="5"/>
      <c r="O2931" s="5"/>
      <c r="P2931" s="5"/>
      <c r="Q2931" s="5"/>
      <c r="R2931" s="5"/>
      <c r="S2931" s="5"/>
      <c r="T2931" s="5"/>
      <c r="V2931" s="5"/>
      <c r="W2931" s="5"/>
      <c r="X2931" s="5"/>
      <c r="Y2931" s="5"/>
      <c r="Z2931" s="14"/>
    </row>
    <row r="2932">
      <c r="A2932" s="5"/>
      <c r="B2932" s="5"/>
      <c r="D2932" s="5"/>
      <c r="E2932" s="5"/>
      <c r="F2932" s="5"/>
      <c r="G2932" s="5"/>
      <c r="H2932" s="5"/>
      <c r="I2932" s="5"/>
      <c r="J2932" s="5"/>
      <c r="K2932" s="5"/>
      <c r="L2932" s="5"/>
      <c r="M2932" s="5"/>
      <c r="N2932" s="5"/>
      <c r="O2932" s="5"/>
      <c r="P2932" s="5"/>
      <c r="Q2932" s="5"/>
      <c r="R2932" s="5"/>
      <c r="S2932" s="5"/>
      <c r="T2932" s="5"/>
      <c r="V2932" s="5"/>
      <c r="W2932" s="5"/>
      <c r="X2932" s="5"/>
      <c r="Y2932" s="5"/>
      <c r="Z2932" s="14"/>
    </row>
    <row r="2933">
      <c r="A2933" s="5"/>
      <c r="B2933" s="5"/>
      <c r="D2933" s="5"/>
      <c r="E2933" s="5"/>
      <c r="F2933" s="5"/>
      <c r="G2933" s="5"/>
      <c r="H2933" s="5"/>
      <c r="I2933" s="5"/>
      <c r="J2933" s="5"/>
      <c r="K2933" s="5"/>
      <c r="L2933" s="5"/>
      <c r="M2933" s="5"/>
      <c r="N2933" s="5"/>
      <c r="O2933" s="5"/>
      <c r="P2933" s="5"/>
      <c r="Q2933" s="5"/>
      <c r="R2933" s="5"/>
      <c r="S2933" s="5"/>
      <c r="T2933" s="5"/>
      <c r="V2933" s="5"/>
      <c r="W2933" s="5"/>
      <c r="X2933" s="5"/>
      <c r="Y2933" s="5"/>
      <c r="Z2933" s="14"/>
    </row>
    <row r="2934">
      <c r="A2934" s="5"/>
      <c r="B2934" s="5"/>
      <c r="D2934" s="5"/>
      <c r="E2934" s="5"/>
      <c r="F2934" s="5"/>
      <c r="G2934" s="5"/>
      <c r="H2934" s="5"/>
      <c r="I2934" s="5"/>
      <c r="J2934" s="5"/>
      <c r="K2934" s="5"/>
      <c r="L2934" s="5"/>
      <c r="M2934" s="5"/>
      <c r="N2934" s="5"/>
      <c r="O2934" s="5"/>
      <c r="P2934" s="5"/>
      <c r="Q2934" s="5"/>
      <c r="R2934" s="5"/>
      <c r="S2934" s="5"/>
      <c r="T2934" s="5"/>
      <c r="V2934" s="5"/>
      <c r="W2934" s="5"/>
      <c r="X2934" s="5"/>
      <c r="Y2934" s="5"/>
      <c r="Z2934" s="14"/>
    </row>
    <row r="2935">
      <c r="A2935" s="5"/>
      <c r="B2935" s="5"/>
      <c r="D2935" s="5"/>
      <c r="E2935" s="5"/>
      <c r="F2935" s="5"/>
      <c r="G2935" s="5"/>
      <c r="H2935" s="5"/>
      <c r="I2935" s="5"/>
      <c r="J2935" s="5"/>
      <c r="K2935" s="5"/>
      <c r="L2935" s="5"/>
      <c r="M2935" s="5"/>
      <c r="N2935" s="5"/>
      <c r="O2935" s="5"/>
      <c r="P2935" s="5"/>
      <c r="Q2935" s="5"/>
      <c r="R2935" s="5"/>
      <c r="S2935" s="5"/>
      <c r="T2935" s="5"/>
      <c r="V2935" s="5"/>
      <c r="W2935" s="5"/>
      <c r="X2935" s="5"/>
      <c r="Y2935" s="5"/>
      <c r="Z2935" s="14"/>
    </row>
    <row r="2936">
      <c r="A2936" s="5"/>
      <c r="B2936" s="5"/>
      <c r="D2936" s="5"/>
      <c r="E2936" s="5"/>
      <c r="F2936" s="5"/>
      <c r="G2936" s="5"/>
      <c r="H2936" s="5"/>
      <c r="I2936" s="5"/>
      <c r="J2936" s="5"/>
      <c r="K2936" s="5"/>
      <c r="L2936" s="5"/>
      <c r="M2936" s="5"/>
      <c r="N2936" s="5"/>
      <c r="O2936" s="5"/>
      <c r="P2936" s="5"/>
      <c r="Q2936" s="5"/>
      <c r="R2936" s="5"/>
      <c r="S2936" s="5"/>
      <c r="T2936" s="5"/>
      <c r="V2936" s="5"/>
      <c r="W2936" s="5"/>
      <c r="X2936" s="5"/>
      <c r="Y2936" s="5"/>
      <c r="Z2936" s="14"/>
    </row>
    <row r="2937">
      <c r="A2937" s="5"/>
      <c r="B2937" s="5"/>
      <c r="D2937" s="5"/>
      <c r="E2937" s="5"/>
      <c r="F2937" s="5"/>
      <c r="G2937" s="5"/>
      <c r="H2937" s="5"/>
      <c r="I2937" s="5"/>
      <c r="J2937" s="5"/>
      <c r="K2937" s="5"/>
      <c r="L2937" s="5"/>
      <c r="M2937" s="5"/>
      <c r="N2937" s="5"/>
      <c r="O2937" s="5"/>
      <c r="P2937" s="5"/>
      <c r="Q2937" s="5"/>
      <c r="R2937" s="5"/>
      <c r="S2937" s="5"/>
      <c r="T2937" s="5"/>
      <c r="V2937" s="5"/>
      <c r="W2937" s="5"/>
      <c r="X2937" s="5"/>
      <c r="Y2937" s="5"/>
      <c r="Z2937" s="14"/>
    </row>
    <row r="2938">
      <c r="A2938" s="5"/>
      <c r="B2938" s="5"/>
      <c r="D2938" s="5"/>
      <c r="E2938" s="5"/>
      <c r="F2938" s="5"/>
      <c r="G2938" s="5"/>
      <c r="H2938" s="5"/>
      <c r="I2938" s="5"/>
      <c r="J2938" s="5"/>
      <c r="K2938" s="5"/>
      <c r="L2938" s="5"/>
      <c r="M2938" s="5"/>
      <c r="N2938" s="5"/>
      <c r="O2938" s="5"/>
      <c r="P2938" s="5"/>
      <c r="Q2938" s="5"/>
      <c r="R2938" s="5"/>
      <c r="S2938" s="5"/>
      <c r="T2938" s="5"/>
      <c r="V2938" s="5"/>
      <c r="W2938" s="5"/>
      <c r="X2938" s="5"/>
      <c r="Y2938" s="5"/>
      <c r="Z2938" s="14"/>
    </row>
    <row r="2939">
      <c r="A2939" s="5"/>
      <c r="B2939" s="5"/>
      <c r="D2939" s="5"/>
      <c r="E2939" s="5"/>
      <c r="F2939" s="5"/>
      <c r="G2939" s="5"/>
      <c r="H2939" s="5"/>
      <c r="I2939" s="5"/>
      <c r="J2939" s="5"/>
      <c r="K2939" s="5"/>
      <c r="L2939" s="5"/>
      <c r="M2939" s="5"/>
      <c r="N2939" s="5"/>
      <c r="O2939" s="5"/>
      <c r="P2939" s="5"/>
      <c r="Q2939" s="5"/>
      <c r="R2939" s="5"/>
      <c r="S2939" s="5"/>
      <c r="T2939" s="5"/>
      <c r="V2939" s="5"/>
      <c r="W2939" s="5"/>
      <c r="X2939" s="5"/>
      <c r="Y2939" s="5"/>
      <c r="Z2939" s="14"/>
    </row>
    <row r="2940">
      <c r="A2940" s="5"/>
      <c r="B2940" s="5"/>
      <c r="D2940" s="5"/>
      <c r="E2940" s="5"/>
      <c r="F2940" s="5"/>
      <c r="G2940" s="5"/>
      <c r="H2940" s="5"/>
      <c r="I2940" s="5"/>
      <c r="J2940" s="5"/>
      <c r="K2940" s="5"/>
      <c r="L2940" s="5"/>
      <c r="M2940" s="5"/>
      <c r="N2940" s="5"/>
      <c r="O2940" s="5"/>
      <c r="P2940" s="5"/>
      <c r="Q2940" s="5"/>
      <c r="R2940" s="5"/>
      <c r="S2940" s="5"/>
      <c r="T2940" s="5"/>
      <c r="V2940" s="5"/>
      <c r="W2940" s="5"/>
      <c r="X2940" s="5"/>
      <c r="Y2940" s="5"/>
      <c r="Z2940" s="14"/>
    </row>
    <row r="2941">
      <c r="A2941" s="5"/>
      <c r="B2941" s="5"/>
      <c r="D2941" s="5"/>
      <c r="E2941" s="5"/>
      <c r="F2941" s="5"/>
      <c r="G2941" s="5"/>
      <c r="H2941" s="5"/>
      <c r="I2941" s="5"/>
      <c r="J2941" s="5"/>
      <c r="K2941" s="5"/>
      <c r="L2941" s="5"/>
      <c r="M2941" s="5"/>
      <c r="N2941" s="5"/>
      <c r="O2941" s="5"/>
      <c r="P2941" s="5"/>
      <c r="Q2941" s="5"/>
      <c r="R2941" s="5"/>
      <c r="S2941" s="5"/>
      <c r="T2941" s="5"/>
      <c r="V2941" s="5"/>
      <c r="W2941" s="5"/>
      <c r="X2941" s="5"/>
      <c r="Y2941" s="5"/>
      <c r="Z2941" s="14"/>
    </row>
    <row r="2942">
      <c r="A2942" s="5"/>
      <c r="B2942" s="5"/>
      <c r="D2942" s="5"/>
      <c r="E2942" s="5"/>
      <c r="F2942" s="5"/>
      <c r="G2942" s="5"/>
      <c r="H2942" s="5"/>
      <c r="I2942" s="5"/>
      <c r="J2942" s="5"/>
      <c r="K2942" s="5"/>
      <c r="L2942" s="5"/>
      <c r="M2942" s="5"/>
      <c r="N2942" s="5"/>
      <c r="O2942" s="5"/>
      <c r="P2942" s="5"/>
      <c r="Q2942" s="5"/>
      <c r="R2942" s="5"/>
      <c r="S2942" s="5"/>
      <c r="T2942" s="5"/>
      <c r="V2942" s="5"/>
      <c r="W2942" s="5"/>
      <c r="X2942" s="5"/>
      <c r="Y2942" s="5"/>
      <c r="Z2942" s="14"/>
    </row>
    <row r="2943">
      <c r="A2943" s="5"/>
      <c r="B2943" s="5"/>
      <c r="D2943" s="5"/>
      <c r="E2943" s="5"/>
      <c r="F2943" s="5"/>
      <c r="G2943" s="5"/>
      <c r="H2943" s="5"/>
      <c r="I2943" s="5"/>
      <c r="J2943" s="5"/>
      <c r="K2943" s="5"/>
      <c r="L2943" s="5"/>
      <c r="M2943" s="5"/>
      <c r="N2943" s="5"/>
      <c r="O2943" s="5"/>
      <c r="P2943" s="5"/>
      <c r="Q2943" s="5"/>
      <c r="R2943" s="5"/>
      <c r="S2943" s="5"/>
      <c r="T2943" s="5"/>
      <c r="V2943" s="5"/>
      <c r="W2943" s="5"/>
      <c r="X2943" s="5"/>
      <c r="Y2943" s="5"/>
      <c r="Z2943" s="14"/>
    </row>
    <row r="2944">
      <c r="A2944" s="5"/>
      <c r="B2944" s="5"/>
      <c r="D2944" s="5"/>
      <c r="E2944" s="5"/>
      <c r="F2944" s="5"/>
      <c r="G2944" s="5"/>
      <c r="H2944" s="5"/>
      <c r="I2944" s="5"/>
      <c r="J2944" s="5"/>
      <c r="K2944" s="5"/>
      <c r="L2944" s="5"/>
      <c r="M2944" s="5"/>
      <c r="N2944" s="5"/>
      <c r="O2944" s="5"/>
      <c r="P2944" s="5"/>
      <c r="Q2944" s="5"/>
      <c r="R2944" s="5"/>
      <c r="S2944" s="5"/>
      <c r="T2944" s="5"/>
      <c r="V2944" s="5"/>
      <c r="W2944" s="5"/>
      <c r="X2944" s="5"/>
      <c r="Y2944" s="5"/>
      <c r="Z2944" s="14"/>
    </row>
    <row r="2945">
      <c r="A2945" s="5"/>
      <c r="B2945" s="5"/>
      <c r="D2945" s="5"/>
      <c r="E2945" s="5"/>
      <c r="F2945" s="5"/>
      <c r="G2945" s="5"/>
      <c r="H2945" s="5"/>
      <c r="I2945" s="5"/>
      <c r="J2945" s="5"/>
      <c r="K2945" s="5"/>
      <c r="L2945" s="5"/>
      <c r="M2945" s="5"/>
      <c r="N2945" s="5"/>
      <c r="O2945" s="5"/>
      <c r="P2945" s="5"/>
      <c r="Q2945" s="5"/>
      <c r="R2945" s="5"/>
      <c r="S2945" s="5"/>
      <c r="T2945" s="5"/>
      <c r="V2945" s="5"/>
      <c r="W2945" s="5"/>
      <c r="X2945" s="5"/>
      <c r="Y2945" s="5"/>
      <c r="Z2945" s="14"/>
    </row>
    <row r="2946">
      <c r="A2946" s="5"/>
      <c r="B2946" s="5"/>
      <c r="D2946" s="5"/>
      <c r="E2946" s="5"/>
      <c r="F2946" s="5"/>
      <c r="G2946" s="5"/>
      <c r="H2946" s="5"/>
      <c r="I2946" s="5"/>
      <c r="J2946" s="5"/>
      <c r="K2946" s="5"/>
      <c r="L2946" s="5"/>
      <c r="M2946" s="5"/>
      <c r="N2946" s="5"/>
      <c r="O2946" s="5"/>
      <c r="P2946" s="5"/>
      <c r="Q2946" s="5"/>
      <c r="R2946" s="5"/>
      <c r="S2946" s="5"/>
      <c r="T2946" s="5"/>
      <c r="V2946" s="5"/>
      <c r="W2946" s="5"/>
      <c r="X2946" s="5"/>
      <c r="Y2946" s="5"/>
      <c r="Z2946" s="14"/>
    </row>
    <row r="2947">
      <c r="A2947" s="5"/>
      <c r="B2947" s="5"/>
      <c r="D2947" s="5"/>
      <c r="E2947" s="5"/>
      <c r="F2947" s="5"/>
      <c r="G2947" s="5"/>
      <c r="H2947" s="5"/>
      <c r="I2947" s="5"/>
      <c r="J2947" s="5"/>
      <c r="K2947" s="5"/>
      <c r="L2947" s="5"/>
      <c r="M2947" s="5"/>
      <c r="N2947" s="5"/>
      <c r="O2947" s="5"/>
      <c r="P2947" s="5"/>
      <c r="Q2947" s="5"/>
      <c r="R2947" s="5"/>
      <c r="S2947" s="5"/>
      <c r="T2947" s="5"/>
      <c r="V2947" s="5"/>
      <c r="W2947" s="5"/>
      <c r="X2947" s="5"/>
      <c r="Y2947" s="5"/>
      <c r="Z2947" s="14"/>
    </row>
    <row r="2948">
      <c r="A2948" s="5"/>
      <c r="B2948" s="5"/>
      <c r="D2948" s="5"/>
      <c r="E2948" s="5"/>
      <c r="F2948" s="5"/>
      <c r="G2948" s="5"/>
      <c r="H2948" s="5"/>
      <c r="I2948" s="5"/>
      <c r="J2948" s="5"/>
      <c r="K2948" s="5"/>
      <c r="L2948" s="5"/>
      <c r="M2948" s="5"/>
      <c r="N2948" s="5"/>
      <c r="O2948" s="5"/>
      <c r="P2948" s="5"/>
      <c r="Q2948" s="5"/>
      <c r="R2948" s="5"/>
      <c r="S2948" s="5"/>
      <c r="T2948" s="5"/>
      <c r="V2948" s="5"/>
      <c r="W2948" s="5"/>
      <c r="X2948" s="5"/>
      <c r="Y2948" s="5"/>
      <c r="Z2948" s="14"/>
    </row>
    <row r="2949">
      <c r="A2949" s="5"/>
      <c r="B2949" s="5"/>
      <c r="D2949" s="5"/>
      <c r="E2949" s="5"/>
      <c r="F2949" s="5"/>
      <c r="G2949" s="5"/>
      <c r="H2949" s="5"/>
      <c r="I2949" s="5"/>
      <c r="J2949" s="5"/>
      <c r="K2949" s="5"/>
      <c r="L2949" s="5"/>
      <c r="M2949" s="5"/>
      <c r="N2949" s="5"/>
      <c r="O2949" s="5"/>
      <c r="P2949" s="5"/>
      <c r="Q2949" s="5"/>
      <c r="R2949" s="5"/>
      <c r="S2949" s="5"/>
      <c r="T2949" s="5"/>
      <c r="V2949" s="5"/>
      <c r="W2949" s="5"/>
      <c r="X2949" s="5"/>
      <c r="Y2949" s="5"/>
      <c r="Z2949" s="14"/>
    </row>
    <row r="2950">
      <c r="A2950" s="5"/>
      <c r="B2950" s="5"/>
      <c r="D2950" s="5"/>
      <c r="E2950" s="5"/>
      <c r="F2950" s="5"/>
      <c r="G2950" s="5"/>
      <c r="H2950" s="5"/>
      <c r="I2950" s="5"/>
      <c r="J2950" s="5"/>
      <c r="K2950" s="5"/>
      <c r="L2950" s="5"/>
      <c r="M2950" s="5"/>
      <c r="N2950" s="5"/>
      <c r="O2950" s="5"/>
      <c r="P2950" s="5"/>
      <c r="Q2950" s="5"/>
      <c r="R2950" s="5"/>
      <c r="S2950" s="5"/>
      <c r="T2950" s="5"/>
      <c r="V2950" s="5"/>
      <c r="W2950" s="5"/>
      <c r="X2950" s="5"/>
      <c r="Y2950" s="5"/>
      <c r="Z2950" s="14"/>
    </row>
    <row r="2951">
      <c r="A2951" s="5"/>
      <c r="B2951" s="5"/>
      <c r="D2951" s="5"/>
      <c r="E2951" s="5"/>
      <c r="F2951" s="5"/>
      <c r="G2951" s="5"/>
      <c r="H2951" s="5"/>
      <c r="I2951" s="5"/>
      <c r="J2951" s="5"/>
      <c r="K2951" s="5"/>
      <c r="L2951" s="5"/>
      <c r="M2951" s="5"/>
      <c r="N2951" s="5"/>
      <c r="O2951" s="5"/>
      <c r="P2951" s="5"/>
      <c r="Q2951" s="5"/>
      <c r="R2951" s="5"/>
      <c r="S2951" s="5"/>
      <c r="T2951" s="5"/>
      <c r="V2951" s="5"/>
      <c r="W2951" s="5"/>
      <c r="X2951" s="5"/>
      <c r="Y2951" s="5"/>
      <c r="Z2951" s="14"/>
    </row>
    <row r="2952">
      <c r="A2952" s="5"/>
      <c r="B2952" s="5"/>
      <c r="D2952" s="5"/>
      <c r="E2952" s="5"/>
      <c r="F2952" s="5"/>
      <c r="G2952" s="5"/>
      <c r="H2952" s="5"/>
      <c r="I2952" s="5"/>
      <c r="J2952" s="5"/>
      <c r="K2952" s="5"/>
      <c r="L2952" s="5"/>
      <c r="M2952" s="5"/>
      <c r="N2952" s="5"/>
      <c r="O2952" s="5"/>
      <c r="P2952" s="5"/>
      <c r="Q2952" s="5"/>
      <c r="R2952" s="5"/>
      <c r="S2952" s="5"/>
      <c r="T2952" s="5"/>
      <c r="V2952" s="5"/>
      <c r="W2952" s="5"/>
      <c r="X2952" s="5"/>
      <c r="Y2952" s="5"/>
      <c r="Z2952" s="14"/>
    </row>
    <row r="2953">
      <c r="A2953" s="5"/>
      <c r="B2953" s="5"/>
      <c r="D2953" s="5"/>
      <c r="E2953" s="5"/>
      <c r="F2953" s="5"/>
      <c r="G2953" s="5"/>
      <c r="H2953" s="5"/>
      <c r="I2953" s="5"/>
      <c r="J2953" s="5"/>
      <c r="K2953" s="5"/>
      <c r="L2953" s="5"/>
      <c r="M2953" s="5"/>
      <c r="N2953" s="5"/>
      <c r="O2953" s="5"/>
      <c r="P2953" s="5"/>
      <c r="Q2953" s="5"/>
      <c r="R2953" s="5"/>
      <c r="S2953" s="5"/>
      <c r="T2953" s="5"/>
      <c r="V2953" s="5"/>
      <c r="W2953" s="5"/>
      <c r="X2953" s="5"/>
      <c r="Y2953" s="5"/>
      <c r="Z2953" s="14"/>
    </row>
    <row r="2954">
      <c r="A2954" s="5"/>
      <c r="B2954" s="5"/>
      <c r="D2954" s="5"/>
      <c r="E2954" s="5"/>
      <c r="F2954" s="5"/>
      <c r="G2954" s="5"/>
      <c r="H2954" s="5"/>
      <c r="I2954" s="5"/>
      <c r="J2954" s="5"/>
      <c r="K2954" s="5"/>
      <c r="L2954" s="5"/>
      <c r="M2954" s="5"/>
      <c r="N2954" s="5"/>
      <c r="O2954" s="5"/>
      <c r="P2954" s="5"/>
      <c r="Q2954" s="5"/>
      <c r="R2954" s="5"/>
      <c r="S2954" s="5"/>
      <c r="T2954" s="5"/>
      <c r="V2954" s="5"/>
      <c r="W2954" s="5"/>
      <c r="X2954" s="5"/>
      <c r="Y2954" s="5"/>
      <c r="Z2954" s="14"/>
    </row>
    <row r="2955">
      <c r="A2955" s="5"/>
      <c r="B2955" s="5"/>
      <c r="D2955" s="5"/>
      <c r="E2955" s="5"/>
      <c r="F2955" s="5"/>
      <c r="G2955" s="5"/>
      <c r="H2955" s="5"/>
      <c r="I2955" s="5"/>
      <c r="J2955" s="5"/>
      <c r="K2955" s="5"/>
      <c r="L2955" s="5"/>
      <c r="M2955" s="5"/>
      <c r="N2955" s="5"/>
      <c r="O2955" s="5"/>
      <c r="P2955" s="5"/>
      <c r="Q2955" s="5"/>
      <c r="R2955" s="5"/>
      <c r="S2955" s="5"/>
      <c r="T2955" s="5"/>
      <c r="V2955" s="5"/>
      <c r="W2955" s="5"/>
      <c r="X2955" s="5"/>
      <c r="Y2955" s="5"/>
      <c r="Z2955" s="14"/>
    </row>
    <row r="2956">
      <c r="A2956" s="5"/>
      <c r="B2956" s="5"/>
      <c r="D2956" s="5"/>
      <c r="E2956" s="5"/>
      <c r="F2956" s="5"/>
      <c r="G2956" s="5"/>
      <c r="H2956" s="5"/>
      <c r="I2956" s="5"/>
      <c r="J2956" s="5"/>
      <c r="K2956" s="5"/>
      <c r="L2956" s="5"/>
      <c r="M2956" s="5"/>
      <c r="N2956" s="5"/>
      <c r="O2956" s="5"/>
      <c r="P2956" s="5"/>
      <c r="Q2956" s="5"/>
      <c r="R2956" s="5"/>
      <c r="S2956" s="5"/>
      <c r="T2956" s="5"/>
      <c r="V2956" s="5"/>
      <c r="W2956" s="5"/>
      <c r="X2956" s="5"/>
      <c r="Y2956" s="5"/>
      <c r="Z2956" s="14"/>
    </row>
    <row r="2957">
      <c r="A2957" s="5"/>
      <c r="B2957" s="5"/>
      <c r="D2957" s="5"/>
      <c r="E2957" s="5"/>
      <c r="F2957" s="5"/>
      <c r="G2957" s="5"/>
      <c r="H2957" s="5"/>
      <c r="I2957" s="5"/>
      <c r="J2957" s="5"/>
      <c r="K2957" s="5"/>
      <c r="L2957" s="5"/>
      <c r="M2957" s="5"/>
      <c r="N2957" s="5"/>
      <c r="O2957" s="5"/>
      <c r="P2957" s="5"/>
      <c r="Q2957" s="5"/>
      <c r="R2957" s="5"/>
      <c r="S2957" s="5"/>
      <c r="T2957" s="5"/>
      <c r="V2957" s="5"/>
      <c r="W2957" s="5"/>
      <c r="X2957" s="5"/>
      <c r="Y2957" s="5"/>
      <c r="Z2957" s="14"/>
    </row>
    <row r="2958">
      <c r="A2958" s="5"/>
      <c r="B2958" s="5"/>
      <c r="D2958" s="5"/>
      <c r="E2958" s="5"/>
      <c r="F2958" s="5"/>
      <c r="G2958" s="5"/>
      <c r="H2958" s="5"/>
      <c r="I2958" s="5"/>
      <c r="J2958" s="5"/>
      <c r="K2958" s="5"/>
      <c r="L2958" s="5"/>
      <c r="M2958" s="5"/>
      <c r="N2958" s="5"/>
      <c r="O2958" s="5"/>
      <c r="P2958" s="5"/>
      <c r="Q2958" s="5"/>
      <c r="R2958" s="5"/>
      <c r="S2958" s="5"/>
      <c r="T2958" s="5"/>
      <c r="V2958" s="5"/>
      <c r="W2958" s="5"/>
      <c r="X2958" s="5"/>
      <c r="Y2958" s="5"/>
      <c r="Z2958" s="14"/>
    </row>
    <row r="2959">
      <c r="A2959" s="5"/>
      <c r="B2959" s="5"/>
      <c r="D2959" s="5"/>
      <c r="E2959" s="5"/>
      <c r="F2959" s="5"/>
      <c r="G2959" s="5"/>
      <c r="H2959" s="5"/>
      <c r="I2959" s="5"/>
      <c r="J2959" s="5"/>
      <c r="K2959" s="5"/>
      <c r="L2959" s="5"/>
      <c r="M2959" s="5"/>
      <c r="N2959" s="5"/>
      <c r="O2959" s="5"/>
      <c r="P2959" s="5"/>
      <c r="Q2959" s="5"/>
      <c r="R2959" s="5"/>
      <c r="S2959" s="5"/>
      <c r="T2959" s="5"/>
      <c r="V2959" s="5"/>
      <c r="W2959" s="5"/>
      <c r="X2959" s="5"/>
      <c r="Y2959" s="5"/>
      <c r="Z2959" s="14"/>
    </row>
    <row r="2960">
      <c r="A2960" s="5"/>
      <c r="B2960" s="5"/>
      <c r="D2960" s="5"/>
      <c r="E2960" s="5"/>
      <c r="F2960" s="5"/>
      <c r="G2960" s="5"/>
      <c r="H2960" s="5"/>
      <c r="I2960" s="5"/>
      <c r="J2960" s="5"/>
      <c r="K2960" s="5"/>
      <c r="L2960" s="5"/>
      <c r="M2960" s="5"/>
      <c r="N2960" s="5"/>
      <c r="O2960" s="5"/>
      <c r="P2960" s="5"/>
      <c r="Q2960" s="5"/>
      <c r="R2960" s="5"/>
      <c r="S2960" s="5"/>
      <c r="T2960" s="5"/>
      <c r="V2960" s="5"/>
      <c r="W2960" s="5"/>
      <c r="X2960" s="5"/>
      <c r="Y2960" s="5"/>
      <c r="Z2960" s="14"/>
    </row>
    <row r="2961">
      <c r="A2961" s="5"/>
      <c r="B2961" s="5"/>
      <c r="D2961" s="5"/>
      <c r="E2961" s="5"/>
      <c r="F2961" s="5"/>
      <c r="G2961" s="5"/>
      <c r="H2961" s="5"/>
      <c r="I2961" s="5"/>
      <c r="J2961" s="5"/>
      <c r="K2961" s="5"/>
      <c r="L2961" s="5"/>
      <c r="M2961" s="5"/>
      <c r="N2961" s="5"/>
      <c r="O2961" s="5"/>
      <c r="P2961" s="5"/>
      <c r="Q2961" s="5"/>
      <c r="R2961" s="5"/>
      <c r="S2961" s="5"/>
      <c r="T2961" s="5"/>
      <c r="V2961" s="5"/>
      <c r="W2961" s="5"/>
      <c r="X2961" s="5"/>
      <c r="Y2961" s="5"/>
      <c r="Z2961" s="14"/>
    </row>
    <row r="2962">
      <c r="A2962" s="5"/>
      <c r="B2962" s="5"/>
      <c r="D2962" s="5"/>
      <c r="E2962" s="5"/>
      <c r="F2962" s="5"/>
      <c r="G2962" s="5"/>
      <c r="H2962" s="5"/>
      <c r="I2962" s="5"/>
      <c r="J2962" s="5"/>
      <c r="K2962" s="5"/>
      <c r="L2962" s="5"/>
      <c r="M2962" s="5"/>
      <c r="N2962" s="5"/>
      <c r="O2962" s="5"/>
      <c r="P2962" s="5"/>
      <c r="Q2962" s="5"/>
      <c r="R2962" s="5"/>
      <c r="S2962" s="5"/>
      <c r="T2962" s="5"/>
      <c r="V2962" s="5"/>
      <c r="W2962" s="5"/>
      <c r="X2962" s="5"/>
      <c r="Y2962" s="5"/>
      <c r="Z2962" s="14"/>
    </row>
    <row r="2963">
      <c r="A2963" s="5"/>
      <c r="B2963" s="5"/>
      <c r="D2963" s="5"/>
      <c r="E2963" s="5"/>
      <c r="F2963" s="5"/>
      <c r="G2963" s="5"/>
      <c r="H2963" s="5"/>
      <c r="I2963" s="5"/>
      <c r="J2963" s="5"/>
      <c r="K2963" s="5"/>
      <c r="L2963" s="5"/>
      <c r="M2963" s="5"/>
      <c r="N2963" s="5"/>
      <c r="O2963" s="5"/>
      <c r="P2963" s="5"/>
      <c r="Q2963" s="5"/>
      <c r="R2963" s="5"/>
      <c r="S2963" s="5"/>
      <c r="T2963" s="5"/>
      <c r="V2963" s="5"/>
      <c r="W2963" s="5"/>
      <c r="X2963" s="5"/>
      <c r="Y2963" s="5"/>
      <c r="Z2963" s="14"/>
    </row>
    <row r="2964">
      <c r="A2964" s="5"/>
      <c r="B2964" s="5"/>
      <c r="D2964" s="5"/>
      <c r="E2964" s="5"/>
      <c r="F2964" s="5"/>
      <c r="G2964" s="5"/>
      <c r="H2964" s="5"/>
      <c r="I2964" s="5"/>
      <c r="J2964" s="5"/>
      <c r="K2964" s="5"/>
      <c r="L2964" s="5"/>
      <c r="M2964" s="5"/>
      <c r="N2964" s="5"/>
      <c r="O2964" s="5"/>
      <c r="P2964" s="5"/>
      <c r="Q2964" s="5"/>
      <c r="R2964" s="5"/>
      <c r="S2964" s="5"/>
      <c r="T2964" s="5"/>
      <c r="V2964" s="5"/>
      <c r="W2964" s="5"/>
      <c r="X2964" s="5"/>
      <c r="Y2964" s="5"/>
      <c r="Z2964" s="14"/>
    </row>
    <row r="2965">
      <c r="A2965" s="5"/>
      <c r="B2965" s="5"/>
      <c r="D2965" s="5"/>
      <c r="E2965" s="5"/>
      <c r="F2965" s="5"/>
      <c r="G2965" s="5"/>
      <c r="H2965" s="5"/>
      <c r="I2965" s="5"/>
      <c r="J2965" s="5"/>
      <c r="K2965" s="5"/>
      <c r="L2965" s="5"/>
      <c r="M2965" s="5"/>
      <c r="N2965" s="5"/>
      <c r="O2965" s="5"/>
      <c r="P2965" s="5"/>
      <c r="Q2965" s="5"/>
      <c r="R2965" s="5"/>
      <c r="S2965" s="5"/>
      <c r="T2965" s="5"/>
      <c r="V2965" s="5"/>
      <c r="W2965" s="5"/>
      <c r="X2965" s="5"/>
      <c r="Y2965" s="5"/>
      <c r="Z2965" s="14"/>
    </row>
    <row r="2966">
      <c r="A2966" s="5"/>
      <c r="B2966" s="5"/>
      <c r="D2966" s="5"/>
      <c r="E2966" s="5"/>
      <c r="F2966" s="5"/>
      <c r="G2966" s="5"/>
      <c r="H2966" s="5"/>
      <c r="I2966" s="5"/>
      <c r="J2966" s="5"/>
      <c r="K2966" s="5"/>
      <c r="L2966" s="5"/>
      <c r="M2966" s="5"/>
      <c r="N2966" s="5"/>
      <c r="O2966" s="5"/>
      <c r="P2966" s="5"/>
      <c r="Q2966" s="5"/>
      <c r="R2966" s="5"/>
      <c r="S2966" s="5"/>
      <c r="T2966" s="5"/>
      <c r="V2966" s="5"/>
      <c r="W2966" s="5"/>
      <c r="X2966" s="5"/>
      <c r="Y2966" s="5"/>
      <c r="Z2966" s="14"/>
    </row>
    <row r="2967">
      <c r="A2967" s="5"/>
      <c r="B2967" s="5"/>
      <c r="D2967" s="5"/>
      <c r="E2967" s="5"/>
      <c r="F2967" s="5"/>
      <c r="G2967" s="5"/>
      <c r="H2967" s="5"/>
      <c r="I2967" s="5"/>
      <c r="J2967" s="5"/>
      <c r="K2967" s="5"/>
      <c r="L2967" s="5"/>
      <c r="M2967" s="5"/>
      <c r="N2967" s="5"/>
      <c r="O2967" s="5"/>
      <c r="P2967" s="5"/>
      <c r="Q2967" s="5"/>
      <c r="R2967" s="5"/>
      <c r="S2967" s="5"/>
      <c r="T2967" s="5"/>
      <c r="V2967" s="5"/>
      <c r="W2967" s="5"/>
      <c r="X2967" s="5"/>
      <c r="Y2967" s="5"/>
      <c r="Z2967" s="14"/>
    </row>
    <row r="2968">
      <c r="A2968" s="5"/>
      <c r="B2968" s="5"/>
      <c r="D2968" s="5"/>
      <c r="E2968" s="5"/>
      <c r="F2968" s="5"/>
      <c r="G2968" s="5"/>
      <c r="H2968" s="5"/>
      <c r="I2968" s="5"/>
      <c r="J2968" s="5"/>
      <c r="K2968" s="5"/>
      <c r="L2968" s="5"/>
      <c r="M2968" s="5"/>
      <c r="N2968" s="5"/>
      <c r="O2968" s="5"/>
      <c r="P2968" s="5"/>
      <c r="Q2968" s="5"/>
      <c r="R2968" s="5"/>
      <c r="S2968" s="5"/>
      <c r="T2968" s="5"/>
      <c r="V2968" s="5"/>
      <c r="W2968" s="5"/>
      <c r="X2968" s="5"/>
      <c r="Y2968" s="5"/>
      <c r="Z2968" s="14"/>
    </row>
    <row r="2969">
      <c r="A2969" s="5"/>
      <c r="B2969" s="5"/>
      <c r="D2969" s="5"/>
      <c r="E2969" s="5"/>
      <c r="F2969" s="5"/>
      <c r="G2969" s="5"/>
      <c r="H2969" s="5"/>
      <c r="I2969" s="5"/>
      <c r="J2969" s="5"/>
      <c r="K2969" s="5"/>
      <c r="L2969" s="5"/>
      <c r="M2969" s="5"/>
      <c r="N2969" s="5"/>
      <c r="O2969" s="5"/>
      <c r="P2969" s="5"/>
      <c r="Q2969" s="5"/>
      <c r="R2969" s="5"/>
      <c r="S2969" s="5"/>
      <c r="T2969" s="5"/>
      <c r="V2969" s="5"/>
      <c r="W2969" s="5"/>
      <c r="X2969" s="5"/>
      <c r="Y2969" s="5"/>
      <c r="Z2969" s="14"/>
    </row>
    <row r="2970">
      <c r="A2970" s="5"/>
      <c r="B2970" s="5"/>
      <c r="D2970" s="5"/>
      <c r="E2970" s="5"/>
      <c r="F2970" s="5"/>
      <c r="G2970" s="5"/>
      <c r="H2970" s="5"/>
      <c r="I2970" s="5"/>
      <c r="J2970" s="5"/>
      <c r="K2970" s="5"/>
      <c r="L2970" s="5"/>
      <c r="M2970" s="5"/>
      <c r="N2970" s="5"/>
      <c r="O2970" s="5"/>
      <c r="P2970" s="5"/>
      <c r="Q2970" s="5"/>
      <c r="R2970" s="5"/>
      <c r="S2970" s="5"/>
      <c r="T2970" s="5"/>
      <c r="V2970" s="5"/>
      <c r="W2970" s="5"/>
      <c r="X2970" s="5"/>
      <c r="Y2970" s="5"/>
      <c r="Z2970" s="14"/>
    </row>
    <row r="2971">
      <c r="A2971" s="5"/>
      <c r="B2971" s="5"/>
      <c r="D2971" s="5"/>
      <c r="E2971" s="5"/>
      <c r="F2971" s="5"/>
      <c r="G2971" s="5"/>
      <c r="H2971" s="5"/>
      <c r="I2971" s="5"/>
      <c r="J2971" s="5"/>
      <c r="K2971" s="5"/>
      <c r="L2971" s="5"/>
      <c r="M2971" s="5"/>
      <c r="N2971" s="5"/>
      <c r="O2971" s="5"/>
      <c r="P2971" s="5"/>
      <c r="Q2971" s="5"/>
      <c r="R2971" s="5"/>
      <c r="S2971" s="5"/>
      <c r="T2971" s="5"/>
      <c r="V2971" s="5"/>
      <c r="W2971" s="5"/>
      <c r="X2971" s="5"/>
      <c r="Y2971" s="5"/>
      <c r="Z2971" s="14"/>
    </row>
    <row r="2972">
      <c r="A2972" s="5"/>
      <c r="B2972" s="5"/>
      <c r="D2972" s="5"/>
      <c r="E2972" s="5"/>
      <c r="F2972" s="5"/>
      <c r="G2972" s="5"/>
      <c r="H2972" s="5"/>
      <c r="I2972" s="5"/>
      <c r="J2972" s="5"/>
      <c r="K2972" s="5"/>
      <c r="L2972" s="5"/>
      <c r="M2972" s="5"/>
      <c r="N2972" s="5"/>
      <c r="O2972" s="5"/>
      <c r="P2972" s="5"/>
      <c r="Q2972" s="5"/>
      <c r="R2972" s="5"/>
      <c r="S2972" s="5"/>
      <c r="T2972" s="5"/>
      <c r="V2972" s="5"/>
      <c r="W2972" s="5"/>
      <c r="X2972" s="5"/>
      <c r="Y2972" s="5"/>
      <c r="Z2972" s="14"/>
    </row>
    <row r="2973">
      <c r="A2973" s="5"/>
      <c r="B2973" s="5"/>
      <c r="D2973" s="5"/>
      <c r="E2973" s="5"/>
      <c r="F2973" s="5"/>
      <c r="G2973" s="5"/>
      <c r="H2973" s="5"/>
      <c r="I2973" s="5"/>
      <c r="J2973" s="5"/>
      <c r="K2973" s="5"/>
      <c r="L2973" s="5"/>
      <c r="M2973" s="5"/>
      <c r="N2973" s="5"/>
      <c r="O2973" s="5"/>
      <c r="P2973" s="5"/>
      <c r="Q2973" s="5"/>
      <c r="R2973" s="5"/>
      <c r="S2973" s="5"/>
      <c r="T2973" s="5"/>
      <c r="V2973" s="5"/>
      <c r="W2973" s="5"/>
      <c r="X2973" s="5"/>
      <c r="Y2973" s="5"/>
      <c r="Z2973" s="14"/>
    </row>
    <row r="2974">
      <c r="A2974" s="5"/>
      <c r="B2974" s="5"/>
      <c r="D2974" s="5"/>
      <c r="E2974" s="5"/>
      <c r="F2974" s="5"/>
      <c r="G2974" s="5"/>
      <c r="H2974" s="5"/>
      <c r="I2974" s="5"/>
      <c r="J2974" s="5"/>
      <c r="K2974" s="5"/>
      <c r="L2974" s="5"/>
      <c r="M2974" s="5"/>
      <c r="N2974" s="5"/>
      <c r="O2974" s="5"/>
      <c r="P2974" s="5"/>
      <c r="Q2974" s="5"/>
      <c r="R2974" s="5"/>
      <c r="S2974" s="5"/>
      <c r="T2974" s="5"/>
      <c r="V2974" s="5"/>
      <c r="W2974" s="5"/>
      <c r="X2974" s="5"/>
      <c r="Y2974" s="5"/>
      <c r="Z2974" s="14"/>
    </row>
    <row r="2975">
      <c r="A2975" s="5"/>
      <c r="B2975" s="5"/>
      <c r="D2975" s="5"/>
      <c r="E2975" s="5"/>
      <c r="F2975" s="5"/>
      <c r="G2975" s="5"/>
      <c r="H2975" s="5"/>
      <c r="I2975" s="5"/>
      <c r="J2975" s="5"/>
      <c r="K2975" s="5"/>
      <c r="L2975" s="5"/>
      <c r="M2975" s="5"/>
      <c r="N2975" s="5"/>
      <c r="O2975" s="5"/>
      <c r="P2975" s="5"/>
      <c r="Q2975" s="5"/>
      <c r="R2975" s="5"/>
      <c r="S2975" s="5"/>
      <c r="T2975" s="5"/>
      <c r="V2975" s="5"/>
      <c r="W2975" s="5"/>
      <c r="X2975" s="5"/>
      <c r="Y2975" s="5"/>
      <c r="Z2975" s="14"/>
    </row>
    <row r="2976">
      <c r="A2976" s="5"/>
      <c r="B2976" s="5"/>
      <c r="D2976" s="5"/>
      <c r="E2976" s="5"/>
      <c r="F2976" s="5"/>
      <c r="G2976" s="5"/>
      <c r="H2976" s="5"/>
      <c r="I2976" s="5"/>
      <c r="J2976" s="5"/>
      <c r="K2976" s="5"/>
      <c r="L2976" s="5"/>
      <c r="M2976" s="5"/>
      <c r="N2976" s="5"/>
      <c r="O2976" s="5"/>
      <c r="P2976" s="5"/>
      <c r="Q2976" s="5"/>
      <c r="R2976" s="5"/>
      <c r="S2976" s="5"/>
      <c r="T2976" s="5"/>
      <c r="V2976" s="5"/>
      <c r="W2976" s="5"/>
      <c r="X2976" s="5"/>
      <c r="Y2976" s="5"/>
      <c r="Z2976" s="14"/>
    </row>
    <row r="2977">
      <c r="A2977" s="5"/>
      <c r="B2977" s="5"/>
      <c r="D2977" s="5"/>
      <c r="E2977" s="5"/>
      <c r="F2977" s="5"/>
      <c r="G2977" s="5"/>
      <c r="H2977" s="5"/>
      <c r="I2977" s="5"/>
      <c r="J2977" s="5"/>
      <c r="K2977" s="5"/>
      <c r="L2977" s="5"/>
      <c r="M2977" s="5"/>
      <c r="N2977" s="5"/>
      <c r="O2977" s="5"/>
      <c r="P2977" s="5"/>
      <c r="Q2977" s="5"/>
      <c r="R2977" s="5"/>
      <c r="S2977" s="5"/>
      <c r="T2977" s="5"/>
      <c r="V2977" s="5"/>
      <c r="W2977" s="5"/>
      <c r="X2977" s="5"/>
      <c r="Y2977" s="5"/>
      <c r="Z2977" s="14"/>
    </row>
    <row r="2978">
      <c r="A2978" s="5"/>
      <c r="B2978" s="5"/>
      <c r="D2978" s="5"/>
      <c r="E2978" s="5"/>
      <c r="F2978" s="5"/>
      <c r="G2978" s="5"/>
      <c r="H2978" s="5"/>
      <c r="I2978" s="5"/>
      <c r="J2978" s="5"/>
      <c r="K2978" s="5"/>
      <c r="L2978" s="5"/>
      <c r="M2978" s="5"/>
      <c r="N2978" s="5"/>
      <c r="O2978" s="5"/>
      <c r="P2978" s="5"/>
      <c r="Q2978" s="5"/>
      <c r="R2978" s="5"/>
      <c r="S2978" s="5"/>
      <c r="T2978" s="5"/>
      <c r="V2978" s="5"/>
      <c r="W2978" s="5"/>
      <c r="X2978" s="5"/>
      <c r="Y2978" s="5"/>
      <c r="Z2978" s="14"/>
    </row>
    <row r="2979">
      <c r="A2979" s="5"/>
      <c r="B2979" s="5"/>
      <c r="D2979" s="5"/>
      <c r="E2979" s="5"/>
      <c r="F2979" s="5"/>
      <c r="G2979" s="5"/>
      <c r="H2979" s="5"/>
      <c r="I2979" s="5"/>
      <c r="J2979" s="5"/>
      <c r="K2979" s="5"/>
      <c r="L2979" s="5"/>
      <c r="M2979" s="5"/>
      <c r="N2979" s="5"/>
      <c r="O2979" s="5"/>
      <c r="P2979" s="5"/>
      <c r="Q2979" s="5"/>
      <c r="R2979" s="5"/>
      <c r="S2979" s="5"/>
      <c r="T2979" s="5"/>
      <c r="V2979" s="5"/>
      <c r="W2979" s="5"/>
      <c r="X2979" s="5"/>
      <c r="Y2979" s="5"/>
      <c r="Z2979" s="14"/>
    </row>
    <row r="2980">
      <c r="A2980" s="5"/>
      <c r="B2980" s="5"/>
      <c r="D2980" s="5"/>
      <c r="E2980" s="5"/>
      <c r="F2980" s="5"/>
      <c r="G2980" s="5"/>
      <c r="H2980" s="5"/>
      <c r="I2980" s="5"/>
      <c r="J2980" s="5"/>
      <c r="K2980" s="5"/>
      <c r="L2980" s="5"/>
      <c r="M2980" s="5"/>
      <c r="N2980" s="5"/>
      <c r="O2980" s="5"/>
      <c r="P2980" s="5"/>
      <c r="Q2980" s="5"/>
      <c r="R2980" s="5"/>
      <c r="S2980" s="5"/>
      <c r="T2980" s="5"/>
      <c r="V2980" s="5"/>
      <c r="W2980" s="5"/>
      <c r="X2980" s="5"/>
      <c r="Y2980" s="5"/>
      <c r="Z2980" s="14"/>
    </row>
    <row r="2981">
      <c r="A2981" s="5"/>
      <c r="B2981" s="5"/>
      <c r="D2981" s="5"/>
      <c r="E2981" s="5"/>
      <c r="F2981" s="5"/>
      <c r="G2981" s="5"/>
      <c r="H2981" s="5"/>
      <c r="I2981" s="5"/>
      <c r="J2981" s="5"/>
      <c r="K2981" s="5"/>
      <c r="L2981" s="5"/>
      <c r="M2981" s="5"/>
      <c r="N2981" s="5"/>
      <c r="O2981" s="5"/>
      <c r="P2981" s="5"/>
      <c r="Q2981" s="5"/>
      <c r="R2981" s="5"/>
      <c r="S2981" s="5"/>
      <c r="T2981" s="5"/>
      <c r="V2981" s="5"/>
      <c r="W2981" s="5"/>
      <c r="X2981" s="5"/>
      <c r="Y2981" s="5"/>
      <c r="Z2981" s="14"/>
    </row>
    <row r="2982">
      <c r="A2982" s="5"/>
      <c r="B2982" s="5"/>
      <c r="D2982" s="5"/>
      <c r="E2982" s="5"/>
      <c r="F2982" s="5"/>
      <c r="G2982" s="5"/>
      <c r="H2982" s="5"/>
      <c r="I2982" s="5"/>
      <c r="J2982" s="5"/>
      <c r="K2982" s="5"/>
      <c r="L2982" s="5"/>
      <c r="M2982" s="5"/>
      <c r="N2982" s="5"/>
      <c r="O2982" s="5"/>
      <c r="P2982" s="5"/>
      <c r="Q2982" s="5"/>
      <c r="R2982" s="5"/>
      <c r="S2982" s="5"/>
      <c r="T2982" s="5"/>
      <c r="V2982" s="5"/>
      <c r="W2982" s="5"/>
      <c r="X2982" s="5"/>
      <c r="Y2982" s="5"/>
      <c r="Z2982" s="14"/>
    </row>
    <row r="2983">
      <c r="A2983" s="5"/>
      <c r="B2983" s="5"/>
      <c r="D2983" s="5"/>
      <c r="E2983" s="5"/>
      <c r="F2983" s="5"/>
      <c r="G2983" s="5"/>
      <c r="H2983" s="5"/>
      <c r="I2983" s="5"/>
      <c r="J2983" s="5"/>
      <c r="K2983" s="5"/>
      <c r="L2983" s="5"/>
      <c r="M2983" s="5"/>
      <c r="N2983" s="5"/>
      <c r="O2983" s="5"/>
      <c r="P2983" s="5"/>
      <c r="Q2983" s="5"/>
      <c r="R2983" s="5"/>
      <c r="S2983" s="5"/>
      <c r="T2983" s="5"/>
      <c r="V2983" s="5"/>
      <c r="W2983" s="5"/>
      <c r="X2983" s="5"/>
      <c r="Y2983" s="5"/>
      <c r="Z2983" s="14"/>
    </row>
    <row r="2984">
      <c r="A2984" s="5"/>
      <c r="B2984" s="5"/>
      <c r="D2984" s="5"/>
      <c r="E2984" s="5"/>
      <c r="F2984" s="5"/>
      <c r="G2984" s="5"/>
      <c r="H2984" s="5"/>
      <c r="I2984" s="5"/>
      <c r="J2984" s="5"/>
      <c r="K2984" s="5"/>
      <c r="L2984" s="5"/>
      <c r="M2984" s="5"/>
      <c r="N2984" s="5"/>
      <c r="O2984" s="5"/>
      <c r="P2984" s="5"/>
      <c r="Q2984" s="5"/>
      <c r="R2984" s="5"/>
      <c r="S2984" s="5"/>
      <c r="T2984" s="5"/>
      <c r="V2984" s="5"/>
      <c r="W2984" s="5"/>
      <c r="X2984" s="5"/>
      <c r="Y2984" s="5"/>
      <c r="Z2984" s="14"/>
    </row>
    <row r="2985">
      <c r="A2985" s="5"/>
      <c r="B2985" s="5"/>
      <c r="D2985" s="5"/>
      <c r="E2985" s="5"/>
      <c r="F2985" s="5"/>
      <c r="G2985" s="5"/>
      <c r="H2985" s="5"/>
      <c r="I2985" s="5"/>
      <c r="J2985" s="5"/>
      <c r="K2985" s="5"/>
      <c r="L2985" s="5"/>
      <c r="M2985" s="5"/>
      <c r="N2985" s="5"/>
      <c r="O2985" s="5"/>
      <c r="P2985" s="5"/>
      <c r="Q2985" s="5"/>
      <c r="R2985" s="5"/>
      <c r="S2985" s="5"/>
      <c r="T2985" s="5"/>
      <c r="V2985" s="5"/>
      <c r="W2985" s="5"/>
      <c r="X2985" s="5"/>
      <c r="Y2985" s="5"/>
      <c r="Z2985" s="14"/>
    </row>
    <row r="2986">
      <c r="A2986" s="5"/>
      <c r="B2986" s="5"/>
      <c r="D2986" s="5"/>
      <c r="E2986" s="5"/>
      <c r="F2986" s="5"/>
      <c r="G2986" s="5"/>
      <c r="H2986" s="5"/>
      <c r="I2986" s="5"/>
      <c r="J2986" s="5"/>
      <c r="K2986" s="5"/>
      <c r="L2986" s="5"/>
      <c r="M2986" s="5"/>
      <c r="N2986" s="5"/>
      <c r="O2986" s="5"/>
      <c r="P2986" s="5"/>
      <c r="Q2986" s="5"/>
      <c r="R2986" s="5"/>
      <c r="S2986" s="5"/>
      <c r="T2986" s="5"/>
      <c r="V2986" s="5"/>
      <c r="W2986" s="5"/>
      <c r="X2986" s="5"/>
      <c r="Y2986" s="5"/>
      <c r="Z2986" s="14"/>
    </row>
    <row r="2987">
      <c r="A2987" s="5"/>
      <c r="B2987" s="5"/>
      <c r="D2987" s="5"/>
      <c r="E2987" s="5"/>
      <c r="F2987" s="5"/>
      <c r="G2987" s="5"/>
      <c r="H2987" s="5"/>
      <c r="I2987" s="5"/>
      <c r="J2987" s="5"/>
      <c r="K2987" s="5"/>
      <c r="L2987" s="5"/>
      <c r="M2987" s="5"/>
      <c r="N2987" s="5"/>
      <c r="O2987" s="5"/>
      <c r="P2987" s="5"/>
      <c r="Q2987" s="5"/>
      <c r="R2987" s="5"/>
      <c r="S2987" s="5"/>
      <c r="T2987" s="5"/>
      <c r="V2987" s="5"/>
      <c r="W2987" s="5"/>
      <c r="X2987" s="5"/>
      <c r="Y2987" s="5"/>
      <c r="Z2987" s="14"/>
    </row>
    <row r="2988">
      <c r="A2988" s="5"/>
      <c r="B2988" s="5"/>
      <c r="D2988" s="5"/>
      <c r="E2988" s="5"/>
      <c r="F2988" s="5"/>
      <c r="G2988" s="5"/>
      <c r="H2988" s="5"/>
      <c r="I2988" s="5"/>
      <c r="J2988" s="5"/>
      <c r="K2988" s="5"/>
      <c r="L2988" s="5"/>
      <c r="M2988" s="5"/>
      <c r="N2988" s="5"/>
      <c r="O2988" s="5"/>
      <c r="P2988" s="5"/>
      <c r="Q2988" s="5"/>
      <c r="R2988" s="5"/>
      <c r="S2988" s="5"/>
      <c r="T2988" s="5"/>
      <c r="V2988" s="5"/>
      <c r="W2988" s="5"/>
      <c r="X2988" s="5"/>
      <c r="Y2988" s="5"/>
      <c r="Z2988" s="14"/>
    </row>
    <row r="2989">
      <c r="A2989" s="5"/>
      <c r="B2989" s="5"/>
      <c r="D2989" s="5"/>
      <c r="E2989" s="5"/>
      <c r="F2989" s="5"/>
      <c r="G2989" s="5"/>
      <c r="H2989" s="5"/>
      <c r="I2989" s="5"/>
      <c r="J2989" s="5"/>
      <c r="K2989" s="5"/>
      <c r="L2989" s="5"/>
      <c r="M2989" s="5"/>
      <c r="N2989" s="5"/>
      <c r="O2989" s="5"/>
      <c r="P2989" s="5"/>
      <c r="Q2989" s="5"/>
      <c r="R2989" s="5"/>
      <c r="S2989" s="5"/>
      <c r="T2989" s="5"/>
      <c r="V2989" s="5"/>
      <c r="W2989" s="5"/>
      <c r="X2989" s="5"/>
      <c r="Y2989" s="5"/>
      <c r="Z2989" s="14"/>
    </row>
    <row r="2990">
      <c r="A2990" s="5"/>
      <c r="B2990" s="5"/>
      <c r="D2990" s="5"/>
      <c r="E2990" s="5"/>
      <c r="F2990" s="5"/>
      <c r="G2990" s="5"/>
      <c r="H2990" s="5"/>
      <c r="I2990" s="5"/>
      <c r="J2990" s="5"/>
      <c r="K2990" s="5"/>
      <c r="L2990" s="5"/>
      <c r="M2990" s="5"/>
      <c r="N2990" s="5"/>
      <c r="O2990" s="5"/>
      <c r="P2990" s="5"/>
      <c r="Q2990" s="5"/>
      <c r="R2990" s="5"/>
      <c r="S2990" s="5"/>
      <c r="T2990" s="5"/>
      <c r="V2990" s="5"/>
      <c r="W2990" s="5"/>
      <c r="X2990" s="5"/>
      <c r="Y2990" s="5"/>
      <c r="Z2990" s="14"/>
    </row>
    <row r="2991">
      <c r="A2991" s="5"/>
      <c r="B2991" s="5"/>
      <c r="D2991" s="5"/>
      <c r="E2991" s="5"/>
      <c r="F2991" s="5"/>
      <c r="G2991" s="5"/>
      <c r="H2991" s="5"/>
      <c r="I2991" s="5"/>
      <c r="J2991" s="5"/>
      <c r="K2991" s="5"/>
      <c r="L2991" s="5"/>
      <c r="M2991" s="5"/>
      <c r="N2991" s="5"/>
      <c r="O2991" s="5"/>
      <c r="P2991" s="5"/>
      <c r="Q2991" s="5"/>
      <c r="R2991" s="5"/>
      <c r="S2991" s="5"/>
      <c r="T2991" s="5"/>
      <c r="V2991" s="5"/>
      <c r="W2991" s="5"/>
      <c r="X2991" s="5"/>
      <c r="Y2991" s="5"/>
      <c r="Z2991" s="14"/>
    </row>
    <row r="2992">
      <c r="A2992" s="5"/>
      <c r="B2992" s="5"/>
      <c r="D2992" s="5"/>
      <c r="E2992" s="5"/>
      <c r="F2992" s="5"/>
      <c r="G2992" s="5"/>
      <c r="H2992" s="5"/>
      <c r="I2992" s="5"/>
      <c r="J2992" s="5"/>
      <c r="K2992" s="5"/>
      <c r="L2992" s="5"/>
      <c r="M2992" s="5"/>
      <c r="N2992" s="5"/>
      <c r="O2992" s="5"/>
      <c r="P2992" s="5"/>
      <c r="Q2992" s="5"/>
      <c r="R2992" s="5"/>
      <c r="S2992" s="5"/>
      <c r="T2992" s="5"/>
      <c r="V2992" s="5"/>
      <c r="W2992" s="5"/>
      <c r="X2992" s="5"/>
      <c r="Y2992" s="5"/>
      <c r="Z2992" s="14"/>
    </row>
    <row r="2993">
      <c r="A2993" s="5"/>
      <c r="B2993" s="5"/>
      <c r="D2993" s="5"/>
      <c r="E2993" s="5"/>
      <c r="F2993" s="5"/>
      <c r="G2993" s="5"/>
      <c r="H2993" s="5"/>
      <c r="I2993" s="5"/>
      <c r="J2993" s="5"/>
      <c r="K2993" s="5"/>
      <c r="L2993" s="5"/>
      <c r="M2993" s="5"/>
      <c r="N2993" s="5"/>
      <c r="O2993" s="5"/>
      <c r="P2993" s="5"/>
      <c r="Q2993" s="5"/>
      <c r="R2993" s="5"/>
      <c r="S2993" s="5"/>
      <c r="T2993" s="5"/>
      <c r="V2993" s="5"/>
      <c r="W2993" s="5"/>
      <c r="X2993" s="5"/>
      <c r="Y2993" s="5"/>
      <c r="Z2993" s="14"/>
    </row>
    <row r="2994">
      <c r="A2994" s="5"/>
      <c r="B2994" s="5"/>
      <c r="D2994" s="5"/>
      <c r="E2994" s="5"/>
      <c r="F2994" s="5"/>
      <c r="G2994" s="5"/>
      <c r="H2994" s="5"/>
      <c r="I2994" s="5"/>
      <c r="J2994" s="5"/>
      <c r="K2994" s="5"/>
      <c r="L2994" s="5"/>
      <c r="M2994" s="5"/>
      <c r="N2994" s="5"/>
      <c r="O2994" s="5"/>
      <c r="P2994" s="5"/>
      <c r="Q2994" s="5"/>
      <c r="R2994" s="5"/>
      <c r="S2994" s="5"/>
      <c r="T2994" s="5"/>
      <c r="V2994" s="5"/>
      <c r="W2994" s="5"/>
      <c r="X2994" s="5"/>
      <c r="Y2994" s="5"/>
      <c r="Z2994" s="14"/>
    </row>
    <row r="2995">
      <c r="A2995" s="5"/>
      <c r="B2995" s="5"/>
      <c r="D2995" s="5"/>
      <c r="E2995" s="5"/>
      <c r="F2995" s="5"/>
      <c r="G2995" s="5"/>
      <c r="H2995" s="5"/>
      <c r="I2995" s="5"/>
      <c r="J2995" s="5"/>
      <c r="K2995" s="5"/>
      <c r="L2995" s="5"/>
      <c r="M2995" s="5"/>
      <c r="N2995" s="5"/>
      <c r="O2995" s="5"/>
      <c r="P2995" s="5"/>
      <c r="Q2995" s="5"/>
      <c r="R2995" s="5"/>
      <c r="S2995" s="5"/>
      <c r="T2995" s="5"/>
      <c r="V2995" s="5"/>
      <c r="W2995" s="5"/>
      <c r="X2995" s="5"/>
      <c r="Y2995" s="5"/>
      <c r="Z2995" s="14"/>
    </row>
    <row r="2996">
      <c r="A2996" s="5"/>
      <c r="B2996" s="5"/>
      <c r="D2996" s="5"/>
      <c r="E2996" s="5"/>
      <c r="F2996" s="5"/>
      <c r="G2996" s="5"/>
      <c r="H2996" s="5"/>
      <c r="I2996" s="5"/>
      <c r="J2996" s="5"/>
      <c r="K2996" s="5"/>
      <c r="L2996" s="5"/>
      <c r="M2996" s="5"/>
      <c r="N2996" s="5"/>
      <c r="O2996" s="5"/>
      <c r="P2996" s="5"/>
      <c r="Q2996" s="5"/>
      <c r="R2996" s="5"/>
      <c r="S2996" s="5"/>
      <c r="T2996" s="5"/>
      <c r="V2996" s="5"/>
      <c r="W2996" s="5"/>
      <c r="X2996" s="5"/>
      <c r="Y2996" s="5"/>
      <c r="Z2996" s="14"/>
    </row>
    <row r="2997">
      <c r="A2997" s="5"/>
      <c r="B2997" s="5"/>
      <c r="D2997" s="5"/>
      <c r="E2997" s="5"/>
      <c r="F2997" s="5"/>
      <c r="G2997" s="5"/>
      <c r="H2997" s="5"/>
      <c r="I2997" s="5"/>
      <c r="J2997" s="5"/>
      <c r="K2997" s="5"/>
      <c r="L2997" s="5"/>
      <c r="M2997" s="5"/>
      <c r="N2997" s="5"/>
      <c r="O2997" s="5"/>
      <c r="P2997" s="5"/>
      <c r="Q2997" s="5"/>
      <c r="R2997" s="5"/>
      <c r="S2997" s="5"/>
      <c r="T2997" s="5"/>
      <c r="V2997" s="5"/>
      <c r="W2997" s="5"/>
      <c r="X2997" s="5"/>
      <c r="Y2997" s="5"/>
      <c r="Z2997" s="14"/>
    </row>
    <row r="2998">
      <c r="A2998" s="5"/>
      <c r="B2998" s="5"/>
      <c r="D2998" s="5"/>
      <c r="E2998" s="5"/>
      <c r="F2998" s="5"/>
      <c r="G2998" s="5"/>
      <c r="H2998" s="5"/>
      <c r="I2998" s="5"/>
      <c r="J2998" s="5"/>
      <c r="K2998" s="5"/>
      <c r="L2998" s="5"/>
      <c r="M2998" s="5"/>
      <c r="N2998" s="5"/>
      <c r="O2998" s="5"/>
      <c r="P2998" s="5"/>
      <c r="Q2998" s="5"/>
      <c r="R2998" s="5"/>
      <c r="S2998" s="5"/>
      <c r="T2998" s="5"/>
      <c r="V2998" s="5"/>
      <c r="W2998" s="5"/>
      <c r="X2998" s="5"/>
      <c r="Y2998" s="5"/>
      <c r="Z2998" s="14"/>
    </row>
    <row r="2999">
      <c r="A2999" s="5"/>
      <c r="B2999" s="5"/>
      <c r="D2999" s="5"/>
      <c r="E2999" s="5"/>
      <c r="F2999" s="5"/>
      <c r="G2999" s="5"/>
      <c r="H2999" s="5"/>
      <c r="I2999" s="5"/>
      <c r="J2999" s="5"/>
      <c r="K2999" s="5"/>
      <c r="L2999" s="5"/>
      <c r="M2999" s="5"/>
      <c r="N2999" s="5"/>
      <c r="O2999" s="5"/>
      <c r="P2999" s="5"/>
      <c r="Q2999" s="5"/>
      <c r="R2999" s="5"/>
      <c r="S2999" s="5"/>
      <c r="T2999" s="5"/>
      <c r="V2999" s="5"/>
      <c r="W2999" s="5"/>
      <c r="X2999" s="5"/>
      <c r="Y2999" s="5"/>
      <c r="Z2999" s="14"/>
    </row>
    <row r="3000">
      <c r="A3000" s="5"/>
      <c r="B3000" s="5"/>
      <c r="D3000" s="5"/>
      <c r="E3000" s="5"/>
      <c r="F3000" s="5"/>
      <c r="G3000" s="5"/>
      <c r="H3000" s="5"/>
      <c r="I3000" s="5"/>
      <c r="J3000" s="5"/>
      <c r="K3000" s="5"/>
      <c r="L3000" s="5"/>
      <c r="M3000" s="5"/>
      <c r="N3000" s="5"/>
      <c r="O3000" s="5"/>
      <c r="P3000" s="5"/>
      <c r="Q3000" s="5"/>
      <c r="R3000" s="5"/>
      <c r="S3000" s="5"/>
      <c r="T3000" s="5"/>
      <c r="V3000" s="5"/>
      <c r="W3000" s="5"/>
      <c r="X3000" s="5"/>
      <c r="Y3000" s="5"/>
      <c r="Z3000" s="14"/>
    </row>
    <row r="3001">
      <c r="A3001" s="5"/>
      <c r="B3001" s="5"/>
      <c r="D3001" s="5"/>
      <c r="E3001" s="5"/>
      <c r="F3001" s="5"/>
      <c r="G3001" s="5"/>
      <c r="H3001" s="5"/>
      <c r="I3001" s="5"/>
      <c r="J3001" s="5"/>
      <c r="K3001" s="5"/>
      <c r="L3001" s="5"/>
      <c r="M3001" s="5"/>
      <c r="N3001" s="5"/>
      <c r="O3001" s="5"/>
      <c r="P3001" s="5"/>
      <c r="Q3001" s="5"/>
      <c r="R3001" s="5"/>
      <c r="S3001" s="5"/>
      <c r="T3001" s="5"/>
      <c r="V3001" s="5"/>
      <c r="W3001" s="5"/>
      <c r="X3001" s="5"/>
      <c r="Y3001" s="5"/>
      <c r="Z3001" s="14"/>
    </row>
    <row r="3002">
      <c r="A3002" s="5"/>
      <c r="B3002" s="5"/>
      <c r="D3002" s="5"/>
      <c r="E3002" s="5"/>
      <c r="F3002" s="5"/>
      <c r="G3002" s="5"/>
      <c r="H3002" s="5"/>
      <c r="I3002" s="5"/>
      <c r="J3002" s="5"/>
      <c r="K3002" s="5"/>
      <c r="L3002" s="5"/>
      <c r="M3002" s="5"/>
      <c r="N3002" s="5"/>
      <c r="O3002" s="5"/>
      <c r="P3002" s="5"/>
      <c r="Q3002" s="5"/>
      <c r="R3002" s="5"/>
      <c r="S3002" s="5"/>
      <c r="T3002" s="5"/>
      <c r="V3002" s="5"/>
      <c r="W3002" s="5"/>
      <c r="X3002" s="5"/>
      <c r="Y3002" s="5"/>
      <c r="Z3002" s="14"/>
    </row>
    <row r="3003">
      <c r="A3003" s="5"/>
      <c r="B3003" s="5"/>
      <c r="D3003" s="5"/>
      <c r="E3003" s="5"/>
      <c r="F3003" s="5"/>
      <c r="G3003" s="5"/>
      <c r="H3003" s="5"/>
      <c r="I3003" s="5"/>
      <c r="J3003" s="5"/>
      <c r="K3003" s="5"/>
      <c r="L3003" s="5"/>
      <c r="M3003" s="5"/>
      <c r="N3003" s="5"/>
      <c r="O3003" s="5"/>
      <c r="P3003" s="5"/>
      <c r="Q3003" s="5"/>
      <c r="R3003" s="5"/>
      <c r="S3003" s="5"/>
      <c r="T3003" s="5"/>
      <c r="V3003" s="5"/>
      <c r="W3003" s="5"/>
      <c r="X3003" s="5"/>
      <c r="Y3003" s="5"/>
      <c r="Z3003" s="14"/>
    </row>
    <row r="3004">
      <c r="A3004" s="5"/>
      <c r="B3004" s="5"/>
      <c r="D3004" s="5"/>
      <c r="E3004" s="5"/>
      <c r="F3004" s="5"/>
      <c r="G3004" s="5"/>
      <c r="H3004" s="5"/>
      <c r="I3004" s="5"/>
      <c r="J3004" s="5"/>
      <c r="K3004" s="5"/>
      <c r="L3004" s="5"/>
      <c r="M3004" s="5"/>
      <c r="N3004" s="5"/>
      <c r="O3004" s="5"/>
      <c r="P3004" s="5"/>
      <c r="Q3004" s="5"/>
      <c r="R3004" s="5"/>
      <c r="S3004" s="5"/>
      <c r="T3004" s="5"/>
      <c r="V3004" s="5"/>
      <c r="W3004" s="5"/>
      <c r="X3004" s="5"/>
      <c r="Y3004" s="5"/>
      <c r="Z3004" s="14"/>
    </row>
    <row r="3005">
      <c r="A3005" s="5"/>
      <c r="B3005" s="5"/>
      <c r="D3005" s="5"/>
      <c r="E3005" s="5"/>
      <c r="F3005" s="5"/>
      <c r="G3005" s="5"/>
      <c r="H3005" s="5"/>
      <c r="I3005" s="5"/>
      <c r="J3005" s="5"/>
      <c r="K3005" s="5"/>
      <c r="L3005" s="5"/>
      <c r="M3005" s="5"/>
      <c r="N3005" s="5"/>
      <c r="O3005" s="5"/>
      <c r="P3005" s="5"/>
      <c r="Q3005" s="5"/>
      <c r="R3005" s="5"/>
      <c r="S3005" s="5"/>
      <c r="T3005" s="5"/>
      <c r="V3005" s="5"/>
      <c r="W3005" s="5"/>
      <c r="X3005" s="5"/>
      <c r="Y3005" s="5"/>
      <c r="Z3005" s="14"/>
    </row>
    <row r="3006">
      <c r="A3006" s="5"/>
      <c r="B3006" s="5"/>
      <c r="D3006" s="5"/>
      <c r="E3006" s="5"/>
      <c r="F3006" s="5"/>
      <c r="G3006" s="5"/>
      <c r="H3006" s="5"/>
      <c r="I3006" s="5"/>
      <c r="J3006" s="5"/>
      <c r="K3006" s="5"/>
      <c r="L3006" s="5"/>
      <c r="M3006" s="5"/>
      <c r="N3006" s="5"/>
      <c r="O3006" s="5"/>
      <c r="P3006" s="5"/>
      <c r="Q3006" s="5"/>
      <c r="R3006" s="5"/>
      <c r="S3006" s="5"/>
      <c r="T3006" s="5"/>
      <c r="V3006" s="5"/>
      <c r="W3006" s="5"/>
      <c r="X3006" s="5"/>
      <c r="Y3006" s="5"/>
      <c r="Z3006" s="14"/>
    </row>
    <row r="3007">
      <c r="A3007" s="5"/>
      <c r="B3007" s="5"/>
      <c r="D3007" s="5"/>
      <c r="E3007" s="5"/>
      <c r="F3007" s="5"/>
      <c r="G3007" s="5"/>
      <c r="H3007" s="5"/>
      <c r="I3007" s="5"/>
      <c r="J3007" s="5"/>
      <c r="K3007" s="5"/>
      <c r="L3007" s="5"/>
      <c r="M3007" s="5"/>
      <c r="N3007" s="5"/>
      <c r="O3007" s="5"/>
      <c r="P3007" s="5"/>
      <c r="Q3007" s="5"/>
      <c r="R3007" s="5"/>
      <c r="S3007" s="5"/>
      <c r="T3007" s="5"/>
      <c r="V3007" s="5"/>
      <c r="W3007" s="5"/>
      <c r="X3007" s="5"/>
      <c r="Y3007" s="5"/>
      <c r="Z3007" s="14"/>
    </row>
    <row r="3008">
      <c r="A3008" s="5"/>
      <c r="B3008" s="5"/>
      <c r="D3008" s="5"/>
      <c r="E3008" s="5"/>
      <c r="F3008" s="5"/>
      <c r="G3008" s="5"/>
      <c r="H3008" s="5"/>
      <c r="I3008" s="5"/>
      <c r="J3008" s="5"/>
      <c r="K3008" s="5"/>
      <c r="L3008" s="5"/>
      <c r="M3008" s="5"/>
      <c r="N3008" s="5"/>
      <c r="O3008" s="5"/>
      <c r="P3008" s="5"/>
      <c r="Q3008" s="5"/>
      <c r="R3008" s="5"/>
      <c r="S3008" s="5"/>
      <c r="T3008" s="5"/>
      <c r="V3008" s="5"/>
      <c r="W3008" s="5"/>
      <c r="X3008" s="5"/>
      <c r="Y3008" s="5"/>
      <c r="Z3008" s="14"/>
    </row>
    <row r="3009">
      <c r="A3009" s="5"/>
      <c r="B3009" s="5"/>
      <c r="D3009" s="5"/>
      <c r="E3009" s="5"/>
      <c r="F3009" s="5"/>
      <c r="G3009" s="5"/>
      <c r="H3009" s="5"/>
      <c r="I3009" s="5"/>
      <c r="J3009" s="5"/>
      <c r="K3009" s="5"/>
      <c r="L3009" s="5"/>
      <c r="M3009" s="5"/>
      <c r="N3009" s="5"/>
      <c r="O3009" s="5"/>
      <c r="P3009" s="5"/>
      <c r="Q3009" s="5"/>
      <c r="R3009" s="5"/>
      <c r="S3009" s="5"/>
      <c r="T3009" s="5"/>
      <c r="V3009" s="5"/>
      <c r="W3009" s="5"/>
      <c r="X3009" s="5"/>
      <c r="Y3009" s="5"/>
      <c r="Z3009" s="14"/>
    </row>
    <row r="3010">
      <c r="A3010" s="5"/>
      <c r="B3010" s="5"/>
      <c r="D3010" s="5"/>
      <c r="E3010" s="5"/>
      <c r="F3010" s="5"/>
      <c r="G3010" s="5"/>
      <c r="H3010" s="5"/>
      <c r="I3010" s="5"/>
      <c r="J3010" s="5"/>
      <c r="K3010" s="5"/>
      <c r="L3010" s="5"/>
      <c r="M3010" s="5"/>
      <c r="N3010" s="5"/>
      <c r="O3010" s="5"/>
      <c r="P3010" s="5"/>
      <c r="Q3010" s="5"/>
      <c r="R3010" s="5"/>
      <c r="S3010" s="5"/>
      <c r="T3010" s="5"/>
      <c r="V3010" s="5"/>
      <c r="W3010" s="5"/>
      <c r="X3010" s="5"/>
      <c r="Y3010" s="5"/>
      <c r="Z3010" s="14"/>
    </row>
    <row r="3011">
      <c r="A3011" s="5"/>
      <c r="B3011" s="5"/>
      <c r="D3011" s="5"/>
      <c r="E3011" s="5"/>
      <c r="F3011" s="5"/>
      <c r="G3011" s="5"/>
      <c r="H3011" s="5"/>
      <c r="I3011" s="5"/>
      <c r="J3011" s="5"/>
      <c r="K3011" s="5"/>
      <c r="L3011" s="5"/>
      <c r="M3011" s="5"/>
      <c r="N3011" s="5"/>
      <c r="O3011" s="5"/>
      <c r="P3011" s="5"/>
      <c r="Q3011" s="5"/>
      <c r="R3011" s="5"/>
      <c r="S3011" s="5"/>
      <c r="T3011" s="5"/>
      <c r="V3011" s="5"/>
      <c r="W3011" s="5"/>
      <c r="X3011" s="5"/>
      <c r="Y3011" s="5"/>
      <c r="Z3011" s="14"/>
    </row>
    <row r="3012">
      <c r="A3012" s="5"/>
      <c r="B3012" s="5"/>
      <c r="D3012" s="5"/>
      <c r="E3012" s="5"/>
      <c r="F3012" s="5"/>
      <c r="G3012" s="5"/>
      <c r="H3012" s="5"/>
      <c r="I3012" s="5"/>
      <c r="J3012" s="5"/>
      <c r="K3012" s="5"/>
      <c r="L3012" s="5"/>
      <c r="M3012" s="5"/>
      <c r="N3012" s="5"/>
      <c r="O3012" s="5"/>
      <c r="P3012" s="5"/>
      <c r="Q3012" s="5"/>
      <c r="R3012" s="5"/>
      <c r="S3012" s="5"/>
      <c r="T3012" s="5"/>
      <c r="V3012" s="5"/>
      <c r="W3012" s="5"/>
      <c r="X3012" s="5"/>
      <c r="Y3012" s="5"/>
      <c r="Z3012" s="14"/>
    </row>
    <row r="3013">
      <c r="A3013" s="5"/>
      <c r="B3013" s="5"/>
      <c r="D3013" s="5"/>
      <c r="E3013" s="5"/>
      <c r="F3013" s="5"/>
      <c r="G3013" s="5"/>
      <c r="H3013" s="5"/>
      <c r="I3013" s="5"/>
      <c r="J3013" s="5"/>
      <c r="K3013" s="5"/>
      <c r="L3013" s="5"/>
      <c r="M3013" s="5"/>
      <c r="N3013" s="5"/>
      <c r="O3013" s="5"/>
      <c r="P3013" s="5"/>
      <c r="Q3013" s="5"/>
      <c r="R3013" s="5"/>
      <c r="S3013" s="5"/>
      <c r="T3013" s="5"/>
      <c r="V3013" s="5"/>
      <c r="W3013" s="5"/>
      <c r="X3013" s="5"/>
      <c r="Y3013" s="5"/>
      <c r="Z3013" s="14"/>
    </row>
    <row r="3014">
      <c r="A3014" s="5"/>
      <c r="B3014" s="5"/>
      <c r="D3014" s="5"/>
      <c r="E3014" s="5"/>
      <c r="F3014" s="5"/>
      <c r="G3014" s="5"/>
      <c r="H3014" s="5"/>
      <c r="I3014" s="5"/>
      <c r="J3014" s="5"/>
      <c r="K3014" s="5"/>
      <c r="L3014" s="5"/>
      <c r="M3014" s="5"/>
      <c r="N3014" s="5"/>
      <c r="O3014" s="5"/>
      <c r="P3014" s="5"/>
      <c r="Q3014" s="5"/>
      <c r="R3014" s="5"/>
      <c r="S3014" s="5"/>
      <c r="T3014" s="5"/>
      <c r="V3014" s="5"/>
      <c r="W3014" s="5"/>
      <c r="X3014" s="5"/>
      <c r="Y3014" s="5"/>
      <c r="Z3014" s="14"/>
    </row>
    <row r="3015">
      <c r="A3015" s="5"/>
      <c r="B3015" s="5"/>
      <c r="D3015" s="5"/>
      <c r="E3015" s="5"/>
      <c r="F3015" s="5"/>
      <c r="G3015" s="5"/>
      <c r="H3015" s="5"/>
      <c r="I3015" s="5"/>
      <c r="J3015" s="5"/>
      <c r="K3015" s="5"/>
      <c r="L3015" s="5"/>
      <c r="M3015" s="5"/>
      <c r="N3015" s="5"/>
      <c r="O3015" s="5"/>
      <c r="P3015" s="5"/>
      <c r="Q3015" s="5"/>
      <c r="R3015" s="5"/>
      <c r="S3015" s="5"/>
      <c r="T3015" s="5"/>
      <c r="V3015" s="5"/>
      <c r="W3015" s="5"/>
      <c r="X3015" s="5"/>
      <c r="Y3015" s="5"/>
      <c r="Z3015" s="14"/>
    </row>
    <row r="3016">
      <c r="A3016" s="5"/>
      <c r="B3016" s="5"/>
      <c r="D3016" s="5"/>
      <c r="E3016" s="5"/>
      <c r="F3016" s="5"/>
      <c r="G3016" s="5"/>
      <c r="H3016" s="5"/>
      <c r="I3016" s="5"/>
      <c r="J3016" s="5"/>
      <c r="K3016" s="5"/>
      <c r="L3016" s="5"/>
      <c r="M3016" s="5"/>
      <c r="N3016" s="5"/>
      <c r="O3016" s="5"/>
      <c r="P3016" s="5"/>
      <c r="Q3016" s="5"/>
      <c r="R3016" s="5"/>
      <c r="S3016" s="5"/>
      <c r="T3016" s="5"/>
      <c r="V3016" s="5"/>
      <c r="W3016" s="5"/>
      <c r="X3016" s="5"/>
      <c r="Y3016" s="5"/>
      <c r="Z3016" s="14"/>
    </row>
    <row r="3017">
      <c r="A3017" s="5"/>
      <c r="B3017" s="5"/>
      <c r="D3017" s="5"/>
      <c r="E3017" s="5"/>
      <c r="F3017" s="5"/>
      <c r="G3017" s="5"/>
      <c r="H3017" s="5"/>
      <c r="I3017" s="5"/>
      <c r="J3017" s="5"/>
      <c r="K3017" s="5"/>
      <c r="L3017" s="5"/>
      <c r="M3017" s="5"/>
      <c r="N3017" s="5"/>
      <c r="O3017" s="5"/>
      <c r="P3017" s="5"/>
      <c r="Q3017" s="5"/>
      <c r="R3017" s="5"/>
      <c r="S3017" s="5"/>
      <c r="T3017" s="5"/>
      <c r="V3017" s="5"/>
      <c r="W3017" s="5"/>
      <c r="X3017" s="5"/>
      <c r="Y3017" s="5"/>
      <c r="Z3017" s="14"/>
    </row>
    <row r="3018">
      <c r="A3018" s="5"/>
      <c r="B3018" s="5"/>
      <c r="D3018" s="5"/>
      <c r="E3018" s="5"/>
      <c r="F3018" s="5"/>
      <c r="G3018" s="5"/>
      <c r="H3018" s="5"/>
      <c r="I3018" s="5"/>
      <c r="J3018" s="5"/>
      <c r="K3018" s="5"/>
      <c r="L3018" s="5"/>
      <c r="M3018" s="5"/>
      <c r="N3018" s="5"/>
      <c r="O3018" s="5"/>
      <c r="P3018" s="5"/>
      <c r="Q3018" s="5"/>
      <c r="R3018" s="5"/>
      <c r="S3018" s="5"/>
      <c r="T3018" s="5"/>
      <c r="V3018" s="5"/>
      <c r="W3018" s="5"/>
      <c r="X3018" s="5"/>
      <c r="Y3018" s="5"/>
      <c r="Z3018" s="14"/>
    </row>
    <row r="3019">
      <c r="A3019" s="5"/>
      <c r="B3019" s="5"/>
      <c r="D3019" s="5"/>
      <c r="E3019" s="5"/>
      <c r="F3019" s="5"/>
      <c r="G3019" s="5"/>
      <c r="H3019" s="5"/>
      <c r="I3019" s="5"/>
      <c r="J3019" s="5"/>
      <c r="K3019" s="5"/>
      <c r="L3019" s="5"/>
      <c r="M3019" s="5"/>
      <c r="N3019" s="5"/>
      <c r="O3019" s="5"/>
      <c r="P3019" s="5"/>
      <c r="Q3019" s="5"/>
      <c r="R3019" s="5"/>
      <c r="S3019" s="5"/>
      <c r="T3019" s="5"/>
      <c r="V3019" s="5"/>
      <c r="W3019" s="5"/>
      <c r="X3019" s="5"/>
      <c r="Y3019" s="5"/>
      <c r="Z3019" s="14"/>
    </row>
    <row r="3020">
      <c r="A3020" s="5"/>
      <c r="B3020" s="5"/>
      <c r="D3020" s="5"/>
      <c r="E3020" s="5"/>
      <c r="F3020" s="5"/>
      <c r="G3020" s="5"/>
      <c r="H3020" s="5"/>
      <c r="I3020" s="5"/>
      <c r="J3020" s="5"/>
      <c r="K3020" s="5"/>
      <c r="L3020" s="5"/>
      <c r="M3020" s="5"/>
      <c r="N3020" s="5"/>
      <c r="O3020" s="5"/>
      <c r="P3020" s="5"/>
      <c r="Q3020" s="5"/>
      <c r="R3020" s="5"/>
      <c r="S3020" s="5"/>
      <c r="T3020" s="5"/>
      <c r="V3020" s="5"/>
      <c r="W3020" s="5"/>
      <c r="X3020" s="5"/>
      <c r="Y3020" s="5"/>
      <c r="Z3020" s="14"/>
    </row>
    <row r="3021">
      <c r="A3021" s="5"/>
      <c r="B3021" s="5"/>
      <c r="D3021" s="5"/>
      <c r="E3021" s="5"/>
      <c r="F3021" s="5"/>
      <c r="G3021" s="5"/>
      <c r="H3021" s="5"/>
      <c r="I3021" s="5"/>
      <c r="J3021" s="5"/>
      <c r="K3021" s="5"/>
      <c r="L3021" s="5"/>
      <c r="M3021" s="5"/>
      <c r="N3021" s="5"/>
      <c r="O3021" s="5"/>
      <c r="P3021" s="5"/>
      <c r="Q3021" s="5"/>
      <c r="R3021" s="5"/>
      <c r="S3021" s="5"/>
      <c r="T3021" s="5"/>
      <c r="V3021" s="5"/>
      <c r="W3021" s="5"/>
      <c r="X3021" s="5"/>
      <c r="Y3021" s="5"/>
      <c r="Z3021" s="14"/>
    </row>
    <row r="3022">
      <c r="A3022" s="5"/>
      <c r="B3022" s="5"/>
      <c r="D3022" s="5"/>
      <c r="E3022" s="5"/>
      <c r="F3022" s="5"/>
      <c r="G3022" s="5"/>
      <c r="H3022" s="5"/>
      <c r="I3022" s="5"/>
      <c r="J3022" s="5"/>
      <c r="K3022" s="5"/>
      <c r="L3022" s="5"/>
      <c r="M3022" s="5"/>
      <c r="N3022" s="5"/>
      <c r="O3022" s="5"/>
      <c r="P3022" s="5"/>
      <c r="Q3022" s="5"/>
      <c r="R3022" s="5"/>
      <c r="S3022" s="5"/>
      <c r="T3022" s="5"/>
      <c r="V3022" s="5"/>
      <c r="W3022" s="5"/>
      <c r="X3022" s="5"/>
      <c r="Y3022" s="5"/>
      <c r="Z3022" s="14"/>
    </row>
    <row r="3023">
      <c r="A3023" s="5"/>
      <c r="B3023" s="5"/>
      <c r="D3023" s="5"/>
      <c r="E3023" s="5"/>
      <c r="F3023" s="5"/>
      <c r="G3023" s="5"/>
      <c r="H3023" s="5"/>
      <c r="I3023" s="5"/>
      <c r="J3023" s="5"/>
      <c r="K3023" s="5"/>
      <c r="L3023" s="5"/>
      <c r="M3023" s="5"/>
      <c r="N3023" s="5"/>
      <c r="O3023" s="5"/>
      <c r="P3023" s="5"/>
      <c r="Q3023" s="5"/>
      <c r="R3023" s="5"/>
      <c r="S3023" s="5"/>
      <c r="T3023" s="5"/>
      <c r="V3023" s="5"/>
      <c r="W3023" s="5"/>
      <c r="X3023" s="5"/>
      <c r="Y3023" s="5"/>
      <c r="Z3023" s="14"/>
    </row>
    <row r="3024">
      <c r="A3024" s="5"/>
      <c r="B3024" s="5"/>
      <c r="D3024" s="5"/>
      <c r="E3024" s="5"/>
      <c r="F3024" s="5"/>
      <c r="G3024" s="5"/>
      <c r="H3024" s="5"/>
      <c r="I3024" s="5"/>
      <c r="J3024" s="5"/>
      <c r="K3024" s="5"/>
      <c r="L3024" s="5"/>
      <c r="M3024" s="5"/>
      <c r="N3024" s="5"/>
      <c r="O3024" s="5"/>
      <c r="P3024" s="5"/>
      <c r="Q3024" s="5"/>
      <c r="R3024" s="5"/>
      <c r="S3024" s="5"/>
      <c r="T3024" s="5"/>
      <c r="V3024" s="5"/>
      <c r="W3024" s="5"/>
      <c r="X3024" s="5"/>
      <c r="Y3024" s="5"/>
      <c r="Z3024" s="14"/>
    </row>
    <row r="3025">
      <c r="A3025" s="5"/>
      <c r="B3025" s="5"/>
      <c r="D3025" s="5"/>
      <c r="E3025" s="5"/>
      <c r="F3025" s="5"/>
      <c r="G3025" s="5"/>
      <c r="H3025" s="5"/>
      <c r="I3025" s="5"/>
      <c r="J3025" s="5"/>
      <c r="K3025" s="5"/>
      <c r="L3025" s="5"/>
      <c r="M3025" s="5"/>
      <c r="N3025" s="5"/>
      <c r="O3025" s="5"/>
      <c r="P3025" s="5"/>
      <c r="Q3025" s="5"/>
      <c r="R3025" s="5"/>
      <c r="S3025" s="5"/>
      <c r="T3025" s="5"/>
      <c r="V3025" s="5"/>
      <c r="W3025" s="5"/>
      <c r="X3025" s="5"/>
      <c r="Y3025" s="5"/>
      <c r="Z3025" s="14"/>
    </row>
    <row r="3026">
      <c r="A3026" s="5"/>
      <c r="B3026" s="5"/>
      <c r="D3026" s="5"/>
      <c r="E3026" s="5"/>
      <c r="F3026" s="5"/>
      <c r="G3026" s="5"/>
      <c r="H3026" s="5"/>
      <c r="I3026" s="5"/>
      <c r="J3026" s="5"/>
      <c r="K3026" s="5"/>
      <c r="L3026" s="5"/>
      <c r="M3026" s="5"/>
      <c r="N3026" s="5"/>
      <c r="O3026" s="5"/>
      <c r="P3026" s="5"/>
      <c r="Q3026" s="5"/>
      <c r="R3026" s="5"/>
      <c r="S3026" s="5"/>
      <c r="T3026" s="5"/>
      <c r="V3026" s="5"/>
      <c r="W3026" s="5"/>
      <c r="X3026" s="5"/>
      <c r="Y3026" s="5"/>
      <c r="Z3026" s="14"/>
    </row>
    <row r="3027">
      <c r="A3027" s="5"/>
      <c r="B3027" s="5"/>
      <c r="D3027" s="5"/>
      <c r="E3027" s="5"/>
      <c r="F3027" s="5"/>
      <c r="G3027" s="5"/>
      <c r="H3027" s="5"/>
      <c r="I3027" s="5"/>
      <c r="J3027" s="5"/>
      <c r="K3027" s="5"/>
      <c r="L3027" s="5"/>
      <c r="M3027" s="5"/>
      <c r="N3027" s="5"/>
      <c r="O3027" s="5"/>
      <c r="P3027" s="5"/>
      <c r="Q3027" s="5"/>
      <c r="R3027" s="5"/>
      <c r="S3027" s="5"/>
      <c r="T3027" s="5"/>
      <c r="V3027" s="5"/>
      <c r="W3027" s="5"/>
      <c r="X3027" s="5"/>
      <c r="Y3027" s="5"/>
      <c r="Z3027" s="14"/>
    </row>
    <row r="3028">
      <c r="A3028" s="5"/>
      <c r="B3028" s="5"/>
      <c r="D3028" s="5"/>
      <c r="E3028" s="5"/>
      <c r="F3028" s="5"/>
      <c r="G3028" s="5"/>
      <c r="H3028" s="5"/>
      <c r="I3028" s="5"/>
      <c r="J3028" s="5"/>
      <c r="K3028" s="5"/>
      <c r="L3028" s="5"/>
      <c r="M3028" s="5"/>
      <c r="N3028" s="5"/>
      <c r="O3028" s="5"/>
      <c r="P3028" s="5"/>
      <c r="Q3028" s="5"/>
      <c r="R3028" s="5"/>
      <c r="S3028" s="5"/>
      <c r="T3028" s="5"/>
      <c r="V3028" s="5"/>
      <c r="W3028" s="5"/>
      <c r="X3028" s="5"/>
      <c r="Y3028" s="5"/>
      <c r="Z3028" s="14"/>
    </row>
    <row r="3029">
      <c r="A3029" s="5"/>
      <c r="B3029" s="5"/>
      <c r="D3029" s="5"/>
      <c r="E3029" s="5"/>
      <c r="F3029" s="5"/>
      <c r="G3029" s="5"/>
      <c r="H3029" s="5"/>
      <c r="I3029" s="5"/>
      <c r="J3029" s="5"/>
      <c r="K3029" s="5"/>
      <c r="L3029" s="5"/>
      <c r="M3029" s="5"/>
      <c r="N3029" s="5"/>
      <c r="O3029" s="5"/>
      <c r="P3029" s="5"/>
      <c r="Q3029" s="5"/>
      <c r="R3029" s="5"/>
      <c r="S3029" s="5"/>
      <c r="T3029" s="5"/>
      <c r="V3029" s="5"/>
      <c r="W3029" s="5"/>
      <c r="X3029" s="5"/>
      <c r="Y3029" s="5"/>
      <c r="Z3029" s="14"/>
    </row>
    <row r="3030">
      <c r="A3030" s="5"/>
      <c r="B3030" s="5"/>
      <c r="D3030" s="5"/>
      <c r="E3030" s="5"/>
      <c r="F3030" s="5"/>
      <c r="G3030" s="5"/>
      <c r="H3030" s="5"/>
      <c r="I3030" s="5"/>
      <c r="J3030" s="5"/>
      <c r="K3030" s="5"/>
      <c r="L3030" s="5"/>
      <c r="M3030" s="5"/>
      <c r="N3030" s="5"/>
      <c r="O3030" s="5"/>
      <c r="P3030" s="5"/>
      <c r="Q3030" s="5"/>
      <c r="R3030" s="5"/>
      <c r="S3030" s="5"/>
      <c r="T3030" s="5"/>
      <c r="V3030" s="5"/>
      <c r="W3030" s="5"/>
      <c r="X3030" s="5"/>
      <c r="Y3030" s="5"/>
      <c r="Z3030" s="14"/>
    </row>
    <row r="3031">
      <c r="A3031" s="5"/>
      <c r="B3031" s="5"/>
      <c r="D3031" s="5"/>
      <c r="E3031" s="5"/>
      <c r="F3031" s="5"/>
      <c r="G3031" s="5"/>
      <c r="H3031" s="5"/>
      <c r="I3031" s="5"/>
      <c r="J3031" s="5"/>
      <c r="K3031" s="5"/>
      <c r="L3031" s="5"/>
      <c r="M3031" s="5"/>
      <c r="N3031" s="5"/>
      <c r="O3031" s="5"/>
      <c r="P3031" s="5"/>
      <c r="Q3031" s="5"/>
      <c r="R3031" s="5"/>
      <c r="S3031" s="5"/>
      <c r="T3031" s="5"/>
      <c r="V3031" s="5"/>
      <c r="W3031" s="5"/>
      <c r="X3031" s="5"/>
      <c r="Y3031" s="5"/>
      <c r="Z3031" s="14"/>
    </row>
    <row r="3032">
      <c r="A3032" s="5"/>
      <c r="B3032" s="5"/>
      <c r="D3032" s="5"/>
      <c r="E3032" s="5"/>
      <c r="F3032" s="5"/>
      <c r="G3032" s="5"/>
      <c r="H3032" s="5"/>
      <c r="I3032" s="5"/>
      <c r="J3032" s="5"/>
      <c r="K3032" s="5"/>
      <c r="L3032" s="5"/>
      <c r="M3032" s="5"/>
      <c r="N3032" s="5"/>
      <c r="O3032" s="5"/>
      <c r="P3032" s="5"/>
      <c r="Q3032" s="5"/>
      <c r="R3032" s="5"/>
      <c r="S3032" s="5"/>
      <c r="T3032" s="5"/>
      <c r="V3032" s="5"/>
      <c r="W3032" s="5"/>
      <c r="X3032" s="5"/>
      <c r="Y3032" s="5"/>
      <c r="Z3032" s="14"/>
    </row>
    <row r="3033">
      <c r="A3033" s="5"/>
      <c r="B3033" s="5"/>
      <c r="D3033" s="5"/>
      <c r="E3033" s="5"/>
      <c r="F3033" s="5"/>
      <c r="G3033" s="5"/>
      <c r="H3033" s="5"/>
      <c r="I3033" s="5"/>
      <c r="J3033" s="5"/>
      <c r="K3033" s="5"/>
      <c r="L3033" s="5"/>
      <c r="M3033" s="5"/>
      <c r="N3033" s="5"/>
      <c r="O3033" s="5"/>
      <c r="P3033" s="5"/>
      <c r="Q3033" s="5"/>
      <c r="R3033" s="5"/>
      <c r="S3033" s="5"/>
      <c r="T3033" s="5"/>
      <c r="V3033" s="5"/>
      <c r="W3033" s="5"/>
      <c r="X3033" s="5"/>
      <c r="Y3033" s="5"/>
      <c r="Z3033" s="14"/>
    </row>
    <row r="3034">
      <c r="A3034" s="5"/>
      <c r="B3034" s="5"/>
      <c r="D3034" s="5"/>
      <c r="E3034" s="5"/>
      <c r="F3034" s="5"/>
      <c r="G3034" s="5"/>
      <c r="H3034" s="5"/>
      <c r="I3034" s="5"/>
      <c r="J3034" s="5"/>
      <c r="K3034" s="5"/>
      <c r="L3034" s="5"/>
      <c r="M3034" s="5"/>
      <c r="N3034" s="5"/>
      <c r="O3034" s="5"/>
      <c r="P3034" s="5"/>
      <c r="Q3034" s="5"/>
      <c r="R3034" s="5"/>
      <c r="S3034" s="5"/>
      <c r="T3034" s="5"/>
      <c r="V3034" s="5"/>
      <c r="W3034" s="5"/>
      <c r="X3034" s="5"/>
      <c r="Y3034" s="5"/>
      <c r="Z3034" s="14"/>
    </row>
    <row r="3035">
      <c r="A3035" s="5"/>
      <c r="B3035" s="5"/>
      <c r="D3035" s="5"/>
      <c r="E3035" s="5"/>
      <c r="F3035" s="5"/>
      <c r="G3035" s="5"/>
      <c r="H3035" s="5"/>
      <c r="I3035" s="5"/>
      <c r="J3035" s="5"/>
      <c r="K3035" s="5"/>
      <c r="L3035" s="5"/>
      <c r="M3035" s="5"/>
      <c r="N3035" s="5"/>
      <c r="O3035" s="5"/>
      <c r="P3035" s="5"/>
      <c r="Q3035" s="5"/>
      <c r="R3035" s="5"/>
      <c r="S3035" s="5"/>
      <c r="T3035" s="5"/>
      <c r="V3035" s="5"/>
      <c r="W3035" s="5"/>
      <c r="X3035" s="5"/>
      <c r="Y3035" s="5"/>
      <c r="Z3035" s="14"/>
    </row>
    <row r="3036">
      <c r="A3036" s="5"/>
      <c r="B3036" s="5"/>
      <c r="D3036" s="5"/>
      <c r="E3036" s="5"/>
      <c r="F3036" s="5"/>
      <c r="G3036" s="5"/>
      <c r="H3036" s="5"/>
      <c r="I3036" s="5"/>
      <c r="J3036" s="5"/>
      <c r="K3036" s="5"/>
      <c r="L3036" s="5"/>
      <c r="M3036" s="5"/>
      <c r="N3036" s="5"/>
      <c r="O3036" s="5"/>
      <c r="P3036" s="5"/>
      <c r="Q3036" s="5"/>
      <c r="R3036" s="5"/>
      <c r="S3036" s="5"/>
      <c r="T3036" s="5"/>
      <c r="V3036" s="5"/>
      <c r="W3036" s="5"/>
      <c r="X3036" s="5"/>
      <c r="Y3036" s="5"/>
      <c r="Z3036" s="14"/>
    </row>
    <row r="3037">
      <c r="A3037" s="5"/>
      <c r="B3037" s="5"/>
      <c r="D3037" s="5"/>
      <c r="E3037" s="5"/>
      <c r="F3037" s="5"/>
      <c r="G3037" s="5"/>
      <c r="H3037" s="5"/>
      <c r="I3037" s="5"/>
      <c r="J3037" s="5"/>
      <c r="K3037" s="5"/>
      <c r="L3037" s="5"/>
      <c r="M3037" s="5"/>
      <c r="N3037" s="5"/>
      <c r="O3037" s="5"/>
      <c r="P3037" s="5"/>
      <c r="Q3037" s="5"/>
      <c r="R3037" s="5"/>
      <c r="S3037" s="5"/>
      <c r="T3037" s="5"/>
      <c r="V3037" s="5"/>
      <c r="W3037" s="5"/>
      <c r="X3037" s="5"/>
      <c r="Y3037" s="5"/>
      <c r="Z3037" s="14"/>
    </row>
    <row r="3038">
      <c r="A3038" s="5"/>
      <c r="B3038" s="5"/>
      <c r="D3038" s="5"/>
      <c r="E3038" s="5"/>
      <c r="F3038" s="5"/>
      <c r="G3038" s="5"/>
      <c r="H3038" s="5"/>
      <c r="I3038" s="5"/>
      <c r="J3038" s="5"/>
      <c r="K3038" s="5"/>
      <c r="L3038" s="5"/>
      <c r="M3038" s="5"/>
      <c r="N3038" s="5"/>
      <c r="O3038" s="5"/>
      <c r="P3038" s="5"/>
      <c r="Q3038" s="5"/>
      <c r="R3038" s="5"/>
      <c r="S3038" s="5"/>
      <c r="T3038" s="5"/>
      <c r="V3038" s="5"/>
      <c r="W3038" s="5"/>
      <c r="X3038" s="5"/>
      <c r="Y3038" s="5"/>
      <c r="Z3038" s="14"/>
    </row>
    <row r="3039">
      <c r="A3039" s="5"/>
      <c r="B3039" s="5"/>
      <c r="D3039" s="5"/>
      <c r="E3039" s="5"/>
      <c r="F3039" s="5"/>
      <c r="G3039" s="5"/>
      <c r="H3039" s="5"/>
      <c r="I3039" s="5"/>
      <c r="J3039" s="5"/>
      <c r="K3039" s="5"/>
      <c r="L3039" s="5"/>
      <c r="M3039" s="5"/>
      <c r="N3039" s="5"/>
      <c r="O3039" s="5"/>
      <c r="P3039" s="5"/>
      <c r="Q3039" s="5"/>
      <c r="R3039" s="5"/>
      <c r="S3039" s="5"/>
      <c r="T3039" s="5"/>
      <c r="V3039" s="5"/>
      <c r="W3039" s="5"/>
      <c r="X3039" s="5"/>
      <c r="Y3039" s="5"/>
      <c r="Z3039" s="14"/>
    </row>
    <row r="3040">
      <c r="A3040" s="5"/>
      <c r="B3040" s="5"/>
      <c r="D3040" s="5"/>
      <c r="E3040" s="5"/>
      <c r="F3040" s="5"/>
      <c r="G3040" s="5"/>
      <c r="H3040" s="5"/>
      <c r="I3040" s="5"/>
      <c r="J3040" s="5"/>
      <c r="K3040" s="5"/>
      <c r="L3040" s="5"/>
      <c r="M3040" s="5"/>
      <c r="N3040" s="5"/>
      <c r="O3040" s="5"/>
      <c r="P3040" s="5"/>
      <c r="Q3040" s="5"/>
      <c r="R3040" s="5"/>
      <c r="S3040" s="5"/>
      <c r="T3040" s="5"/>
      <c r="V3040" s="5"/>
      <c r="W3040" s="5"/>
      <c r="X3040" s="5"/>
      <c r="Y3040" s="5"/>
      <c r="Z3040" s="14"/>
    </row>
    <row r="3041">
      <c r="A3041" s="5"/>
      <c r="B3041" s="5"/>
      <c r="D3041" s="5"/>
      <c r="E3041" s="5"/>
      <c r="F3041" s="5"/>
      <c r="G3041" s="5"/>
      <c r="H3041" s="5"/>
      <c r="I3041" s="5"/>
      <c r="J3041" s="5"/>
      <c r="K3041" s="5"/>
      <c r="L3041" s="5"/>
      <c r="M3041" s="5"/>
      <c r="N3041" s="5"/>
      <c r="O3041" s="5"/>
      <c r="P3041" s="5"/>
      <c r="Q3041" s="5"/>
      <c r="R3041" s="5"/>
      <c r="S3041" s="5"/>
      <c r="T3041" s="5"/>
      <c r="V3041" s="5"/>
      <c r="W3041" s="5"/>
      <c r="X3041" s="5"/>
      <c r="Y3041" s="5"/>
      <c r="Z3041" s="14"/>
    </row>
    <row r="3042">
      <c r="A3042" s="5"/>
      <c r="B3042" s="5"/>
      <c r="D3042" s="5"/>
      <c r="E3042" s="5"/>
      <c r="F3042" s="5"/>
      <c r="G3042" s="5"/>
      <c r="H3042" s="5"/>
      <c r="I3042" s="5"/>
      <c r="J3042" s="5"/>
      <c r="K3042" s="5"/>
      <c r="L3042" s="5"/>
      <c r="M3042" s="5"/>
      <c r="N3042" s="5"/>
      <c r="O3042" s="5"/>
      <c r="P3042" s="5"/>
      <c r="Q3042" s="5"/>
      <c r="R3042" s="5"/>
      <c r="S3042" s="5"/>
      <c r="T3042" s="5"/>
      <c r="V3042" s="5"/>
      <c r="W3042" s="5"/>
      <c r="X3042" s="5"/>
      <c r="Y3042" s="5"/>
      <c r="Z3042" s="14"/>
    </row>
    <row r="3043">
      <c r="A3043" s="5"/>
      <c r="B3043" s="5"/>
      <c r="D3043" s="5"/>
      <c r="E3043" s="5"/>
      <c r="F3043" s="5"/>
      <c r="G3043" s="5"/>
      <c r="H3043" s="5"/>
      <c r="I3043" s="5"/>
      <c r="J3043" s="5"/>
      <c r="K3043" s="5"/>
      <c r="L3043" s="5"/>
      <c r="M3043" s="5"/>
      <c r="N3043" s="5"/>
      <c r="O3043" s="5"/>
      <c r="P3043" s="5"/>
      <c r="Q3043" s="5"/>
      <c r="R3043" s="5"/>
      <c r="S3043" s="5"/>
      <c r="T3043" s="5"/>
      <c r="V3043" s="5"/>
      <c r="W3043" s="5"/>
      <c r="X3043" s="5"/>
      <c r="Y3043" s="5"/>
      <c r="Z3043" s="14"/>
    </row>
    <row r="3044">
      <c r="A3044" s="5"/>
      <c r="B3044" s="5"/>
      <c r="D3044" s="5"/>
      <c r="E3044" s="5"/>
      <c r="F3044" s="5"/>
      <c r="G3044" s="5"/>
      <c r="H3044" s="5"/>
      <c r="I3044" s="5"/>
      <c r="J3044" s="5"/>
      <c r="K3044" s="5"/>
      <c r="L3044" s="5"/>
      <c r="M3044" s="5"/>
      <c r="N3044" s="5"/>
      <c r="O3044" s="5"/>
      <c r="P3044" s="5"/>
      <c r="Q3044" s="5"/>
      <c r="R3044" s="5"/>
      <c r="S3044" s="5"/>
      <c r="T3044" s="5"/>
      <c r="V3044" s="5"/>
      <c r="W3044" s="5"/>
      <c r="X3044" s="5"/>
      <c r="Y3044" s="5"/>
      <c r="Z3044" s="14"/>
    </row>
    <row r="3045">
      <c r="A3045" s="5"/>
      <c r="B3045" s="5"/>
      <c r="D3045" s="5"/>
      <c r="E3045" s="5"/>
      <c r="F3045" s="5"/>
      <c r="G3045" s="5"/>
      <c r="H3045" s="5"/>
      <c r="I3045" s="5"/>
      <c r="J3045" s="5"/>
      <c r="K3045" s="5"/>
      <c r="L3045" s="5"/>
      <c r="M3045" s="5"/>
      <c r="N3045" s="5"/>
      <c r="O3045" s="5"/>
      <c r="P3045" s="5"/>
      <c r="Q3045" s="5"/>
      <c r="R3045" s="5"/>
      <c r="S3045" s="5"/>
      <c r="T3045" s="5"/>
      <c r="V3045" s="5"/>
      <c r="W3045" s="5"/>
      <c r="X3045" s="5"/>
      <c r="Y3045" s="5"/>
      <c r="Z3045" s="14"/>
    </row>
    <row r="3046">
      <c r="A3046" s="5"/>
      <c r="B3046" s="5"/>
      <c r="D3046" s="5"/>
      <c r="E3046" s="5"/>
      <c r="F3046" s="5"/>
      <c r="G3046" s="5"/>
      <c r="H3046" s="5"/>
      <c r="I3046" s="5"/>
      <c r="J3046" s="5"/>
      <c r="K3046" s="5"/>
      <c r="L3046" s="5"/>
      <c r="M3046" s="5"/>
      <c r="N3046" s="5"/>
      <c r="O3046" s="5"/>
      <c r="P3046" s="5"/>
      <c r="Q3046" s="5"/>
      <c r="R3046" s="5"/>
      <c r="S3046" s="5"/>
      <c r="T3046" s="5"/>
      <c r="V3046" s="5"/>
      <c r="W3046" s="5"/>
      <c r="X3046" s="5"/>
      <c r="Y3046" s="5"/>
      <c r="Z3046" s="14"/>
    </row>
    <row r="3047">
      <c r="A3047" s="5"/>
      <c r="B3047" s="5"/>
      <c r="D3047" s="5"/>
      <c r="E3047" s="5"/>
      <c r="F3047" s="5"/>
      <c r="G3047" s="5"/>
      <c r="H3047" s="5"/>
      <c r="I3047" s="5"/>
      <c r="J3047" s="5"/>
      <c r="K3047" s="5"/>
      <c r="L3047" s="5"/>
      <c r="M3047" s="5"/>
      <c r="N3047" s="5"/>
      <c r="O3047" s="5"/>
      <c r="P3047" s="5"/>
      <c r="Q3047" s="5"/>
      <c r="R3047" s="5"/>
      <c r="S3047" s="5"/>
      <c r="T3047" s="5"/>
      <c r="V3047" s="5"/>
      <c r="W3047" s="5"/>
      <c r="X3047" s="5"/>
      <c r="Y3047" s="5"/>
      <c r="Z3047" s="14"/>
    </row>
    <row r="3048">
      <c r="A3048" s="5"/>
      <c r="B3048" s="5"/>
      <c r="D3048" s="5"/>
      <c r="E3048" s="5"/>
      <c r="F3048" s="5"/>
      <c r="G3048" s="5"/>
      <c r="H3048" s="5"/>
      <c r="I3048" s="5"/>
      <c r="J3048" s="5"/>
      <c r="K3048" s="5"/>
      <c r="L3048" s="5"/>
      <c r="M3048" s="5"/>
      <c r="N3048" s="5"/>
      <c r="O3048" s="5"/>
      <c r="P3048" s="5"/>
      <c r="Q3048" s="5"/>
      <c r="R3048" s="5"/>
      <c r="S3048" s="5"/>
      <c r="T3048" s="5"/>
      <c r="V3048" s="5"/>
      <c r="W3048" s="5"/>
      <c r="X3048" s="5"/>
      <c r="Y3048" s="5"/>
      <c r="Z3048" s="14"/>
    </row>
    <row r="3049">
      <c r="A3049" s="5"/>
      <c r="B3049" s="5"/>
      <c r="D3049" s="5"/>
      <c r="E3049" s="5"/>
      <c r="F3049" s="5"/>
      <c r="G3049" s="5"/>
      <c r="H3049" s="5"/>
      <c r="I3049" s="5"/>
      <c r="J3049" s="5"/>
      <c r="K3049" s="5"/>
      <c r="L3049" s="5"/>
      <c r="M3049" s="5"/>
      <c r="N3049" s="5"/>
      <c r="O3049" s="5"/>
      <c r="P3049" s="5"/>
      <c r="Q3049" s="5"/>
      <c r="R3049" s="5"/>
      <c r="S3049" s="5"/>
      <c r="T3049" s="5"/>
      <c r="V3049" s="5"/>
      <c r="W3049" s="5"/>
      <c r="X3049" s="5"/>
      <c r="Y3049" s="5"/>
      <c r="Z3049" s="14"/>
    </row>
    <row r="3050">
      <c r="A3050" s="5"/>
      <c r="B3050" s="5"/>
      <c r="D3050" s="5"/>
      <c r="E3050" s="5"/>
      <c r="F3050" s="5"/>
      <c r="G3050" s="5"/>
      <c r="H3050" s="5"/>
      <c r="I3050" s="5"/>
      <c r="J3050" s="5"/>
      <c r="K3050" s="5"/>
      <c r="L3050" s="5"/>
      <c r="M3050" s="5"/>
      <c r="N3050" s="5"/>
      <c r="O3050" s="5"/>
      <c r="P3050" s="5"/>
      <c r="Q3050" s="5"/>
      <c r="R3050" s="5"/>
      <c r="S3050" s="5"/>
      <c r="T3050" s="5"/>
      <c r="V3050" s="5"/>
      <c r="W3050" s="5"/>
      <c r="X3050" s="5"/>
      <c r="Y3050" s="5"/>
      <c r="Z3050" s="14"/>
    </row>
    <row r="3051">
      <c r="A3051" s="5"/>
      <c r="B3051" s="5"/>
      <c r="D3051" s="5"/>
      <c r="E3051" s="5"/>
      <c r="F3051" s="5"/>
      <c r="G3051" s="5"/>
      <c r="H3051" s="5"/>
      <c r="I3051" s="5"/>
      <c r="J3051" s="5"/>
      <c r="K3051" s="5"/>
      <c r="L3051" s="5"/>
      <c r="M3051" s="5"/>
      <c r="N3051" s="5"/>
      <c r="O3051" s="5"/>
      <c r="P3051" s="5"/>
      <c r="Q3051" s="5"/>
      <c r="R3051" s="5"/>
      <c r="S3051" s="5"/>
      <c r="T3051" s="5"/>
      <c r="V3051" s="5"/>
      <c r="W3051" s="5"/>
      <c r="X3051" s="5"/>
      <c r="Y3051" s="5"/>
      <c r="Z3051" s="14"/>
    </row>
    <row r="3052">
      <c r="A3052" s="5"/>
      <c r="B3052" s="5"/>
      <c r="D3052" s="5"/>
      <c r="E3052" s="5"/>
      <c r="F3052" s="5"/>
      <c r="G3052" s="5"/>
      <c r="H3052" s="5"/>
      <c r="I3052" s="5"/>
      <c r="J3052" s="5"/>
      <c r="K3052" s="5"/>
      <c r="L3052" s="5"/>
      <c r="M3052" s="5"/>
      <c r="N3052" s="5"/>
      <c r="O3052" s="5"/>
      <c r="P3052" s="5"/>
      <c r="Q3052" s="5"/>
      <c r="R3052" s="5"/>
      <c r="S3052" s="5"/>
      <c r="T3052" s="5"/>
      <c r="V3052" s="5"/>
      <c r="W3052" s="5"/>
      <c r="X3052" s="5"/>
      <c r="Y3052" s="5"/>
      <c r="Z3052" s="14"/>
    </row>
    <row r="3053">
      <c r="A3053" s="5"/>
      <c r="B3053" s="5"/>
      <c r="D3053" s="5"/>
      <c r="E3053" s="5"/>
      <c r="F3053" s="5"/>
      <c r="G3053" s="5"/>
      <c r="H3053" s="5"/>
      <c r="I3053" s="5"/>
      <c r="J3053" s="5"/>
      <c r="K3053" s="5"/>
      <c r="L3053" s="5"/>
      <c r="M3053" s="5"/>
      <c r="N3053" s="5"/>
      <c r="O3053" s="5"/>
      <c r="P3053" s="5"/>
      <c r="Q3053" s="5"/>
      <c r="R3053" s="5"/>
      <c r="S3053" s="5"/>
      <c r="T3053" s="5"/>
      <c r="V3053" s="5"/>
      <c r="W3053" s="5"/>
      <c r="X3053" s="5"/>
      <c r="Y3053" s="5"/>
      <c r="Z3053" s="14"/>
    </row>
    <row r="3054">
      <c r="A3054" s="5"/>
      <c r="B3054" s="5"/>
      <c r="D3054" s="5"/>
      <c r="E3054" s="5"/>
      <c r="F3054" s="5"/>
      <c r="G3054" s="5"/>
      <c r="H3054" s="5"/>
      <c r="I3054" s="5"/>
      <c r="J3054" s="5"/>
      <c r="K3054" s="5"/>
      <c r="L3054" s="5"/>
      <c r="M3054" s="5"/>
      <c r="N3054" s="5"/>
      <c r="O3054" s="5"/>
      <c r="P3054" s="5"/>
      <c r="Q3054" s="5"/>
      <c r="R3054" s="5"/>
      <c r="S3054" s="5"/>
      <c r="T3054" s="5"/>
      <c r="V3054" s="5"/>
      <c r="W3054" s="5"/>
      <c r="X3054" s="5"/>
      <c r="Y3054" s="5"/>
      <c r="Z3054" s="14"/>
    </row>
    <row r="3055">
      <c r="A3055" s="5"/>
      <c r="B3055" s="5"/>
      <c r="D3055" s="5"/>
      <c r="E3055" s="5"/>
      <c r="F3055" s="5"/>
      <c r="G3055" s="5"/>
      <c r="H3055" s="5"/>
      <c r="I3055" s="5"/>
      <c r="J3055" s="5"/>
      <c r="K3055" s="5"/>
      <c r="L3055" s="5"/>
      <c r="M3055" s="5"/>
      <c r="N3055" s="5"/>
      <c r="O3055" s="5"/>
      <c r="P3055" s="5"/>
      <c r="Q3055" s="5"/>
      <c r="R3055" s="5"/>
      <c r="S3055" s="5"/>
      <c r="T3055" s="5"/>
      <c r="V3055" s="5"/>
      <c r="W3055" s="5"/>
      <c r="X3055" s="5"/>
      <c r="Y3055" s="5"/>
      <c r="Z3055" s="14"/>
    </row>
    <row r="3056">
      <c r="A3056" s="5"/>
      <c r="B3056" s="5"/>
      <c r="D3056" s="5"/>
      <c r="E3056" s="5"/>
      <c r="F3056" s="5"/>
      <c r="G3056" s="5"/>
      <c r="H3056" s="5"/>
      <c r="I3056" s="5"/>
      <c r="J3056" s="5"/>
      <c r="K3056" s="5"/>
      <c r="L3056" s="5"/>
      <c r="M3056" s="5"/>
      <c r="N3056" s="5"/>
      <c r="O3056" s="5"/>
      <c r="P3056" s="5"/>
      <c r="Q3056" s="5"/>
      <c r="R3056" s="5"/>
      <c r="S3056" s="5"/>
      <c r="T3056" s="5"/>
      <c r="V3056" s="5"/>
      <c r="W3056" s="5"/>
      <c r="X3056" s="5"/>
      <c r="Y3056" s="5"/>
      <c r="Z3056" s="14"/>
    </row>
    <row r="3057">
      <c r="A3057" s="5"/>
      <c r="B3057" s="5"/>
      <c r="D3057" s="5"/>
      <c r="E3057" s="5"/>
      <c r="F3057" s="5"/>
      <c r="G3057" s="5"/>
      <c r="H3057" s="5"/>
      <c r="I3057" s="5"/>
      <c r="J3057" s="5"/>
      <c r="K3057" s="5"/>
      <c r="L3057" s="5"/>
      <c r="M3057" s="5"/>
      <c r="N3057" s="5"/>
      <c r="O3057" s="5"/>
      <c r="P3057" s="5"/>
      <c r="Q3057" s="5"/>
      <c r="R3057" s="5"/>
      <c r="S3057" s="5"/>
      <c r="T3057" s="5"/>
      <c r="V3057" s="5"/>
      <c r="W3057" s="5"/>
      <c r="X3057" s="5"/>
      <c r="Y3057" s="5"/>
      <c r="Z3057" s="14"/>
    </row>
    <row r="3058">
      <c r="A3058" s="5"/>
      <c r="B3058" s="5"/>
      <c r="D3058" s="5"/>
      <c r="E3058" s="5"/>
      <c r="F3058" s="5"/>
      <c r="G3058" s="5"/>
      <c r="H3058" s="5"/>
      <c r="I3058" s="5"/>
      <c r="J3058" s="5"/>
      <c r="K3058" s="5"/>
      <c r="L3058" s="5"/>
      <c r="M3058" s="5"/>
      <c r="N3058" s="5"/>
      <c r="O3058" s="5"/>
      <c r="P3058" s="5"/>
      <c r="Q3058" s="5"/>
      <c r="R3058" s="5"/>
      <c r="S3058" s="5"/>
      <c r="T3058" s="5"/>
      <c r="V3058" s="5"/>
      <c r="W3058" s="5"/>
      <c r="X3058" s="5"/>
      <c r="Y3058" s="5"/>
      <c r="Z3058" s="14"/>
    </row>
    <row r="3059">
      <c r="A3059" s="5"/>
      <c r="B3059" s="5"/>
      <c r="D3059" s="5"/>
      <c r="E3059" s="5"/>
      <c r="F3059" s="5"/>
      <c r="G3059" s="5"/>
      <c r="H3059" s="5"/>
      <c r="I3059" s="5"/>
      <c r="J3059" s="5"/>
      <c r="K3059" s="5"/>
      <c r="L3059" s="5"/>
      <c r="M3059" s="5"/>
      <c r="N3059" s="5"/>
      <c r="O3059" s="5"/>
      <c r="P3059" s="5"/>
      <c r="Q3059" s="5"/>
      <c r="R3059" s="5"/>
      <c r="S3059" s="5"/>
      <c r="T3059" s="5"/>
      <c r="V3059" s="5"/>
      <c r="W3059" s="5"/>
      <c r="X3059" s="5"/>
      <c r="Y3059" s="5"/>
      <c r="Z3059" s="14"/>
    </row>
    <row r="3060">
      <c r="A3060" s="5"/>
      <c r="B3060" s="5"/>
      <c r="D3060" s="5"/>
      <c r="E3060" s="5"/>
      <c r="F3060" s="5"/>
      <c r="G3060" s="5"/>
      <c r="H3060" s="5"/>
      <c r="I3060" s="5"/>
      <c r="J3060" s="5"/>
      <c r="K3060" s="5"/>
      <c r="L3060" s="5"/>
      <c r="M3060" s="5"/>
      <c r="N3060" s="5"/>
      <c r="O3060" s="5"/>
      <c r="P3060" s="5"/>
      <c r="Q3060" s="5"/>
      <c r="R3060" s="5"/>
      <c r="S3060" s="5"/>
      <c r="T3060" s="5"/>
      <c r="V3060" s="5"/>
      <c r="W3060" s="5"/>
      <c r="X3060" s="5"/>
      <c r="Y3060" s="5"/>
      <c r="Z3060" s="14"/>
    </row>
    <row r="3061">
      <c r="A3061" s="5"/>
      <c r="B3061" s="5"/>
      <c r="D3061" s="5"/>
      <c r="E3061" s="5"/>
      <c r="F3061" s="5"/>
      <c r="G3061" s="5"/>
      <c r="H3061" s="5"/>
      <c r="I3061" s="5"/>
      <c r="J3061" s="5"/>
      <c r="K3061" s="5"/>
      <c r="L3061" s="5"/>
      <c r="M3061" s="5"/>
      <c r="N3061" s="5"/>
      <c r="O3061" s="5"/>
      <c r="P3061" s="5"/>
      <c r="Q3061" s="5"/>
      <c r="R3061" s="5"/>
      <c r="S3061" s="5"/>
      <c r="T3061" s="5"/>
      <c r="V3061" s="5"/>
      <c r="W3061" s="5"/>
      <c r="X3061" s="5"/>
      <c r="Y3061" s="5"/>
      <c r="Z3061" s="14"/>
    </row>
    <row r="3062">
      <c r="A3062" s="5"/>
      <c r="B3062" s="5"/>
      <c r="D3062" s="5"/>
      <c r="E3062" s="5"/>
      <c r="F3062" s="5"/>
      <c r="G3062" s="5"/>
      <c r="H3062" s="5"/>
      <c r="I3062" s="5"/>
      <c r="J3062" s="5"/>
      <c r="K3062" s="5"/>
      <c r="L3062" s="5"/>
      <c r="M3062" s="5"/>
      <c r="N3062" s="5"/>
      <c r="O3062" s="5"/>
      <c r="P3062" s="5"/>
      <c r="Q3062" s="5"/>
      <c r="R3062" s="5"/>
      <c r="S3062" s="5"/>
      <c r="T3062" s="5"/>
      <c r="V3062" s="5"/>
      <c r="W3062" s="5"/>
      <c r="X3062" s="5"/>
      <c r="Y3062" s="5"/>
      <c r="Z3062" s="14"/>
    </row>
    <row r="3063">
      <c r="A3063" s="5"/>
      <c r="B3063" s="5"/>
      <c r="D3063" s="5"/>
      <c r="E3063" s="5"/>
      <c r="F3063" s="5"/>
      <c r="G3063" s="5"/>
      <c r="H3063" s="5"/>
      <c r="I3063" s="5"/>
      <c r="J3063" s="5"/>
      <c r="K3063" s="5"/>
      <c r="L3063" s="5"/>
      <c r="M3063" s="5"/>
      <c r="N3063" s="5"/>
      <c r="O3063" s="5"/>
      <c r="P3063" s="5"/>
      <c r="Q3063" s="5"/>
      <c r="R3063" s="5"/>
      <c r="S3063" s="5"/>
      <c r="T3063" s="5"/>
      <c r="V3063" s="5"/>
      <c r="W3063" s="5"/>
      <c r="X3063" s="5"/>
      <c r="Y3063" s="5"/>
      <c r="Z3063" s="14"/>
    </row>
    <row r="3064">
      <c r="A3064" s="5"/>
      <c r="B3064" s="5"/>
      <c r="D3064" s="5"/>
      <c r="E3064" s="5"/>
      <c r="F3064" s="5"/>
      <c r="G3064" s="5"/>
      <c r="H3064" s="5"/>
      <c r="I3064" s="5"/>
      <c r="J3064" s="5"/>
      <c r="K3064" s="5"/>
      <c r="L3064" s="5"/>
      <c r="M3064" s="5"/>
      <c r="N3064" s="5"/>
      <c r="O3064" s="5"/>
      <c r="P3064" s="5"/>
      <c r="Q3064" s="5"/>
      <c r="R3064" s="5"/>
      <c r="S3064" s="5"/>
      <c r="T3064" s="5"/>
      <c r="V3064" s="5"/>
      <c r="W3064" s="5"/>
      <c r="X3064" s="5"/>
      <c r="Y3064" s="5"/>
      <c r="Z3064" s="14"/>
    </row>
    <row r="3065">
      <c r="A3065" s="5"/>
      <c r="B3065" s="5"/>
      <c r="D3065" s="5"/>
      <c r="E3065" s="5"/>
      <c r="F3065" s="5"/>
      <c r="G3065" s="5"/>
      <c r="H3065" s="5"/>
      <c r="I3065" s="5"/>
      <c r="J3065" s="5"/>
      <c r="K3065" s="5"/>
      <c r="L3065" s="5"/>
      <c r="M3065" s="5"/>
      <c r="N3065" s="5"/>
      <c r="O3065" s="5"/>
      <c r="P3065" s="5"/>
      <c r="Q3065" s="5"/>
      <c r="R3065" s="5"/>
      <c r="S3065" s="5"/>
      <c r="T3065" s="5"/>
      <c r="V3065" s="5"/>
      <c r="W3065" s="5"/>
      <c r="X3065" s="5"/>
      <c r="Y3065" s="5"/>
      <c r="Z3065" s="14"/>
    </row>
    <row r="3066">
      <c r="A3066" s="5"/>
      <c r="B3066" s="5"/>
      <c r="D3066" s="5"/>
      <c r="E3066" s="5"/>
      <c r="F3066" s="5"/>
      <c r="G3066" s="5"/>
      <c r="H3066" s="5"/>
      <c r="I3066" s="5"/>
      <c r="J3066" s="5"/>
      <c r="K3066" s="5"/>
      <c r="L3066" s="5"/>
      <c r="M3066" s="5"/>
      <c r="N3066" s="5"/>
      <c r="O3066" s="5"/>
      <c r="P3066" s="5"/>
      <c r="Q3066" s="5"/>
      <c r="R3066" s="5"/>
      <c r="S3066" s="5"/>
      <c r="T3066" s="5"/>
      <c r="V3066" s="5"/>
      <c r="W3066" s="5"/>
      <c r="X3066" s="5"/>
      <c r="Y3066" s="5"/>
      <c r="Z3066" s="14"/>
    </row>
    <row r="3067">
      <c r="A3067" s="5"/>
      <c r="B3067" s="5"/>
      <c r="D3067" s="5"/>
      <c r="E3067" s="5"/>
      <c r="F3067" s="5"/>
      <c r="G3067" s="5"/>
      <c r="H3067" s="5"/>
      <c r="I3067" s="5"/>
      <c r="J3067" s="5"/>
      <c r="K3067" s="5"/>
      <c r="L3067" s="5"/>
      <c r="M3067" s="5"/>
      <c r="N3067" s="5"/>
      <c r="O3067" s="5"/>
      <c r="P3067" s="5"/>
      <c r="Q3067" s="5"/>
      <c r="R3067" s="5"/>
      <c r="S3067" s="5"/>
      <c r="T3067" s="5"/>
      <c r="V3067" s="5"/>
      <c r="W3067" s="5"/>
      <c r="X3067" s="5"/>
      <c r="Y3067" s="5"/>
      <c r="Z3067" s="14"/>
    </row>
    <row r="3068">
      <c r="A3068" s="5"/>
      <c r="B3068" s="5"/>
      <c r="D3068" s="5"/>
      <c r="E3068" s="5"/>
      <c r="F3068" s="5"/>
      <c r="G3068" s="5"/>
      <c r="H3068" s="5"/>
      <c r="I3068" s="5"/>
      <c r="J3068" s="5"/>
      <c r="K3068" s="5"/>
      <c r="L3068" s="5"/>
      <c r="M3068" s="5"/>
      <c r="N3068" s="5"/>
      <c r="O3068" s="5"/>
      <c r="P3068" s="5"/>
      <c r="Q3068" s="5"/>
      <c r="R3068" s="5"/>
      <c r="S3068" s="5"/>
      <c r="T3068" s="5"/>
      <c r="V3068" s="5"/>
      <c r="W3068" s="5"/>
      <c r="X3068" s="5"/>
      <c r="Y3068" s="5"/>
      <c r="Z3068" s="14"/>
    </row>
    <row r="3069">
      <c r="A3069" s="5"/>
      <c r="B3069" s="5"/>
      <c r="D3069" s="5"/>
      <c r="E3069" s="5"/>
      <c r="F3069" s="5"/>
      <c r="G3069" s="5"/>
      <c r="H3069" s="5"/>
      <c r="I3069" s="5"/>
      <c r="J3069" s="5"/>
      <c r="K3069" s="5"/>
      <c r="L3069" s="5"/>
      <c r="M3069" s="5"/>
      <c r="N3069" s="5"/>
      <c r="O3069" s="5"/>
      <c r="P3069" s="5"/>
      <c r="Q3069" s="5"/>
      <c r="R3069" s="5"/>
      <c r="S3069" s="5"/>
      <c r="T3069" s="5"/>
      <c r="V3069" s="5"/>
      <c r="W3069" s="5"/>
      <c r="X3069" s="5"/>
      <c r="Y3069" s="5"/>
      <c r="Z3069" s="14"/>
    </row>
    <row r="3070">
      <c r="A3070" s="5"/>
      <c r="B3070" s="5"/>
      <c r="D3070" s="5"/>
      <c r="E3070" s="5"/>
      <c r="F3070" s="5"/>
      <c r="G3070" s="5"/>
      <c r="H3070" s="5"/>
      <c r="I3070" s="5"/>
      <c r="J3070" s="5"/>
      <c r="K3070" s="5"/>
      <c r="L3070" s="5"/>
      <c r="M3070" s="5"/>
      <c r="N3070" s="5"/>
      <c r="O3070" s="5"/>
      <c r="P3070" s="5"/>
      <c r="Q3070" s="5"/>
      <c r="R3070" s="5"/>
      <c r="S3070" s="5"/>
      <c r="T3070" s="5"/>
      <c r="V3070" s="5"/>
      <c r="W3070" s="5"/>
      <c r="X3070" s="5"/>
      <c r="Y3070" s="5"/>
      <c r="Z3070" s="14"/>
    </row>
    <row r="3071">
      <c r="A3071" s="5"/>
      <c r="B3071" s="5"/>
      <c r="D3071" s="5"/>
      <c r="E3071" s="5"/>
      <c r="F3071" s="5"/>
      <c r="G3071" s="5"/>
      <c r="H3071" s="5"/>
      <c r="I3071" s="5"/>
      <c r="J3071" s="5"/>
      <c r="K3071" s="5"/>
      <c r="L3071" s="5"/>
      <c r="M3071" s="5"/>
      <c r="N3071" s="5"/>
      <c r="O3071" s="5"/>
      <c r="P3071" s="5"/>
      <c r="Q3071" s="5"/>
      <c r="R3071" s="5"/>
      <c r="S3071" s="5"/>
      <c r="T3071" s="5"/>
      <c r="V3071" s="5"/>
      <c r="W3071" s="5"/>
      <c r="X3071" s="5"/>
      <c r="Y3071" s="5"/>
      <c r="Z3071" s="14"/>
    </row>
    <row r="3072">
      <c r="A3072" s="5"/>
      <c r="B3072" s="5"/>
      <c r="D3072" s="5"/>
      <c r="E3072" s="5"/>
      <c r="F3072" s="5"/>
      <c r="G3072" s="5"/>
      <c r="H3072" s="5"/>
      <c r="I3072" s="5"/>
      <c r="J3072" s="5"/>
      <c r="K3072" s="5"/>
      <c r="L3072" s="5"/>
      <c r="M3072" s="5"/>
      <c r="N3072" s="5"/>
      <c r="O3072" s="5"/>
      <c r="P3072" s="5"/>
      <c r="Q3072" s="5"/>
      <c r="R3072" s="5"/>
      <c r="S3072" s="5"/>
      <c r="T3072" s="5"/>
      <c r="V3072" s="5"/>
      <c r="W3072" s="5"/>
      <c r="X3072" s="5"/>
      <c r="Y3072" s="5"/>
      <c r="Z3072" s="14"/>
    </row>
    <row r="3073">
      <c r="A3073" s="5"/>
      <c r="B3073" s="5"/>
      <c r="D3073" s="5"/>
      <c r="E3073" s="5"/>
      <c r="F3073" s="5"/>
      <c r="G3073" s="5"/>
      <c r="H3073" s="5"/>
      <c r="I3073" s="5"/>
      <c r="J3073" s="5"/>
      <c r="K3073" s="5"/>
      <c r="L3073" s="5"/>
      <c r="M3073" s="5"/>
      <c r="N3073" s="5"/>
      <c r="O3073" s="5"/>
      <c r="P3073" s="5"/>
      <c r="Q3073" s="5"/>
      <c r="R3073" s="5"/>
      <c r="S3073" s="5"/>
      <c r="T3073" s="5"/>
      <c r="V3073" s="5"/>
      <c r="W3073" s="5"/>
      <c r="X3073" s="5"/>
      <c r="Y3073" s="5"/>
      <c r="Z3073" s="14"/>
    </row>
    <row r="3074">
      <c r="A3074" s="5"/>
      <c r="B3074" s="5"/>
      <c r="D3074" s="5"/>
      <c r="E3074" s="5"/>
      <c r="F3074" s="5"/>
      <c r="G3074" s="5"/>
      <c r="H3074" s="5"/>
      <c r="I3074" s="5"/>
      <c r="J3074" s="5"/>
      <c r="K3074" s="5"/>
      <c r="L3074" s="5"/>
      <c r="M3074" s="5"/>
      <c r="N3074" s="5"/>
      <c r="O3074" s="5"/>
      <c r="P3074" s="5"/>
      <c r="Q3074" s="5"/>
      <c r="R3074" s="5"/>
      <c r="S3074" s="5"/>
      <c r="T3074" s="5"/>
      <c r="V3074" s="5"/>
      <c r="W3074" s="5"/>
      <c r="X3074" s="5"/>
      <c r="Y3074" s="5"/>
      <c r="Z3074" s="14"/>
    </row>
    <row r="3075">
      <c r="A3075" s="5"/>
      <c r="B3075" s="5"/>
      <c r="D3075" s="5"/>
      <c r="E3075" s="5"/>
      <c r="F3075" s="5"/>
      <c r="G3075" s="5"/>
      <c r="H3075" s="5"/>
      <c r="I3075" s="5"/>
      <c r="J3075" s="5"/>
      <c r="K3075" s="5"/>
      <c r="L3075" s="5"/>
      <c r="M3075" s="5"/>
      <c r="N3075" s="5"/>
      <c r="O3075" s="5"/>
      <c r="P3075" s="5"/>
      <c r="Q3075" s="5"/>
      <c r="R3075" s="5"/>
      <c r="S3075" s="5"/>
      <c r="T3075" s="5"/>
      <c r="V3075" s="5"/>
      <c r="W3075" s="5"/>
      <c r="X3075" s="5"/>
      <c r="Y3075" s="5"/>
      <c r="Z3075" s="14"/>
    </row>
    <row r="3076">
      <c r="A3076" s="5"/>
      <c r="B3076" s="5"/>
      <c r="D3076" s="5"/>
      <c r="E3076" s="5"/>
      <c r="F3076" s="5"/>
      <c r="G3076" s="5"/>
      <c r="H3076" s="5"/>
      <c r="I3076" s="5"/>
      <c r="J3076" s="5"/>
      <c r="K3076" s="5"/>
      <c r="L3076" s="5"/>
      <c r="M3076" s="5"/>
      <c r="N3076" s="5"/>
      <c r="O3076" s="5"/>
      <c r="P3076" s="5"/>
      <c r="Q3076" s="5"/>
      <c r="R3076" s="5"/>
      <c r="S3076" s="5"/>
      <c r="T3076" s="5"/>
      <c r="V3076" s="5"/>
      <c r="W3076" s="5"/>
      <c r="X3076" s="5"/>
      <c r="Y3076" s="5"/>
      <c r="Z3076" s="14"/>
    </row>
    <row r="3077">
      <c r="A3077" s="5"/>
      <c r="B3077" s="5"/>
      <c r="D3077" s="5"/>
      <c r="E3077" s="5"/>
      <c r="F3077" s="5"/>
      <c r="G3077" s="5"/>
      <c r="H3077" s="5"/>
      <c r="I3077" s="5"/>
      <c r="J3077" s="5"/>
      <c r="K3077" s="5"/>
      <c r="L3077" s="5"/>
      <c r="M3077" s="5"/>
      <c r="N3077" s="5"/>
      <c r="O3077" s="5"/>
      <c r="P3077" s="5"/>
      <c r="Q3077" s="5"/>
      <c r="R3077" s="5"/>
      <c r="S3077" s="5"/>
      <c r="T3077" s="5"/>
      <c r="V3077" s="5"/>
      <c r="W3077" s="5"/>
      <c r="X3077" s="5"/>
      <c r="Y3077" s="5"/>
      <c r="Z3077" s="14"/>
    </row>
    <row r="3078">
      <c r="A3078" s="5"/>
      <c r="B3078" s="5"/>
      <c r="D3078" s="5"/>
      <c r="E3078" s="5"/>
      <c r="F3078" s="5"/>
      <c r="G3078" s="5"/>
      <c r="H3078" s="5"/>
      <c r="I3078" s="5"/>
      <c r="J3078" s="5"/>
      <c r="K3078" s="5"/>
      <c r="L3078" s="5"/>
      <c r="M3078" s="5"/>
      <c r="N3078" s="5"/>
      <c r="O3078" s="5"/>
      <c r="P3078" s="5"/>
      <c r="Q3078" s="5"/>
      <c r="R3078" s="5"/>
      <c r="S3078" s="5"/>
      <c r="T3078" s="5"/>
      <c r="V3078" s="5"/>
      <c r="W3078" s="5"/>
      <c r="X3078" s="5"/>
      <c r="Y3078" s="5"/>
      <c r="Z3078" s="14"/>
    </row>
    <row r="3079">
      <c r="A3079" s="5"/>
      <c r="B3079" s="5"/>
      <c r="D3079" s="5"/>
      <c r="E3079" s="5"/>
      <c r="F3079" s="5"/>
      <c r="G3079" s="5"/>
      <c r="H3079" s="5"/>
      <c r="I3079" s="5"/>
      <c r="J3079" s="5"/>
      <c r="K3079" s="5"/>
      <c r="L3079" s="5"/>
      <c r="M3079" s="5"/>
      <c r="N3079" s="5"/>
      <c r="O3079" s="5"/>
      <c r="P3079" s="5"/>
      <c r="Q3079" s="5"/>
      <c r="R3079" s="5"/>
      <c r="S3079" s="5"/>
      <c r="T3079" s="5"/>
      <c r="V3079" s="5"/>
      <c r="W3079" s="5"/>
      <c r="X3079" s="5"/>
      <c r="Y3079" s="5"/>
      <c r="Z3079" s="14"/>
    </row>
    <row r="3080">
      <c r="A3080" s="5"/>
      <c r="B3080" s="5"/>
      <c r="D3080" s="5"/>
      <c r="E3080" s="5"/>
      <c r="F3080" s="5"/>
      <c r="G3080" s="5"/>
      <c r="H3080" s="5"/>
      <c r="I3080" s="5"/>
      <c r="J3080" s="5"/>
      <c r="K3080" s="5"/>
      <c r="L3080" s="5"/>
      <c r="M3080" s="5"/>
      <c r="N3080" s="5"/>
      <c r="O3080" s="5"/>
      <c r="P3080" s="5"/>
      <c r="Q3080" s="5"/>
      <c r="R3080" s="5"/>
      <c r="S3080" s="5"/>
      <c r="T3080" s="5"/>
      <c r="V3080" s="5"/>
      <c r="W3080" s="5"/>
      <c r="X3080" s="5"/>
      <c r="Y3080" s="5"/>
      <c r="Z3080" s="14"/>
    </row>
    <row r="3081">
      <c r="A3081" s="5"/>
      <c r="B3081" s="5"/>
      <c r="D3081" s="5"/>
      <c r="E3081" s="5"/>
      <c r="F3081" s="5"/>
      <c r="G3081" s="5"/>
      <c r="H3081" s="5"/>
      <c r="I3081" s="5"/>
      <c r="J3081" s="5"/>
      <c r="K3081" s="5"/>
      <c r="L3081" s="5"/>
      <c r="M3081" s="5"/>
      <c r="N3081" s="5"/>
      <c r="O3081" s="5"/>
      <c r="P3081" s="5"/>
      <c r="Q3081" s="5"/>
      <c r="R3081" s="5"/>
      <c r="S3081" s="5"/>
      <c r="T3081" s="5"/>
      <c r="V3081" s="5"/>
      <c r="W3081" s="5"/>
      <c r="X3081" s="5"/>
      <c r="Y3081" s="5"/>
      <c r="Z3081" s="14"/>
    </row>
    <row r="3082">
      <c r="A3082" s="5"/>
      <c r="B3082" s="5"/>
      <c r="D3082" s="5"/>
      <c r="E3082" s="5"/>
      <c r="F3082" s="5"/>
      <c r="G3082" s="5"/>
      <c r="H3082" s="5"/>
      <c r="I3082" s="5"/>
      <c r="J3082" s="5"/>
      <c r="K3082" s="5"/>
      <c r="L3082" s="5"/>
      <c r="M3082" s="5"/>
      <c r="N3082" s="5"/>
      <c r="O3082" s="5"/>
      <c r="P3082" s="5"/>
      <c r="Q3082" s="5"/>
      <c r="R3082" s="5"/>
      <c r="S3082" s="5"/>
      <c r="T3082" s="5"/>
      <c r="V3082" s="5"/>
      <c r="W3082" s="5"/>
      <c r="X3082" s="5"/>
      <c r="Y3082" s="5"/>
      <c r="Z3082" s="14"/>
    </row>
    <row r="3083">
      <c r="A3083" s="5"/>
      <c r="B3083" s="5"/>
      <c r="D3083" s="5"/>
      <c r="E3083" s="5"/>
      <c r="F3083" s="5"/>
      <c r="G3083" s="5"/>
      <c r="H3083" s="5"/>
      <c r="I3083" s="5"/>
      <c r="J3083" s="5"/>
      <c r="K3083" s="5"/>
      <c r="L3083" s="5"/>
      <c r="M3083" s="5"/>
      <c r="N3083" s="5"/>
      <c r="O3083" s="5"/>
      <c r="P3083" s="5"/>
      <c r="Q3083" s="5"/>
      <c r="R3083" s="5"/>
      <c r="S3083" s="5"/>
      <c r="T3083" s="5"/>
      <c r="V3083" s="5"/>
      <c r="W3083" s="5"/>
      <c r="X3083" s="5"/>
      <c r="Y3083" s="5"/>
      <c r="Z3083" s="14"/>
    </row>
    <row r="3084">
      <c r="A3084" s="5"/>
      <c r="B3084" s="5"/>
      <c r="D3084" s="5"/>
      <c r="E3084" s="5"/>
      <c r="F3084" s="5"/>
      <c r="G3084" s="5"/>
      <c r="H3084" s="5"/>
      <c r="I3084" s="5"/>
      <c r="J3084" s="5"/>
      <c r="K3084" s="5"/>
      <c r="L3084" s="5"/>
      <c r="M3084" s="5"/>
      <c r="N3084" s="5"/>
      <c r="O3084" s="5"/>
      <c r="P3084" s="5"/>
      <c r="Q3084" s="5"/>
      <c r="R3084" s="5"/>
      <c r="S3084" s="5"/>
      <c r="T3084" s="5"/>
      <c r="V3084" s="5"/>
      <c r="W3084" s="5"/>
      <c r="X3084" s="5"/>
      <c r="Y3084" s="5"/>
      <c r="Z3084" s="14"/>
    </row>
    <row r="3085">
      <c r="A3085" s="5"/>
      <c r="B3085" s="5"/>
      <c r="D3085" s="5"/>
      <c r="E3085" s="5"/>
      <c r="F3085" s="5"/>
      <c r="G3085" s="5"/>
      <c r="H3085" s="5"/>
      <c r="I3085" s="5"/>
      <c r="J3085" s="5"/>
      <c r="K3085" s="5"/>
      <c r="L3085" s="5"/>
      <c r="M3085" s="5"/>
      <c r="N3085" s="5"/>
      <c r="O3085" s="5"/>
      <c r="P3085" s="5"/>
      <c r="Q3085" s="5"/>
      <c r="R3085" s="5"/>
      <c r="S3085" s="5"/>
      <c r="T3085" s="5"/>
      <c r="V3085" s="5"/>
      <c r="W3085" s="5"/>
      <c r="X3085" s="5"/>
      <c r="Y3085" s="5"/>
      <c r="Z3085" s="14"/>
    </row>
    <row r="3086">
      <c r="A3086" s="5"/>
      <c r="B3086" s="5"/>
      <c r="D3086" s="5"/>
      <c r="E3086" s="5"/>
      <c r="F3086" s="5"/>
      <c r="G3086" s="5"/>
      <c r="H3086" s="5"/>
      <c r="I3086" s="5"/>
      <c r="J3086" s="5"/>
      <c r="K3086" s="5"/>
      <c r="L3086" s="5"/>
      <c r="M3086" s="5"/>
      <c r="N3086" s="5"/>
      <c r="O3086" s="5"/>
      <c r="P3086" s="5"/>
      <c r="Q3086" s="5"/>
      <c r="R3086" s="5"/>
      <c r="S3086" s="5"/>
      <c r="T3086" s="5"/>
      <c r="V3086" s="5"/>
      <c r="W3086" s="5"/>
      <c r="X3086" s="5"/>
      <c r="Y3086" s="5"/>
      <c r="Z3086" s="14"/>
    </row>
    <row r="3087">
      <c r="A3087" s="5"/>
      <c r="B3087" s="5"/>
      <c r="D3087" s="5"/>
      <c r="E3087" s="5"/>
      <c r="F3087" s="5"/>
      <c r="G3087" s="5"/>
      <c r="H3087" s="5"/>
      <c r="I3087" s="5"/>
      <c r="J3087" s="5"/>
      <c r="K3087" s="5"/>
      <c r="L3087" s="5"/>
      <c r="M3087" s="5"/>
      <c r="N3087" s="5"/>
      <c r="O3087" s="5"/>
      <c r="P3087" s="5"/>
      <c r="Q3087" s="5"/>
      <c r="R3087" s="5"/>
      <c r="S3087" s="5"/>
      <c r="T3087" s="5"/>
      <c r="V3087" s="5"/>
      <c r="W3087" s="5"/>
      <c r="X3087" s="5"/>
      <c r="Y3087" s="5"/>
      <c r="Z3087" s="14"/>
    </row>
    <row r="3088">
      <c r="A3088" s="5"/>
      <c r="B3088" s="5"/>
      <c r="D3088" s="5"/>
      <c r="E3088" s="5"/>
      <c r="F3088" s="5"/>
      <c r="G3088" s="5"/>
      <c r="H3088" s="5"/>
      <c r="I3088" s="5"/>
      <c r="J3088" s="5"/>
      <c r="K3088" s="5"/>
      <c r="L3088" s="5"/>
      <c r="M3088" s="5"/>
      <c r="N3088" s="5"/>
      <c r="O3088" s="5"/>
      <c r="P3088" s="5"/>
      <c r="Q3088" s="5"/>
      <c r="R3088" s="5"/>
      <c r="S3088" s="5"/>
      <c r="T3088" s="5"/>
      <c r="V3088" s="5"/>
      <c r="W3088" s="5"/>
      <c r="X3088" s="5"/>
      <c r="Y3088" s="5"/>
      <c r="Z3088" s="14"/>
    </row>
    <row r="3089">
      <c r="A3089" s="5"/>
      <c r="B3089" s="5"/>
      <c r="D3089" s="5"/>
      <c r="E3089" s="5"/>
      <c r="F3089" s="5"/>
      <c r="G3089" s="5"/>
      <c r="H3089" s="5"/>
      <c r="I3089" s="5"/>
      <c r="J3089" s="5"/>
      <c r="K3089" s="5"/>
      <c r="L3089" s="5"/>
      <c r="M3089" s="5"/>
      <c r="N3089" s="5"/>
      <c r="O3089" s="5"/>
      <c r="P3089" s="5"/>
      <c r="Q3089" s="5"/>
      <c r="R3089" s="5"/>
      <c r="S3089" s="5"/>
      <c r="T3089" s="5"/>
      <c r="V3089" s="5"/>
      <c r="W3089" s="5"/>
      <c r="X3089" s="5"/>
      <c r="Y3089" s="5"/>
      <c r="Z3089" s="14"/>
    </row>
    <row r="3090">
      <c r="A3090" s="5"/>
      <c r="B3090" s="5"/>
      <c r="D3090" s="5"/>
      <c r="E3090" s="5"/>
      <c r="F3090" s="5"/>
      <c r="G3090" s="5"/>
      <c r="H3090" s="5"/>
      <c r="I3090" s="5"/>
      <c r="J3090" s="5"/>
      <c r="K3090" s="5"/>
      <c r="L3090" s="5"/>
      <c r="M3090" s="5"/>
      <c r="N3090" s="5"/>
      <c r="O3090" s="5"/>
      <c r="P3090" s="5"/>
      <c r="Q3090" s="5"/>
      <c r="R3090" s="5"/>
      <c r="S3090" s="5"/>
      <c r="T3090" s="5"/>
      <c r="V3090" s="5"/>
      <c r="W3090" s="5"/>
      <c r="X3090" s="5"/>
      <c r="Y3090" s="5"/>
      <c r="Z3090" s="14"/>
    </row>
    <row r="3091">
      <c r="A3091" s="5"/>
      <c r="B3091" s="5"/>
      <c r="D3091" s="5"/>
      <c r="E3091" s="5"/>
      <c r="F3091" s="5"/>
      <c r="G3091" s="5"/>
      <c r="H3091" s="5"/>
      <c r="I3091" s="5"/>
      <c r="J3091" s="5"/>
      <c r="K3091" s="5"/>
      <c r="L3091" s="5"/>
      <c r="M3091" s="5"/>
      <c r="N3091" s="5"/>
      <c r="O3091" s="5"/>
      <c r="P3091" s="5"/>
      <c r="Q3091" s="5"/>
      <c r="R3091" s="5"/>
      <c r="S3091" s="5"/>
      <c r="T3091" s="5"/>
      <c r="V3091" s="5"/>
      <c r="W3091" s="5"/>
      <c r="X3091" s="5"/>
      <c r="Y3091" s="5"/>
      <c r="Z3091" s="14"/>
    </row>
    <row r="3092">
      <c r="A3092" s="5"/>
      <c r="B3092" s="5"/>
      <c r="D3092" s="5"/>
      <c r="E3092" s="5"/>
      <c r="F3092" s="5"/>
      <c r="G3092" s="5"/>
      <c r="H3092" s="5"/>
      <c r="I3092" s="5"/>
      <c r="J3092" s="5"/>
      <c r="K3092" s="5"/>
      <c r="L3092" s="5"/>
      <c r="M3092" s="5"/>
      <c r="N3092" s="5"/>
      <c r="O3092" s="5"/>
      <c r="P3092" s="5"/>
      <c r="Q3092" s="5"/>
      <c r="R3092" s="5"/>
      <c r="S3092" s="5"/>
      <c r="T3092" s="5"/>
      <c r="V3092" s="5"/>
      <c r="W3092" s="5"/>
      <c r="X3092" s="5"/>
      <c r="Y3092" s="5"/>
      <c r="Z3092" s="14"/>
    </row>
    <row r="3093">
      <c r="A3093" s="5"/>
      <c r="B3093" s="5"/>
      <c r="D3093" s="5"/>
      <c r="E3093" s="5"/>
      <c r="F3093" s="5"/>
      <c r="G3093" s="5"/>
      <c r="H3093" s="5"/>
      <c r="I3093" s="5"/>
      <c r="J3093" s="5"/>
      <c r="K3093" s="5"/>
      <c r="L3093" s="5"/>
      <c r="M3093" s="5"/>
      <c r="N3093" s="5"/>
      <c r="O3093" s="5"/>
      <c r="P3093" s="5"/>
      <c r="Q3093" s="5"/>
      <c r="R3093" s="5"/>
      <c r="S3093" s="5"/>
      <c r="T3093" s="5"/>
      <c r="V3093" s="5"/>
      <c r="W3093" s="5"/>
      <c r="X3093" s="5"/>
      <c r="Y3093" s="5"/>
      <c r="Z3093" s="14"/>
    </row>
    <row r="3094">
      <c r="A3094" s="5"/>
      <c r="B3094" s="5"/>
      <c r="D3094" s="5"/>
      <c r="E3094" s="5"/>
      <c r="F3094" s="5"/>
      <c r="G3094" s="5"/>
      <c r="H3094" s="5"/>
      <c r="I3094" s="5"/>
      <c r="J3094" s="5"/>
      <c r="K3094" s="5"/>
      <c r="L3094" s="5"/>
      <c r="M3094" s="5"/>
      <c r="N3094" s="5"/>
      <c r="O3094" s="5"/>
      <c r="P3094" s="5"/>
      <c r="Q3094" s="5"/>
      <c r="R3094" s="5"/>
      <c r="S3094" s="5"/>
      <c r="T3094" s="5"/>
      <c r="V3094" s="5"/>
      <c r="W3094" s="5"/>
      <c r="X3094" s="5"/>
      <c r="Y3094" s="5"/>
      <c r="Z3094" s="14"/>
    </row>
    <row r="3095">
      <c r="A3095" s="5"/>
      <c r="B3095" s="5"/>
      <c r="D3095" s="5"/>
      <c r="E3095" s="5"/>
      <c r="F3095" s="5"/>
      <c r="G3095" s="5"/>
      <c r="H3095" s="5"/>
      <c r="I3095" s="5"/>
      <c r="J3095" s="5"/>
      <c r="K3095" s="5"/>
      <c r="L3095" s="5"/>
      <c r="M3095" s="5"/>
      <c r="N3095" s="5"/>
      <c r="O3095" s="5"/>
      <c r="P3095" s="5"/>
      <c r="Q3095" s="5"/>
      <c r="R3095" s="5"/>
      <c r="S3095" s="5"/>
      <c r="T3095" s="5"/>
      <c r="V3095" s="5"/>
      <c r="W3095" s="5"/>
      <c r="X3095" s="5"/>
      <c r="Y3095" s="5"/>
      <c r="Z3095" s="14"/>
    </row>
    <row r="3096">
      <c r="A3096" s="5"/>
      <c r="B3096" s="5"/>
      <c r="D3096" s="5"/>
      <c r="E3096" s="5"/>
      <c r="F3096" s="5"/>
      <c r="G3096" s="5"/>
      <c r="H3096" s="5"/>
      <c r="I3096" s="5"/>
      <c r="J3096" s="5"/>
      <c r="K3096" s="5"/>
      <c r="L3096" s="5"/>
      <c r="M3096" s="5"/>
      <c r="N3096" s="5"/>
      <c r="O3096" s="5"/>
      <c r="P3096" s="5"/>
      <c r="Q3096" s="5"/>
      <c r="R3096" s="5"/>
      <c r="S3096" s="5"/>
      <c r="T3096" s="5"/>
      <c r="V3096" s="5"/>
      <c r="W3096" s="5"/>
      <c r="X3096" s="5"/>
      <c r="Y3096" s="5"/>
      <c r="Z3096" s="14"/>
    </row>
    <row r="3097">
      <c r="A3097" s="5"/>
      <c r="B3097" s="5"/>
      <c r="D3097" s="5"/>
      <c r="E3097" s="5"/>
      <c r="F3097" s="5"/>
      <c r="G3097" s="5"/>
      <c r="H3097" s="5"/>
      <c r="I3097" s="5"/>
      <c r="J3097" s="5"/>
      <c r="K3097" s="5"/>
      <c r="L3097" s="5"/>
      <c r="M3097" s="5"/>
      <c r="N3097" s="5"/>
      <c r="O3097" s="5"/>
      <c r="P3097" s="5"/>
      <c r="Q3097" s="5"/>
      <c r="R3097" s="5"/>
      <c r="S3097" s="5"/>
      <c r="T3097" s="5"/>
      <c r="V3097" s="5"/>
      <c r="W3097" s="5"/>
      <c r="X3097" s="5"/>
      <c r="Y3097" s="5"/>
      <c r="Z3097" s="14"/>
    </row>
    <row r="3098">
      <c r="A3098" s="5"/>
      <c r="B3098" s="5"/>
      <c r="D3098" s="5"/>
      <c r="E3098" s="5"/>
      <c r="F3098" s="5"/>
      <c r="G3098" s="5"/>
      <c r="H3098" s="5"/>
      <c r="I3098" s="5"/>
      <c r="J3098" s="5"/>
      <c r="K3098" s="5"/>
      <c r="L3098" s="5"/>
      <c r="M3098" s="5"/>
      <c r="N3098" s="5"/>
      <c r="O3098" s="5"/>
      <c r="P3098" s="5"/>
      <c r="Q3098" s="5"/>
      <c r="R3098" s="5"/>
      <c r="S3098" s="5"/>
      <c r="T3098" s="5"/>
      <c r="V3098" s="5"/>
      <c r="W3098" s="5"/>
      <c r="X3098" s="5"/>
      <c r="Y3098" s="5"/>
      <c r="Z3098" s="14"/>
    </row>
    <row r="3099">
      <c r="A3099" s="5"/>
      <c r="B3099" s="5"/>
      <c r="D3099" s="5"/>
      <c r="E3099" s="5"/>
      <c r="F3099" s="5"/>
      <c r="G3099" s="5"/>
      <c r="H3099" s="5"/>
      <c r="I3099" s="5"/>
      <c r="J3099" s="5"/>
      <c r="K3099" s="5"/>
      <c r="L3099" s="5"/>
      <c r="M3099" s="5"/>
      <c r="N3099" s="5"/>
      <c r="O3099" s="5"/>
      <c r="P3099" s="5"/>
      <c r="Q3099" s="5"/>
      <c r="R3099" s="5"/>
      <c r="S3099" s="5"/>
      <c r="T3099" s="5"/>
      <c r="V3099" s="5"/>
      <c r="W3099" s="5"/>
      <c r="X3099" s="5"/>
      <c r="Y3099" s="5"/>
      <c r="Z3099" s="14"/>
    </row>
    <row r="3100">
      <c r="A3100" s="5"/>
      <c r="B3100" s="5"/>
      <c r="D3100" s="5"/>
      <c r="E3100" s="5"/>
      <c r="F3100" s="5"/>
      <c r="G3100" s="5"/>
      <c r="H3100" s="5"/>
      <c r="I3100" s="5"/>
      <c r="J3100" s="5"/>
      <c r="K3100" s="5"/>
      <c r="L3100" s="5"/>
      <c r="M3100" s="5"/>
      <c r="N3100" s="5"/>
      <c r="O3100" s="5"/>
      <c r="P3100" s="5"/>
      <c r="Q3100" s="5"/>
      <c r="R3100" s="5"/>
      <c r="S3100" s="5"/>
      <c r="T3100" s="5"/>
      <c r="V3100" s="5"/>
      <c r="W3100" s="5"/>
      <c r="X3100" s="5"/>
      <c r="Y3100" s="5"/>
      <c r="Z3100" s="14"/>
    </row>
    <row r="3101">
      <c r="A3101" s="5"/>
      <c r="B3101" s="5"/>
      <c r="D3101" s="5"/>
      <c r="E3101" s="5"/>
      <c r="F3101" s="5"/>
      <c r="G3101" s="5"/>
      <c r="H3101" s="5"/>
      <c r="I3101" s="5"/>
      <c r="J3101" s="5"/>
      <c r="K3101" s="5"/>
      <c r="L3101" s="5"/>
      <c r="M3101" s="5"/>
      <c r="N3101" s="5"/>
      <c r="O3101" s="5"/>
      <c r="P3101" s="5"/>
      <c r="Q3101" s="5"/>
      <c r="R3101" s="5"/>
      <c r="S3101" s="5"/>
      <c r="T3101" s="5"/>
      <c r="V3101" s="5"/>
      <c r="W3101" s="5"/>
      <c r="X3101" s="5"/>
      <c r="Y3101" s="5"/>
      <c r="Z3101" s="14"/>
    </row>
    <row r="3102">
      <c r="A3102" s="5"/>
      <c r="B3102" s="5"/>
      <c r="D3102" s="5"/>
      <c r="E3102" s="5"/>
      <c r="F3102" s="5"/>
      <c r="G3102" s="5"/>
      <c r="H3102" s="5"/>
      <c r="I3102" s="5"/>
      <c r="J3102" s="5"/>
      <c r="K3102" s="5"/>
      <c r="L3102" s="5"/>
      <c r="M3102" s="5"/>
      <c r="N3102" s="5"/>
      <c r="O3102" s="5"/>
      <c r="P3102" s="5"/>
      <c r="Q3102" s="5"/>
      <c r="R3102" s="5"/>
      <c r="S3102" s="5"/>
      <c r="T3102" s="5"/>
      <c r="V3102" s="5"/>
      <c r="W3102" s="5"/>
      <c r="X3102" s="5"/>
      <c r="Y3102" s="5"/>
      <c r="Z3102" s="14"/>
    </row>
    <row r="3103">
      <c r="A3103" s="5"/>
      <c r="B3103" s="5"/>
      <c r="D3103" s="5"/>
      <c r="E3103" s="5"/>
      <c r="F3103" s="5"/>
      <c r="G3103" s="5"/>
      <c r="H3103" s="5"/>
      <c r="I3103" s="5"/>
      <c r="J3103" s="5"/>
      <c r="K3103" s="5"/>
      <c r="L3103" s="5"/>
      <c r="M3103" s="5"/>
      <c r="N3103" s="5"/>
      <c r="O3103" s="5"/>
      <c r="P3103" s="5"/>
      <c r="Q3103" s="5"/>
      <c r="R3103" s="5"/>
      <c r="S3103" s="5"/>
      <c r="T3103" s="5"/>
      <c r="V3103" s="5"/>
      <c r="W3103" s="5"/>
      <c r="X3103" s="5"/>
      <c r="Y3103" s="5"/>
      <c r="Z3103" s="14"/>
    </row>
    <row r="3104">
      <c r="A3104" s="5"/>
      <c r="B3104" s="5"/>
      <c r="D3104" s="5"/>
      <c r="E3104" s="5"/>
      <c r="F3104" s="5"/>
      <c r="G3104" s="5"/>
      <c r="H3104" s="5"/>
      <c r="I3104" s="5"/>
      <c r="J3104" s="5"/>
      <c r="K3104" s="5"/>
      <c r="L3104" s="5"/>
      <c r="M3104" s="5"/>
      <c r="N3104" s="5"/>
      <c r="O3104" s="5"/>
      <c r="P3104" s="5"/>
      <c r="Q3104" s="5"/>
      <c r="R3104" s="5"/>
      <c r="S3104" s="5"/>
      <c r="T3104" s="5"/>
      <c r="V3104" s="5"/>
      <c r="W3104" s="5"/>
      <c r="X3104" s="5"/>
      <c r="Y3104" s="5"/>
      <c r="Z3104" s="14"/>
    </row>
    <row r="3105">
      <c r="A3105" s="5"/>
      <c r="B3105" s="5"/>
      <c r="D3105" s="5"/>
      <c r="E3105" s="5"/>
      <c r="F3105" s="5"/>
      <c r="G3105" s="5"/>
      <c r="H3105" s="5"/>
      <c r="I3105" s="5"/>
      <c r="J3105" s="5"/>
      <c r="K3105" s="5"/>
      <c r="L3105" s="5"/>
      <c r="M3105" s="5"/>
      <c r="N3105" s="5"/>
      <c r="O3105" s="5"/>
      <c r="P3105" s="5"/>
      <c r="Q3105" s="5"/>
      <c r="R3105" s="5"/>
      <c r="S3105" s="5"/>
      <c r="T3105" s="5"/>
      <c r="V3105" s="5"/>
      <c r="W3105" s="5"/>
      <c r="X3105" s="5"/>
      <c r="Y3105" s="5"/>
      <c r="Z3105" s="14"/>
    </row>
    <row r="3106">
      <c r="A3106" s="5"/>
      <c r="B3106" s="5"/>
      <c r="D3106" s="5"/>
      <c r="E3106" s="5"/>
      <c r="F3106" s="5"/>
      <c r="G3106" s="5"/>
      <c r="H3106" s="5"/>
      <c r="I3106" s="5"/>
      <c r="J3106" s="5"/>
      <c r="K3106" s="5"/>
      <c r="L3106" s="5"/>
      <c r="M3106" s="5"/>
      <c r="N3106" s="5"/>
      <c r="O3106" s="5"/>
      <c r="P3106" s="5"/>
      <c r="Q3106" s="5"/>
      <c r="R3106" s="5"/>
      <c r="S3106" s="5"/>
      <c r="T3106" s="5"/>
      <c r="V3106" s="5"/>
      <c r="W3106" s="5"/>
      <c r="X3106" s="5"/>
      <c r="Y3106" s="5"/>
      <c r="Z3106" s="14"/>
    </row>
    <row r="3107">
      <c r="A3107" s="5"/>
      <c r="B3107" s="5"/>
      <c r="D3107" s="5"/>
      <c r="E3107" s="5"/>
      <c r="F3107" s="5"/>
      <c r="G3107" s="5"/>
      <c r="H3107" s="5"/>
      <c r="I3107" s="5"/>
      <c r="J3107" s="5"/>
      <c r="K3107" s="5"/>
      <c r="L3107" s="5"/>
      <c r="M3107" s="5"/>
      <c r="N3107" s="5"/>
      <c r="O3107" s="5"/>
      <c r="P3107" s="5"/>
      <c r="Q3107" s="5"/>
      <c r="R3107" s="5"/>
      <c r="S3107" s="5"/>
      <c r="T3107" s="5"/>
      <c r="V3107" s="5"/>
      <c r="W3107" s="5"/>
      <c r="X3107" s="5"/>
      <c r="Y3107" s="5"/>
      <c r="Z3107" s="14"/>
    </row>
    <row r="3108">
      <c r="A3108" s="5"/>
      <c r="B3108" s="5"/>
      <c r="D3108" s="5"/>
      <c r="E3108" s="5"/>
      <c r="F3108" s="5"/>
      <c r="G3108" s="5"/>
      <c r="H3108" s="5"/>
      <c r="I3108" s="5"/>
      <c r="J3108" s="5"/>
      <c r="K3108" s="5"/>
      <c r="L3108" s="5"/>
      <c r="M3108" s="5"/>
      <c r="N3108" s="5"/>
      <c r="O3108" s="5"/>
      <c r="P3108" s="5"/>
      <c r="Q3108" s="5"/>
      <c r="R3108" s="5"/>
      <c r="S3108" s="5"/>
      <c r="T3108" s="5"/>
      <c r="V3108" s="5"/>
      <c r="W3108" s="5"/>
      <c r="X3108" s="5"/>
      <c r="Y3108" s="5"/>
      <c r="Z3108" s="14"/>
    </row>
    <row r="3109">
      <c r="A3109" s="5"/>
      <c r="B3109" s="5"/>
      <c r="D3109" s="5"/>
      <c r="E3109" s="5"/>
      <c r="F3109" s="5"/>
      <c r="G3109" s="5"/>
      <c r="H3109" s="5"/>
      <c r="I3109" s="5"/>
      <c r="J3109" s="5"/>
      <c r="K3109" s="5"/>
      <c r="L3109" s="5"/>
      <c r="M3109" s="5"/>
      <c r="N3109" s="5"/>
      <c r="O3109" s="5"/>
      <c r="P3109" s="5"/>
      <c r="Q3109" s="5"/>
      <c r="R3109" s="5"/>
      <c r="S3109" s="5"/>
      <c r="T3109" s="5"/>
      <c r="V3109" s="5"/>
      <c r="W3109" s="5"/>
      <c r="X3109" s="5"/>
      <c r="Y3109" s="5"/>
      <c r="Z3109" s="14"/>
    </row>
    <row r="3110">
      <c r="A3110" s="5"/>
      <c r="B3110" s="5"/>
      <c r="D3110" s="5"/>
      <c r="E3110" s="5"/>
      <c r="F3110" s="5"/>
      <c r="G3110" s="5"/>
      <c r="H3110" s="5"/>
      <c r="I3110" s="5"/>
      <c r="J3110" s="5"/>
      <c r="K3110" s="5"/>
      <c r="L3110" s="5"/>
      <c r="M3110" s="5"/>
      <c r="N3110" s="5"/>
      <c r="O3110" s="5"/>
      <c r="P3110" s="5"/>
      <c r="Q3110" s="5"/>
      <c r="R3110" s="5"/>
      <c r="S3110" s="5"/>
      <c r="T3110" s="5"/>
      <c r="V3110" s="5"/>
      <c r="W3110" s="5"/>
      <c r="X3110" s="5"/>
      <c r="Y3110" s="5"/>
      <c r="Z3110" s="14"/>
    </row>
    <row r="3111">
      <c r="A3111" s="5"/>
      <c r="B3111" s="5"/>
      <c r="D3111" s="5"/>
      <c r="E3111" s="5"/>
      <c r="F3111" s="5"/>
      <c r="G3111" s="5"/>
      <c r="H3111" s="5"/>
      <c r="I3111" s="5"/>
      <c r="J3111" s="5"/>
      <c r="K3111" s="5"/>
      <c r="L3111" s="5"/>
      <c r="M3111" s="5"/>
      <c r="N3111" s="5"/>
      <c r="O3111" s="5"/>
      <c r="P3111" s="5"/>
      <c r="Q3111" s="5"/>
      <c r="R3111" s="5"/>
      <c r="S3111" s="5"/>
      <c r="T3111" s="5"/>
      <c r="V3111" s="5"/>
      <c r="W3111" s="5"/>
      <c r="X3111" s="5"/>
      <c r="Y3111" s="5"/>
      <c r="Z3111" s="14"/>
    </row>
    <row r="3112">
      <c r="A3112" s="5"/>
      <c r="B3112" s="5"/>
      <c r="D3112" s="5"/>
      <c r="E3112" s="5"/>
      <c r="F3112" s="5"/>
      <c r="G3112" s="5"/>
      <c r="H3112" s="5"/>
      <c r="I3112" s="5"/>
      <c r="J3112" s="5"/>
      <c r="K3112" s="5"/>
      <c r="L3112" s="5"/>
      <c r="M3112" s="5"/>
      <c r="N3112" s="5"/>
      <c r="O3112" s="5"/>
      <c r="P3112" s="5"/>
      <c r="Q3112" s="5"/>
      <c r="R3112" s="5"/>
      <c r="S3112" s="5"/>
      <c r="T3112" s="5"/>
      <c r="V3112" s="5"/>
      <c r="W3112" s="5"/>
      <c r="X3112" s="5"/>
      <c r="Y3112" s="5"/>
      <c r="Z3112" s="14"/>
    </row>
    <row r="3113">
      <c r="A3113" s="5"/>
      <c r="B3113" s="5"/>
      <c r="D3113" s="5"/>
      <c r="E3113" s="5"/>
      <c r="F3113" s="5"/>
      <c r="G3113" s="5"/>
      <c r="H3113" s="5"/>
      <c r="I3113" s="5"/>
      <c r="J3113" s="5"/>
      <c r="K3113" s="5"/>
      <c r="L3113" s="5"/>
      <c r="M3113" s="5"/>
      <c r="N3113" s="5"/>
      <c r="O3113" s="5"/>
      <c r="P3113" s="5"/>
      <c r="Q3113" s="5"/>
      <c r="R3113" s="5"/>
      <c r="S3113" s="5"/>
      <c r="T3113" s="5"/>
      <c r="V3113" s="5"/>
      <c r="W3113" s="5"/>
      <c r="X3113" s="5"/>
      <c r="Y3113" s="5"/>
      <c r="Z3113" s="14"/>
    </row>
    <row r="3114">
      <c r="A3114" s="5"/>
      <c r="B3114" s="5"/>
      <c r="D3114" s="5"/>
      <c r="E3114" s="5"/>
      <c r="F3114" s="5"/>
      <c r="G3114" s="5"/>
      <c r="H3114" s="5"/>
      <c r="I3114" s="5"/>
      <c r="J3114" s="5"/>
      <c r="K3114" s="5"/>
      <c r="L3114" s="5"/>
      <c r="M3114" s="5"/>
      <c r="N3114" s="5"/>
      <c r="O3114" s="5"/>
      <c r="P3114" s="5"/>
      <c r="Q3114" s="5"/>
      <c r="R3114" s="5"/>
      <c r="S3114" s="5"/>
      <c r="T3114" s="5"/>
      <c r="V3114" s="5"/>
      <c r="W3114" s="5"/>
      <c r="X3114" s="5"/>
      <c r="Y3114" s="5"/>
      <c r="Z3114" s="14"/>
    </row>
    <row r="3115">
      <c r="A3115" s="5"/>
      <c r="B3115" s="5"/>
      <c r="D3115" s="5"/>
      <c r="E3115" s="5"/>
      <c r="F3115" s="5"/>
      <c r="G3115" s="5"/>
      <c r="H3115" s="5"/>
      <c r="I3115" s="5"/>
      <c r="J3115" s="5"/>
      <c r="K3115" s="5"/>
      <c r="L3115" s="5"/>
      <c r="M3115" s="5"/>
      <c r="N3115" s="5"/>
      <c r="O3115" s="5"/>
      <c r="P3115" s="5"/>
      <c r="Q3115" s="5"/>
      <c r="R3115" s="5"/>
      <c r="S3115" s="5"/>
      <c r="T3115" s="5"/>
      <c r="V3115" s="5"/>
      <c r="W3115" s="5"/>
      <c r="X3115" s="5"/>
      <c r="Y3115" s="5"/>
      <c r="Z3115" s="14"/>
    </row>
    <row r="3116">
      <c r="A3116" s="5"/>
      <c r="B3116" s="5"/>
      <c r="D3116" s="5"/>
      <c r="E3116" s="5"/>
      <c r="F3116" s="5"/>
      <c r="G3116" s="5"/>
      <c r="H3116" s="5"/>
      <c r="I3116" s="5"/>
      <c r="J3116" s="5"/>
      <c r="K3116" s="5"/>
      <c r="L3116" s="5"/>
      <c r="M3116" s="5"/>
      <c r="N3116" s="5"/>
      <c r="O3116" s="5"/>
      <c r="P3116" s="5"/>
      <c r="Q3116" s="5"/>
      <c r="R3116" s="5"/>
      <c r="S3116" s="5"/>
      <c r="T3116" s="5"/>
      <c r="V3116" s="5"/>
      <c r="W3116" s="5"/>
      <c r="X3116" s="5"/>
      <c r="Y3116" s="5"/>
      <c r="Z3116" s="14"/>
    </row>
    <row r="3117">
      <c r="A3117" s="5"/>
      <c r="B3117" s="5"/>
      <c r="D3117" s="5"/>
      <c r="E3117" s="5"/>
      <c r="F3117" s="5"/>
      <c r="G3117" s="5"/>
      <c r="H3117" s="5"/>
      <c r="I3117" s="5"/>
      <c r="J3117" s="5"/>
      <c r="K3117" s="5"/>
      <c r="L3117" s="5"/>
      <c r="M3117" s="5"/>
      <c r="N3117" s="5"/>
      <c r="O3117" s="5"/>
      <c r="P3117" s="5"/>
      <c r="Q3117" s="5"/>
      <c r="R3117" s="5"/>
      <c r="S3117" s="5"/>
      <c r="T3117" s="5"/>
      <c r="V3117" s="5"/>
      <c r="W3117" s="5"/>
      <c r="X3117" s="5"/>
      <c r="Y3117" s="5"/>
      <c r="Z3117" s="14"/>
    </row>
    <row r="3118">
      <c r="A3118" s="5"/>
      <c r="B3118" s="5"/>
      <c r="D3118" s="5"/>
      <c r="E3118" s="5"/>
      <c r="F3118" s="5"/>
      <c r="G3118" s="5"/>
      <c r="H3118" s="5"/>
      <c r="I3118" s="5"/>
      <c r="J3118" s="5"/>
      <c r="K3118" s="5"/>
      <c r="L3118" s="5"/>
      <c r="M3118" s="5"/>
      <c r="N3118" s="5"/>
      <c r="O3118" s="5"/>
      <c r="P3118" s="5"/>
      <c r="Q3118" s="5"/>
      <c r="R3118" s="5"/>
      <c r="S3118" s="5"/>
      <c r="T3118" s="5"/>
      <c r="V3118" s="5"/>
      <c r="W3118" s="5"/>
      <c r="X3118" s="5"/>
      <c r="Y3118" s="5"/>
      <c r="Z3118" s="14"/>
    </row>
    <row r="3119">
      <c r="A3119" s="5"/>
      <c r="B3119" s="5"/>
      <c r="D3119" s="5"/>
      <c r="E3119" s="5"/>
      <c r="F3119" s="5"/>
      <c r="G3119" s="5"/>
      <c r="H3119" s="5"/>
      <c r="I3119" s="5"/>
      <c r="J3119" s="5"/>
      <c r="K3119" s="5"/>
      <c r="L3119" s="5"/>
      <c r="M3119" s="5"/>
      <c r="N3119" s="5"/>
      <c r="O3119" s="5"/>
      <c r="P3119" s="5"/>
      <c r="Q3119" s="5"/>
      <c r="R3119" s="5"/>
      <c r="S3119" s="5"/>
      <c r="T3119" s="5"/>
      <c r="V3119" s="5"/>
      <c r="W3119" s="5"/>
      <c r="X3119" s="5"/>
      <c r="Y3119" s="5"/>
      <c r="Z3119" s="14"/>
    </row>
    <row r="3120">
      <c r="A3120" s="5"/>
      <c r="B3120" s="5"/>
      <c r="D3120" s="5"/>
      <c r="E3120" s="5"/>
      <c r="F3120" s="5"/>
      <c r="G3120" s="5"/>
      <c r="H3120" s="5"/>
      <c r="I3120" s="5"/>
      <c r="J3120" s="5"/>
      <c r="K3120" s="5"/>
      <c r="L3120" s="5"/>
      <c r="M3120" s="5"/>
      <c r="N3120" s="5"/>
      <c r="O3120" s="5"/>
      <c r="P3120" s="5"/>
      <c r="Q3120" s="5"/>
      <c r="R3120" s="5"/>
      <c r="S3120" s="5"/>
      <c r="T3120" s="5"/>
      <c r="V3120" s="5"/>
      <c r="W3120" s="5"/>
      <c r="X3120" s="5"/>
      <c r="Y3120" s="5"/>
      <c r="Z3120" s="14"/>
    </row>
    <row r="3121">
      <c r="A3121" s="5"/>
      <c r="B3121" s="5"/>
      <c r="D3121" s="5"/>
      <c r="E3121" s="5"/>
      <c r="F3121" s="5"/>
      <c r="G3121" s="5"/>
      <c r="H3121" s="5"/>
      <c r="I3121" s="5"/>
      <c r="J3121" s="5"/>
      <c r="K3121" s="5"/>
      <c r="L3121" s="5"/>
      <c r="M3121" s="5"/>
      <c r="N3121" s="5"/>
      <c r="O3121" s="5"/>
      <c r="P3121" s="5"/>
      <c r="Q3121" s="5"/>
      <c r="R3121" s="5"/>
      <c r="S3121" s="5"/>
      <c r="T3121" s="5"/>
      <c r="V3121" s="5"/>
      <c r="W3121" s="5"/>
      <c r="X3121" s="5"/>
      <c r="Y3121" s="5"/>
      <c r="Z3121" s="14"/>
    </row>
    <row r="3122">
      <c r="A3122" s="5"/>
      <c r="B3122" s="5"/>
      <c r="D3122" s="5"/>
      <c r="E3122" s="5"/>
      <c r="F3122" s="5"/>
      <c r="G3122" s="5"/>
      <c r="H3122" s="5"/>
      <c r="I3122" s="5"/>
      <c r="J3122" s="5"/>
      <c r="K3122" s="5"/>
      <c r="L3122" s="5"/>
      <c r="M3122" s="5"/>
      <c r="N3122" s="5"/>
      <c r="O3122" s="5"/>
      <c r="P3122" s="5"/>
      <c r="Q3122" s="5"/>
      <c r="R3122" s="5"/>
      <c r="S3122" s="5"/>
      <c r="T3122" s="5"/>
      <c r="V3122" s="5"/>
      <c r="W3122" s="5"/>
      <c r="X3122" s="5"/>
      <c r="Y3122" s="5"/>
      <c r="Z3122" s="14"/>
    </row>
    <row r="3123">
      <c r="A3123" s="5"/>
      <c r="B3123" s="5"/>
      <c r="D3123" s="5"/>
      <c r="E3123" s="5"/>
      <c r="F3123" s="5"/>
      <c r="G3123" s="5"/>
      <c r="H3123" s="5"/>
      <c r="I3123" s="5"/>
      <c r="J3123" s="5"/>
      <c r="K3123" s="5"/>
      <c r="L3123" s="5"/>
      <c r="M3123" s="5"/>
      <c r="N3123" s="5"/>
      <c r="O3123" s="5"/>
      <c r="P3123" s="5"/>
      <c r="Q3123" s="5"/>
      <c r="R3123" s="5"/>
      <c r="S3123" s="5"/>
      <c r="T3123" s="5"/>
      <c r="V3123" s="5"/>
      <c r="W3123" s="5"/>
      <c r="X3123" s="5"/>
      <c r="Y3123" s="5"/>
      <c r="Z3123" s="14"/>
    </row>
    <row r="3124">
      <c r="A3124" s="5"/>
      <c r="B3124" s="5"/>
      <c r="D3124" s="5"/>
      <c r="E3124" s="5"/>
      <c r="F3124" s="5"/>
      <c r="G3124" s="5"/>
      <c r="H3124" s="5"/>
      <c r="I3124" s="5"/>
      <c r="J3124" s="5"/>
      <c r="K3124" s="5"/>
      <c r="L3124" s="5"/>
      <c r="M3124" s="5"/>
      <c r="N3124" s="5"/>
      <c r="O3124" s="5"/>
      <c r="P3124" s="5"/>
      <c r="Q3124" s="5"/>
      <c r="R3124" s="5"/>
      <c r="S3124" s="5"/>
      <c r="T3124" s="5"/>
      <c r="V3124" s="5"/>
      <c r="W3124" s="5"/>
      <c r="X3124" s="5"/>
      <c r="Y3124" s="5"/>
      <c r="Z3124" s="14"/>
    </row>
    <row r="3125">
      <c r="A3125" s="5"/>
      <c r="B3125" s="5"/>
      <c r="D3125" s="5"/>
      <c r="E3125" s="5"/>
      <c r="F3125" s="5"/>
      <c r="G3125" s="5"/>
      <c r="H3125" s="5"/>
      <c r="I3125" s="5"/>
      <c r="J3125" s="5"/>
      <c r="K3125" s="5"/>
      <c r="L3125" s="5"/>
      <c r="M3125" s="5"/>
      <c r="N3125" s="5"/>
      <c r="O3125" s="5"/>
      <c r="P3125" s="5"/>
      <c r="Q3125" s="5"/>
      <c r="R3125" s="5"/>
      <c r="S3125" s="5"/>
      <c r="T3125" s="5"/>
      <c r="V3125" s="5"/>
      <c r="W3125" s="5"/>
      <c r="X3125" s="5"/>
      <c r="Y3125" s="5"/>
      <c r="Z3125" s="14"/>
    </row>
    <row r="3126">
      <c r="A3126" s="5"/>
      <c r="B3126" s="5"/>
      <c r="D3126" s="5"/>
      <c r="E3126" s="5"/>
      <c r="F3126" s="5"/>
      <c r="G3126" s="5"/>
      <c r="H3126" s="5"/>
      <c r="I3126" s="5"/>
      <c r="J3126" s="5"/>
      <c r="K3126" s="5"/>
      <c r="L3126" s="5"/>
      <c r="M3126" s="5"/>
      <c r="N3126" s="5"/>
      <c r="O3126" s="5"/>
      <c r="P3126" s="5"/>
      <c r="Q3126" s="5"/>
      <c r="R3126" s="5"/>
      <c r="S3126" s="5"/>
      <c r="T3126" s="5"/>
      <c r="V3126" s="5"/>
      <c r="W3126" s="5"/>
      <c r="X3126" s="5"/>
      <c r="Y3126" s="5"/>
      <c r="Z3126" s="14"/>
    </row>
    <row r="3127">
      <c r="A3127" s="5"/>
      <c r="B3127" s="5"/>
      <c r="D3127" s="5"/>
      <c r="E3127" s="5"/>
      <c r="F3127" s="5"/>
      <c r="G3127" s="5"/>
      <c r="H3127" s="5"/>
      <c r="I3127" s="5"/>
      <c r="J3127" s="5"/>
      <c r="K3127" s="5"/>
      <c r="L3127" s="5"/>
      <c r="M3127" s="5"/>
      <c r="N3127" s="5"/>
      <c r="O3127" s="5"/>
      <c r="P3127" s="5"/>
      <c r="Q3127" s="5"/>
      <c r="R3127" s="5"/>
      <c r="S3127" s="5"/>
      <c r="T3127" s="5"/>
      <c r="V3127" s="5"/>
      <c r="W3127" s="5"/>
      <c r="X3127" s="5"/>
      <c r="Y3127" s="5"/>
      <c r="Z3127" s="14"/>
    </row>
    <row r="3128">
      <c r="A3128" s="5"/>
      <c r="B3128" s="5"/>
      <c r="D3128" s="5"/>
      <c r="E3128" s="5"/>
      <c r="F3128" s="5"/>
      <c r="G3128" s="5"/>
      <c r="H3128" s="5"/>
      <c r="I3128" s="5"/>
      <c r="J3128" s="5"/>
      <c r="K3128" s="5"/>
      <c r="L3128" s="5"/>
      <c r="M3128" s="5"/>
      <c r="N3128" s="5"/>
      <c r="O3128" s="5"/>
      <c r="P3128" s="5"/>
      <c r="Q3128" s="5"/>
      <c r="R3128" s="5"/>
      <c r="S3128" s="5"/>
      <c r="T3128" s="5"/>
      <c r="V3128" s="5"/>
      <c r="W3128" s="5"/>
      <c r="X3128" s="5"/>
      <c r="Y3128" s="5"/>
      <c r="Z3128" s="14"/>
    </row>
    <row r="3129">
      <c r="A3129" s="5"/>
      <c r="B3129" s="5"/>
      <c r="D3129" s="5"/>
      <c r="E3129" s="5"/>
      <c r="F3129" s="5"/>
      <c r="G3129" s="5"/>
      <c r="H3129" s="5"/>
      <c r="I3129" s="5"/>
      <c r="J3129" s="5"/>
      <c r="K3129" s="5"/>
      <c r="L3129" s="5"/>
      <c r="M3129" s="5"/>
      <c r="N3129" s="5"/>
      <c r="O3129" s="5"/>
      <c r="P3129" s="5"/>
      <c r="Q3129" s="5"/>
      <c r="R3129" s="5"/>
      <c r="S3129" s="5"/>
      <c r="T3129" s="5"/>
      <c r="V3129" s="5"/>
      <c r="W3129" s="5"/>
      <c r="X3129" s="5"/>
      <c r="Y3129" s="5"/>
      <c r="Z3129" s="14"/>
    </row>
    <row r="3130">
      <c r="A3130" s="5"/>
      <c r="B3130" s="5"/>
      <c r="D3130" s="5"/>
      <c r="E3130" s="5"/>
      <c r="F3130" s="5"/>
      <c r="G3130" s="5"/>
      <c r="H3130" s="5"/>
      <c r="I3130" s="5"/>
      <c r="J3130" s="5"/>
      <c r="K3130" s="5"/>
      <c r="L3130" s="5"/>
      <c r="M3130" s="5"/>
      <c r="N3130" s="5"/>
      <c r="O3130" s="5"/>
      <c r="P3130" s="5"/>
      <c r="Q3130" s="5"/>
      <c r="R3130" s="5"/>
      <c r="S3130" s="5"/>
      <c r="T3130" s="5"/>
      <c r="V3130" s="5"/>
      <c r="W3130" s="5"/>
      <c r="X3130" s="5"/>
      <c r="Y3130" s="5"/>
      <c r="Z3130" s="14"/>
    </row>
    <row r="3131">
      <c r="A3131" s="5"/>
      <c r="B3131" s="5"/>
      <c r="D3131" s="5"/>
      <c r="E3131" s="5"/>
      <c r="F3131" s="5"/>
      <c r="G3131" s="5"/>
      <c r="H3131" s="5"/>
      <c r="I3131" s="5"/>
      <c r="J3131" s="5"/>
      <c r="K3131" s="5"/>
      <c r="L3131" s="5"/>
      <c r="M3131" s="5"/>
      <c r="N3131" s="5"/>
      <c r="O3131" s="5"/>
      <c r="P3131" s="5"/>
      <c r="Q3131" s="5"/>
      <c r="R3131" s="5"/>
      <c r="S3131" s="5"/>
      <c r="T3131" s="5"/>
      <c r="V3131" s="5"/>
      <c r="W3131" s="5"/>
      <c r="X3131" s="5"/>
      <c r="Y3131" s="5"/>
      <c r="Z3131" s="14"/>
    </row>
    <row r="3132">
      <c r="A3132" s="5"/>
      <c r="B3132" s="5"/>
      <c r="D3132" s="5"/>
      <c r="E3132" s="5"/>
      <c r="F3132" s="5"/>
      <c r="G3132" s="5"/>
      <c r="H3132" s="5"/>
      <c r="I3132" s="5"/>
      <c r="J3132" s="5"/>
      <c r="K3132" s="5"/>
      <c r="L3132" s="5"/>
      <c r="M3132" s="5"/>
      <c r="N3132" s="5"/>
      <c r="O3132" s="5"/>
      <c r="P3132" s="5"/>
      <c r="Q3132" s="5"/>
      <c r="R3132" s="5"/>
      <c r="S3132" s="5"/>
      <c r="T3132" s="5"/>
      <c r="V3132" s="5"/>
      <c r="W3132" s="5"/>
      <c r="X3132" s="5"/>
      <c r="Y3132" s="5"/>
      <c r="Z3132" s="14"/>
    </row>
    <row r="3133">
      <c r="A3133" s="5"/>
      <c r="B3133" s="5"/>
      <c r="D3133" s="5"/>
      <c r="E3133" s="5"/>
      <c r="F3133" s="5"/>
      <c r="G3133" s="5"/>
      <c r="H3133" s="5"/>
      <c r="I3133" s="5"/>
      <c r="J3133" s="5"/>
      <c r="K3133" s="5"/>
      <c r="L3133" s="5"/>
      <c r="M3133" s="5"/>
      <c r="N3133" s="5"/>
      <c r="O3133" s="5"/>
      <c r="P3133" s="5"/>
      <c r="Q3133" s="5"/>
      <c r="R3133" s="5"/>
      <c r="S3133" s="5"/>
      <c r="T3133" s="5"/>
      <c r="V3133" s="5"/>
      <c r="W3133" s="5"/>
      <c r="X3133" s="5"/>
      <c r="Y3133" s="5"/>
      <c r="Z3133" s="14"/>
    </row>
    <row r="3134">
      <c r="A3134" s="5"/>
      <c r="B3134" s="5"/>
      <c r="D3134" s="5"/>
      <c r="E3134" s="5"/>
      <c r="F3134" s="5"/>
      <c r="G3134" s="5"/>
      <c r="H3134" s="5"/>
      <c r="I3134" s="5"/>
      <c r="J3134" s="5"/>
      <c r="K3134" s="5"/>
      <c r="L3134" s="5"/>
      <c r="M3134" s="5"/>
      <c r="N3134" s="5"/>
      <c r="O3134" s="5"/>
      <c r="P3134" s="5"/>
      <c r="Q3134" s="5"/>
      <c r="R3134" s="5"/>
      <c r="S3134" s="5"/>
      <c r="T3134" s="5"/>
      <c r="V3134" s="5"/>
      <c r="W3134" s="5"/>
      <c r="X3134" s="5"/>
      <c r="Y3134" s="5"/>
      <c r="Z3134" s="14"/>
    </row>
    <row r="3135">
      <c r="A3135" s="5"/>
      <c r="B3135" s="5"/>
      <c r="D3135" s="5"/>
      <c r="E3135" s="5"/>
      <c r="F3135" s="5"/>
      <c r="G3135" s="5"/>
      <c r="H3135" s="5"/>
      <c r="I3135" s="5"/>
      <c r="J3135" s="5"/>
      <c r="K3135" s="5"/>
      <c r="L3135" s="5"/>
      <c r="M3135" s="5"/>
      <c r="N3135" s="5"/>
      <c r="O3135" s="5"/>
      <c r="P3135" s="5"/>
      <c r="Q3135" s="5"/>
      <c r="R3135" s="5"/>
      <c r="S3135" s="5"/>
      <c r="T3135" s="5"/>
      <c r="V3135" s="5"/>
      <c r="W3135" s="5"/>
      <c r="X3135" s="5"/>
      <c r="Y3135" s="5"/>
      <c r="Z3135" s="14"/>
    </row>
    <row r="3136">
      <c r="A3136" s="5"/>
      <c r="B3136" s="5"/>
      <c r="D3136" s="5"/>
      <c r="E3136" s="5"/>
      <c r="F3136" s="5"/>
      <c r="G3136" s="5"/>
      <c r="H3136" s="5"/>
      <c r="I3136" s="5"/>
      <c r="J3136" s="5"/>
      <c r="K3136" s="5"/>
      <c r="L3136" s="5"/>
      <c r="M3136" s="5"/>
      <c r="N3136" s="5"/>
      <c r="O3136" s="5"/>
      <c r="P3136" s="5"/>
      <c r="Q3136" s="5"/>
      <c r="R3136" s="5"/>
      <c r="S3136" s="5"/>
      <c r="T3136" s="5"/>
      <c r="V3136" s="5"/>
      <c r="W3136" s="5"/>
      <c r="X3136" s="5"/>
      <c r="Y3136" s="5"/>
      <c r="Z3136" s="14"/>
    </row>
    <row r="3137">
      <c r="A3137" s="5"/>
      <c r="B3137" s="5"/>
      <c r="D3137" s="5"/>
      <c r="E3137" s="5"/>
      <c r="F3137" s="5"/>
      <c r="G3137" s="5"/>
      <c r="H3137" s="5"/>
      <c r="I3137" s="5"/>
      <c r="J3137" s="5"/>
      <c r="K3137" s="5"/>
      <c r="L3137" s="5"/>
      <c r="M3137" s="5"/>
      <c r="N3137" s="5"/>
      <c r="O3137" s="5"/>
      <c r="P3137" s="5"/>
      <c r="Q3137" s="5"/>
      <c r="R3137" s="5"/>
      <c r="S3137" s="5"/>
      <c r="T3137" s="5"/>
      <c r="V3137" s="5"/>
      <c r="W3137" s="5"/>
      <c r="X3137" s="5"/>
      <c r="Y3137" s="5"/>
      <c r="Z3137" s="14"/>
    </row>
    <row r="3138">
      <c r="A3138" s="5"/>
      <c r="B3138" s="5"/>
      <c r="D3138" s="5"/>
      <c r="E3138" s="5"/>
      <c r="F3138" s="5"/>
      <c r="G3138" s="5"/>
      <c r="H3138" s="5"/>
      <c r="I3138" s="5"/>
      <c r="J3138" s="5"/>
      <c r="K3138" s="5"/>
      <c r="L3138" s="5"/>
      <c r="M3138" s="5"/>
      <c r="N3138" s="5"/>
      <c r="O3138" s="5"/>
      <c r="P3138" s="5"/>
      <c r="Q3138" s="5"/>
      <c r="R3138" s="5"/>
      <c r="S3138" s="5"/>
      <c r="T3138" s="5"/>
      <c r="V3138" s="5"/>
      <c r="W3138" s="5"/>
      <c r="X3138" s="5"/>
      <c r="Y3138" s="5"/>
      <c r="Z3138" s="14"/>
    </row>
    <row r="3139">
      <c r="A3139" s="5"/>
      <c r="B3139" s="5"/>
      <c r="D3139" s="5"/>
      <c r="E3139" s="5"/>
      <c r="F3139" s="5"/>
      <c r="G3139" s="5"/>
      <c r="H3139" s="5"/>
      <c r="I3139" s="5"/>
      <c r="J3139" s="5"/>
      <c r="K3139" s="5"/>
      <c r="L3139" s="5"/>
      <c r="M3139" s="5"/>
      <c r="N3139" s="5"/>
      <c r="O3139" s="5"/>
      <c r="P3139" s="5"/>
      <c r="Q3139" s="5"/>
      <c r="R3139" s="5"/>
      <c r="S3139" s="5"/>
      <c r="T3139" s="5"/>
      <c r="V3139" s="5"/>
      <c r="W3139" s="5"/>
      <c r="X3139" s="5"/>
      <c r="Y3139" s="5"/>
      <c r="Z3139" s="14"/>
    </row>
    <row r="3140">
      <c r="A3140" s="5"/>
      <c r="B3140" s="5"/>
      <c r="D3140" s="5"/>
      <c r="E3140" s="5"/>
      <c r="F3140" s="5"/>
      <c r="G3140" s="5"/>
      <c r="H3140" s="5"/>
      <c r="I3140" s="5"/>
      <c r="J3140" s="5"/>
      <c r="K3140" s="5"/>
      <c r="L3140" s="5"/>
      <c r="M3140" s="5"/>
      <c r="N3140" s="5"/>
      <c r="O3140" s="5"/>
      <c r="P3140" s="5"/>
      <c r="Q3140" s="5"/>
      <c r="R3140" s="5"/>
      <c r="S3140" s="5"/>
      <c r="T3140" s="5"/>
      <c r="V3140" s="5"/>
      <c r="W3140" s="5"/>
      <c r="X3140" s="5"/>
      <c r="Y3140" s="5"/>
      <c r="Z3140" s="14"/>
    </row>
    <row r="3141">
      <c r="A3141" s="5"/>
      <c r="B3141" s="5"/>
      <c r="D3141" s="5"/>
      <c r="E3141" s="5"/>
      <c r="F3141" s="5"/>
      <c r="G3141" s="5"/>
      <c r="H3141" s="5"/>
      <c r="I3141" s="5"/>
      <c r="J3141" s="5"/>
      <c r="K3141" s="5"/>
      <c r="L3141" s="5"/>
      <c r="M3141" s="5"/>
      <c r="N3141" s="5"/>
      <c r="O3141" s="5"/>
      <c r="P3141" s="5"/>
      <c r="Q3141" s="5"/>
      <c r="R3141" s="5"/>
      <c r="S3141" s="5"/>
      <c r="T3141" s="5"/>
      <c r="V3141" s="5"/>
      <c r="W3141" s="5"/>
      <c r="X3141" s="5"/>
      <c r="Y3141" s="5"/>
      <c r="Z3141" s="14"/>
    </row>
    <row r="3142">
      <c r="A3142" s="5"/>
      <c r="B3142" s="5"/>
      <c r="D3142" s="5"/>
      <c r="E3142" s="5"/>
      <c r="F3142" s="5"/>
      <c r="G3142" s="5"/>
      <c r="H3142" s="5"/>
      <c r="I3142" s="5"/>
      <c r="J3142" s="5"/>
      <c r="K3142" s="5"/>
      <c r="L3142" s="5"/>
      <c r="M3142" s="5"/>
      <c r="N3142" s="5"/>
      <c r="O3142" s="5"/>
      <c r="P3142" s="5"/>
      <c r="Q3142" s="5"/>
      <c r="R3142" s="5"/>
      <c r="S3142" s="5"/>
      <c r="T3142" s="5"/>
      <c r="V3142" s="5"/>
      <c r="W3142" s="5"/>
      <c r="X3142" s="5"/>
      <c r="Y3142" s="5"/>
      <c r="Z3142" s="14"/>
    </row>
    <row r="3143">
      <c r="A3143" s="5"/>
      <c r="B3143" s="5"/>
      <c r="D3143" s="5"/>
      <c r="E3143" s="5"/>
      <c r="F3143" s="5"/>
      <c r="G3143" s="5"/>
      <c r="H3143" s="5"/>
      <c r="I3143" s="5"/>
      <c r="J3143" s="5"/>
      <c r="K3143" s="5"/>
      <c r="L3143" s="5"/>
      <c r="M3143" s="5"/>
      <c r="N3143" s="5"/>
      <c r="O3143" s="5"/>
      <c r="P3143" s="5"/>
      <c r="Q3143" s="5"/>
      <c r="R3143" s="5"/>
      <c r="S3143" s="5"/>
      <c r="T3143" s="5"/>
      <c r="V3143" s="5"/>
      <c r="W3143" s="5"/>
      <c r="X3143" s="5"/>
      <c r="Y3143" s="5"/>
      <c r="Z3143" s="14"/>
    </row>
    <row r="3144">
      <c r="A3144" s="5"/>
      <c r="B3144" s="5"/>
      <c r="D3144" s="5"/>
      <c r="E3144" s="5"/>
      <c r="F3144" s="5"/>
      <c r="G3144" s="5"/>
      <c r="H3144" s="5"/>
      <c r="I3144" s="5"/>
      <c r="J3144" s="5"/>
      <c r="K3144" s="5"/>
      <c r="L3144" s="5"/>
      <c r="M3144" s="5"/>
      <c r="N3144" s="5"/>
      <c r="O3144" s="5"/>
      <c r="P3144" s="5"/>
      <c r="Q3144" s="5"/>
      <c r="R3144" s="5"/>
      <c r="S3144" s="5"/>
      <c r="T3144" s="5"/>
      <c r="V3144" s="5"/>
      <c r="W3144" s="5"/>
      <c r="X3144" s="5"/>
      <c r="Y3144" s="5"/>
      <c r="Z3144" s="14"/>
    </row>
    <row r="3145">
      <c r="A3145" s="5"/>
      <c r="B3145" s="5"/>
      <c r="D3145" s="5"/>
      <c r="E3145" s="5"/>
      <c r="F3145" s="5"/>
      <c r="G3145" s="5"/>
      <c r="H3145" s="5"/>
      <c r="I3145" s="5"/>
      <c r="J3145" s="5"/>
      <c r="K3145" s="5"/>
      <c r="L3145" s="5"/>
      <c r="M3145" s="5"/>
      <c r="N3145" s="5"/>
      <c r="O3145" s="5"/>
      <c r="P3145" s="5"/>
      <c r="Q3145" s="5"/>
      <c r="R3145" s="5"/>
      <c r="S3145" s="5"/>
      <c r="T3145" s="5"/>
      <c r="V3145" s="5"/>
      <c r="W3145" s="5"/>
      <c r="X3145" s="5"/>
      <c r="Y3145" s="5"/>
      <c r="Z3145" s="14"/>
    </row>
    <row r="3146">
      <c r="A3146" s="5"/>
      <c r="B3146" s="5"/>
      <c r="D3146" s="5"/>
      <c r="E3146" s="5"/>
      <c r="F3146" s="5"/>
      <c r="G3146" s="5"/>
      <c r="H3146" s="5"/>
      <c r="I3146" s="5"/>
      <c r="J3146" s="5"/>
      <c r="K3146" s="5"/>
      <c r="L3146" s="5"/>
      <c r="M3146" s="5"/>
      <c r="N3146" s="5"/>
      <c r="O3146" s="5"/>
      <c r="P3146" s="5"/>
      <c r="Q3146" s="5"/>
      <c r="R3146" s="5"/>
      <c r="S3146" s="5"/>
      <c r="T3146" s="5"/>
      <c r="V3146" s="5"/>
      <c r="W3146" s="5"/>
      <c r="X3146" s="5"/>
      <c r="Y3146" s="5"/>
      <c r="Z3146" s="14"/>
    </row>
    <row r="3147">
      <c r="A3147" s="5"/>
      <c r="B3147" s="5"/>
      <c r="D3147" s="5"/>
      <c r="E3147" s="5"/>
      <c r="F3147" s="5"/>
      <c r="G3147" s="5"/>
      <c r="H3147" s="5"/>
      <c r="I3147" s="5"/>
      <c r="J3147" s="5"/>
      <c r="K3147" s="5"/>
      <c r="L3147" s="5"/>
      <c r="M3147" s="5"/>
      <c r="N3147" s="5"/>
      <c r="O3147" s="5"/>
      <c r="P3147" s="5"/>
      <c r="Q3147" s="5"/>
      <c r="R3147" s="5"/>
      <c r="S3147" s="5"/>
      <c r="T3147" s="5"/>
      <c r="V3147" s="5"/>
      <c r="W3147" s="5"/>
      <c r="X3147" s="5"/>
      <c r="Y3147" s="5"/>
      <c r="Z3147" s="14"/>
    </row>
    <row r="3148">
      <c r="A3148" s="5"/>
      <c r="B3148" s="5"/>
      <c r="D3148" s="5"/>
      <c r="E3148" s="5"/>
      <c r="F3148" s="5"/>
      <c r="G3148" s="5"/>
      <c r="H3148" s="5"/>
      <c r="I3148" s="5"/>
      <c r="J3148" s="5"/>
      <c r="K3148" s="5"/>
      <c r="L3148" s="5"/>
      <c r="M3148" s="5"/>
      <c r="N3148" s="5"/>
      <c r="O3148" s="5"/>
      <c r="P3148" s="5"/>
      <c r="Q3148" s="5"/>
      <c r="R3148" s="5"/>
      <c r="S3148" s="5"/>
      <c r="T3148" s="5"/>
      <c r="V3148" s="5"/>
      <c r="W3148" s="5"/>
      <c r="X3148" s="5"/>
      <c r="Y3148" s="5"/>
      <c r="Z3148" s="14"/>
    </row>
    <row r="3149">
      <c r="A3149" s="5"/>
      <c r="B3149" s="5"/>
      <c r="D3149" s="5"/>
      <c r="E3149" s="5"/>
      <c r="F3149" s="5"/>
      <c r="G3149" s="5"/>
      <c r="H3149" s="5"/>
      <c r="I3149" s="5"/>
      <c r="J3149" s="5"/>
      <c r="K3149" s="5"/>
      <c r="L3149" s="5"/>
      <c r="M3149" s="5"/>
      <c r="N3149" s="5"/>
      <c r="O3149" s="5"/>
      <c r="P3149" s="5"/>
      <c r="Q3149" s="5"/>
      <c r="R3149" s="5"/>
      <c r="S3149" s="5"/>
      <c r="T3149" s="5"/>
      <c r="V3149" s="5"/>
      <c r="W3149" s="5"/>
      <c r="X3149" s="5"/>
      <c r="Y3149" s="5"/>
      <c r="Z3149" s="14"/>
    </row>
    <row r="3150">
      <c r="A3150" s="5"/>
      <c r="B3150" s="5"/>
      <c r="D3150" s="5"/>
      <c r="E3150" s="5"/>
      <c r="F3150" s="5"/>
      <c r="G3150" s="5"/>
      <c r="H3150" s="5"/>
      <c r="I3150" s="5"/>
      <c r="J3150" s="5"/>
      <c r="K3150" s="5"/>
      <c r="L3150" s="5"/>
      <c r="M3150" s="5"/>
      <c r="N3150" s="5"/>
      <c r="O3150" s="5"/>
      <c r="P3150" s="5"/>
      <c r="Q3150" s="5"/>
      <c r="R3150" s="5"/>
      <c r="S3150" s="5"/>
      <c r="T3150" s="5"/>
      <c r="V3150" s="5"/>
      <c r="W3150" s="5"/>
      <c r="X3150" s="5"/>
      <c r="Y3150" s="5"/>
      <c r="Z3150" s="14"/>
    </row>
    <row r="3151">
      <c r="A3151" s="5"/>
      <c r="B3151" s="5"/>
      <c r="D3151" s="5"/>
      <c r="E3151" s="5"/>
      <c r="F3151" s="5"/>
      <c r="G3151" s="5"/>
      <c r="H3151" s="5"/>
      <c r="I3151" s="5"/>
      <c r="J3151" s="5"/>
      <c r="K3151" s="5"/>
      <c r="L3151" s="5"/>
      <c r="M3151" s="5"/>
      <c r="N3151" s="5"/>
      <c r="O3151" s="5"/>
      <c r="P3151" s="5"/>
      <c r="Q3151" s="5"/>
      <c r="R3151" s="5"/>
      <c r="S3151" s="5"/>
      <c r="T3151" s="5"/>
      <c r="V3151" s="5"/>
      <c r="W3151" s="5"/>
      <c r="X3151" s="5"/>
      <c r="Y3151" s="5"/>
      <c r="Z3151" s="14"/>
    </row>
    <row r="3152">
      <c r="A3152" s="5"/>
      <c r="B3152" s="5"/>
      <c r="D3152" s="5"/>
      <c r="E3152" s="5"/>
      <c r="F3152" s="5"/>
      <c r="G3152" s="5"/>
      <c r="H3152" s="5"/>
      <c r="I3152" s="5"/>
      <c r="J3152" s="5"/>
      <c r="K3152" s="5"/>
      <c r="L3152" s="5"/>
      <c r="M3152" s="5"/>
      <c r="N3152" s="5"/>
      <c r="O3152" s="5"/>
      <c r="P3152" s="5"/>
      <c r="Q3152" s="5"/>
      <c r="R3152" s="5"/>
      <c r="S3152" s="5"/>
      <c r="T3152" s="5"/>
      <c r="V3152" s="5"/>
      <c r="W3152" s="5"/>
      <c r="X3152" s="5"/>
      <c r="Y3152" s="5"/>
      <c r="Z3152" s="14"/>
    </row>
    <row r="3153">
      <c r="A3153" s="5"/>
      <c r="B3153" s="5"/>
      <c r="D3153" s="5"/>
      <c r="E3153" s="5"/>
      <c r="F3153" s="5"/>
      <c r="G3153" s="5"/>
      <c r="H3153" s="5"/>
      <c r="I3153" s="5"/>
      <c r="J3153" s="5"/>
      <c r="K3153" s="5"/>
      <c r="L3153" s="5"/>
      <c r="M3153" s="5"/>
      <c r="N3153" s="5"/>
      <c r="O3153" s="5"/>
      <c r="P3153" s="5"/>
      <c r="Q3153" s="5"/>
      <c r="R3153" s="5"/>
      <c r="S3153" s="5"/>
      <c r="T3153" s="5"/>
      <c r="V3153" s="5"/>
      <c r="W3153" s="5"/>
      <c r="X3153" s="5"/>
      <c r="Y3153" s="5"/>
      <c r="Z3153" s="14"/>
    </row>
    <row r="3154">
      <c r="A3154" s="5"/>
      <c r="B3154" s="5"/>
      <c r="D3154" s="5"/>
      <c r="E3154" s="5"/>
      <c r="F3154" s="5"/>
      <c r="G3154" s="5"/>
      <c r="H3154" s="5"/>
      <c r="I3154" s="5"/>
      <c r="J3154" s="5"/>
      <c r="K3154" s="5"/>
      <c r="L3154" s="5"/>
      <c r="M3154" s="5"/>
      <c r="N3154" s="5"/>
      <c r="O3154" s="5"/>
      <c r="P3154" s="5"/>
      <c r="Q3154" s="5"/>
      <c r="R3154" s="5"/>
      <c r="S3154" s="5"/>
      <c r="T3154" s="5"/>
      <c r="V3154" s="5"/>
      <c r="W3154" s="5"/>
      <c r="X3154" s="5"/>
      <c r="Y3154" s="5"/>
      <c r="Z3154" s="14"/>
    </row>
    <row r="3155">
      <c r="A3155" s="5"/>
      <c r="B3155" s="5"/>
      <c r="D3155" s="5"/>
      <c r="E3155" s="5"/>
      <c r="F3155" s="5"/>
      <c r="G3155" s="5"/>
      <c r="H3155" s="5"/>
      <c r="I3155" s="5"/>
      <c r="J3155" s="5"/>
      <c r="K3155" s="5"/>
      <c r="L3155" s="5"/>
      <c r="M3155" s="5"/>
      <c r="N3155" s="5"/>
      <c r="O3155" s="5"/>
      <c r="P3155" s="5"/>
      <c r="Q3155" s="5"/>
      <c r="R3155" s="5"/>
      <c r="S3155" s="5"/>
      <c r="T3155" s="5"/>
      <c r="V3155" s="5"/>
      <c r="W3155" s="5"/>
      <c r="X3155" s="5"/>
      <c r="Y3155" s="5"/>
      <c r="Z3155" s="14"/>
    </row>
    <row r="3156">
      <c r="A3156" s="5"/>
      <c r="B3156" s="5"/>
      <c r="D3156" s="5"/>
      <c r="E3156" s="5"/>
      <c r="F3156" s="5"/>
      <c r="G3156" s="5"/>
      <c r="H3156" s="5"/>
      <c r="I3156" s="5"/>
      <c r="J3156" s="5"/>
      <c r="K3156" s="5"/>
      <c r="L3156" s="5"/>
      <c r="M3156" s="5"/>
      <c r="N3156" s="5"/>
      <c r="O3156" s="5"/>
      <c r="P3156" s="5"/>
      <c r="Q3156" s="5"/>
      <c r="R3156" s="5"/>
      <c r="S3156" s="5"/>
      <c r="T3156" s="5"/>
      <c r="V3156" s="5"/>
      <c r="W3156" s="5"/>
      <c r="X3156" s="5"/>
      <c r="Y3156" s="5"/>
      <c r="Z3156" s="14"/>
    </row>
    <row r="3157">
      <c r="A3157" s="5"/>
      <c r="B3157" s="5"/>
      <c r="D3157" s="5"/>
      <c r="E3157" s="5"/>
      <c r="F3157" s="5"/>
      <c r="G3157" s="5"/>
      <c r="H3157" s="5"/>
      <c r="I3157" s="5"/>
      <c r="J3157" s="5"/>
      <c r="K3157" s="5"/>
      <c r="L3157" s="5"/>
      <c r="M3157" s="5"/>
      <c r="N3157" s="5"/>
      <c r="O3157" s="5"/>
      <c r="P3157" s="5"/>
      <c r="Q3157" s="5"/>
      <c r="R3157" s="5"/>
      <c r="S3157" s="5"/>
      <c r="T3157" s="5"/>
      <c r="V3157" s="5"/>
      <c r="W3157" s="5"/>
      <c r="X3157" s="5"/>
      <c r="Y3157" s="5"/>
      <c r="Z3157" s="14"/>
    </row>
    <row r="3158">
      <c r="A3158" s="5"/>
      <c r="B3158" s="5"/>
      <c r="D3158" s="5"/>
      <c r="E3158" s="5"/>
      <c r="F3158" s="5"/>
      <c r="G3158" s="5"/>
      <c r="H3158" s="5"/>
      <c r="I3158" s="5"/>
      <c r="J3158" s="5"/>
      <c r="K3158" s="5"/>
      <c r="L3158" s="5"/>
      <c r="M3158" s="5"/>
      <c r="N3158" s="5"/>
      <c r="O3158" s="5"/>
      <c r="P3158" s="5"/>
      <c r="Q3158" s="5"/>
      <c r="R3158" s="5"/>
      <c r="S3158" s="5"/>
      <c r="T3158" s="5"/>
      <c r="V3158" s="5"/>
      <c r="W3158" s="5"/>
      <c r="X3158" s="5"/>
      <c r="Y3158" s="5"/>
      <c r="Z3158" s="14"/>
    </row>
    <row r="3159">
      <c r="A3159" s="5"/>
      <c r="B3159" s="5"/>
      <c r="D3159" s="5"/>
      <c r="E3159" s="5"/>
      <c r="F3159" s="5"/>
      <c r="G3159" s="5"/>
      <c r="H3159" s="5"/>
      <c r="I3159" s="5"/>
      <c r="J3159" s="5"/>
      <c r="K3159" s="5"/>
      <c r="L3159" s="5"/>
      <c r="M3159" s="5"/>
      <c r="N3159" s="5"/>
      <c r="O3159" s="5"/>
      <c r="P3159" s="5"/>
      <c r="Q3159" s="5"/>
      <c r="R3159" s="5"/>
      <c r="S3159" s="5"/>
      <c r="T3159" s="5"/>
      <c r="V3159" s="5"/>
      <c r="W3159" s="5"/>
      <c r="X3159" s="5"/>
      <c r="Y3159" s="5"/>
      <c r="Z3159" s="14"/>
    </row>
    <row r="3160">
      <c r="A3160" s="5"/>
      <c r="B3160" s="5"/>
      <c r="D3160" s="5"/>
      <c r="E3160" s="5"/>
      <c r="F3160" s="5"/>
      <c r="G3160" s="5"/>
      <c r="H3160" s="5"/>
      <c r="I3160" s="5"/>
      <c r="J3160" s="5"/>
      <c r="K3160" s="5"/>
      <c r="L3160" s="5"/>
      <c r="M3160" s="5"/>
      <c r="N3160" s="5"/>
      <c r="O3160" s="5"/>
      <c r="P3160" s="5"/>
      <c r="Q3160" s="5"/>
      <c r="R3160" s="5"/>
      <c r="S3160" s="5"/>
      <c r="T3160" s="5"/>
      <c r="V3160" s="5"/>
      <c r="W3160" s="5"/>
      <c r="X3160" s="5"/>
      <c r="Y3160" s="5"/>
      <c r="Z3160" s="14"/>
    </row>
    <row r="3161">
      <c r="A3161" s="5"/>
      <c r="B3161" s="5"/>
      <c r="D3161" s="5"/>
      <c r="E3161" s="5"/>
      <c r="F3161" s="5"/>
      <c r="G3161" s="5"/>
      <c r="H3161" s="5"/>
      <c r="I3161" s="5"/>
      <c r="J3161" s="5"/>
      <c r="K3161" s="5"/>
      <c r="L3161" s="5"/>
      <c r="M3161" s="5"/>
      <c r="N3161" s="5"/>
      <c r="O3161" s="5"/>
      <c r="P3161" s="5"/>
      <c r="Q3161" s="5"/>
      <c r="R3161" s="5"/>
      <c r="S3161" s="5"/>
      <c r="T3161" s="5"/>
      <c r="V3161" s="5"/>
      <c r="W3161" s="5"/>
      <c r="X3161" s="5"/>
      <c r="Y3161" s="5"/>
      <c r="Z3161" s="14"/>
    </row>
    <row r="3162">
      <c r="A3162" s="5"/>
      <c r="B3162" s="5"/>
      <c r="D3162" s="5"/>
      <c r="E3162" s="5"/>
      <c r="F3162" s="5"/>
      <c r="G3162" s="5"/>
      <c r="H3162" s="5"/>
      <c r="I3162" s="5"/>
      <c r="J3162" s="5"/>
      <c r="K3162" s="5"/>
      <c r="L3162" s="5"/>
      <c r="M3162" s="5"/>
      <c r="N3162" s="5"/>
      <c r="O3162" s="5"/>
      <c r="P3162" s="5"/>
      <c r="Q3162" s="5"/>
      <c r="R3162" s="5"/>
      <c r="S3162" s="5"/>
      <c r="T3162" s="5"/>
      <c r="V3162" s="5"/>
      <c r="W3162" s="5"/>
      <c r="X3162" s="5"/>
      <c r="Y3162" s="5"/>
      <c r="Z3162" s="14"/>
    </row>
    <row r="3163">
      <c r="A3163" s="5"/>
      <c r="B3163" s="5"/>
      <c r="D3163" s="5"/>
      <c r="E3163" s="5"/>
      <c r="F3163" s="5"/>
      <c r="G3163" s="5"/>
      <c r="H3163" s="5"/>
      <c r="I3163" s="5"/>
      <c r="J3163" s="5"/>
      <c r="K3163" s="5"/>
      <c r="L3163" s="5"/>
      <c r="M3163" s="5"/>
      <c r="N3163" s="5"/>
      <c r="O3163" s="5"/>
      <c r="P3163" s="5"/>
      <c r="Q3163" s="5"/>
      <c r="R3163" s="5"/>
      <c r="S3163" s="5"/>
      <c r="T3163" s="5"/>
      <c r="V3163" s="5"/>
      <c r="W3163" s="5"/>
      <c r="X3163" s="5"/>
      <c r="Y3163" s="5"/>
      <c r="Z3163" s="14"/>
    </row>
    <row r="3164">
      <c r="A3164" s="5"/>
      <c r="B3164" s="5"/>
      <c r="D3164" s="5"/>
      <c r="E3164" s="5"/>
      <c r="F3164" s="5"/>
      <c r="G3164" s="5"/>
      <c r="H3164" s="5"/>
      <c r="I3164" s="5"/>
      <c r="J3164" s="5"/>
      <c r="K3164" s="5"/>
      <c r="L3164" s="5"/>
      <c r="M3164" s="5"/>
      <c r="N3164" s="5"/>
      <c r="O3164" s="5"/>
      <c r="P3164" s="5"/>
      <c r="Q3164" s="5"/>
      <c r="R3164" s="5"/>
      <c r="S3164" s="5"/>
      <c r="T3164" s="5"/>
      <c r="V3164" s="5"/>
      <c r="W3164" s="5"/>
      <c r="X3164" s="5"/>
      <c r="Y3164" s="5"/>
      <c r="Z3164" s="14"/>
    </row>
    <row r="3165">
      <c r="A3165" s="5"/>
      <c r="B3165" s="5"/>
      <c r="D3165" s="5"/>
      <c r="E3165" s="5"/>
      <c r="F3165" s="5"/>
      <c r="G3165" s="5"/>
      <c r="H3165" s="5"/>
      <c r="I3165" s="5"/>
      <c r="J3165" s="5"/>
      <c r="K3165" s="5"/>
      <c r="L3165" s="5"/>
      <c r="M3165" s="5"/>
      <c r="N3165" s="5"/>
      <c r="O3165" s="5"/>
      <c r="P3165" s="5"/>
      <c r="Q3165" s="5"/>
      <c r="R3165" s="5"/>
      <c r="S3165" s="5"/>
      <c r="T3165" s="5"/>
      <c r="V3165" s="5"/>
      <c r="W3165" s="5"/>
      <c r="X3165" s="5"/>
      <c r="Y3165" s="5"/>
      <c r="Z3165" s="14"/>
    </row>
    <row r="3166">
      <c r="A3166" s="5"/>
      <c r="B3166" s="5"/>
      <c r="D3166" s="5"/>
      <c r="E3166" s="5"/>
      <c r="F3166" s="5"/>
      <c r="G3166" s="5"/>
      <c r="H3166" s="5"/>
      <c r="I3166" s="5"/>
      <c r="J3166" s="5"/>
      <c r="K3166" s="5"/>
      <c r="L3166" s="5"/>
      <c r="M3166" s="5"/>
      <c r="N3166" s="5"/>
      <c r="O3166" s="5"/>
      <c r="P3166" s="5"/>
      <c r="Q3166" s="5"/>
      <c r="R3166" s="5"/>
      <c r="S3166" s="5"/>
      <c r="T3166" s="5"/>
      <c r="V3166" s="5"/>
      <c r="W3166" s="5"/>
      <c r="X3166" s="5"/>
      <c r="Y3166" s="5"/>
      <c r="Z3166" s="14"/>
    </row>
    <row r="3167">
      <c r="A3167" s="5"/>
      <c r="B3167" s="5"/>
      <c r="D3167" s="5"/>
      <c r="E3167" s="5"/>
      <c r="F3167" s="5"/>
      <c r="G3167" s="5"/>
      <c r="H3167" s="5"/>
      <c r="I3167" s="5"/>
      <c r="J3167" s="5"/>
      <c r="K3167" s="5"/>
      <c r="L3167" s="5"/>
      <c r="M3167" s="5"/>
      <c r="N3167" s="5"/>
      <c r="O3167" s="5"/>
      <c r="P3167" s="5"/>
      <c r="Q3167" s="5"/>
      <c r="R3167" s="5"/>
      <c r="S3167" s="5"/>
      <c r="T3167" s="5"/>
      <c r="V3167" s="5"/>
      <c r="W3167" s="5"/>
      <c r="X3167" s="5"/>
      <c r="Y3167" s="5"/>
      <c r="Z3167" s="14"/>
    </row>
    <row r="3168">
      <c r="A3168" s="5"/>
      <c r="B3168" s="5"/>
      <c r="D3168" s="5"/>
      <c r="E3168" s="5"/>
      <c r="F3168" s="5"/>
      <c r="G3168" s="5"/>
      <c r="H3168" s="5"/>
      <c r="I3168" s="5"/>
      <c r="J3168" s="5"/>
      <c r="K3168" s="5"/>
      <c r="L3168" s="5"/>
      <c r="M3168" s="5"/>
      <c r="N3168" s="5"/>
      <c r="O3168" s="5"/>
      <c r="P3168" s="5"/>
      <c r="Q3168" s="5"/>
      <c r="R3168" s="5"/>
      <c r="S3168" s="5"/>
      <c r="T3168" s="5"/>
      <c r="V3168" s="5"/>
      <c r="W3168" s="5"/>
      <c r="X3168" s="5"/>
      <c r="Y3168" s="5"/>
      <c r="Z3168" s="14"/>
    </row>
    <row r="3169">
      <c r="A3169" s="5"/>
      <c r="B3169" s="5"/>
      <c r="D3169" s="5"/>
      <c r="E3169" s="5"/>
      <c r="F3169" s="5"/>
      <c r="G3169" s="5"/>
      <c r="H3169" s="5"/>
      <c r="I3169" s="5"/>
      <c r="J3169" s="5"/>
      <c r="K3169" s="5"/>
      <c r="L3169" s="5"/>
      <c r="M3169" s="5"/>
      <c r="N3169" s="5"/>
      <c r="O3169" s="5"/>
      <c r="P3169" s="5"/>
      <c r="Q3169" s="5"/>
      <c r="R3169" s="5"/>
      <c r="S3169" s="5"/>
      <c r="T3169" s="5"/>
      <c r="V3169" s="5"/>
      <c r="W3169" s="5"/>
      <c r="X3169" s="5"/>
      <c r="Y3169" s="5"/>
      <c r="Z3169" s="14"/>
    </row>
    <row r="3170">
      <c r="A3170" s="5"/>
      <c r="B3170" s="5"/>
      <c r="D3170" s="5"/>
      <c r="E3170" s="5"/>
      <c r="F3170" s="5"/>
      <c r="G3170" s="5"/>
      <c r="H3170" s="5"/>
      <c r="I3170" s="5"/>
      <c r="J3170" s="5"/>
      <c r="K3170" s="5"/>
      <c r="L3170" s="5"/>
      <c r="M3170" s="5"/>
      <c r="N3170" s="5"/>
      <c r="O3170" s="5"/>
      <c r="P3170" s="5"/>
      <c r="Q3170" s="5"/>
      <c r="R3170" s="5"/>
      <c r="S3170" s="5"/>
      <c r="T3170" s="5"/>
      <c r="V3170" s="5"/>
      <c r="W3170" s="5"/>
      <c r="X3170" s="5"/>
      <c r="Y3170" s="5"/>
      <c r="Z3170" s="14"/>
    </row>
    <row r="3171">
      <c r="A3171" s="5"/>
      <c r="B3171" s="5"/>
      <c r="D3171" s="5"/>
      <c r="E3171" s="5"/>
      <c r="F3171" s="5"/>
      <c r="G3171" s="5"/>
      <c r="H3171" s="5"/>
      <c r="I3171" s="5"/>
      <c r="J3171" s="5"/>
      <c r="K3171" s="5"/>
      <c r="L3171" s="5"/>
      <c r="M3171" s="5"/>
      <c r="N3171" s="5"/>
      <c r="O3171" s="5"/>
      <c r="P3171" s="5"/>
      <c r="Q3171" s="5"/>
      <c r="R3171" s="5"/>
      <c r="S3171" s="5"/>
      <c r="T3171" s="5"/>
      <c r="V3171" s="5"/>
      <c r="W3171" s="5"/>
      <c r="X3171" s="5"/>
      <c r="Y3171" s="5"/>
      <c r="Z3171" s="14"/>
    </row>
    <row r="3172">
      <c r="A3172" s="5"/>
      <c r="B3172" s="5"/>
      <c r="D3172" s="5"/>
      <c r="E3172" s="5"/>
      <c r="F3172" s="5"/>
      <c r="G3172" s="5"/>
      <c r="H3172" s="5"/>
      <c r="I3172" s="5"/>
      <c r="J3172" s="5"/>
      <c r="K3172" s="5"/>
      <c r="L3172" s="5"/>
      <c r="M3172" s="5"/>
      <c r="N3172" s="5"/>
      <c r="O3172" s="5"/>
      <c r="P3172" s="5"/>
      <c r="Q3172" s="5"/>
      <c r="R3172" s="5"/>
      <c r="S3172" s="5"/>
      <c r="T3172" s="5"/>
      <c r="V3172" s="5"/>
      <c r="W3172" s="5"/>
      <c r="X3172" s="5"/>
      <c r="Y3172" s="5"/>
      <c r="Z3172" s="14"/>
    </row>
    <row r="3173">
      <c r="A3173" s="5"/>
      <c r="B3173" s="5"/>
      <c r="D3173" s="5"/>
      <c r="E3173" s="5"/>
      <c r="F3173" s="5"/>
      <c r="G3173" s="5"/>
      <c r="H3173" s="5"/>
      <c r="I3173" s="5"/>
      <c r="J3173" s="5"/>
      <c r="K3173" s="5"/>
      <c r="L3173" s="5"/>
      <c r="M3173" s="5"/>
      <c r="N3173" s="5"/>
      <c r="O3173" s="5"/>
      <c r="P3173" s="5"/>
      <c r="Q3173" s="5"/>
      <c r="R3173" s="5"/>
      <c r="S3173" s="5"/>
      <c r="T3173" s="5"/>
      <c r="V3173" s="5"/>
      <c r="W3173" s="5"/>
      <c r="X3173" s="5"/>
      <c r="Y3173" s="5"/>
      <c r="Z3173" s="14"/>
    </row>
    <row r="3174">
      <c r="A3174" s="5"/>
      <c r="B3174" s="5"/>
      <c r="D3174" s="5"/>
      <c r="E3174" s="5"/>
      <c r="F3174" s="5"/>
      <c r="G3174" s="5"/>
      <c r="H3174" s="5"/>
      <c r="I3174" s="5"/>
      <c r="J3174" s="5"/>
      <c r="K3174" s="5"/>
      <c r="L3174" s="5"/>
      <c r="M3174" s="5"/>
      <c r="N3174" s="5"/>
      <c r="O3174" s="5"/>
      <c r="P3174" s="5"/>
      <c r="Q3174" s="5"/>
      <c r="R3174" s="5"/>
      <c r="S3174" s="5"/>
      <c r="T3174" s="5"/>
      <c r="V3174" s="5"/>
      <c r="W3174" s="5"/>
      <c r="X3174" s="5"/>
      <c r="Y3174" s="5"/>
      <c r="Z3174" s="14"/>
    </row>
    <row r="3175">
      <c r="A3175" s="5"/>
      <c r="B3175" s="5"/>
      <c r="D3175" s="5"/>
      <c r="E3175" s="5"/>
      <c r="F3175" s="5"/>
      <c r="G3175" s="5"/>
      <c r="H3175" s="5"/>
      <c r="I3175" s="5"/>
      <c r="J3175" s="5"/>
      <c r="K3175" s="5"/>
      <c r="L3175" s="5"/>
      <c r="M3175" s="5"/>
      <c r="N3175" s="5"/>
      <c r="O3175" s="5"/>
      <c r="P3175" s="5"/>
      <c r="Q3175" s="5"/>
      <c r="R3175" s="5"/>
      <c r="S3175" s="5"/>
      <c r="T3175" s="5"/>
      <c r="V3175" s="5"/>
      <c r="W3175" s="5"/>
      <c r="X3175" s="5"/>
      <c r="Y3175" s="5"/>
      <c r="Z3175" s="14"/>
    </row>
    <row r="3176">
      <c r="A3176" s="5"/>
      <c r="B3176" s="5"/>
      <c r="D3176" s="5"/>
      <c r="E3176" s="5"/>
      <c r="F3176" s="5"/>
      <c r="G3176" s="5"/>
      <c r="H3176" s="5"/>
      <c r="I3176" s="5"/>
      <c r="J3176" s="5"/>
      <c r="K3176" s="5"/>
      <c r="L3176" s="5"/>
      <c r="M3176" s="5"/>
      <c r="N3176" s="5"/>
      <c r="O3176" s="5"/>
      <c r="P3176" s="5"/>
      <c r="Q3176" s="5"/>
      <c r="R3176" s="5"/>
      <c r="S3176" s="5"/>
      <c r="T3176" s="5"/>
      <c r="V3176" s="5"/>
      <c r="W3176" s="5"/>
      <c r="X3176" s="5"/>
      <c r="Y3176" s="5"/>
      <c r="Z3176" s="14"/>
    </row>
    <row r="3177">
      <c r="A3177" s="5"/>
      <c r="B3177" s="5"/>
      <c r="D3177" s="5"/>
      <c r="E3177" s="5"/>
      <c r="F3177" s="5"/>
      <c r="G3177" s="5"/>
      <c r="H3177" s="5"/>
      <c r="I3177" s="5"/>
      <c r="J3177" s="5"/>
      <c r="K3177" s="5"/>
      <c r="L3177" s="5"/>
      <c r="M3177" s="5"/>
      <c r="N3177" s="5"/>
      <c r="O3177" s="5"/>
      <c r="P3177" s="5"/>
      <c r="Q3177" s="5"/>
      <c r="R3177" s="5"/>
      <c r="S3177" s="5"/>
      <c r="T3177" s="5"/>
      <c r="V3177" s="5"/>
      <c r="W3177" s="5"/>
      <c r="X3177" s="5"/>
      <c r="Y3177" s="5"/>
      <c r="Z3177" s="14"/>
    </row>
    <row r="3178">
      <c r="A3178" s="5"/>
      <c r="B3178" s="5"/>
      <c r="D3178" s="5"/>
      <c r="E3178" s="5"/>
      <c r="F3178" s="5"/>
      <c r="G3178" s="5"/>
      <c r="H3178" s="5"/>
      <c r="I3178" s="5"/>
      <c r="J3178" s="5"/>
      <c r="K3178" s="5"/>
      <c r="L3178" s="5"/>
      <c r="M3178" s="5"/>
      <c r="N3178" s="5"/>
      <c r="O3178" s="5"/>
      <c r="P3178" s="5"/>
      <c r="Q3178" s="5"/>
      <c r="R3178" s="5"/>
      <c r="S3178" s="5"/>
      <c r="T3178" s="5"/>
      <c r="V3178" s="5"/>
      <c r="W3178" s="5"/>
      <c r="X3178" s="5"/>
      <c r="Y3178" s="5"/>
      <c r="Z3178" s="14"/>
    </row>
    <row r="3179">
      <c r="A3179" s="5"/>
      <c r="B3179" s="5"/>
      <c r="D3179" s="5"/>
      <c r="E3179" s="5"/>
      <c r="F3179" s="5"/>
      <c r="G3179" s="5"/>
      <c r="H3179" s="5"/>
      <c r="I3179" s="5"/>
      <c r="J3179" s="5"/>
      <c r="K3179" s="5"/>
      <c r="L3179" s="5"/>
      <c r="M3179" s="5"/>
      <c r="N3179" s="5"/>
      <c r="O3179" s="5"/>
      <c r="P3179" s="5"/>
      <c r="Q3179" s="5"/>
      <c r="R3179" s="5"/>
      <c r="S3179" s="5"/>
      <c r="T3179" s="5"/>
      <c r="V3179" s="5"/>
      <c r="W3179" s="5"/>
      <c r="X3179" s="5"/>
      <c r="Y3179" s="5"/>
      <c r="Z3179" s="14"/>
    </row>
    <row r="3180">
      <c r="A3180" s="5"/>
      <c r="B3180" s="5"/>
      <c r="D3180" s="5"/>
      <c r="E3180" s="5"/>
      <c r="F3180" s="5"/>
      <c r="G3180" s="5"/>
      <c r="H3180" s="5"/>
      <c r="I3180" s="5"/>
      <c r="J3180" s="5"/>
      <c r="K3180" s="5"/>
      <c r="L3180" s="5"/>
      <c r="M3180" s="5"/>
      <c r="N3180" s="5"/>
      <c r="O3180" s="5"/>
      <c r="P3180" s="5"/>
      <c r="Q3180" s="5"/>
      <c r="R3180" s="5"/>
      <c r="S3180" s="5"/>
      <c r="T3180" s="5"/>
      <c r="V3180" s="5"/>
      <c r="W3180" s="5"/>
      <c r="X3180" s="5"/>
      <c r="Y3180" s="5"/>
      <c r="Z3180" s="14"/>
    </row>
    <row r="3181">
      <c r="A3181" s="5"/>
      <c r="B3181" s="5"/>
      <c r="D3181" s="5"/>
      <c r="E3181" s="5"/>
      <c r="F3181" s="5"/>
      <c r="G3181" s="5"/>
      <c r="H3181" s="5"/>
      <c r="I3181" s="5"/>
      <c r="J3181" s="5"/>
      <c r="K3181" s="5"/>
      <c r="L3181" s="5"/>
      <c r="M3181" s="5"/>
      <c r="N3181" s="5"/>
      <c r="O3181" s="5"/>
      <c r="P3181" s="5"/>
      <c r="Q3181" s="5"/>
      <c r="R3181" s="5"/>
      <c r="S3181" s="5"/>
      <c r="T3181" s="5"/>
      <c r="V3181" s="5"/>
      <c r="W3181" s="5"/>
      <c r="X3181" s="5"/>
      <c r="Y3181" s="5"/>
      <c r="Z3181" s="14"/>
    </row>
    <row r="3182">
      <c r="A3182" s="5"/>
      <c r="B3182" s="5"/>
      <c r="D3182" s="5"/>
      <c r="E3182" s="5"/>
      <c r="F3182" s="5"/>
      <c r="G3182" s="5"/>
      <c r="H3182" s="5"/>
      <c r="I3182" s="5"/>
      <c r="J3182" s="5"/>
      <c r="K3182" s="5"/>
      <c r="L3182" s="5"/>
      <c r="M3182" s="5"/>
      <c r="N3182" s="5"/>
      <c r="O3182" s="5"/>
      <c r="P3182" s="5"/>
      <c r="Q3182" s="5"/>
      <c r="R3182" s="5"/>
      <c r="S3182" s="5"/>
      <c r="T3182" s="5"/>
      <c r="V3182" s="5"/>
      <c r="W3182" s="5"/>
      <c r="X3182" s="5"/>
      <c r="Y3182" s="5"/>
      <c r="Z3182" s="14"/>
    </row>
    <row r="3183">
      <c r="A3183" s="5"/>
      <c r="B3183" s="5"/>
      <c r="D3183" s="5"/>
      <c r="E3183" s="5"/>
      <c r="F3183" s="5"/>
      <c r="G3183" s="5"/>
      <c r="H3183" s="5"/>
      <c r="I3183" s="5"/>
      <c r="J3183" s="5"/>
      <c r="K3183" s="5"/>
      <c r="L3183" s="5"/>
      <c r="M3183" s="5"/>
      <c r="N3183" s="5"/>
      <c r="O3183" s="5"/>
      <c r="P3183" s="5"/>
      <c r="Q3183" s="5"/>
      <c r="R3183" s="5"/>
      <c r="S3183" s="5"/>
      <c r="T3183" s="5"/>
      <c r="V3183" s="5"/>
      <c r="W3183" s="5"/>
      <c r="X3183" s="5"/>
      <c r="Y3183" s="5"/>
      <c r="Z3183" s="14"/>
    </row>
    <row r="3184">
      <c r="A3184" s="5"/>
      <c r="B3184" s="5"/>
      <c r="D3184" s="5"/>
      <c r="E3184" s="5"/>
      <c r="F3184" s="5"/>
      <c r="G3184" s="5"/>
      <c r="H3184" s="5"/>
      <c r="I3184" s="5"/>
      <c r="J3184" s="5"/>
      <c r="K3184" s="5"/>
      <c r="L3184" s="5"/>
      <c r="M3184" s="5"/>
      <c r="N3184" s="5"/>
      <c r="O3184" s="5"/>
      <c r="P3184" s="5"/>
      <c r="Q3184" s="5"/>
      <c r="R3184" s="5"/>
      <c r="S3184" s="5"/>
      <c r="T3184" s="5"/>
      <c r="V3184" s="5"/>
      <c r="W3184" s="5"/>
      <c r="X3184" s="5"/>
      <c r="Y3184" s="5"/>
      <c r="Z3184" s="14"/>
    </row>
    <row r="3185">
      <c r="A3185" s="5"/>
      <c r="B3185" s="5"/>
      <c r="D3185" s="5"/>
      <c r="E3185" s="5"/>
      <c r="F3185" s="5"/>
      <c r="G3185" s="5"/>
      <c r="H3185" s="5"/>
      <c r="I3185" s="5"/>
      <c r="J3185" s="5"/>
      <c r="K3185" s="5"/>
      <c r="L3185" s="5"/>
      <c r="M3185" s="5"/>
      <c r="N3185" s="5"/>
      <c r="O3185" s="5"/>
      <c r="P3185" s="5"/>
      <c r="Q3185" s="5"/>
      <c r="R3185" s="5"/>
      <c r="S3185" s="5"/>
      <c r="T3185" s="5"/>
      <c r="V3185" s="5"/>
      <c r="W3185" s="5"/>
      <c r="X3185" s="5"/>
      <c r="Y3185" s="5"/>
      <c r="Z3185" s="14"/>
    </row>
    <row r="3186">
      <c r="A3186" s="5"/>
      <c r="B3186" s="5"/>
      <c r="D3186" s="5"/>
      <c r="E3186" s="5"/>
      <c r="F3186" s="5"/>
      <c r="G3186" s="5"/>
      <c r="H3186" s="5"/>
      <c r="I3186" s="5"/>
      <c r="J3186" s="5"/>
      <c r="K3186" s="5"/>
      <c r="L3186" s="5"/>
      <c r="M3186" s="5"/>
      <c r="N3186" s="5"/>
      <c r="O3186" s="5"/>
      <c r="P3186" s="5"/>
      <c r="Q3186" s="5"/>
      <c r="R3186" s="5"/>
      <c r="S3186" s="5"/>
      <c r="T3186" s="5"/>
      <c r="V3186" s="5"/>
      <c r="W3186" s="5"/>
      <c r="X3186" s="5"/>
      <c r="Y3186" s="5"/>
      <c r="Z3186" s="14"/>
    </row>
    <row r="3187">
      <c r="A3187" s="5"/>
      <c r="B3187" s="5"/>
      <c r="D3187" s="5"/>
      <c r="E3187" s="5"/>
      <c r="F3187" s="5"/>
      <c r="G3187" s="5"/>
      <c r="H3187" s="5"/>
      <c r="I3187" s="5"/>
      <c r="J3187" s="5"/>
      <c r="K3187" s="5"/>
      <c r="L3187" s="5"/>
      <c r="M3187" s="5"/>
      <c r="N3187" s="5"/>
      <c r="O3187" s="5"/>
      <c r="P3187" s="5"/>
      <c r="Q3187" s="5"/>
      <c r="R3187" s="5"/>
      <c r="S3187" s="5"/>
      <c r="T3187" s="5"/>
      <c r="V3187" s="5"/>
      <c r="W3187" s="5"/>
      <c r="X3187" s="5"/>
      <c r="Y3187" s="5"/>
      <c r="Z3187" s="14"/>
    </row>
    <row r="3188">
      <c r="A3188" s="5"/>
      <c r="B3188" s="5"/>
      <c r="D3188" s="5"/>
      <c r="E3188" s="5"/>
      <c r="F3188" s="5"/>
      <c r="G3188" s="5"/>
      <c r="H3188" s="5"/>
      <c r="I3188" s="5"/>
      <c r="J3188" s="5"/>
      <c r="K3188" s="5"/>
      <c r="L3188" s="5"/>
      <c r="M3188" s="5"/>
      <c r="N3188" s="5"/>
      <c r="O3188" s="5"/>
      <c r="P3188" s="5"/>
      <c r="Q3188" s="5"/>
      <c r="R3188" s="5"/>
      <c r="S3188" s="5"/>
      <c r="T3188" s="5"/>
      <c r="V3188" s="5"/>
      <c r="W3188" s="5"/>
      <c r="X3188" s="5"/>
      <c r="Y3188" s="5"/>
      <c r="Z3188" s="14"/>
    </row>
    <row r="3189">
      <c r="A3189" s="5"/>
      <c r="B3189" s="5"/>
      <c r="D3189" s="5"/>
      <c r="E3189" s="5"/>
      <c r="F3189" s="5"/>
      <c r="G3189" s="5"/>
      <c r="H3189" s="5"/>
      <c r="I3189" s="5"/>
      <c r="J3189" s="5"/>
      <c r="K3189" s="5"/>
      <c r="L3189" s="5"/>
      <c r="M3189" s="5"/>
      <c r="N3189" s="5"/>
      <c r="O3189" s="5"/>
      <c r="P3189" s="5"/>
      <c r="Q3189" s="5"/>
      <c r="R3189" s="5"/>
      <c r="S3189" s="5"/>
      <c r="T3189" s="5"/>
      <c r="V3189" s="5"/>
      <c r="W3189" s="5"/>
      <c r="X3189" s="5"/>
      <c r="Y3189" s="5"/>
      <c r="Z3189" s="14"/>
    </row>
    <row r="3190">
      <c r="A3190" s="5"/>
      <c r="B3190" s="5"/>
      <c r="D3190" s="5"/>
      <c r="E3190" s="5"/>
      <c r="F3190" s="5"/>
      <c r="G3190" s="5"/>
      <c r="H3190" s="5"/>
      <c r="I3190" s="5"/>
      <c r="J3190" s="5"/>
      <c r="K3190" s="5"/>
      <c r="L3190" s="5"/>
      <c r="M3190" s="5"/>
      <c r="N3190" s="5"/>
      <c r="O3190" s="5"/>
      <c r="P3190" s="5"/>
      <c r="Q3190" s="5"/>
      <c r="R3190" s="5"/>
      <c r="S3190" s="5"/>
      <c r="T3190" s="5"/>
      <c r="V3190" s="5"/>
      <c r="W3190" s="5"/>
      <c r="X3190" s="5"/>
      <c r="Y3190" s="5"/>
      <c r="Z3190" s="14"/>
    </row>
    <row r="3191">
      <c r="A3191" s="5"/>
      <c r="B3191" s="5"/>
      <c r="D3191" s="5"/>
      <c r="E3191" s="5"/>
      <c r="F3191" s="5"/>
      <c r="G3191" s="5"/>
      <c r="H3191" s="5"/>
      <c r="I3191" s="5"/>
      <c r="J3191" s="5"/>
      <c r="K3191" s="5"/>
      <c r="L3191" s="5"/>
      <c r="M3191" s="5"/>
      <c r="N3191" s="5"/>
      <c r="O3191" s="5"/>
      <c r="P3191" s="5"/>
      <c r="Q3191" s="5"/>
      <c r="R3191" s="5"/>
      <c r="S3191" s="5"/>
      <c r="T3191" s="5"/>
      <c r="V3191" s="5"/>
      <c r="W3191" s="5"/>
      <c r="X3191" s="5"/>
      <c r="Y3191" s="5"/>
      <c r="Z3191" s="14"/>
    </row>
    <row r="3192">
      <c r="A3192" s="5"/>
      <c r="B3192" s="5"/>
      <c r="D3192" s="5"/>
      <c r="E3192" s="5"/>
      <c r="F3192" s="5"/>
      <c r="G3192" s="5"/>
      <c r="H3192" s="5"/>
      <c r="I3192" s="5"/>
      <c r="J3192" s="5"/>
      <c r="K3192" s="5"/>
      <c r="L3192" s="5"/>
      <c r="M3192" s="5"/>
      <c r="N3192" s="5"/>
      <c r="O3192" s="5"/>
      <c r="P3192" s="5"/>
      <c r="Q3192" s="5"/>
      <c r="R3192" s="5"/>
      <c r="S3192" s="5"/>
      <c r="T3192" s="5"/>
      <c r="V3192" s="5"/>
      <c r="W3192" s="5"/>
      <c r="X3192" s="5"/>
      <c r="Y3192" s="5"/>
      <c r="Z3192" s="14"/>
    </row>
    <row r="3193">
      <c r="A3193" s="5"/>
      <c r="B3193" s="5"/>
      <c r="D3193" s="5"/>
      <c r="E3193" s="5"/>
      <c r="F3193" s="5"/>
      <c r="G3193" s="5"/>
      <c r="H3193" s="5"/>
      <c r="I3193" s="5"/>
      <c r="J3193" s="5"/>
      <c r="K3193" s="5"/>
      <c r="L3193" s="5"/>
      <c r="M3193" s="5"/>
      <c r="N3193" s="5"/>
      <c r="O3193" s="5"/>
      <c r="P3193" s="5"/>
      <c r="Q3193" s="5"/>
      <c r="R3193" s="5"/>
      <c r="S3193" s="5"/>
      <c r="T3193" s="5"/>
      <c r="V3193" s="5"/>
      <c r="W3193" s="5"/>
      <c r="X3193" s="5"/>
      <c r="Y3193" s="5"/>
      <c r="Z3193" s="14"/>
    </row>
    <row r="3194">
      <c r="A3194" s="5"/>
      <c r="B3194" s="5"/>
      <c r="D3194" s="5"/>
      <c r="E3194" s="5"/>
      <c r="F3194" s="5"/>
      <c r="G3194" s="5"/>
      <c r="H3194" s="5"/>
      <c r="I3194" s="5"/>
      <c r="J3194" s="5"/>
      <c r="K3194" s="5"/>
      <c r="L3194" s="5"/>
      <c r="M3194" s="5"/>
      <c r="N3194" s="5"/>
      <c r="O3194" s="5"/>
      <c r="P3194" s="5"/>
      <c r="Q3194" s="5"/>
      <c r="R3194" s="5"/>
      <c r="S3194" s="5"/>
      <c r="T3194" s="5"/>
      <c r="V3194" s="5"/>
      <c r="W3194" s="5"/>
      <c r="X3194" s="5"/>
      <c r="Y3194" s="5"/>
      <c r="Z3194" s="14"/>
    </row>
    <row r="3195">
      <c r="A3195" s="5"/>
      <c r="B3195" s="5"/>
      <c r="D3195" s="5"/>
      <c r="E3195" s="5"/>
      <c r="F3195" s="5"/>
      <c r="G3195" s="5"/>
      <c r="H3195" s="5"/>
      <c r="I3195" s="5"/>
      <c r="J3195" s="5"/>
      <c r="K3195" s="5"/>
      <c r="L3195" s="5"/>
      <c r="M3195" s="5"/>
      <c r="N3195" s="5"/>
      <c r="O3195" s="5"/>
      <c r="P3195" s="5"/>
      <c r="Q3195" s="5"/>
      <c r="R3195" s="5"/>
      <c r="S3195" s="5"/>
      <c r="T3195" s="5"/>
      <c r="V3195" s="5"/>
      <c r="W3195" s="5"/>
      <c r="X3195" s="5"/>
      <c r="Y3195" s="5"/>
      <c r="Z3195" s="14"/>
    </row>
    <row r="3196">
      <c r="A3196" s="5"/>
      <c r="B3196" s="5"/>
      <c r="D3196" s="5"/>
      <c r="E3196" s="5"/>
      <c r="F3196" s="5"/>
      <c r="G3196" s="5"/>
      <c r="H3196" s="5"/>
      <c r="I3196" s="5"/>
      <c r="J3196" s="5"/>
      <c r="K3196" s="5"/>
      <c r="L3196" s="5"/>
      <c r="M3196" s="5"/>
      <c r="N3196" s="5"/>
      <c r="O3196" s="5"/>
      <c r="P3196" s="5"/>
      <c r="Q3196" s="5"/>
      <c r="R3196" s="5"/>
      <c r="S3196" s="5"/>
      <c r="T3196" s="5"/>
      <c r="V3196" s="5"/>
      <c r="W3196" s="5"/>
      <c r="X3196" s="5"/>
      <c r="Y3196" s="5"/>
      <c r="Z3196" s="14"/>
    </row>
    <row r="3197">
      <c r="A3197" s="5"/>
      <c r="B3197" s="5"/>
      <c r="D3197" s="5"/>
      <c r="E3197" s="5"/>
      <c r="F3197" s="5"/>
      <c r="G3197" s="5"/>
      <c r="H3197" s="5"/>
      <c r="I3197" s="5"/>
      <c r="J3197" s="5"/>
      <c r="K3197" s="5"/>
      <c r="L3197" s="5"/>
      <c r="M3197" s="5"/>
      <c r="N3197" s="5"/>
      <c r="O3197" s="5"/>
      <c r="P3197" s="5"/>
      <c r="Q3197" s="5"/>
      <c r="R3197" s="5"/>
      <c r="S3197" s="5"/>
      <c r="T3197" s="5"/>
      <c r="V3197" s="5"/>
      <c r="W3197" s="5"/>
      <c r="X3197" s="5"/>
      <c r="Y3197" s="5"/>
      <c r="Z3197" s="14"/>
    </row>
    <row r="3198">
      <c r="A3198" s="5"/>
      <c r="B3198" s="5"/>
      <c r="D3198" s="5"/>
      <c r="E3198" s="5"/>
      <c r="F3198" s="5"/>
      <c r="G3198" s="5"/>
      <c r="H3198" s="5"/>
      <c r="I3198" s="5"/>
      <c r="J3198" s="5"/>
      <c r="K3198" s="5"/>
      <c r="L3198" s="5"/>
      <c r="M3198" s="5"/>
      <c r="N3198" s="5"/>
      <c r="O3198" s="5"/>
      <c r="P3198" s="5"/>
      <c r="Q3198" s="5"/>
      <c r="R3198" s="5"/>
      <c r="S3198" s="5"/>
      <c r="T3198" s="5"/>
      <c r="V3198" s="5"/>
      <c r="W3198" s="5"/>
      <c r="X3198" s="5"/>
      <c r="Y3198" s="5"/>
      <c r="Z3198" s="14"/>
    </row>
    <row r="3199">
      <c r="A3199" s="5"/>
      <c r="B3199" s="5"/>
      <c r="D3199" s="5"/>
      <c r="E3199" s="5"/>
      <c r="F3199" s="5"/>
      <c r="G3199" s="5"/>
      <c r="H3199" s="5"/>
      <c r="I3199" s="5"/>
      <c r="J3199" s="5"/>
      <c r="K3199" s="5"/>
      <c r="L3199" s="5"/>
      <c r="M3199" s="5"/>
      <c r="N3199" s="5"/>
      <c r="O3199" s="5"/>
      <c r="P3199" s="5"/>
      <c r="Q3199" s="5"/>
      <c r="R3199" s="5"/>
      <c r="S3199" s="5"/>
      <c r="T3199" s="5"/>
      <c r="V3199" s="5"/>
      <c r="W3199" s="5"/>
      <c r="X3199" s="5"/>
      <c r="Y3199" s="5"/>
      <c r="Z3199" s="14"/>
    </row>
    <row r="3200">
      <c r="A3200" s="5"/>
      <c r="B3200" s="5"/>
      <c r="D3200" s="5"/>
      <c r="E3200" s="5"/>
      <c r="F3200" s="5"/>
      <c r="G3200" s="5"/>
      <c r="H3200" s="5"/>
      <c r="I3200" s="5"/>
      <c r="J3200" s="5"/>
      <c r="K3200" s="5"/>
      <c r="L3200" s="5"/>
      <c r="M3200" s="5"/>
      <c r="N3200" s="5"/>
      <c r="O3200" s="5"/>
      <c r="P3200" s="5"/>
      <c r="Q3200" s="5"/>
      <c r="R3200" s="5"/>
      <c r="S3200" s="5"/>
      <c r="T3200" s="5"/>
      <c r="V3200" s="5"/>
      <c r="W3200" s="5"/>
      <c r="X3200" s="5"/>
      <c r="Y3200" s="5"/>
      <c r="Z3200" s="14"/>
    </row>
    <row r="3201">
      <c r="A3201" s="5"/>
      <c r="B3201" s="5"/>
      <c r="D3201" s="5"/>
      <c r="E3201" s="5"/>
      <c r="F3201" s="5"/>
      <c r="G3201" s="5"/>
      <c r="H3201" s="5"/>
      <c r="I3201" s="5"/>
      <c r="J3201" s="5"/>
      <c r="K3201" s="5"/>
      <c r="L3201" s="5"/>
      <c r="M3201" s="5"/>
      <c r="N3201" s="5"/>
      <c r="O3201" s="5"/>
      <c r="P3201" s="5"/>
      <c r="Q3201" s="5"/>
      <c r="R3201" s="5"/>
      <c r="S3201" s="5"/>
      <c r="T3201" s="5"/>
      <c r="V3201" s="5"/>
      <c r="W3201" s="5"/>
      <c r="X3201" s="5"/>
      <c r="Y3201" s="5"/>
      <c r="Z3201" s="14"/>
    </row>
    <row r="3202">
      <c r="A3202" s="5"/>
      <c r="B3202" s="5"/>
      <c r="D3202" s="5"/>
      <c r="E3202" s="5"/>
      <c r="F3202" s="5"/>
      <c r="G3202" s="5"/>
      <c r="H3202" s="5"/>
      <c r="I3202" s="5"/>
      <c r="J3202" s="5"/>
      <c r="K3202" s="5"/>
      <c r="L3202" s="5"/>
      <c r="M3202" s="5"/>
      <c r="N3202" s="5"/>
      <c r="O3202" s="5"/>
      <c r="P3202" s="5"/>
      <c r="Q3202" s="5"/>
      <c r="R3202" s="5"/>
      <c r="S3202" s="5"/>
      <c r="T3202" s="5"/>
      <c r="V3202" s="5"/>
      <c r="W3202" s="5"/>
      <c r="X3202" s="5"/>
      <c r="Y3202" s="5"/>
      <c r="Z3202" s="14"/>
    </row>
    <row r="3203">
      <c r="A3203" s="5"/>
      <c r="B3203" s="5"/>
      <c r="D3203" s="5"/>
      <c r="E3203" s="5"/>
      <c r="F3203" s="5"/>
      <c r="G3203" s="5"/>
      <c r="H3203" s="5"/>
      <c r="I3203" s="5"/>
      <c r="J3203" s="5"/>
      <c r="K3203" s="5"/>
      <c r="L3203" s="5"/>
      <c r="M3203" s="5"/>
      <c r="N3203" s="5"/>
      <c r="O3203" s="5"/>
      <c r="P3203" s="5"/>
      <c r="Q3203" s="5"/>
      <c r="R3203" s="5"/>
      <c r="S3203" s="5"/>
      <c r="T3203" s="5"/>
      <c r="V3203" s="5"/>
      <c r="W3203" s="5"/>
      <c r="X3203" s="5"/>
      <c r="Y3203" s="5"/>
      <c r="Z3203" s="14"/>
    </row>
    <row r="3204">
      <c r="A3204" s="5"/>
      <c r="B3204" s="5"/>
      <c r="D3204" s="5"/>
      <c r="E3204" s="5"/>
      <c r="F3204" s="5"/>
      <c r="G3204" s="5"/>
      <c r="H3204" s="5"/>
      <c r="I3204" s="5"/>
      <c r="J3204" s="5"/>
      <c r="K3204" s="5"/>
      <c r="L3204" s="5"/>
      <c r="M3204" s="5"/>
      <c r="N3204" s="5"/>
      <c r="O3204" s="5"/>
      <c r="P3204" s="5"/>
      <c r="Q3204" s="5"/>
      <c r="R3204" s="5"/>
      <c r="S3204" s="5"/>
      <c r="T3204" s="5"/>
      <c r="V3204" s="5"/>
      <c r="W3204" s="5"/>
      <c r="X3204" s="5"/>
      <c r="Y3204" s="5"/>
      <c r="Z3204" s="14"/>
    </row>
    <row r="3205">
      <c r="A3205" s="5"/>
      <c r="B3205" s="5"/>
      <c r="D3205" s="5"/>
      <c r="E3205" s="5"/>
      <c r="F3205" s="5"/>
      <c r="G3205" s="5"/>
      <c r="H3205" s="5"/>
      <c r="I3205" s="5"/>
      <c r="J3205" s="5"/>
      <c r="K3205" s="5"/>
      <c r="L3205" s="5"/>
      <c r="M3205" s="5"/>
      <c r="N3205" s="5"/>
      <c r="O3205" s="5"/>
      <c r="P3205" s="5"/>
      <c r="Q3205" s="5"/>
      <c r="R3205" s="5"/>
      <c r="S3205" s="5"/>
      <c r="T3205" s="5"/>
      <c r="V3205" s="5"/>
      <c r="W3205" s="5"/>
      <c r="X3205" s="5"/>
      <c r="Y3205" s="5"/>
      <c r="Z3205" s="14"/>
    </row>
    <row r="3206">
      <c r="A3206" s="5"/>
      <c r="B3206" s="5"/>
      <c r="D3206" s="5"/>
      <c r="E3206" s="5"/>
      <c r="F3206" s="5"/>
      <c r="G3206" s="5"/>
      <c r="H3206" s="5"/>
      <c r="I3206" s="5"/>
      <c r="J3206" s="5"/>
      <c r="K3206" s="5"/>
      <c r="L3206" s="5"/>
      <c r="M3206" s="5"/>
      <c r="N3206" s="5"/>
      <c r="O3206" s="5"/>
      <c r="P3206" s="5"/>
      <c r="Q3206" s="5"/>
      <c r="R3206" s="5"/>
      <c r="S3206" s="5"/>
      <c r="T3206" s="5"/>
      <c r="V3206" s="5"/>
      <c r="W3206" s="5"/>
      <c r="X3206" s="5"/>
      <c r="Y3206" s="5"/>
      <c r="Z3206" s="14"/>
    </row>
    <row r="3207">
      <c r="A3207" s="5"/>
      <c r="B3207" s="5"/>
      <c r="D3207" s="5"/>
      <c r="E3207" s="5"/>
      <c r="F3207" s="5"/>
      <c r="G3207" s="5"/>
      <c r="H3207" s="5"/>
      <c r="I3207" s="5"/>
      <c r="J3207" s="5"/>
      <c r="K3207" s="5"/>
      <c r="L3207" s="5"/>
      <c r="M3207" s="5"/>
      <c r="N3207" s="5"/>
      <c r="O3207" s="5"/>
      <c r="P3207" s="5"/>
      <c r="Q3207" s="5"/>
      <c r="R3207" s="5"/>
      <c r="S3207" s="5"/>
      <c r="T3207" s="5"/>
      <c r="V3207" s="5"/>
      <c r="W3207" s="5"/>
      <c r="X3207" s="5"/>
      <c r="Y3207" s="5"/>
      <c r="Z3207" s="14"/>
    </row>
    <row r="3208">
      <c r="A3208" s="5"/>
      <c r="B3208" s="5"/>
      <c r="D3208" s="5"/>
      <c r="E3208" s="5"/>
      <c r="F3208" s="5"/>
      <c r="G3208" s="5"/>
      <c r="H3208" s="5"/>
      <c r="I3208" s="5"/>
      <c r="J3208" s="5"/>
      <c r="K3208" s="5"/>
      <c r="L3208" s="5"/>
      <c r="M3208" s="5"/>
      <c r="N3208" s="5"/>
      <c r="O3208" s="5"/>
      <c r="P3208" s="5"/>
      <c r="Q3208" s="5"/>
      <c r="R3208" s="5"/>
      <c r="S3208" s="5"/>
      <c r="T3208" s="5"/>
      <c r="V3208" s="5"/>
      <c r="W3208" s="5"/>
      <c r="X3208" s="5"/>
      <c r="Y3208" s="5"/>
      <c r="Z3208" s="14"/>
    </row>
    <row r="3209">
      <c r="A3209" s="5"/>
      <c r="B3209" s="5"/>
      <c r="D3209" s="5"/>
      <c r="E3209" s="5"/>
      <c r="F3209" s="5"/>
      <c r="G3209" s="5"/>
      <c r="H3209" s="5"/>
      <c r="I3209" s="5"/>
      <c r="J3209" s="5"/>
      <c r="K3209" s="5"/>
      <c r="L3209" s="5"/>
      <c r="M3209" s="5"/>
      <c r="N3209" s="5"/>
      <c r="O3209" s="5"/>
      <c r="P3209" s="5"/>
      <c r="Q3209" s="5"/>
      <c r="R3209" s="5"/>
      <c r="S3209" s="5"/>
      <c r="T3209" s="5"/>
      <c r="V3209" s="5"/>
      <c r="W3209" s="5"/>
      <c r="X3209" s="5"/>
      <c r="Y3209" s="5"/>
      <c r="Z3209" s="14"/>
    </row>
    <row r="3210">
      <c r="A3210" s="5"/>
      <c r="B3210" s="5"/>
      <c r="D3210" s="5"/>
      <c r="E3210" s="5"/>
      <c r="F3210" s="5"/>
      <c r="G3210" s="5"/>
      <c r="H3210" s="5"/>
      <c r="I3210" s="5"/>
      <c r="J3210" s="5"/>
      <c r="K3210" s="5"/>
      <c r="L3210" s="5"/>
      <c r="M3210" s="5"/>
      <c r="N3210" s="5"/>
      <c r="O3210" s="5"/>
      <c r="P3210" s="5"/>
      <c r="Q3210" s="5"/>
      <c r="R3210" s="5"/>
      <c r="S3210" s="5"/>
      <c r="T3210" s="5"/>
      <c r="V3210" s="5"/>
      <c r="W3210" s="5"/>
      <c r="X3210" s="5"/>
      <c r="Y3210" s="5"/>
      <c r="Z3210" s="14"/>
    </row>
    <row r="3211">
      <c r="A3211" s="5"/>
      <c r="B3211" s="5"/>
      <c r="D3211" s="5"/>
      <c r="E3211" s="5"/>
      <c r="F3211" s="5"/>
      <c r="G3211" s="5"/>
      <c r="H3211" s="5"/>
      <c r="I3211" s="5"/>
      <c r="J3211" s="5"/>
      <c r="K3211" s="5"/>
      <c r="L3211" s="5"/>
      <c r="M3211" s="5"/>
      <c r="N3211" s="5"/>
      <c r="O3211" s="5"/>
      <c r="P3211" s="5"/>
      <c r="Q3211" s="5"/>
      <c r="R3211" s="5"/>
      <c r="S3211" s="5"/>
      <c r="T3211" s="5"/>
      <c r="V3211" s="5"/>
      <c r="W3211" s="5"/>
      <c r="X3211" s="5"/>
      <c r="Y3211" s="5"/>
      <c r="Z3211" s="14"/>
    </row>
    <row r="3212">
      <c r="A3212" s="5"/>
      <c r="B3212" s="5"/>
      <c r="D3212" s="5"/>
      <c r="E3212" s="5"/>
      <c r="F3212" s="5"/>
      <c r="G3212" s="5"/>
      <c r="H3212" s="5"/>
      <c r="I3212" s="5"/>
      <c r="J3212" s="5"/>
      <c r="K3212" s="5"/>
      <c r="L3212" s="5"/>
      <c r="M3212" s="5"/>
      <c r="N3212" s="5"/>
      <c r="O3212" s="5"/>
      <c r="P3212" s="5"/>
      <c r="Q3212" s="5"/>
      <c r="R3212" s="5"/>
      <c r="S3212" s="5"/>
      <c r="T3212" s="5"/>
      <c r="V3212" s="5"/>
      <c r="W3212" s="5"/>
      <c r="X3212" s="5"/>
      <c r="Y3212" s="5"/>
      <c r="Z3212" s="14"/>
    </row>
    <row r="3213">
      <c r="A3213" s="5"/>
      <c r="B3213" s="5"/>
      <c r="D3213" s="5"/>
      <c r="E3213" s="5"/>
      <c r="F3213" s="5"/>
      <c r="G3213" s="5"/>
      <c r="H3213" s="5"/>
      <c r="I3213" s="5"/>
      <c r="J3213" s="5"/>
      <c r="K3213" s="5"/>
      <c r="L3213" s="5"/>
      <c r="M3213" s="5"/>
      <c r="N3213" s="5"/>
      <c r="O3213" s="5"/>
      <c r="P3213" s="5"/>
      <c r="Q3213" s="5"/>
      <c r="R3213" s="5"/>
      <c r="S3213" s="5"/>
      <c r="T3213" s="5"/>
      <c r="V3213" s="5"/>
      <c r="W3213" s="5"/>
      <c r="X3213" s="5"/>
      <c r="Y3213" s="5"/>
      <c r="Z3213" s="14"/>
    </row>
    <row r="3214">
      <c r="A3214" s="5"/>
      <c r="B3214" s="5"/>
      <c r="D3214" s="5"/>
      <c r="E3214" s="5"/>
      <c r="F3214" s="5"/>
      <c r="G3214" s="5"/>
      <c r="H3214" s="5"/>
      <c r="I3214" s="5"/>
      <c r="J3214" s="5"/>
      <c r="K3214" s="5"/>
      <c r="L3214" s="5"/>
      <c r="M3214" s="5"/>
      <c r="N3214" s="5"/>
      <c r="O3214" s="5"/>
      <c r="P3214" s="5"/>
      <c r="Q3214" s="5"/>
      <c r="R3214" s="5"/>
      <c r="S3214" s="5"/>
      <c r="T3214" s="5"/>
      <c r="V3214" s="5"/>
      <c r="W3214" s="5"/>
      <c r="X3214" s="5"/>
      <c r="Y3214" s="5"/>
      <c r="Z3214" s="14"/>
    </row>
    <row r="3215">
      <c r="A3215" s="5"/>
      <c r="B3215" s="5"/>
      <c r="D3215" s="5"/>
      <c r="E3215" s="5"/>
      <c r="F3215" s="5"/>
      <c r="G3215" s="5"/>
      <c r="H3215" s="5"/>
      <c r="I3215" s="5"/>
      <c r="J3215" s="5"/>
      <c r="K3215" s="5"/>
      <c r="L3215" s="5"/>
      <c r="M3215" s="5"/>
      <c r="N3215" s="5"/>
      <c r="O3215" s="5"/>
      <c r="P3215" s="5"/>
      <c r="Q3215" s="5"/>
      <c r="R3215" s="5"/>
      <c r="S3215" s="5"/>
      <c r="T3215" s="5"/>
      <c r="V3215" s="5"/>
      <c r="W3215" s="5"/>
      <c r="X3215" s="5"/>
      <c r="Y3215" s="5"/>
      <c r="Z3215" s="14"/>
    </row>
    <row r="3216">
      <c r="A3216" s="5"/>
      <c r="B3216" s="5"/>
      <c r="D3216" s="5"/>
      <c r="E3216" s="5"/>
      <c r="F3216" s="5"/>
      <c r="G3216" s="5"/>
      <c r="H3216" s="5"/>
      <c r="I3216" s="5"/>
      <c r="J3216" s="5"/>
      <c r="K3216" s="5"/>
      <c r="L3216" s="5"/>
      <c r="M3216" s="5"/>
      <c r="N3216" s="5"/>
      <c r="O3216" s="5"/>
      <c r="P3216" s="5"/>
      <c r="Q3216" s="5"/>
      <c r="R3216" s="5"/>
      <c r="S3216" s="5"/>
      <c r="T3216" s="5"/>
      <c r="V3216" s="5"/>
      <c r="W3216" s="5"/>
      <c r="X3216" s="5"/>
      <c r="Y3216" s="5"/>
      <c r="Z3216" s="14"/>
    </row>
    <row r="3217">
      <c r="A3217" s="5"/>
      <c r="B3217" s="5"/>
      <c r="D3217" s="5"/>
      <c r="E3217" s="5"/>
      <c r="F3217" s="5"/>
      <c r="G3217" s="5"/>
      <c r="H3217" s="5"/>
      <c r="I3217" s="5"/>
      <c r="J3217" s="5"/>
      <c r="K3217" s="5"/>
      <c r="L3217" s="5"/>
      <c r="M3217" s="5"/>
      <c r="N3217" s="5"/>
      <c r="O3217" s="5"/>
      <c r="P3217" s="5"/>
      <c r="Q3217" s="5"/>
      <c r="R3217" s="5"/>
      <c r="S3217" s="5"/>
      <c r="T3217" s="5"/>
      <c r="V3217" s="5"/>
      <c r="W3217" s="5"/>
      <c r="X3217" s="5"/>
      <c r="Y3217" s="5"/>
      <c r="Z3217" s="14"/>
    </row>
    <row r="3218">
      <c r="A3218" s="5"/>
      <c r="B3218" s="5"/>
      <c r="D3218" s="5"/>
      <c r="E3218" s="5"/>
      <c r="F3218" s="5"/>
      <c r="G3218" s="5"/>
      <c r="H3218" s="5"/>
      <c r="I3218" s="5"/>
      <c r="J3218" s="5"/>
      <c r="K3218" s="5"/>
      <c r="L3218" s="5"/>
      <c r="M3218" s="5"/>
      <c r="N3218" s="5"/>
      <c r="O3218" s="5"/>
      <c r="P3218" s="5"/>
      <c r="Q3218" s="5"/>
      <c r="R3218" s="5"/>
      <c r="S3218" s="5"/>
      <c r="T3218" s="5"/>
      <c r="V3218" s="5"/>
      <c r="W3218" s="5"/>
      <c r="X3218" s="5"/>
      <c r="Y3218" s="5"/>
      <c r="Z3218" s="14"/>
    </row>
    <row r="3219">
      <c r="A3219" s="5"/>
      <c r="B3219" s="5"/>
      <c r="D3219" s="5"/>
      <c r="E3219" s="5"/>
      <c r="F3219" s="5"/>
      <c r="G3219" s="5"/>
      <c r="H3219" s="5"/>
      <c r="I3219" s="5"/>
      <c r="J3219" s="5"/>
      <c r="K3219" s="5"/>
      <c r="L3219" s="5"/>
      <c r="M3219" s="5"/>
      <c r="N3219" s="5"/>
      <c r="O3219" s="5"/>
      <c r="P3219" s="5"/>
      <c r="Q3219" s="5"/>
      <c r="R3219" s="5"/>
      <c r="S3219" s="5"/>
      <c r="T3219" s="5"/>
      <c r="V3219" s="5"/>
      <c r="W3219" s="5"/>
      <c r="X3219" s="5"/>
      <c r="Y3219" s="5"/>
      <c r="Z3219" s="14"/>
    </row>
    <row r="3220">
      <c r="A3220" s="5"/>
      <c r="B3220" s="5"/>
      <c r="D3220" s="5"/>
      <c r="E3220" s="5"/>
      <c r="F3220" s="5"/>
      <c r="G3220" s="5"/>
      <c r="H3220" s="5"/>
      <c r="I3220" s="5"/>
      <c r="J3220" s="5"/>
      <c r="K3220" s="5"/>
      <c r="L3220" s="5"/>
      <c r="M3220" s="5"/>
      <c r="N3220" s="5"/>
      <c r="O3220" s="5"/>
      <c r="P3220" s="5"/>
      <c r="Q3220" s="5"/>
      <c r="R3220" s="5"/>
      <c r="S3220" s="5"/>
      <c r="T3220" s="5"/>
      <c r="V3220" s="5"/>
      <c r="W3220" s="5"/>
      <c r="X3220" s="5"/>
      <c r="Y3220" s="5"/>
      <c r="Z3220" s="14"/>
    </row>
    <row r="3221">
      <c r="A3221" s="5"/>
      <c r="B3221" s="5"/>
      <c r="D3221" s="5"/>
      <c r="E3221" s="5"/>
      <c r="F3221" s="5"/>
      <c r="G3221" s="5"/>
      <c r="H3221" s="5"/>
      <c r="I3221" s="5"/>
      <c r="J3221" s="5"/>
      <c r="K3221" s="5"/>
      <c r="L3221" s="5"/>
      <c r="M3221" s="5"/>
      <c r="N3221" s="5"/>
      <c r="O3221" s="5"/>
      <c r="P3221" s="5"/>
      <c r="Q3221" s="5"/>
      <c r="R3221" s="5"/>
      <c r="S3221" s="5"/>
      <c r="T3221" s="5"/>
      <c r="V3221" s="5"/>
      <c r="W3221" s="5"/>
      <c r="X3221" s="5"/>
      <c r="Y3221" s="5"/>
      <c r="Z3221" s="14"/>
    </row>
    <row r="3222">
      <c r="A3222" s="5"/>
      <c r="B3222" s="5"/>
      <c r="D3222" s="5"/>
      <c r="E3222" s="5"/>
      <c r="F3222" s="5"/>
      <c r="G3222" s="5"/>
      <c r="H3222" s="5"/>
      <c r="I3222" s="5"/>
      <c r="J3222" s="5"/>
      <c r="K3222" s="5"/>
      <c r="L3222" s="5"/>
      <c r="M3222" s="5"/>
      <c r="N3222" s="5"/>
      <c r="O3222" s="5"/>
      <c r="P3222" s="5"/>
      <c r="Q3222" s="5"/>
      <c r="R3222" s="5"/>
      <c r="S3222" s="5"/>
      <c r="T3222" s="5"/>
      <c r="V3222" s="5"/>
      <c r="W3222" s="5"/>
      <c r="X3222" s="5"/>
      <c r="Y3222" s="5"/>
      <c r="Z3222" s="14"/>
    </row>
    <row r="3223">
      <c r="A3223" s="5"/>
      <c r="B3223" s="5"/>
      <c r="D3223" s="5"/>
      <c r="E3223" s="5"/>
      <c r="F3223" s="5"/>
      <c r="G3223" s="5"/>
      <c r="H3223" s="5"/>
      <c r="I3223" s="5"/>
      <c r="J3223" s="5"/>
      <c r="K3223" s="5"/>
      <c r="L3223" s="5"/>
      <c r="M3223" s="5"/>
      <c r="N3223" s="5"/>
      <c r="O3223" s="5"/>
      <c r="P3223" s="5"/>
      <c r="Q3223" s="5"/>
      <c r="R3223" s="5"/>
      <c r="S3223" s="5"/>
      <c r="T3223" s="5"/>
      <c r="V3223" s="5"/>
      <c r="W3223" s="5"/>
      <c r="X3223" s="5"/>
      <c r="Y3223" s="5"/>
      <c r="Z3223" s="14"/>
    </row>
    <row r="3224">
      <c r="A3224" s="5"/>
      <c r="B3224" s="5"/>
      <c r="D3224" s="5"/>
      <c r="E3224" s="5"/>
      <c r="F3224" s="5"/>
      <c r="G3224" s="5"/>
      <c r="H3224" s="5"/>
      <c r="I3224" s="5"/>
      <c r="J3224" s="5"/>
      <c r="K3224" s="5"/>
      <c r="L3224" s="5"/>
      <c r="M3224" s="5"/>
      <c r="N3224" s="5"/>
      <c r="O3224" s="5"/>
      <c r="P3224" s="5"/>
      <c r="Q3224" s="5"/>
      <c r="R3224" s="5"/>
      <c r="S3224" s="5"/>
      <c r="T3224" s="5"/>
      <c r="V3224" s="5"/>
      <c r="W3224" s="5"/>
      <c r="X3224" s="5"/>
      <c r="Y3224" s="5"/>
      <c r="Z3224" s="14"/>
    </row>
    <row r="3225">
      <c r="A3225" s="5"/>
      <c r="B3225" s="5"/>
      <c r="D3225" s="5"/>
      <c r="E3225" s="5"/>
      <c r="F3225" s="5"/>
      <c r="G3225" s="5"/>
      <c r="H3225" s="5"/>
      <c r="I3225" s="5"/>
      <c r="J3225" s="5"/>
      <c r="K3225" s="5"/>
      <c r="L3225" s="5"/>
      <c r="M3225" s="5"/>
      <c r="N3225" s="5"/>
      <c r="O3225" s="5"/>
      <c r="P3225" s="5"/>
      <c r="Q3225" s="5"/>
      <c r="R3225" s="5"/>
      <c r="S3225" s="5"/>
      <c r="T3225" s="5"/>
      <c r="V3225" s="5"/>
      <c r="W3225" s="5"/>
      <c r="X3225" s="5"/>
      <c r="Y3225" s="5"/>
      <c r="Z3225" s="14"/>
    </row>
    <row r="3226">
      <c r="A3226" s="5"/>
      <c r="B3226" s="5"/>
      <c r="D3226" s="5"/>
      <c r="E3226" s="5"/>
      <c r="F3226" s="5"/>
      <c r="G3226" s="5"/>
      <c r="H3226" s="5"/>
      <c r="I3226" s="5"/>
      <c r="J3226" s="5"/>
      <c r="K3226" s="5"/>
      <c r="L3226" s="5"/>
      <c r="M3226" s="5"/>
      <c r="N3226" s="5"/>
      <c r="O3226" s="5"/>
      <c r="P3226" s="5"/>
      <c r="Q3226" s="5"/>
      <c r="R3226" s="5"/>
      <c r="S3226" s="5"/>
      <c r="T3226" s="5"/>
      <c r="V3226" s="5"/>
      <c r="W3226" s="5"/>
      <c r="X3226" s="5"/>
      <c r="Y3226" s="5"/>
      <c r="Z3226" s="14"/>
    </row>
    <row r="3227">
      <c r="A3227" s="5"/>
      <c r="B3227" s="5"/>
      <c r="D3227" s="5"/>
      <c r="E3227" s="5"/>
      <c r="F3227" s="5"/>
      <c r="G3227" s="5"/>
      <c r="H3227" s="5"/>
      <c r="I3227" s="5"/>
      <c r="J3227" s="5"/>
      <c r="K3227" s="5"/>
      <c r="L3227" s="5"/>
      <c r="M3227" s="5"/>
      <c r="N3227" s="5"/>
      <c r="O3227" s="5"/>
      <c r="P3227" s="5"/>
      <c r="Q3227" s="5"/>
      <c r="R3227" s="5"/>
      <c r="S3227" s="5"/>
      <c r="T3227" s="5"/>
      <c r="V3227" s="5"/>
      <c r="W3227" s="5"/>
      <c r="X3227" s="5"/>
      <c r="Y3227" s="5"/>
      <c r="Z3227" s="14"/>
    </row>
    <row r="3228">
      <c r="A3228" s="5"/>
      <c r="B3228" s="5"/>
      <c r="D3228" s="5"/>
      <c r="E3228" s="5"/>
      <c r="F3228" s="5"/>
      <c r="G3228" s="5"/>
      <c r="H3228" s="5"/>
      <c r="I3228" s="5"/>
      <c r="J3228" s="5"/>
      <c r="K3228" s="5"/>
      <c r="L3228" s="5"/>
      <c r="M3228" s="5"/>
      <c r="N3228" s="5"/>
      <c r="O3228" s="5"/>
      <c r="P3228" s="5"/>
      <c r="Q3228" s="5"/>
      <c r="R3228" s="5"/>
      <c r="S3228" s="5"/>
      <c r="T3228" s="5"/>
      <c r="V3228" s="5"/>
      <c r="W3228" s="5"/>
      <c r="X3228" s="5"/>
      <c r="Y3228" s="5"/>
      <c r="Z3228" s="14"/>
    </row>
    <row r="3229">
      <c r="A3229" s="5"/>
      <c r="B3229" s="5"/>
      <c r="D3229" s="5"/>
      <c r="E3229" s="5"/>
      <c r="F3229" s="5"/>
      <c r="G3229" s="5"/>
      <c r="H3229" s="5"/>
      <c r="I3229" s="5"/>
      <c r="J3229" s="5"/>
      <c r="K3229" s="5"/>
      <c r="L3229" s="5"/>
      <c r="M3229" s="5"/>
      <c r="N3229" s="5"/>
      <c r="O3229" s="5"/>
      <c r="P3229" s="5"/>
      <c r="Q3229" s="5"/>
      <c r="R3229" s="5"/>
      <c r="S3229" s="5"/>
      <c r="T3229" s="5"/>
      <c r="V3229" s="5"/>
      <c r="W3229" s="5"/>
      <c r="X3229" s="5"/>
      <c r="Y3229" s="5"/>
      <c r="Z3229" s="14"/>
    </row>
    <row r="3230">
      <c r="A3230" s="5"/>
      <c r="B3230" s="5"/>
      <c r="D3230" s="5"/>
      <c r="E3230" s="5"/>
      <c r="F3230" s="5"/>
      <c r="G3230" s="5"/>
      <c r="H3230" s="5"/>
      <c r="I3230" s="5"/>
      <c r="J3230" s="5"/>
      <c r="K3230" s="5"/>
      <c r="L3230" s="5"/>
      <c r="M3230" s="5"/>
      <c r="N3230" s="5"/>
      <c r="O3230" s="5"/>
      <c r="P3230" s="5"/>
      <c r="Q3230" s="5"/>
      <c r="R3230" s="5"/>
      <c r="S3230" s="5"/>
      <c r="T3230" s="5"/>
      <c r="V3230" s="5"/>
      <c r="W3230" s="5"/>
      <c r="X3230" s="5"/>
      <c r="Y3230" s="5"/>
      <c r="Z3230" s="14"/>
    </row>
    <row r="3231">
      <c r="A3231" s="5"/>
      <c r="B3231" s="5"/>
      <c r="D3231" s="5"/>
      <c r="E3231" s="5"/>
      <c r="F3231" s="5"/>
      <c r="G3231" s="5"/>
      <c r="H3231" s="5"/>
      <c r="I3231" s="5"/>
      <c r="J3231" s="5"/>
      <c r="K3231" s="5"/>
      <c r="L3231" s="5"/>
      <c r="M3231" s="5"/>
      <c r="N3231" s="5"/>
      <c r="O3231" s="5"/>
      <c r="P3231" s="5"/>
      <c r="Q3231" s="5"/>
      <c r="R3231" s="5"/>
      <c r="S3231" s="5"/>
      <c r="T3231" s="5"/>
      <c r="V3231" s="5"/>
      <c r="W3231" s="5"/>
      <c r="X3231" s="5"/>
      <c r="Y3231" s="5"/>
      <c r="Z3231" s="14"/>
    </row>
    <row r="3232">
      <c r="A3232" s="5"/>
      <c r="B3232" s="5"/>
      <c r="D3232" s="5"/>
      <c r="E3232" s="5"/>
      <c r="F3232" s="5"/>
      <c r="G3232" s="5"/>
      <c r="H3232" s="5"/>
      <c r="I3232" s="5"/>
      <c r="J3232" s="5"/>
      <c r="K3232" s="5"/>
      <c r="L3232" s="5"/>
      <c r="M3232" s="5"/>
      <c r="N3232" s="5"/>
      <c r="O3232" s="5"/>
      <c r="P3232" s="5"/>
      <c r="Q3232" s="5"/>
      <c r="R3232" s="5"/>
      <c r="S3232" s="5"/>
      <c r="T3232" s="5"/>
      <c r="V3232" s="5"/>
      <c r="W3232" s="5"/>
      <c r="X3232" s="5"/>
      <c r="Y3232" s="5"/>
      <c r="Z3232" s="14"/>
    </row>
    <row r="3233">
      <c r="A3233" s="5"/>
      <c r="B3233" s="5"/>
      <c r="D3233" s="5"/>
      <c r="E3233" s="5"/>
      <c r="F3233" s="5"/>
      <c r="G3233" s="5"/>
      <c r="H3233" s="5"/>
      <c r="I3233" s="5"/>
      <c r="J3233" s="5"/>
      <c r="K3233" s="5"/>
      <c r="L3233" s="5"/>
      <c r="M3233" s="5"/>
      <c r="N3233" s="5"/>
      <c r="O3233" s="5"/>
      <c r="P3233" s="5"/>
      <c r="Q3233" s="5"/>
      <c r="R3233" s="5"/>
      <c r="S3233" s="5"/>
      <c r="T3233" s="5"/>
      <c r="V3233" s="5"/>
      <c r="W3233" s="5"/>
      <c r="X3233" s="5"/>
      <c r="Y3233" s="5"/>
      <c r="Z3233" s="14"/>
    </row>
    <row r="3234">
      <c r="A3234" s="5"/>
      <c r="B3234" s="5"/>
      <c r="D3234" s="5"/>
      <c r="E3234" s="5"/>
      <c r="F3234" s="5"/>
      <c r="G3234" s="5"/>
      <c r="H3234" s="5"/>
      <c r="I3234" s="5"/>
      <c r="J3234" s="5"/>
      <c r="K3234" s="5"/>
      <c r="L3234" s="5"/>
      <c r="M3234" s="5"/>
      <c r="N3234" s="5"/>
      <c r="O3234" s="5"/>
      <c r="P3234" s="5"/>
      <c r="Q3234" s="5"/>
      <c r="R3234" s="5"/>
      <c r="S3234" s="5"/>
      <c r="T3234" s="5"/>
      <c r="V3234" s="5"/>
      <c r="W3234" s="5"/>
      <c r="X3234" s="5"/>
      <c r="Y3234" s="5"/>
      <c r="Z3234" s="14"/>
    </row>
    <row r="3235">
      <c r="A3235" s="5"/>
      <c r="B3235" s="5"/>
      <c r="D3235" s="5"/>
      <c r="E3235" s="5"/>
      <c r="F3235" s="5"/>
      <c r="G3235" s="5"/>
      <c r="H3235" s="5"/>
      <c r="I3235" s="5"/>
      <c r="J3235" s="5"/>
      <c r="K3235" s="5"/>
      <c r="L3235" s="5"/>
      <c r="M3235" s="5"/>
      <c r="N3235" s="5"/>
      <c r="O3235" s="5"/>
      <c r="P3235" s="5"/>
      <c r="Q3235" s="5"/>
      <c r="R3235" s="5"/>
      <c r="S3235" s="5"/>
      <c r="T3235" s="5"/>
      <c r="V3235" s="5"/>
      <c r="W3235" s="5"/>
      <c r="X3235" s="5"/>
      <c r="Y3235" s="5"/>
      <c r="Z3235" s="14"/>
    </row>
    <row r="3236">
      <c r="A3236" s="5"/>
      <c r="B3236" s="5"/>
      <c r="D3236" s="5"/>
      <c r="E3236" s="5"/>
      <c r="F3236" s="5"/>
      <c r="G3236" s="5"/>
      <c r="H3236" s="5"/>
      <c r="I3236" s="5"/>
      <c r="J3236" s="5"/>
      <c r="K3236" s="5"/>
      <c r="L3236" s="5"/>
      <c r="M3236" s="5"/>
      <c r="N3236" s="5"/>
      <c r="O3236" s="5"/>
      <c r="P3236" s="5"/>
      <c r="Q3236" s="5"/>
      <c r="R3236" s="5"/>
      <c r="S3236" s="5"/>
      <c r="T3236" s="5"/>
      <c r="V3236" s="5"/>
      <c r="W3236" s="5"/>
      <c r="X3236" s="5"/>
      <c r="Y3236" s="5"/>
      <c r="Z3236" s="14"/>
    </row>
    <row r="3237">
      <c r="A3237" s="5"/>
      <c r="B3237" s="5"/>
      <c r="D3237" s="5"/>
      <c r="E3237" s="5"/>
      <c r="F3237" s="5"/>
      <c r="G3237" s="5"/>
      <c r="H3237" s="5"/>
      <c r="I3237" s="5"/>
      <c r="J3237" s="5"/>
      <c r="K3237" s="5"/>
      <c r="L3237" s="5"/>
      <c r="M3237" s="5"/>
      <c r="N3237" s="5"/>
      <c r="O3237" s="5"/>
      <c r="P3237" s="5"/>
      <c r="Q3237" s="5"/>
      <c r="R3237" s="5"/>
      <c r="S3237" s="5"/>
      <c r="T3237" s="5"/>
      <c r="V3237" s="5"/>
      <c r="W3237" s="5"/>
      <c r="X3237" s="5"/>
      <c r="Y3237" s="5"/>
      <c r="Z3237" s="14"/>
    </row>
    <row r="3238">
      <c r="A3238" s="5"/>
      <c r="B3238" s="5"/>
      <c r="D3238" s="5"/>
      <c r="E3238" s="5"/>
      <c r="F3238" s="5"/>
      <c r="G3238" s="5"/>
      <c r="H3238" s="5"/>
      <c r="I3238" s="5"/>
      <c r="J3238" s="5"/>
      <c r="K3238" s="5"/>
      <c r="L3238" s="5"/>
      <c r="M3238" s="5"/>
      <c r="N3238" s="5"/>
      <c r="O3238" s="5"/>
      <c r="P3238" s="5"/>
      <c r="Q3238" s="5"/>
      <c r="R3238" s="5"/>
      <c r="S3238" s="5"/>
      <c r="T3238" s="5"/>
      <c r="V3238" s="5"/>
      <c r="W3238" s="5"/>
      <c r="X3238" s="5"/>
      <c r="Y3238" s="5"/>
      <c r="Z3238" s="14"/>
    </row>
    <row r="3239">
      <c r="A3239" s="5"/>
      <c r="B3239" s="5"/>
      <c r="D3239" s="5"/>
      <c r="E3239" s="5"/>
      <c r="F3239" s="5"/>
      <c r="G3239" s="5"/>
      <c r="H3239" s="5"/>
      <c r="I3239" s="5"/>
      <c r="J3239" s="5"/>
      <c r="K3239" s="5"/>
      <c r="L3239" s="5"/>
      <c r="M3239" s="5"/>
      <c r="N3239" s="5"/>
      <c r="O3239" s="5"/>
      <c r="P3239" s="5"/>
      <c r="Q3239" s="5"/>
      <c r="R3239" s="5"/>
      <c r="S3239" s="5"/>
      <c r="T3239" s="5"/>
      <c r="V3239" s="5"/>
      <c r="W3239" s="5"/>
      <c r="X3239" s="5"/>
      <c r="Y3239" s="5"/>
      <c r="Z3239" s="14"/>
    </row>
    <row r="3240">
      <c r="A3240" s="5"/>
      <c r="B3240" s="5"/>
      <c r="D3240" s="5"/>
      <c r="E3240" s="5"/>
      <c r="F3240" s="5"/>
      <c r="G3240" s="5"/>
      <c r="H3240" s="5"/>
      <c r="I3240" s="5"/>
      <c r="J3240" s="5"/>
      <c r="K3240" s="5"/>
      <c r="L3240" s="5"/>
      <c r="M3240" s="5"/>
      <c r="N3240" s="5"/>
      <c r="O3240" s="5"/>
      <c r="P3240" s="5"/>
      <c r="Q3240" s="5"/>
      <c r="R3240" s="5"/>
      <c r="S3240" s="5"/>
      <c r="T3240" s="5"/>
      <c r="V3240" s="5"/>
      <c r="W3240" s="5"/>
      <c r="X3240" s="5"/>
      <c r="Y3240" s="5"/>
      <c r="Z3240" s="14"/>
    </row>
    <row r="3241">
      <c r="A3241" s="5"/>
      <c r="B3241" s="5"/>
      <c r="D3241" s="5"/>
      <c r="E3241" s="5"/>
      <c r="F3241" s="5"/>
      <c r="G3241" s="5"/>
      <c r="H3241" s="5"/>
      <c r="I3241" s="5"/>
      <c r="J3241" s="5"/>
      <c r="K3241" s="5"/>
      <c r="L3241" s="5"/>
      <c r="M3241" s="5"/>
      <c r="N3241" s="5"/>
      <c r="O3241" s="5"/>
      <c r="P3241" s="5"/>
      <c r="Q3241" s="5"/>
      <c r="R3241" s="5"/>
      <c r="S3241" s="5"/>
      <c r="T3241" s="5"/>
      <c r="V3241" s="5"/>
      <c r="W3241" s="5"/>
      <c r="X3241" s="5"/>
      <c r="Y3241" s="5"/>
      <c r="Z3241" s="14"/>
    </row>
    <row r="3242">
      <c r="A3242" s="5"/>
      <c r="B3242" s="5"/>
      <c r="D3242" s="5"/>
      <c r="E3242" s="5"/>
      <c r="F3242" s="5"/>
      <c r="G3242" s="5"/>
      <c r="H3242" s="5"/>
      <c r="I3242" s="5"/>
      <c r="J3242" s="5"/>
      <c r="K3242" s="5"/>
      <c r="L3242" s="5"/>
      <c r="M3242" s="5"/>
      <c r="N3242" s="5"/>
      <c r="O3242" s="5"/>
      <c r="P3242" s="5"/>
      <c r="Q3242" s="5"/>
      <c r="R3242" s="5"/>
      <c r="S3242" s="5"/>
      <c r="T3242" s="5"/>
      <c r="V3242" s="5"/>
      <c r="W3242" s="5"/>
      <c r="X3242" s="5"/>
      <c r="Y3242" s="5"/>
      <c r="Z3242" s="14"/>
    </row>
    <row r="3243">
      <c r="A3243" s="5"/>
      <c r="B3243" s="5"/>
      <c r="D3243" s="5"/>
      <c r="E3243" s="5"/>
      <c r="F3243" s="5"/>
      <c r="G3243" s="5"/>
      <c r="H3243" s="5"/>
      <c r="I3243" s="5"/>
      <c r="J3243" s="5"/>
      <c r="K3243" s="5"/>
      <c r="L3243" s="5"/>
      <c r="M3243" s="5"/>
      <c r="N3243" s="5"/>
      <c r="O3243" s="5"/>
      <c r="P3243" s="5"/>
      <c r="Q3243" s="5"/>
      <c r="R3243" s="5"/>
      <c r="S3243" s="5"/>
      <c r="T3243" s="5"/>
      <c r="V3243" s="5"/>
      <c r="W3243" s="5"/>
      <c r="X3243" s="5"/>
      <c r="Y3243" s="5"/>
      <c r="Z3243" s="14"/>
    </row>
    <row r="3244">
      <c r="A3244" s="5"/>
      <c r="B3244" s="5"/>
      <c r="D3244" s="5"/>
      <c r="E3244" s="5"/>
      <c r="F3244" s="5"/>
      <c r="G3244" s="5"/>
      <c r="H3244" s="5"/>
      <c r="I3244" s="5"/>
      <c r="J3244" s="5"/>
      <c r="K3244" s="5"/>
      <c r="L3244" s="5"/>
      <c r="M3244" s="5"/>
      <c r="N3244" s="5"/>
      <c r="O3244" s="5"/>
      <c r="P3244" s="5"/>
      <c r="Q3244" s="5"/>
      <c r="R3244" s="5"/>
      <c r="S3244" s="5"/>
      <c r="T3244" s="5"/>
      <c r="V3244" s="5"/>
      <c r="W3244" s="5"/>
      <c r="X3244" s="5"/>
      <c r="Y3244" s="5"/>
      <c r="Z3244" s="14"/>
    </row>
    <row r="3245">
      <c r="A3245" s="5"/>
      <c r="B3245" s="5"/>
      <c r="D3245" s="5"/>
      <c r="E3245" s="5"/>
      <c r="F3245" s="5"/>
      <c r="G3245" s="5"/>
      <c r="H3245" s="5"/>
      <c r="I3245" s="5"/>
      <c r="J3245" s="5"/>
      <c r="K3245" s="5"/>
      <c r="L3245" s="5"/>
      <c r="M3245" s="5"/>
      <c r="N3245" s="5"/>
      <c r="O3245" s="5"/>
      <c r="P3245" s="5"/>
      <c r="Q3245" s="5"/>
      <c r="R3245" s="5"/>
      <c r="S3245" s="5"/>
      <c r="T3245" s="5"/>
      <c r="V3245" s="5"/>
      <c r="W3245" s="5"/>
      <c r="X3245" s="5"/>
      <c r="Y3245" s="5"/>
      <c r="Z3245" s="14"/>
    </row>
    <row r="3246">
      <c r="A3246" s="5"/>
      <c r="B3246" s="5"/>
      <c r="D3246" s="5"/>
      <c r="E3246" s="5"/>
      <c r="F3246" s="5"/>
      <c r="G3246" s="5"/>
      <c r="H3246" s="5"/>
      <c r="I3246" s="5"/>
      <c r="J3246" s="5"/>
      <c r="K3246" s="5"/>
      <c r="L3246" s="5"/>
      <c r="M3246" s="5"/>
      <c r="N3246" s="5"/>
      <c r="O3246" s="5"/>
      <c r="P3246" s="5"/>
      <c r="Q3246" s="5"/>
      <c r="R3246" s="5"/>
      <c r="S3246" s="5"/>
      <c r="T3246" s="5"/>
      <c r="V3246" s="5"/>
      <c r="W3246" s="5"/>
      <c r="X3246" s="5"/>
      <c r="Y3246" s="5"/>
      <c r="Z3246" s="14"/>
    </row>
    <row r="3247">
      <c r="A3247" s="5"/>
      <c r="B3247" s="5"/>
      <c r="D3247" s="5"/>
      <c r="E3247" s="5"/>
      <c r="F3247" s="5"/>
      <c r="G3247" s="5"/>
      <c r="H3247" s="5"/>
      <c r="I3247" s="5"/>
      <c r="J3247" s="5"/>
      <c r="K3247" s="5"/>
      <c r="L3247" s="5"/>
      <c r="M3247" s="5"/>
      <c r="N3247" s="5"/>
      <c r="O3247" s="5"/>
      <c r="P3247" s="5"/>
      <c r="Q3247" s="5"/>
      <c r="R3247" s="5"/>
      <c r="S3247" s="5"/>
      <c r="T3247" s="5"/>
      <c r="V3247" s="5"/>
      <c r="W3247" s="5"/>
      <c r="X3247" s="5"/>
      <c r="Y3247" s="5"/>
      <c r="Z3247" s="14"/>
    </row>
    <row r="3248">
      <c r="A3248" s="5"/>
      <c r="B3248" s="5"/>
      <c r="D3248" s="5"/>
      <c r="E3248" s="5"/>
      <c r="F3248" s="5"/>
      <c r="G3248" s="5"/>
      <c r="H3248" s="5"/>
      <c r="I3248" s="5"/>
      <c r="J3248" s="5"/>
      <c r="K3248" s="5"/>
      <c r="L3248" s="5"/>
      <c r="M3248" s="5"/>
      <c r="N3248" s="5"/>
      <c r="O3248" s="5"/>
      <c r="P3248" s="5"/>
      <c r="Q3248" s="5"/>
      <c r="R3248" s="5"/>
      <c r="S3248" s="5"/>
      <c r="T3248" s="5"/>
      <c r="V3248" s="5"/>
      <c r="W3248" s="5"/>
      <c r="X3248" s="5"/>
      <c r="Y3248" s="5"/>
      <c r="Z3248" s="14"/>
    </row>
    <row r="3249">
      <c r="A3249" s="5"/>
      <c r="B3249" s="5"/>
      <c r="D3249" s="5"/>
      <c r="E3249" s="5"/>
      <c r="F3249" s="5"/>
      <c r="G3249" s="5"/>
      <c r="H3249" s="5"/>
      <c r="I3249" s="5"/>
      <c r="J3249" s="5"/>
      <c r="K3249" s="5"/>
      <c r="L3249" s="5"/>
      <c r="M3249" s="5"/>
      <c r="N3249" s="5"/>
      <c r="O3249" s="5"/>
      <c r="P3249" s="5"/>
      <c r="Q3249" s="5"/>
      <c r="R3249" s="5"/>
      <c r="S3249" s="5"/>
      <c r="T3249" s="5"/>
      <c r="V3249" s="5"/>
      <c r="W3249" s="5"/>
      <c r="X3249" s="5"/>
      <c r="Y3249" s="5"/>
      <c r="Z3249" s="14"/>
    </row>
    <row r="3250">
      <c r="A3250" s="5"/>
      <c r="B3250" s="5"/>
      <c r="D3250" s="5"/>
      <c r="E3250" s="5"/>
      <c r="F3250" s="5"/>
      <c r="G3250" s="5"/>
      <c r="H3250" s="5"/>
      <c r="I3250" s="5"/>
      <c r="J3250" s="5"/>
      <c r="K3250" s="5"/>
      <c r="L3250" s="5"/>
      <c r="M3250" s="5"/>
      <c r="N3250" s="5"/>
      <c r="O3250" s="5"/>
      <c r="P3250" s="5"/>
      <c r="Q3250" s="5"/>
      <c r="R3250" s="5"/>
      <c r="S3250" s="5"/>
      <c r="T3250" s="5"/>
      <c r="V3250" s="5"/>
      <c r="W3250" s="5"/>
      <c r="X3250" s="5"/>
      <c r="Y3250" s="5"/>
      <c r="Z3250" s="14"/>
    </row>
    <row r="3251">
      <c r="A3251" s="5"/>
      <c r="B3251" s="5"/>
      <c r="D3251" s="5"/>
      <c r="E3251" s="5"/>
      <c r="F3251" s="5"/>
      <c r="G3251" s="5"/>
      <c r="H3251" s="5"/>
      <c r="I3251" s="5"/>
      <c r="J3251" s="5"/>
      <c r="K3251" s="5"/>
      <c r="L3251" s="5"/>
      <c r="M3251" s="5"/>
      <c r="N3251" s="5"/>
      <c r="O3251" s="5"/>
      <c r="P3251" s="5"/>
      <c r="Q3251" s="5"/>
      <c r="R3251" s="5"/>
      <c r="S3251" s="5"/>
      <c r="T3251" s="5"/>
      <c r="V3251" s="5"/>
      <c r="W3251" s="5"/>
      <c r="X3251" s="5"/>
      <c r="Y3251" s="5"/>
      <c r="Z3251" s="14"/>
    </row>
    <row r="3252">
      <c r="A3252" s="5"/>
      <c r="B3252" s="5"/>
      <c r="D3252" s="5"/>
      <c r="E3252" s="5"/>
      <c r="F3252" s="5"/>
      <c r="G3252" s="5"/>
      <c r="H3252" s="5"/>
      <c r="I3252" s="5"/>
      <c r="J3252" s="5"/>
      <c r="K3252" s="5"/>
      <c r="L3252" s="5"/>
      <c r="M3252" s="5"/>
      <c r="N3252" s="5"/>
      <c r="O3252" s="5"/>
      <c r="P3252" s="5"/>
      <c r="Q3252" s="5"/>
      <c r="R3252" s="5"/>
      <c r="S3252" s="5"/>
      <c r="T3252" s="5"/>
      <c r="V3252" s="5"/>
      <c r="W3252" s="5"/>
      <c r="X3252" s="5"/>
      <c r="Y3252" s="5"/>
      <c r="Z3252" s="14"/>
    </row>
    <row r="3253">
      <c r="A3253" s="5"/>
      <c r="B3253" s="5"/>
      <c r="D3253" s="5"/>
      <c r="E3253" s="5"/>
      <c r="F3253" s="5"/>
      <c r="G3253" s="5"/>
      <c r="H3253" s="5"/>
      <c r="I3253" s="5"/>
      <c r="J3253" s="5"/>
      <c r="K3253" s="5"/>
      <c r="L3253" s="5"/>
      <c r="M3253" s="5"/>
      <c r="N3253" s="5"/>
      <c r="O3253" s="5"/>
      <c r="P3253" s="5"/>
      <c r="V3253" s="5"/>
      <c r="W3253" s="5"/>
      <c r="X3253" s="5"/>
      <c r="Z3253" s="14"/>
    </row>
  </sheetData>
  <hyperlinks>
    <hyperlink r:id="rId1" ref="O2"/>
    <hyperlink r:id="rId2" ref="Z2"/>
    <hyperlink r:id="rId3" ref="O3"/>
    <hyperlink r:id="rId4" ref="Z3"/>
    <hyperlink r:id="rId5" ref="O4"/>
    <hyperlink r:id="rId6" ref="Z4"/>
    <hyperlink r:id="rId7" ref="O5"/>
    <hyperlink r:id="rId8" ref="Z5"/>
    <hyperlink r:id="rId9" ref="O6"/>
    <hyperlink r:id="rId10" ref="Z6"/>
    <hyperlink r:id="rId11" ref="O7"/>
    <hyperlink r:id="rId12" ref="Z7"/>
    <hyperlink r:id="rId13" ref="O8"/>
    <hyperlink r:id="rId14" ref="Z8"/>
    <hyperlink r:id="rId15" ref="O9"/>
    <hyperlink r:id="rId16" ref="Z9"/>
    <hyperlink r:id="rId17" ref="O10"/>
    <hyperlink r:id="rId18" ref="Z10"/>
    <hyperlink r:id="rId19" ref="O11"/>
    <hyperlink r:id="rId20" ref="Z11"/>
    <hyperlink r:id="rId21" ref="O12"/>
    <hyperlink r:id="rId22" ref="Z12"/>
    <hyperlink r:id="rId23" ref="O13"/>
    <hyperlink r:id="rId24" ref="Z13"/>
    <hyperlink r:id="rId25" ref="O14"/>
    <hyperlink r:id="rId26" ref="Z14"/>
    <hyperlink r:id="rId27" ref="O15"/>
    <hyperlink r:id="rId28" ref="Z15"/>
    <hyperlink r:id="rId29" ref="O16"/>
    <hyperlink r:id="rId30" ref="Z16"/>
    <hyperlink r:id="rId31" ref="O17"/>
    <hyperlink r:id="rId32" ref="Z17"/>
    <hyperlink r:id="rId33" ref="O18"/>
    <hyperlink r:id="rId34" ref="Z18"/>
    <hyperlink r:id="rId35" ref="O19"/>
    <hyperlink r:id="rId36" ref="Z19"/>
    <hyperlink r:id="rId37" ref="O20"/>
    <hyperlink r:id="rId38" ref="Z20"/>
    <hyperlink r:id="rId39" ref="O21"/>
    <hyperlink r:id="rId40" ref="Z21"/>
    <hyperlink r:id="rId41" ref="O22"/>
    <hyperlink r:id="rId42" ref="Z22"/>
    <hyperlink r:id="rId43" ref="O23"/>
    <hyperlink r:id="rId44" ref="Z23"/>
    <hyperlink r:id="rId45" ref="O24"/>
    <hyperlink r:id="rId46" ref="Z24"/>
    <hyperlink r:id="rId47" ref="O25"/>
    <hyperlink r:id="rId48" ref="Z25"/>
    <hyperlink r:id="rId49" ref="O26"/>
    <hyperlink r:id="rId50" ref="Z26"/>
    <hyperlink r:id="rId51" ref="O27"/>
    <hyperlink r:id="rId52" ref="Z27"/>
    <hyperlink r:id="rId53" ref="O28"/>
    <hyperlink r:id="rId54" ref="Z28"/>
    <hyperlink r:id="rId55" ref="O29"/>
    <hyperlink r:id="rId56" ref="Z29"/>
    <hyperlink r:id="rId57" ref="O30"/>
    <hyperlink r:id="rId58" ref="Z30"/>
    <hyperlink r:id="rId59" ref="O31"/>
    <hyperlink r:id="rId60" ref="Z31"/>
    <hyperlink r:id="rId61" ref="O32"/>
    <hyperlink r:id="rId62" ref="Z32"/>
    <hyperlink r:id="rId63" ref="O33"/>
    <hyperlink r:id="rId64" ref="Z33"/>
    <hyperlink r:id="rId65" ref="O34"/>
    <hyperlink r:id="rId66" ref="Z34"/>
    <hyperlink r:id="rId67" ref="O35"/>
    <hyperlink r:id="rId68" ref="Z35"/>
    <hyperlink r:id="rId69" ref="O36"/>
    <hyperlink r:id="rId70" ref="Z36"/>
    <hyperlink r:id="rId71" ref="O37"/>
    <hyperlink r:id="rId72" ref="Z37"/>
    <hyperlink r:id="rId73" ref="O38"/>
    <hyperlink r:id="rId74" ref="Z38"/>
    <hyperlink r:id="rId75" ref="O39"/>
    <hyperlink r:id="rId76" ref="Z39"/>
    <hyperlink r:id="rId77" ref="O40"/>
    <hyperlink r:id="rId78" ref="Z40"/>
    <hyperlink r:id="rId79" ref="O41"/>
    <hyperlink r:id="rId80" ref="Z41"/>
    <hyperlink r:id="rId81" ref="O42"/>
    <hyperlink r:id="rId82" ref="Z42"/>
    <hyperlink r:id="rId83" ref="O43"/>
    <hyperlink r:id="rId84" ref="Z43"/>
    <hyperlink r:id="rId85" ref="O44"/>
    <hyperlink r:id="rId86" ref="Z44"/>
    <hyperlink r:id="rId87" ref="O45"/>
    <hyperlink r:id="rId88" ref="Z45"/>
    <hyperlink r:id="rId89" ref="O46"/>
    <hyperlink r:id="rId90" ref="Z46"/>
    <hyperlink r:id="rId91" ref="O47"/>
    <hyperlink r:id="rId92" ref="Z47"/>
    <hyperlink r:id="rId93" ref="O48"/>
    <hyperlink r:id="rId94" ref="Z48"/>
    <hyperlink r:id="rId95" ref="O49"/>
    <hyperlink r:id="rId96" ref="Z49"/>
    <hyperlink r:id="rId97" ref="O50"/>
    <hyperlink r:id="rId98" ref="Z50"/>
    <hyperlink r:id="rId99" ref="O51"/>
    <hyperlink r:id="rId100" ref="Z51"/>
    <hyperlink r:id="rId101" ref="O52"/>
    <hyperlink r:id="rId102" ref="Z52"/>
    <hyperlink r:id="rId103" ref="O53"/>
    <hyperlink r:id="rId104" ref="Z53"/>
    <hyperlink r:id="rId105" ref="O54"/>
    <hyperlink r:id="rId106" ref="Z54"/>
    <hyperlink r:id="rId107" ref="O55"/>
    <hyperlink r:id="rId108" ref="Z55"/>
    <hyperlink r:id="rId109" ref="O56"/>
    <hyperlink r:id="rId110" ref="Z56"/>
    <hyperlink r:id="rId111" ref="O57"/>
    <hyperlink r:id="rId112" ref="Z57"/>
    <hyperlink r:id="rId113" ref="O58"/>
    <hyperlink r:id="rId114" ref="Z58"/>
    <hyperlink r:id="rId115" ref="O59"/>
    <hyperlink r:id="rId116" ref="Z59"/>
    <hyperlink r:id="rId117" ref="O60"/>
    <hyperlink r:id="rId118" ref="Z60"/>
    <hyperlink r:id="rId119" ref="O61"/>
    <hyperlink r:id="rId120" ref="Z61"/>
    <hyperlink r:id="rId121" ref="O62"/>
    <hyperlink r:id="rId122" ref="Z62"/>
    <hyperlink r:id="rId123" ref="O63"/>
    <hyperlink r:id="rId124" ref="Z63"/>
    <hyperlink r:id="rId125" ref="O64"/>
    <hyperlink r:id="rId126" ref="Z64"/>
    <hyperlink r:id="rId127" ref="O65"/>
    <hyperlink r:id="rId128" ref="Z65"/>
    <hyperlink r:id="rId129" ref="O66"/>
    <hyperlink r:id="rId130" ref="Z66"/>
    <hyperlink r:id="rId131" ref="O67"/>
    <hyperlink r:id="rId132" ref="Z67"/>
    <hyperlink r:id="rId133" ref="O68"/>
    <hyperlink r:id="rId134" ref="Z68"/>
    <hyperlink r:id="rId135" ref="O69"/>
    <hyperlink r:id="rId136" ref="Z69"/>
    <hyperlink r:id="rId137" ref="O70"/>
    <hyperlink r:id="rId138" ref="Z70"/>
    <hyperlink r:id="rId139" ref="O71"/>
    <hyperlink r:id="rId140" ref="Z71"/>
    <hyperlink r:id="rId141" ref="O72"/>
    <hyperlink r:id="rId142" ref="Z72"/>
    <hyperlink r:id="rId143" ref="O73"/>
    <hyperlink r:id="rId144" ref="Z73"/>
    <hyperlink r:id="rId145" ref="O74"/>
    <hyperlink r:id="rId146" ref="Z74"/>
    <hyperlink r:id="rId147" ref="O75"/>
    <hyperlink r:id="rId148" ref="Z75"/>
    <hyperlink r:id="rId149" ref="O76"/>
    <hyperlink r:id="rId150" ref="Z76"/>
    <hyperlink r:id="rId151" ref="O77"/>
    <hyperlink r:id="rId152" ref="Z77"/>
    <hyperlink r:id="rId153" ref="O78"/>
    <hyperlink r:id="rId154" ref="Z78"/>
    <hyperlink r:id="rId155" ref="O79"/>
    <hyperlink r:id="rId156" ref="Z79"/>
    <hyperlink r:id="rId157" ref="O80"/>
    <hyperlink r:id="rId158" ref="Z80"/>
    <hyperlink r:id="rId159" ref="O81"/>
    <hyperlink r:id="rId160" ref="Z81"/>
    <hyperlink r:id="rId161" ref="O82"/>
    <hyperlink r:id="rId162" ref="Z82"/>
    <hyperlink r:id="rId163" ref="O83"/>
    <hyperlink r:id="rId164" ref="Z83"/>
    <hyperlink r:id="rId165" ref="O84"/>
    <hyperlink r:id="rId166" ref="Z84"/>
    <hyperlink r:id="rId167" ref="O85"/>
    <hyperlink r:id="rId168" ref="Z85"/>
    <hyperlink r:id="rId169" ref="O86"/>
    <hyperlink r:id="rId170" ref="Z86"/>
    <hyperlink r:id="rId171" ref="O87"/>
    <hyperlink r:id="rId172" ref="Z87"/>
    <hyperlink r:id="rId173" ref="O88"/>
    <hyperlink r:id="rId174" ref="Z88"/>
    <hyperlink r:id="rId175" ref="O89"/>
    <hyperlink r:id="rId176" ref="Z89"/>
    <hyperlink r:id="rId177" ref="O90"/>
    <hyperlink r:id="rId178" ref="Z90"/>
    <hyperlink r:id="rId179" ref="O91"/>
    <hyperlink r:id="rId180" ref="Z91"/>
    <hyperlink r:id="rId181" ref="O92"/>
    <hyperlink r:id="rId182" ref="Z92"/>
    <hyperlink r:id="rId183" ref="O93"/>
    <hyperlink r:id="rId184" ref="Z93"/>
    <hyperlink r:id="rId185" ref="O94"/>
    <hyperlink r:id="rId186" ref="Z94"/>
    <hyperlink r:id="rId187" ref="O95"/>
    <hyperlink r:id="rId188" ref="Z95"/>
    <hyperlink r:id="rId189" ref="O96"/>
    <hyperlink r:id="rId190" ref="Z96"/>
    <hyperlink r:id="rId191" ref="O97"/>
    <hyperlink r:id="rId192" ref="Z97"/>
    <hyperlink r:id="rId193" ref="O98"/>
    <hyperlink r:id="rId194" ref="Z98"/>
    <hyperlink r:id="rId195" ref="O99"/>
    <hyperlink r:id="rId196" ref="Z99"/>
    <hyperlink r:id="rId197" ref="O100"/>
    <hyperlink r:id="rId198" ref="Z100"/>
    <hyperlink r:id="rId199" ref="O101"/>
    <hyperlink r:id="rId200" ref="Z101"/>
    <hyperlink r:id="rId201" ref="O102"/>
    <hyperlink r:id="rId202" ref="Z102"/>
    <hyperlink r:id="rId203" ref="O103"/>
    <hyperlink r:id="rId204" ref="Z103"/>
    <hyperlink r:id="rId205" ref="O104"/>
    <hyperlink r:id="rId206" ref="Z104"/>
    <hyperlink r:id="rId207" ref="O105"/>
    <hyperlink r:id="rId208" ref="Z105"/>
    <hyperlink r:id="rId209" ref="O106"/>
    <hyperlink r:id="rId210" ref="Z106"/>
    <hyperlink r:id="rId211" ref="O107"/>
    <hyperlink r:id="rId212" ref="Z107"/>
    <hyperlink r:id="rId213" ref="O108"/>
    <hyperlink r:id="rId214" ref="Z108"/>
    <hyperlink r:id="rId215" ref="O109"/>
    <hyperlink r:id="rId216" ref="Z109"/>
    <hyperlink r:id="rId217" ref="O110"/>
    <hyperlink r:id="rId218" ref="Z110"/>
    <hyperlink r:id="rId219" ref="O111"/>
    <hyperlink r:id="rId220" ref="Z111"/>
    <hyperlink r:id="rId221" ref="O112"/>
    <hyperlink r:id="rId222" ref="Z112"/>
    <hyperlink r:id="rId223" ref="O113"/>
    <hyperlink r:id="rId224" ref="Z113"/>
    <hyperlink r:id="rId225" ref="O114"/>
    <hyperlink r:id="rId226" ref="Z114"/>
    <hyperlink r:id="rId227" ref="O115"/>
    <hyperlink r:id="rId228" ref="Z115"/>
    <hyperlink r:id="rId229" ref="O116"/>
    <hyperlink r:id="rId230" ref="Z116"/>
    <hyperlink r:id="rId231" ref="O117"/>
    <hyperlink r:id="rId232" ref="Z117"/>
    <hyperlink r:id="rId233" ref="O118"/>
    <hyperlink r:id="rId234" ref="Z118"/>
    <hyperlink r:id="rId235" ref="O119"/>
    <hyperlink r:id="rId236" ref="Z119"/>
    <hyperlink r:id="rId237" ref="O120"/>
    <hyperlink r:id="rId238" ref="Z120"/>
    <hyperlink r:id="rId239" ref="O121"/>
    <hyperlink r:id="rId240" ref="Z121"/>
    <hyperlink r:id="rId241" ref="O122"/>
    <hyperlink r:id="rId242" ref="Z122"/>
    <hyperlink r:id="rId243" ref="O123"/>
    <hyperlink r:id="rId244" ref="Z123"/>
    <hyperlink r:id="rId245" ref="O124"/>
    <hyperlink r:id="rId246" ref="Z124"/>
    <hyperlink r:id="rId247" ref="O125"/>
    <hyperlink r:id="rId248" ref="Z125"/>
    <hyperlink r:id="rId249" ref="O126"/>
    <hyperlink r:id="rId250" ref="Z126"/>
    <hyperlink r:id="rId251" ref="O127"/>
    <hyperlink r:id="rId252" ref="Z127"/>
    <hyperlink r:id="rId253" ref="O128"/>
    <hyperlink r:id="rId254" ref="Z128"/>
    <hyperlink r:id="rId255" ref="O129"/>
    <hyperlink r:id="rId256" ref="Z129"/>
    <hyperlink r:id="rId257" ref="O130"/>
    <hyperlink r:id="rId258" ref="Z130"/>
    <hyperlink r:id="rId259" ref="O131"/>
    <hyperlink r:id="rId260" ref="Z131"/>
    <hyperlink r:id="rId261" ref="O132"/>
    <hyperlink r:id="rId262" ref="Z132"/>
    <hyperlink r:id="rId263" ref="O133"/>
    <hyperlink r:id="rId264" ref="Z133"/>
    <hyperlink r:id="rId265" ref="O134"/>
    <hyperlink r:id="rId266" ref="Z134"/>
    <hyperlink r:id="rId267" ref="O135"/>
    <hyperlink r:id="rId268" ref="Z135"/>
    <hyperlink r:id="rId269" ref="O136"/>
    <hyperlink r:id="rId270" ref="Z136"/>
    <hyperlink r:id="rId271" ref="O137"/>
    <hyperlink r:id="rId272" ref="Z137"/>
    <hyperlink r:id="rId273" ref="O138"/>
    <hyperlink r:id="rId274" ref="Z138"/>
    <hyperlink r:id="rId275" ref="O139"/>
    <hyperlink r:id="rId276" ref="Z139"/>
    <hyperlink r:id="rId277" ref="O140"/>
    <hyperlink r:id="rId278" ref="Z140"/>
    <hyperlink r:id="rId279" ref="O141"/>
    <hyperlink r:id="rId280" ref="Z141"/>
    <hyperlink r:id="rId281" ref="O142"/>
    <hyperlink r:id="rId282" ref="Z142"/>
    <hyperlink r:id="rId283" ref="O143"/>
    <hyperlink r:id="rId284" ref="Z143"/>
    <hyperlink r:id="rId285" ref="O144"/>
    <hyperlink r:id="rId286" ref="Z144"/>
    <hyperlink r:id="rId287" ref="O145"/>
    <hyperlink r:id="rId288" ref="Z145"/>
    <hyperlink r:id="rId289" ref="O146"/>
    <hyperlink r:id="rId290" ref="Z146"/>
    <hyperlink r:id="rId291" ref="O147"/>
    <hyperlink r:id="rId292" ref="Z147"/>
    <hyperlink r:id="rId293" ref="O148"/>
    <hyperlink r:id="rId294" ref="Z148"/>
    <hyperlink r:id="rId295" ref="O149"/>
    <hyperlink r:id="rId296" ref="Z149"/>
    <hyperlink r:id="rId297" ref="O150"/>
    <hyperlink r:id="rId298" ref="Z150"/>
    <hyperlink r:id="rId299" ref="O151"/>
    <hyperlink r:id="rId300" ref="Z151"/>
    <hyperlink r:id="rId301" ref="O152"/>
    <hyperlink r:id="rId302" ref="Z152"/>
    <hyperlink r:id="rId303" ref="O153"/>
    <hyperlink r:id="rId304" ref="Z153"/>
    <hyperlink r:id="rId305" ref="O154"/>
    <hyperlink r:id="rId306" ref="Z154"/>
    <hyperlink r:id="rId307" ref="O155"/>
    <hyperlink r:id="rId308" ref="Z155"/>
    <hyperlink r:id="rId309" ref="O156"/>
    <hyperlink r:id="rId310" ref="Z156"/>
    <hyperlink r:id="rId311" ref="O157"/>
    <hyperlink r:id="rId312" ref="Z157"/>
    <hyperlink r:id="rId313" ref="O158"/>
    <hyperlink r:id="rId314" ref="Z158"/>
    <hyperlink r:id="rId315" ref="O159"/>
    <hyperlink r:id="rId316" ref="Z159"/>
    <hyperlink r:id="rId317" ref="O160"/>
    <hyperlink r:id="rId318" ref="Z160"/>
    <hyperlink r:id="rId319" ref="O161"/>
    <hyperlink r:id="rId320" ref="Z161"/>
    <hyperlink r:id="rId321" ref="O162"/>
    <hyperlink r:id="rId322" ref="Z162"/>
    <hyperlink r:id="rId323" ref="O163"/>
    <hyperlink r:id="rId324" ref="Z163"/>
    <hyperlink r:id="rId325" ref="O164"/>
    <hyperlink r:id="rId326" ref="Z164"/>
    <hyperlink r:id="rId327" ref="O165"/>
    <hyperlink r:id="rId328" ref="Z165"/>
    <hyperlink r:id="rId329" ref="O166"/>
    <hyperlink r:id="rId330" ref="Z166"/>
    <hyperlink r:id="rId331" ref="O167"/>
    <hyperlink r:id="rId332" ref="Z167"/>
    <hyperlink r:id="rId333" ref="O168"/>
    <hyperlink r:id="rId334" ref="Z168"/>
    <hyperlink r:id="rId335" ref="O169"/>
    <hyperlink r:id="rId336" ref="Z169"/>
    <hyperlink r:id="rId337" ref="O170"/>
    <hyperlink r:id="rId338" ref="Z170"/>
    <hyperlink r:id="rId339" ref="O171"/>
    <hyperlink r:id="rId340" ref="Z171"/>
    <hyperlink r:id="rId341" ref="O172"/>
    <hyperlink r:id="rId342" ref="Z172"/>
    <hyperlink r:id="rId343" ref="O173"/>
    <hyperlink r:id="rId344" ref="Z173"/>
    <hyperlink r:id="rId345" ref="O174"/>
    <hyperlink r:id="rId346" ref="Z174"/>
    <hyperlink r:id="rId347" ref="O175"/>
    <hyperlink r:id="rId348" ref="Z175"/>
    <hyperlink r:id="rId349" ref="O176"/>
    <hyperlink r:id="rId350" ref="Z176"/>
    <hyperlink r:id="rId351" ref="O177"/>
    <hyperlink r:id="rId352" ref="Z177"/>
    <hyperlink r:id="rId353" ref="O178"/>
    <hyperlink r:id="rId354" ref="Z178"/>
    <hyperlink r:id="rId355" ref="O179"/>
    <hyperlink r:id="rId356" ref="Z179"/>
    <hyperlink r:id="rId357" ref="O180"/>
    <hyperlink r:id="rId358" ref="Z180"/>
    <hyperlink r:id="rId359" ref="O181"/>
    <hyperlink r:id="rId360" ref="Z181"/>
    <hyperlink r:id="rId361" ref="O182"/>
    <hyperlink r:id="rId362" ref="Z182"/>
    <hyperlink r:id="rId363" ref="O183"/>
    <hyperlink r:id="rId364" ref="Z183"/>
    <hyperlink r:id="rId365" ref="O184"/>
    <hyperlink r:id="rId366" ref="Z184"/>
    <hyperlink r:id="rId367" ref="O185"/>
    <hyperlink r:id="rId368" ref="Z185"/>
    <hyperlink r:id="rId369" ref="O186"/>
    <hyperlink r:id="rId370" ref="Z186"/>
    <hyperlink r:id="rId371" ref="O187"/>
    <hyperlink r:id="rId372" ref="Z187"/>
    <hyperlink r:id="rId373" ref="O188"/>
    <hyperlink r:id="rId374" ref="Z188"/>
    <hyperlink r:id="rId375" ref="O189"/>
    <hyperlink r:id="rId376" ref="Z189"/>
    <hyperlink r:id="rId377" ref="O190"/>
    <hyperlink r:id="rId378" ref="Z190"/>
    <hyperlink r:id="rId379" ref="O191"/>
    <hyperlink r:id="rId380" ref="Z191"/>
    <hyperlink r:id="rId381" ref="O192"/>
    <hyperlink r:id="rId382" ref="Z192"/>
    <hyperlink r:id="rId383" ref="O193"/>
    <hyperlink r:id="rId384" ref="Z193"/>
    <hyperlink r:id="rId385" ref="O194"/>
    <hyperlink r:id="rId386" ref="Z194"/>
    <hyperlink r:id="rId387" ref="O195"/>
    <hyperlink r:id="rId388" ref="Z195"/>
    <hyperlink r:id="rId389" ref="O196"/>
    <hyperlink r:id="rId390" ref="Z196"/>
    <hyperlink r:id="rId391" ref="O197"/>
    <hyperlink r:id="rId392" ref="Z197"/>
    <hyperlink r:id="rId393" ref="O198"/>
    <hyperlink r:id="rId394" ref="Z198"/>
    <hyperlink r:id="rId395" ref="O199"/>
    <hyperlink r:id="rId396" ref="Z199"/>
    <hyperlink r:id="rId397" ref="O200"/>
    <hyperlink r:id="rId398" ref="Z200"/>
    <hyperlink r:id="rId399" ref="O201"/>
    <hyperlink r:id="rId400" ref="Z201"/>
    <hyperlink r:id="rId401" ref="O202"/>
    <hyperlink r:id="rId402" ref="Z202"/>
    <hyperlink r:id="rId403" ref="O203"/>
    <hyperlink r:id="rId404" ref="Z203"/>
    <hyperlink r:id="rId405" ref="O204"/>
    <hyperlink r:id="rId406" ref="Z204"/>
    <hyperlink r:id="rId407" ref="O205"/>
    <hyperlink r:id="rId408" ref="Z205"/>
    <hyperlink r:id="rId409" ref="O206"/>
    <hyperlink r:id="rId410" ref="Z206"/>
    <hyperlink r:id="rId411" ref="O207"/>
    <hyperlink r:id="rId412" ref="Z207"/>
    <hyperlink r:id="rId413" ref="O208"/>
    <hyperlink r:id="rId414" ref="Z208"/>
    <hyperlink r:id="rId415" ref="O209"/>
    <hyperlink r:id="rId416" ref="Z209"/>
    <hyperlink r:id="rId417" ref="O210"/>
    <hyperlink r:id="rId418" ref="Z210"/>
    <hyperlink r:id="rId419" ref="O211"/>
    <hyperlink r:id="rId420" ref="Z211"/>
    <hyperlink r:id="rId421" ref="O212"/>
    <hyperlink r:id="rId422" ref="Z212"/>
    <hyperlink r:id="rId423" ref="O213"/>
    <hyperlink r:id="rId424" ref="Z213"/>
    <hyperlink r:id="rId425" ref="O214"/>
    <hyperlink r:id="rId426" ref="Z214"/>
    <hyperlink r:id="rId427" ref="O215"/>
    <hyperlink r:id="rId428" ref="Z215"/>
    <hyperlink r:id="rId429" ref="O216"/>
    <hyperlink r:id="rId430" ref="Z216"/>
    <hyperlink r:id="rId431" ref="O217"/>
    <hyperlink r:id="rId432" ref="Z217"/>
    <hyperlink r:id="rId433" ref="O218"/>
    <hyperlink r:id="rId434" ref="Z218"/>
    <hyperlink r:id="rId435" ref="O219"/>
    <hyperlink r:id="rId436" ref="Z219"/>
    <hyperlink r:id="rId437" ref="O220"/>
    <hyperlink r:id="rId438" ref="Z220"/>
    <hyperlink r:id="rId439" ref="O221"/>
    <hyperlink r:id="rId440" ref="Z221"/>
    <hyperlink r:id="rId441" ref="O222"/>
    <hyperlink r:id="rId442" ref="Z222"/>
    <hyperlink r:id="rId443" ref="O223"/>
    <hyperlink r:id="rId444" ref="Z223"/>
    <hyperlink r:id="rId445" ref="O224"/>
    <hyperlink r:id="rId446" ref="Z224"/>
    <hyperlink r:id="rId447" ref="O225"/>
    <hyperlink r:id="rId448" ref="Z225"/>
    <hyperlink r:id="rId449" ref="O226"/>
    <hyperlink r:id="rId450" ref="Z226"/>
    <hyperlink r:id="rId451" ref="O227"/>
    <hyperlink r:id="rId452" ref="Z227"/>
    <hyperlink r:id="rId453" ref="O228"/>
    <hyperlink r:id="rId454" ref="Z228"/>
    <hyperlink r:id="rId455" ref="O229"/>
    <hyperlink r:id="rId456" ref="Z229"/>
    <hyperlink r:id="rId457" ref="O230"/>
    <hyperlink r:id="rId458" ref="Z230"/>
    <hyperlink r:id="rId459" ref="O231"/>
    <hyperlink r:id="rId460" ref="Z231"/>
    <hyperlink r:id="rId461" ref="O232"/>
    <hyperlink r:id="rId462" ref="Z232"/>
    <hyperlink r:id="rId463" ref="O233"/>
    <hyperlink r:id="rId464" ref="Z233"/>
    <hyperlink r:id="rId465" ref="O234"/>
    <hyperlink r:id="rId466" ref="Z234"/>
    <hyperlink r:id="rId467" ref="O235"/>
    <hyperlink r:id="rId468" ref="Z235"/>
    <hyperlink r:id="rId469" ref="O236"/>
    <hyperlink r:id="rId470" ref="Z236"/>
    <hyperlink r:id="rId471" ref="O237"/>
    <hyperlink r:id="rId472" ref="Z237"/>
    <hyperlink r:id="rId473" ref="O238"/>
    <hyperlink r:id="rId474" ref="Z238"/>
    <hyperlink r:id="rId475" ref="O239"/>
    <hyperlink r:id="rId476" ref="Z239"/>
    <hyperlink r:id="rId477" ref="O240"/>
    <hyperlink r:id="rId478" ref="Z240"/>
    <hyperlink r:id="rId479" ref="O241"/>
    <hyperlink r:id="rId480" ref="Z241"/>
    <hyperlink r:id="rId481" ref="O242"/>
    <hyperlink r:id="rId482" ref="Z242"/>
    <hyperlink r:id="rId483" ref="O243"/>
    <hyperlink r:id="rId484" ref="Z243"/>
    <hyperlink r:id="rId485" ref="O244"/>
    <hyperlink r:id="rId486" ref="Z244"/>
    <hyperlink r:id="rId487" ref="O245"/>
    <hyperlink r:id="rId488" ref="Z245"/>
    <hyperlink r:id="rId489" ref="O246"/>
    <hyperlink r:id="rId490" ref="Z246"/>
    <hyperlink r:id="rId491" ref="O247"/>
    <hyperlink r:id="rId492" ref="Z247"/>
    <hyperlink r:id="rId493" ref="O248"/>
    <hyperlink r:id="rId494" ref="Z248"/>
    <hyperlink r:id="rId495" ref="O249"/>
    <hyperlink r:id="rId496" ref="Z249"/>
    <hyperlink r:id="rId497" ref="O250"/>
    <hyperlink r:id="rId498" ref="Z250"/>
    <hyperlink r:id="rId499" ref="O251"/>
    <hyperlink r:id="rId500" ref="Z251"/>
    <hyperlink r:id="rId501" ref="O252"/>
    <hyperlink r:id="rId502" ref="Z252"/>
    <hyperlink r:id="rId503" ref="O253"/>
    <hyperlink r:id="rId504" ref="Z253"/>
    <hyperlink r:id="rId505" ref="O254"/>
    <hyperlink r:id="rId506" ref="Z254"/>
    <hyperlink r:id="rId507" ref="O255"/>
    <hyperlink r:id="rId508" ref="Z255"/>
    <hyperlink r:id="rId509" ref="O256"/>
    <hyperlink r:id="rId510" ref="Z256"/>
    <hyperlink r:id="rId511" ref="O257"/>
    <hyperlink r:id="rId512" ref="Z257"/>
    <hyperlink r:id="rId513" ref="O258"/>
    <hyperlink r:id="rId514" ref="Z258"/>
    <hyperlink r:id="rId515" ref="O259"/>
    <hyperlink r:id="rId516" ref="Z259"/>
    <hyperlink r:id="rId517" ref="O260"/>
    <hyperlink r:id="rId518" ref="Z260"/>
    <hyperlink r:id="rId519" ref="O261"/>
    <hyperlink r:id="rId520" ref="Z261"/>
    <hyperlink r:id="rId521" ref="O262"/>
    <hyperlink r:id="rId522" ref="Z262"/>
    <hyperlink r:id="rId523" ref="O263"/>
    <hyperlink r:id="rId524" ref="Z263"/>
    <hyperlink r:id="rId525" ref="O264"/>
    <hyperlink r:id="rId526" ref="Z264"/>
    <hyperlink r:id="rId527" ref="O265"/>
    <hyperlink r:id="rId528" ref="Z265"/>
    <hyperlink r:id="rId529" ref="O266"/>
    <hyperlink r:id="rId530" ref="Z266"/>
    <hyperlink r:id="rId531" ref="O267"/>
    <hyperlink r:id="rId532" ref="Z267"/>
    <hyperlink r:id="rId533" ref="O268"/>
    <hyperlink r:id="rId534" ref="Z268"/>
    <hyperlink r:id="rId535" ref="O269"/>
    <hyperlink r:id="rId536" ref="Z269"/>
    <hyperlink r:id="rId537" ref="O270"/>
    <hyperlink r:id="rId538" ref="Z270"/>
    <hyperlink r:id="rId539" ref="O271"/>
    <hyperlink r:id="rId540" ref="Z271"/>
    <hyperlink r:id="rId541" ref="O272"/>
    <hyperlink r:id="rId542" ref="Z272"/>
    <hyperlink r:id="rId543" ref="O273"/>
    <hyperlink r:id="rId544" ref="Z273"/>
    <hyperlink r:id="rId545" ref="O274"/>
    <hyperlink r:id="rId546" ref="Z274"/>
    <hyperlink r:id="rId547" ref="O275"/>
    <hyperlink r:id="rId548" ref="Z275"/>
    <hyperlink r:id="rId549" ref="O276"/>
    <hyperlink r:id="rId550" ref="Z276"/>
    <hyperlink r:id="rId551" ref="O277"/>
    <hyperlink r:id="rId552" ref="Z277"/>
    <hyperlink r:id="rId553" ref="O278"/>
    <hyperlink r:id="rId554" ref="Z278"/>
    <hyperlink r:id="rId555" ref="O279"/>
    <hyperlink r:id="rId556" ref="Z279"/>
    <hyperlink r:id="rId557" ref="O280"/>
    <hyperlink r:id="rId558" ref="Z280"/>
    <hyperlink r:id="rId559" ref="O281"/>
    <hyperlink r:id="rId560" ref="Z281"/>
    <hyperlink r:id="rId561" ref="O282"/>
    <hyperlink r:id="rId562" ref="Z282"/>
    <hyperlink r:id="rId563" ref="O283"/>
    <hyperlink r:id="rId564" ref="Z283"/>
    <hyperlink r:id="rId565" ref="O284"/>
    <hyperlink r:id="rId566" ref="Z284"/>
    <hyperlink r:id="rId567" ref="O285"/>
    <hyperlink r:id="rId568" ref="Z285"/>
    <hyperlink r:id="rId569" ref="O286"/>
    <hyperlink r:id="rId570" ref="Z286"/>
    <hyperlink r:id="rId571" ref="O287"/>
    <hyperlink r:id="rId572" ref="Z287"/>
    <hyperlink r:id="rId573" ref="O288"/>
    <hyperlink r:id="rId574" ref="Z288"/>
    <hyperlink r:id="rId575" ref="O289"/>
    <hyperlink r:id="rId576" ref="Z289"/>
    <hyperlink r:id="rId577" ref="O290"/>
    <hyperlink r:id="rId578" ref="Z290"/>
    <hyperlink r:id="rId579" ref="O291"/>
    <hyperlink r:id="rId580" ref="Z291"/>
    <hyperlink r:id="rId581" ref="O292"/>
    <hyperlink r:id="rId582" ref="Z292"/>
    <hyperlink r:id="rId583" ref="O293"/>
    <hyperlink r:id="rId584" ref="Z293"/>
    <hyperlink r:id="rId585" ref="O294"/>
    <hyperlink r:id="rId586" ref="Z294"/>
    <hyperlink r:id="rId587" ref="O295"/>
    <hyperlink r:id="rId588" ref="Z295"/>
    <hyperlink r:id="rId589" ref="O296"/>
    <hyperlink r:id="rId590" ref="Z296"/>
    <hyperlink r:id="rId591" ref="O297"/>
    <hyperlink r:id="rId592" ref="Z297"/>
    <hyperlink r:id="rId593" ref="O298"/>
    <hyperlink r:id="rId594" ref="Z298"/>
    <hyperlink r:id="rId595" ref="O299"/>
    <hyperlink r:id="rId596" ref="Z299"/>
    <hyperlink r:id="rId597" ref="O300"/>
    <hyperlink r:id="rId598" ref="Z300"/>
    <hyperlink r:id="rId599" ref="O301"/>
    <hyperlink r:id="rId600" ref="Z301"/>
    <hyperlink r:id="rId601" ref="O302"/>
    <hyperlink r:id="rId602" ref="Z302"/>
    <hyperlink r:id="rId603" ref="O303"/>
    <hyperlink r:id="rId604" ref="Z303"/>
    <hyperlink r:id="rId605" ref="O304"/>
    <hyperlink r:id="rId606" ref="Z304"/>
    <hyperlink r:id="rId607" ref="O305"/>
    <hyperlink r:id="rId608" ref="Z305"/>
    <hyperlink r:id="rId609" ref="O306"/>
    <hyperlink r:id="rId610" ref="Z306"/>
    <hyperlink r:id="rId611" ref="O307"/>
    <hyperlink r:id="rId612" ref="Z307"/>
    <hyperlink r:id="rId613" ref="O308"/>
    <hyperlink r:id="rId614" ref="Z308"/>
    <hyperlink r:id="rId615" ref="O309"/>
    <hyperlink r:id="rId616" ref="Z309"/>
    <hyperlink r:id="rId617" ref="O310"/>
    <hyperlink r:id="rId618" ref="Z310"/>
    <hyperlink r:id="rId619" ref="O311"/>
    <hyperlink r:id="rId620" ref="Z311"/>
    <hyperlink r:id="rId621" ref="O312"/>
    <hyperlink r:id="rId622" ref="Z312"/>
    <hyperlink r:id="rId623" ref="O313"/>
    <hyperlink r:id="rId624" ref="Z313"/>
    <hyperlink r:id="rId625" ref="O314"/>
    <hyperlink r:id="rId626" ref="Z314"/>
    <hyperlink r:id="rId627" ref="O315"/>
    <hyperlink r:id="rId628" ref="Z315"/>
    <hyperlink r:id="rId629" ref="O316"/>
    <hyperlink r:id="rId630" ref="Z316"/>
    <hyperlink r:id="rId631" ref="O317"/>
    <hyperlink r:id="rId632" ref="Z317"/>
    <hyperlink r:id="rId633" ref="O318"/>
    <hyperlink r:id="rId634" ref="Z318"/>
    <hyperlink r:id="rId635" ref="O319"/>
    <hyperlink r:id="rId636" ref="Z319"/>
    <hyperlink r:id="rId637" ref="O320"/>
    <hyperlink r:id="rId638" ref="Z320"/>
    <hyperlink r:id="rId639" ref="O321"/>
    <hyperlink r:id="rId640" ref="Z321"/>
    <hyperlink r:id="rId641" ref="O322"/>
    <hyperlink r:id="rId642" ref="Z322"/>
    <hyperlink r:id="rId643" ref="O323"/>
    <hyperlink r:id="rId644" ref="Z323"/>
    <hyperlink r:id="rId645" ref="O324"/>
    <hyperlink r:id="rId646" ref="Z324"/>
    <hyperlink r:id="rId647" ref="O325"/>
    <hyperlink r:id="rId648" ref="Z325"/>
    <hyperlink r:id="rId649" ref="O326"/>
    <hyperlink r:id="rId650" ref="Z326"/>
    <hyperlink r:id="rId651" ref="O327"/>
    <hyperlink r:id="rId652" ref="Z327"/>
    <hyperlink r:id="rId653" ref="O328"/>
    <hyperlink r:id="rId654" ref="Z328"/>
    <hyperlink r:id="rId655" ref="O329"/>
    <hyperlink r:id="rId656" ref="Z329"/>
    <hyperlink r:id="rId657" ref="O330"/>
    <hyperlink r:id="rId658" ref="Z330"/>
    <hyperlink r:id="rId659" ref="O331"/>
    <hyperlink r:id="rId660" ref="Z331"/>
    <hyperlink r:id="rId661" ref="O332"/>
    <hyperlink r:id="rId662" ref="Z332"/>
    <hyperlink r:id="rId663" ref="O333"/>
    <hyperlink r:id="rId664" ref="Z333"/>
    <hyperlink r:id="rId665" ref="O334"/>
    <hyperlink r:id="rId666" ref="Z334"/>
    <hyperlink r:id="rId667" ref="O335"/>
    <hyperlink r:id="rId668" ref="Z335"/>
    <hyperlink r:id="rId669" ref="O336"/>
    <hyperlink r:id="rId670" ref="Z336"/>
    <hyperlink r:id="rId671" ref="O337"/>
    <hyperlink r:id="rId672" ref="Z337"/>
    <hyperlink r:id="rId673" ref="O338"/>
    <hyperlink r:id="rId674" ref="Z338"/>
    <hyperlink r:id="rId675" ref="O339"/>
    <hyperlink r:id="rId676" ref="Z339"/>
    <hyperlink r:id="rId677" ref="O340"/>
    <hyperlink r:id="rId678" ref="Z340"/>
    <hyperlink r:id="rId679" ref="O341"/>
    <hyperlink r:id="rId680" ref="Z341"/>
    <hyperlink r:id="rId681" ref="O342"/>
    <hyperlink r:id="rId682" ref="Z342"/>
    <hyperlink r:id="rId683" ref="O343"/>
    <hyperlink r:id="rId684" ref="Z343"/>
    <hyperlink r:id="rId685" ref="O344"/>
    <hyperlink r:id="rId686" ref="Z344"/>
    <hyperlink r:id="rId687" ref="O345"/>
    <hyperlink r:id="rId688" ref="Z345"/>
    <hyperlink r:id="rId689" ref="O346"/>
    <hyperlink r:id="rId690" ref="Z346"/>
    <hyperlink r:id="rId691" ref="O347"/>
    <hyperlink r:id="rId692" ref="Z347"/>
    <hyperlink r:id="rId693" ref="O348"/>
    <hyperlink r:id="rId694" ref="Z348"/>
    <hyperlink r:id="rId695" ref="O349"/>
    <hyperlink r:id="rId696" ref="Z349"/>
    <hyperlink r:id="rId697" ref="O350"/>
    <hyperlink r:id="rId698" ref="Z350"/>
    <hyperlink r:id="rId699" ref="O351"/>
    <hyperlink r:id="rId700" ref="Z351"/>
    <hyperlink r:id="rId701" ref="O352"/>
    <hyperlink r:id="rId702" ref="Z352"/>
    <hyperlink r:id="rId703" ref="O353"/>
    <hyperlink r:id="rId704" ref="Z353"/>
    <hyperlink r:id="rId705" ref="O354"/>
    <hyperlink r:id="rId706" ref="Z354"/>
    <hyperlink r:id="rId707" ref="O355"/>
    <hyperlink r:id="rId708" ref="Z355"/>
    <hyperlink r:id="rId709" ref="O356"/>
    <hyperlink r:id="rId710" ref="Z356"/>
    <hyperlink r:id="rId711" ref="O357"/>
    <hyperlink r:id="rId712" ref="Z357"/>
    <hyperlink r:id="rId713" ref="O358"/>
    <hyperlink r:id="rId714" ref="Z358"/>
    <hyperlink r:id="rId715" ref="O359"/>
    <hyperlink r:id="rId716" ref="Z359"/>
    <hyperlink r:id="rId717" ref="O360"/>
    <hyperlink r:id="rId718" ref="Z360"/>
    <hyperlink r:id="rId719" ref="O361"/>
    <hyperlink r:id="rId720" ref="Z361"/>
    <hyperlink r:id="rId721" ref="O362"/>
    <hyperlink r:id="rId722" ref="Z362"/>
    <hyperlink r:id="rId723" ref="O363"/>
    <hyperlink r:id="rId724" ref="Z363"/>
    <hyperlink r:id="rId725" ref="O364"/>
    <hyperlink r:id="rId726" ref="Z364"/>
    <hyperlink r:id="rId727" ref="O365"/>
    <hyperlink r:id="rId728" ref="Z365"/>
    <hyperlink r:id="rId729" ref="O366"/>
    <hyperlink r:id="rId730" ref="Z366"/>
    <hyperlink r:id="rId731" ref="O367"/>
    <hyperlink r:id="rId732" ref="Z367"/>
    <hyperlink r:id="rId733" ref="O368"/>
    <hyperlink r:id="rId734" ref="Z368"/>
    <hyperlink r:id="rId735" ref="O369"/>
    <hyperlink r:id="rId736" ref="Z369"/>
    <hyperlink r:id="rId737" ref="O370"/>
    <hyperlink r:id="rId738" ref="Z370"/>
    <hyperlink r:id="rId739" ref="O371"/>
    <hyperlink r:id="rId740" ref="Z371"/>
    <hyperlink r:id="rId741" ref="O372"/>
    <hyperlink r:id="rId742" ref="Z372"/>
    <hyperlink r:id="rId743" ref="O373"/>
    <hyperlink r:id="rId744" ref="Z373"/>
    <hyperlink r:id="rId745" ref="O374"/>
    <hyperlink r:id="rId746" ref="Z374"/>
    <hyperlink r:id="rId747" ref="O375"/>
    <hyperlink r:id="rId748" ref="Z375"/>
    <hyperlink r:id="rId749" ref="O376"/>
    <hyperlink r:id="rId750" ref="Z376"/>
    <hyperlink r:id="rId751" ref="O377"/>
    <hyperlink r:id="rId752" ref="Z377"/>
    <hyperlink r:id="rId753" ref="O378"/>
    <hyperlink r:id="rId754" ref="Z378"/>
    <hyperlink r:id="rId755" ref="O379"/>
    <hyperlink r:id="rId756" ref="Z379"/>
    <hyperlink r:id="rId757" ref="O380"/>
    <hyperlink r:id="rId758" ref="Z380"/>
    <hyperlink r:id="rId759" ref="O381"/>
    <hyperlink r:id="rId760" ref="Z381"/>
    <hyperlink r:id="rId761" ref="O382"/>
    <hyperlink r:id="rId762" ref="Z382"/>
    <hyperlink r:id="rId763" ref="O383"/>
    <hyperlink r:id="rId764" ref="Z383"/>
    <hyperlink r:id="rId765" ref="O384"/>
    <hyperlink r:id="rId766" ref="Z384"/>
    <hyperlink r:id="rId767" ref="O385"/>
    <hyperlink r:id="rId768" ref="Z385"/>
    <hyperlink r:id="rId769" ref="O386"/>
    <hyperlink r:id="rId770" ref="Z386"/>
    <hyperlink r:id="rId771" ref="O387"/>
    <hyperlink r:id="rId772" ref="Z387"/>
    <hyperlink r:id="rId773" ref="O388"/>
    <hyperlink r:id="rId774" ref="Z388"/>
    <hyperlink r:id="rId775" ref="O389"/>
    <hyperlink r:id="rId776" ref="Z389"/>
    <hyperlink r:id="rId777" ref="O390"/>
    <hyperlink r:id="rId778" ref="Z390"/>
    <hyperlink r:id="rId779" ref="O391"/>
    <hyperlink r:id="rId780" ref="Z391"/>
    <hyperlink r:id="rId781" ref="O392"/>
    <hyperlink r:id="rId782" ref="Z392"/>
    <hyperlink r:id="rId783" ref="O393"/>
    <hyperlink r:id="rId784" ref="Z393"/>
    <hyperlink r:id="rId785" ref="O394"/>
    <hyperlink r:id="rId786" ref="Z394"/>
    <hyperlink r:id="rId787" ref="O395"/>
    <hyperlink r:id="rId788" ref="Z395"/>
    <hyperlink r:id="rId789" ref="O396"/>
    <hyperlink r:id="rId790" ref="Z396"/>
    <hyperlink r:id="rId791" ref="O397"/>
    <hyperlink r:id="rId792" ref="Z397"/>
    <hyperlink r:id="rId793" ref="O398"/>
    <hyperlink r:id="rId794" ref="Z398"/>
    <hyperlink r:id="rId795" ref="O399"/>
    <hyperlink r:id="rId796" ref="Z399"/>
    <hyperlink r:id="rId797" ref="O400"/>
    <hyperlink r:id="rId798" ref="Z400"/>
    <hyperlink r:id="rId799" ref="O401"/>
    <hyperlink r:id="rId800" ref="Z401"/>
    <hyperlink r:id="rId801" ref="O402"/>
    <hyperlink r:id="rId802" ref="Z402"/>
    <hyperlink r:id="rId803" ref="O403"/>
    <hyperlink r:id="rId804" ref="Z403"/>
    <hyperlink r:id="rId805" ref="O404"/>
    <hyperlink r:id="rId806" ref="Z404"/>
    <hyperlink r:id="rId807" ref="O405"/>
    <hyperlink r:id="rId808" ref="Z405"/>
    <hyperlink r:id="rId809" ref="O406"/>
    <hyperlink r:id="rId810" ref="Z406"/>
    <hyperlink r:id="rId811" ref="O407"/>
    <hyperlink r:id="rId812" ref="Z407"/>
    <hyperlink r:id="rId813" ref="O408"/>
    <hyperlink r:id="rId814" ref="Z408"/>
    <hyperlink r:id="rId815" ref="O409"/>
    <hyperlink r:id="rId816" ref="Z409"/>
    <hyperlink r:id="rId817" ref="O410"/>
    <hyperlink r:id="rId818" ref="Z410"/>
    <hyperlink r:id="rId819" ref="O411"/>
    <hyperlink r:id="rId820" ref="Z411"/>
    <hyperlink r:id="rId821" ref="O412"/>
    <hyperlink r:id="rId822" ref="Z412"/>
    <hyperlink r:id="rId823" ref="O413"/>
    <hyperlink r:id="rId824" ref="Z413"/>
    <hyperlink r:id="rId825" ref="O414"/>
    <hyperlink r:id="rId826" ref="Z414"/>
    <hyperlink r:id="rId827" ref="O415"/>
    <hyperlink r:id="rId828" ref="Z415"/>
    <hyperlink r:id="rId829" ref="O416"/>
    <hyperlink r:id="rId830" ref="Z416"/>
    <hyperlink r:id="rId831" ref="O417"/>
    <hyperlink r:id="rId832" ref="Z417"/>
    <hyperlink r:id="rId833" ref="O418"/>
    <hyperlink r:id="rId834" ref="Z418"/>
    <hyperlink r:id="rId835" ref="O419"/>
    <hyperlink r:id="rId836" ref="Z419"/>
    <hyperlink r:id="rId837" ref="O420"/>
    <hyperlink r:id="rId838" ref="Z420"/>
    <hyperlink r:id="rId839" ref="O421"/>
    <hyperlink r:id="rId840" ref="Z421"/>
    <hyperlink r:id="rId841" ref="O422"/>
    <hyperlink r:id="rId842" ref="Z422"/>
    <hyperlink r:id="rId843" ref="O423"/>
    <hyperlink r:id="rId844" ref="Z423"/>
    <hyperlink r:id="rId845" ref="O424"/>
    <hyperlink r:id="rId846" ref="Z424"/>
    <hyperlink r:id="rId847" ref="O425"/>
    <hyperlink r:id="rId848" ref="Z425"/>
    <hyperlink r:id="rId849" ref="O426"/>
    <hyperlink r:id="rId850" ref="Z426"/>
    <hyperlink r:id="rId851" ref="O427"/>
    <hyperlink r:id="rId852" ref="Z427"/>
    <hyperlink r:id="rId853" ref="O428"/>
    <hyperlink r:id="rId854" ref="Z428"/>
    <hyperlink r:id="rId855" ref="O429"/>
    <hyperlink r:id="rId856" ref="Z429"/>
    <hyperlink r:id="rId857" ref="O430"/>
    <hyperlink r:id="rId858" ref="Z430"/>
    <hyperlink r:id="rId859" ref="O431"/>
    <hyperlink r:id="rId860" ref="Z431"/>
    <hyperlink r:id="rId861" ref="O432"/>
    <hyperlink r:id="rId862" ref="Z432"/>
    <hyperlink r:id="rId863" ref="O433"/>
    <hyperlink r:id="rId864" ref="Z433"/>
    <hyperlink r:id="rId865" ref="O434"/>
    <hyperlink r:id="rId866" ref="Z434"/>
    <hyperlink r:id="rId867" ref="O435"/>
    <hyperlink r:id="rId868" ref="Z435"/>
    <hyperlink r:id="rId869" ref="O436"/>
    <hyperlink r:id="rId870" ref="Z436"/>
    <hyperlink r:id="rId871" ref="O437"/>
    <hyperlink r:id="rId872" ref="Z437"/>
    <hyperlink r:id="rId873" ref="O438"/>
    <hyperlink r:id="rId874" ref="Z438"/>
    <hyperlink r:id="rId875" ref="O439"/>
    <hyperlink r:id="rId876" ref="Z439"/>
    <hyperlink r:id="rId877" ref="O440"/>
    <hyperlink r:id="rId878" ref="Z440"/>
    <hyperlink r:id="rId879" ref="O441"/>
    <hyperlink r:id="rId880" ref="Z441"/>
    <hyperlink r:id="rId881" ref="O442"/>
    <hyperlink r:id="rId882" ref="Z442"/>
    <hyperlink r:id="rId883" ref="O443"/>
    <hyperlink r:id="rId884" ref="Z443"/>
    <hyperlink r:id="rId885" ref="O444"/>
    <hyperlink r:id="rId886" ref="Z444"/>
    <hyperlink r:id="rId887" ref="O445"/>
    <hyperlink r:id="rId888" ref="Z445"/>
    <hyperlink r:id="rId889" ref="O446"/>
    <hyperlink r:id="rId890" ref="Z446"/>
    <hyperlink r:id="rId891" ref="O447"/>
    <hyperlink r:id="rId892" ref="Z447"/>
    <hyperlink r:id="rId893" ref="O448"/>
    <hyperlink r:id="rId894" ref="Z448"/>
    <hyperlink r:id="rId895" ref="O449"/>
    <hyperlink r:id="rId896" ref="Z449"/>
    <hyperlink r:id="rId897" ref="O450"/>
    <hyperlink r:id="rId898" ref="Z450"/>
    <hyperlink r:id="rId899" ref="O451"/>
    <hyperlink r:id="rId900" ref="Z451"/>
    <hyperlink r:id="rId901" ref="O452"/>
    <hyperlink r:id="rId902" ref="Z452"/>
    <hyperlink r:id="rId903" ref="O453"/>
    <hyperlink r:id="rId904" ref="Z453"/>
    <hyperlink r:id="rId905" ref="O454"/>
    <hyperlink r:id="rId906" ref="Z454"/>
    <hyperlink r:id="rId907" ref="O455"/>
    <hyperlink r:id="rId908" ref="Z455"/>
    <hyperlink r:id="rId909" ref="O456"/>
    <hyperlink r:id="rId910" ref="Z456"/>
    <hyperlink r:id="rId911" ref="O457"/>
    <hyperlink r:id="rId912" ref="Z457"/>
    <hyperlink r:id="rId913" ref="O458"/>
    <hyperlink r:id="rId914" ref="Z458"/>
    <hyperlink r:id="rId915" ref="O459"/>
    <hyperlink r:id="rId916" ref="Z459"/>
    <hyperlink r:id="rId917" ref="O460"/>
    <hyperlink r:id="rId918" ref="Z460"/>
    <hyperlink r:id="rId919" ref="O461"/>
    <hyperlink r:id="rId920" ref="Z461"/>
    <hyperlink r:id="rId921" ref="O462"/>
    <hyperlink r:id="rId922" ref="Z462"/>
    <hyperlink r:id="rId923" ref="O463"/>
    <hyperlink r:id="rId924" ref="Z463"/>
    <hyperlink r:id="rId925" ref="O464"/>
    <hyperlink r:id="rId926" ref="Z464"/>
    <hyperlink r:id="rId927" ref="O465"/>
    <hyperlink r:id="rId928" ref="Z465"/>
    <hyperlink r:id="rId929" ref="O466"/>
    <hyperlink r:id="rId930" ref="Z466"/>
    <hyperlink r:id="rId931" ref="O467"/>
    <hyperlink r:id="rId932" ref="Z467"/>
    <hyperlink r:id="rId933" ref="O468"/>
    <hyperlink r:id="rId934" ref="Z468"/>
    <hyperlink r:id="rId935" ref="O469"/>
    <hyperlink r:id="rId936" ref="Z469"/>
    <hyperlink r:id="rId937" ref="O470"/>
    <hyperlink r:id="rId938" ref="Z470"/>
    <hyperlink r:id="rId939" ref="O471"/>
    <hyperlink r:id="rId940" ref="Z471"/>
    <hyperlink r:id="rId941" ref="O472"/>
    <hyperlink r:id="rId942" ref="Z472"/>
    <hyperlink r:id="rId943" ref="O473"/>
    <hyperlink r:id="rId944" ref="Z473"/>
    <hyperlink r:id="rId945" ref="O474"/>
    <hyperlink r:id="rId946" ref="Z474"/>
    <hyperlink r:id="rId947" ref="O475"/>
    <hyperlink r:id="rId948" ref="Z475"/>
    <hyperlink r:id="rId949" ref="O476"/>
    <hyperlink r:id="rId950" ref="Z476"/>
    <hyperlink r:id="rId951" ref="O477"/>
    <hyperlink r:id="rId952" ref="Z477"/>
    <hyperlink r:id="rId953" ref="O478"/>
    <hyperlink r:id="rId954" ref="Z478"/>
    <hyperlink r:id="rId955" ref="O479"/>
    <hyperlink r:id="rId956" ref="Z479"/>
    <hyperlink r:id="rId957" ref="O480"/>
    <hyperlink r:id="rId958" ref="Z480"/>
    <hyperlink r:id="rId959" ref="O481"/>
    <hyperlink r:id="rId960" ref="Z481"/>
    <hyperlink r:id="rId961" ref="O482"/>
    <hyperlink r:id="rId962" ref="Z482"/>
    <hyperlink r:id="rId963" ref="O483"/>
    <hyperlink r:id="rId964" ref="Z483"/>
    <hyperlink r:id="rId965" ref="O484"/>
    <hyperlink r:id="rId966" ref="Z484"/>
    <hyperlink r:id="rId967" ref="O485"/>
    <hyperlink r:id="rId968" ref="Z485"/>
    <hyperlink r:id="rId969" ref="O486"/>
    <hyperlink r:id="rId970" ref="Z486"/>
    <hyperlink r:id="rId971" ref="O487"/>
    <hyperlink r:id="rId972" ref="Z487"/>
    <hyperlink r:id="rId973" ref="O488"/>
    <hyperlink r:id="rId974" ref="Z488"/>
    <hyperlink r:id="rId975" ref="O489"/>
    <hyperlink r:id="rId976" ref="Z489"/>
    <hyperlink r:id="rId977" ref="O490"/>
    <hyperlink r:id="rId978" ref="Z490"/>
    <hyperlink r:id="rId979" ref="O491"/>
    <hyperlink r:id="rId980" ref="Z491"/>
    <hyperlink r:id="rId981" ref="O492"/>
    <hyperlink r:id="rId982" ref="Z492"/>
    <hyperlink r:id="rId983" ref="O493"/>
    <hyperlink r:id="rId984" ref="Z493"/>
    <hyperlink r:id="rId985" ref="O494"/>
    <hyperlink r:id="rId986" ref="Z494"/>
    <hyperlink r:id="rId987" ref="O495"/>
    <hyperlink r:id="rId988" ref="Z495"/>
    <hyperlink r:id="rId989" ref="O496"/>
    <hyperlink r:id="rId990" ref="Z496"/>
    <hyperlink r:id="rId991" ref="O497"/>
    <hyperlink r:id="rId992" ref="Z497"/>
    <hyperlink r:id="rId993" ref="O498"/>
    <hyperlink r:id="rId994" ref="Z498"/>
    <hyperlink r:id="rId995" ref="O499"/>
    <hyperlink r:id="rId996" ref="Z499"/>
    <hyperlink r:id="rId997" ref="O500"/>
    <hyperlink r:id="rId998" ref="Z500"/>
    <hyperlink r:id="rId999" ref="O501"/>
    <hyperlink r:id="rId1000" ref="Z501"/>
    <hyperlink r:id="rId1001" ref="O502"/>
    <hyperlink r:id="rId1002" ref="Z502"/>
    <hyperlink r:id="rId1003" ref="O503"/>
    <hyperlink r:id="rId1004" ref="Z503"/>
    <hyperlink r:id="rId1005" ref="O504"/>
    <hyperlink r:id="rId1006" ref="Z504"/>
    <hyperlink r:id="rId1007" ref="O505"/>
    <hyperlink r:id="rId1008" ref="Z505"/>
    <hyperlink r:id="rId1009" ref="O506"/>
    <hyperlink r:id="rId1010" ref="Z506"/>
    <hyperlink r:id="rId1011" ref="O507"/>
    <hyperlink r:id="rId1012" ref="Z507"/>
    <hyperlink r:id="rId1013" ref="O508"/>
    <hyperlink r:id="rId1014" ref="Z508"/>
    <hyperlink r:id="rId1015" ref="O509"/>
    <hyperlink r:id="rId1016" ref="Z509"/>
    <hyperlink r:id="rId1017" ref="O510"/>
    <hyperlink r:id="rId1018" ref="Z510"/>
    <hyperlink r:id="rId1019" ref="O511"/>
    <hyperlink r:id="rId1020" ref="Z511"/>
    <hyperlink r:id="rId1021" ref="O512"/>
    <hyperlink r:id="rId1022" ref="Z512"/>
    <hyperlink r:id="rId1023" ref="O513"/>
    <hyperlink r:id="rId1024" ref="Z513"/>
    <hyperlink r:id="rId1025" ref="O514"/>
    <hyperlink r:id="rId1026" ref="Z514"/>
    <hyperlink r:id="rId1027" ref="O515"/>
    <hyperlink r:id="rId1028" ref="Z515"/>
    <hyperlink r:id="rId1029" ref="O516"/>
    <hyperlink r:id="rId1030" ref="Z516"/>
    <hyperlink r:id="rId1031" ref="O517"/>
    <hyperlink r:id="rId1032" ref="Z517"/>
    <hyperlink r:id="rId1033" ref="O518"/>
    <hyperlink r:id="rId1034" ref="Z518"/>
    <hyperlink r:id="rId1035" ref="O519"/>
    <hyperlink r:id="rId1036" ref="Z519"/>
    <hyperlink r:id="rId1037" ref="O520"/>
    <hyperlink r:id="rId1038" ref="Z520"/>
    <hyperlink r:id="rId1039" ref="O521"/>
    <hyperlink r:id="rId1040" ref="Z521"/>
    <hyperlink r:id="rId1041" ref="O522"/>
    <hyperlink r:id="rId1042" ref="Z522"/>
    <hyperlink r:id="rId1043" ref="O523"/>
    <hyperlink r:id="rId1044" ref="Z523"/>
    <hyperlink r:id="rId1045" ref="O524"/>
    <hyperlink r:id="rId1046" ref="Z524"/>
    <hyperlink r:id="rId1047" ref="O525"/>
    <hyperlink r:id="rId1048" ref="Z525"/>
    <hyperlink r:id="rId1049" ref="O526"/>
    <hyperlink r:id="rId1050" ref="Z526"/>
    <hyperlink r:id="rId1051" ref="O527"/>
    <hyperlink r:id="rId1052" ref="Z527"/>
    <hyperlink r:id="rId1053" ref="O528"/>
    <hyperlink r:id="rId1054" ref="Z528"/>
    <hyperlink r:id="rId1055" ref="O529"/>
    <hyperlink r:id="rId1056" ref="Z529"/>
    <hyperlink r:id="rId1057" ref="O530"/>
    <hyperlink r:id="rId1058" ref="Z530"/>
    <hyperlink r:id="rId1059" ref="O531"/>
    <hyperlink r:id="rId1060" ref="Z531"/>
    <hyperlink r:id="rId1061" ref="O532"/>
    <hyperlink r:id="rId1062" ref="Z532"/>
    <hyperlink r:id="rId1063" ref="O533"/>
    <hyperlink r:id="rId1064" ref="Z533"/>
    <hyperlink r:id="rId1065" ref="O534"/>
    <hyperlink r:id="rId1066" ref="Z534"/>
    <hyperlink r:id="rId1067" ref="O535"/>
    <hyperlink r:id="rId1068" ref="Z535"/>
    <hyperlink r:id="rId1069" ref="O536"/>
    <hyperlink r:id="rId1070" ref="Z536"/>
    <hyperlink r:id="rId1071" ref="O537"/>
    <hyperlink r:id="rId1072" ref="Z537"/>
    <hyperlink r:id="rId1073" ref="O538"/>
    <hyperlink r:id="rId1074" ref="Z538"/>
    <hyperlink r:id="rId1075" ref="O539"/>
    <hyperlink r:id="rId1076" ref="Z539"/>
    <hyperlink r:id="rId1077" ref="O540"/>
    <hyperlink r:id="rId1078" ref="Z540"/>
    <hyperlink r:id="rId1079" ref="O541"/>
    <hyperlink r:id="rId1080" ref="Z541"/>
    <hyperlink r:id="rId1081" ref="O542"/>
    <hyperlink r:id="rId1082" ref="Z542"/>
    <hyperlink r:id="rId1083" ref="O543"/>
    <hyperlink r:id="rId1084" ref="Z543"/>
    <hyperlink r:id="rId1085" ref="O544"/>
    <hyperlink r:id="rId1086" ref="Z544"/>
    <hyperlink r:id="rId1087" ref="O545"/>
    <hyperlink r:id="rId1088" ref="Z545"/>
    <hyperlink r:id="rId1089" ref="O546"/>
    <hyperlink r:id="rId1090" ref="Z546"/>
    <hyperlink r:id="rId1091" ref="O547"/>
    <hyperlink r:id="rId1092" ref="Z547"/>
    <hyperlink r:id="rId1093" ref="O548"/>
    <hyperlink r:id="rId1094" ref="Z548"/>
    <hyperlink r:id="rId1095" ref="O549"/>
    <hyperlink r:id="rId1096" ref="Z549"/>
    <hyperlink r:id="rId1097" ref="O550"/>
    <hyperlink r:id="rId1098" ref="Z550"/>
    <hyperlink r:id="rId1099" ref="O551"/>
    <hyperlink r:id="rId1100" ref="Z551"/>
    <hyperlink r:id="rId1101" ref="O552"/>
    <hyperlink r:id="rId1102" ref="Z552"/>
    <hyperlink r:id="rId1103" ref="O553"/>
    <hyperlink r:id="rId1104" ref="Z553"/>
    <hyperlink r:id="rId1105" ref="O554"/>
    <hyperlink r:id="rId1106" ref="Z554"/>
    <hyperlink r:id="rId1107" ref="O555"/>
    <hyperlink r:id="rId1108" ref="Z555"/>
    <hyperlink r:id="rId1109" ref="O556"/>
    <hyperlink r:id="rId1110" ref="Z556"/>
    <hyperlink r:id="rId1111" ref="O557"/>
    <hyperlink r:id="rId1112" ref="Z557"/>
    <hyperlink r:id="rId1113" ref="O558"/>
    <hyperlink r:id="rId1114" ref="Z558"/>
    <hyperlink r:id="rId1115" ref="O559"/>
    <hyperlink r:id="rId1116" ref="Z559"/>
    <hyperlink r:id="rId1117" ref="O560"/>
    <hyperlink r:id="rId1118" ref="Z560"/>
    <hyperlink r:id="rId1119" ref="O561"/>
    <hyperlink r:id="rId1120" ref="Z561"/>
    <hyperlink r:id="rId1121" ref="O562"/>
    <hyperlink r:id="rId1122" ref="Z562"/>
    <hyperlink r:id="rId1123" ref="Z563"/>
    <hyperlink r:id="rId1124" ref="O564"/>
    <hyperlink r:id="rId1125" ref="Z564"/>
    <hyperlink r:id="rId1126" ref="O565"/>
    <hyperlink r:id="rId1127" ref="Z565"/>
    <hyperlink r:id="rId1128" ref="O566"/>
    <hyperlink r:id="rId1129" ref="Z566"/>
    <hyperlink r:id="rId1130" ref="O567"/>
    <hyperlink r:id="rId1131" ref="Z567"/>
    <hyperlink r:id="rId1132" ref="O568"/>
    <hyperlink r:id="rId1133" ref="Z568"/>
    <hyperlink r:id="rId1134" ref="O569"/>
    <hyperlink r:id="rId1135" ref="Z569"/>
    <hyperlink r:id="rId1136" ref="O570"/>
    <hyperlink r:id="rId1137" ref="Z570"/>
    <hyperlink r:id="rId1138" ref="O571"/>
    <hyperlink r:id="rId1139" ref="Z571"/>
    <hyperlink r:id="rId1140" ref="O572"/>
    <hyperlink r:id="rId1141" ref="Z572"/>
    <hyperlink r:id="rId1142" ref="O573"/>
    <hyperlink r:id="rId1143" ref="Z573"/>
    <hyperlink r:id="rId1144" ref="O574"/>
    <hyperlink r:id="rId1145" ref="Z574"/>
    <hyperlink r:id="rId1146" ref="O575"/>
    <hyperlink r:id="rId1147" ref="Z575"/>
    <hyperlink r:id="rId1148" ref="O576"/>
    <hyperlink r:id="rId1149" ref="Z576"/>
    <hyperlink r:id="rId1150" ref="O577"/>
    <hyperlink r:id="rId1151" ref="Z577"/>
    <hyperlink r:id="rId1152" ref="O578"/>
    <hyperlink r:id="rId1153" ref="Z578"/>
    <hyperlink r:id="rId1154" ref="O579"/>
    <hyperlink r:id="rId1155" ref="Z579"/>
    <hyperlink r:id="rId1156" ref="O580"/>
    <hyperlink r:id="rId1157" ref="Z580"/>
    <hyperlink r:id="rId1158" ref="O581"/>
    <hyperlink r:id="rId1159" ref="Z581"/>
    <hyperlink r:id="rId1160" ref="O582"/>
    <hyperlink r:id="rId1161" ref="Z582"/>
    <hyperlink r:id="rId1162" ref="O583"/>
    <hyperlink r:id="rId1163" ref="Z583"/>
    <hyperlink r:id="rId1164" ref="O584"/>
    <hyperlink r:id="rId1165" ref="Z584"/>
    <hyperlink r:id="rId1166" ref="O585"/>
    <hyperlink r:id="rId1167" ref="Z585"/>
    <hyperlink r:id="rId1168" ref="O586"/>
    <hyperlink r:id="rId1169" ref="Z586"/>
    <hyperlink r:id="rId1170" ref="O587"/>
    <hyperlink r:id="rId1171" ref="Z587"/>
    <hyperlink r:id="rId1172" ref="O588"/>
    <hyperlink r:id="rId1173" ref="Z588"/>
    <hyperlink r:id="rId1174" ref="O589"/>
    <hyperlink r:id="rId1175" ref="Z589"/>
    <hyperlink r:id="rId1176" ref="Z590"/>
    <hyperlink r:id="rId1177" ref="O591"/>
    <hyperlink r:id="rId1178" ref="Z591"/>
    <hyperlink r:id="rId1179" ref="O592"/>
    <hyperlink r:id="rId1180" ref="Z592"/>
    <hyperlink r:id="rId1181" ref="O593"/>
    <hyperlink r:id="rId1182" ref="Z593"/>
    <hyperlink r:id="rId1183" ref="O594"/>
    <hyperlink r:id="rId1184" ref="Z594"/>
    <hyperlink r:id="rId1185" ref="O595"/>
    <hyperlink r:id="rId1186" ref="Z595"/>
    <hyperlink r:id="rId1187" ref="O596"/>
    <hyperlink r:id="rId1188" ref="Z596"/>
    <hyperlink r:id="rId1189" ref="O597"/>
    <hyperlink r:id="rId1190" ref="Z597"/>
    <hyperlink r:id="rId1191" ref="O598"/>
    <hyperlink r:id="rId1192" ref="Z598"/>
    <hyperlink r:id="rId1193" ref="O599"/>
    <hyperlink r:id="rId1194" ref="Z599"/>
    <hyperlink r:id="rId1195" ref="O600"/>
    <hyperlink r:id="rId1196" ref="Z600"/>
    <hyperlink r:id="rId1197" ref="O601"/>
    <hyperlink r:id="rId1198" ref="Z601"/>
    <hyperlink r:id="rId1199" ref="O602"/>
    <hyperlink r:id="rId1200" ref="Z602"/>
    <hyperlink r:id="rId1201" ref="O603"/>
    <hyperlink r:id="rId1202" ref="Z603"/>
    <hyperlink r:id="rId1203" ref="O604"/>
    <hyperlink r:id="rId1204" ref="Z604"/>
    <hyperlink r:id="rId1205" ref="O605"/>
    <hyperlink r:id="rId1206" ref="Z605"/>
    <hyperlink r:id="rId1207" ref="O606"/>
    <hyperlink r:id="rId1208" ref="Z606"/>
    <hyperlink r:id="rId1209" ref="O607"/>
    <hyperlink r:id="rId1210" ref="Z607"/>
    <hyperlink r:id="rId1211" ref="O608"/>
    <hyperlink r:id="rId1212" ref="Z608"/>
    <hyperlink r:id="rId1213" ref="O609"/>
    <hyperlink r:id="rId1214" ref="Z609"/>
    <hyperlink r:id="rId1215" ref="O610"/>
    <hyperlink r:id="rId1216" ref="Z610"/>
    <hyperlink r:id="rId1217" ref="O611"/>
    <hyperlink r:id="rId1218" ref="Z611"/>
    <hyperlink r:id="rId1219" ref="O612"/>
    <hyperlink r:id="rId1220" ref="Z612"/>
    <hyperlink r:id="rId1221" ref="O613"/>
    <hyperlink r:id="rId1222" ref="Z613"/>
    <hyperlink r:id="rId1223" ref="O614"/>
    <hyperlink r:id="rId1224" ref="Z614"/>
    <hyperlink r:id="rId1225" ref="O615"/>
    <hyperlink r:id="rId1226" ref="Z615"/>
    <hyperlink r:id="rId1227" ref="O616"/>
    <hyperlink r:id="rId1228" ref="Z616"/>
    <hyperlink r:id="rId1229" ref="O617"/>
    <hyperlink r:id="rId1230" ref="Z617"/>
    <hyperlink r:id="rId1231" ref="O618"/>
    <hyperlink r:id="rId1232" ref="Z618"/>
    <hyperlink r:id="rId1233" ref="O619"/>
    <hyperlink r:id="rId1234" ref="Z619"/>
    <hyperlink r:id="rId1235" ref="O620"/>
    <hyperlink r:id="rId1236" ref="Z620"/>
    <hyperlink r:id="rId1237" ref="O621"/>
    <hyperlink r:id="rId1238" ref="Z621"/>
    <hyperlink r:id="rId1239" ref="O622"/>
    <hyperlink r:id="rId1240" ref="Z622"/>
    <hyperlink r:id="rId1241" ref="O623"/>
    <hyperlink r:id="rId1242" ref="Z623"/>
    <hyperlink r:id="rId1243" ref="O624"/>
    <hyperlink r:id="rId1244" ref="Z624"/>
    <hyperlink r:id="rId1245" ref="O625"/>
    <hyperlink r:id="rId1246" ref="Z625"/>
    <hyperlink r:id="rId1247" ref="O626"/>
    <hyperlink r:id="rId1248" ref="Z626"/>
    <hyperlink r:id="rId1249" ref="O627"/>
    <hyperlink r:id="rId1250" ref="Z627"/>
    <hyperlink r:id="rId1251" ref="O628"/>
    <hyperlink r:id="rId1252" ref="Z628"/>
    <hyperlink r:id="rId1253" ref="O629"/>
    <hyperlink r:id="rId1254" ref="Z629"/>
    <hyperlink r:id="rId1255" ref="O630"/>
    <hyperlink r:id="rId1256" ref="Z630"/>
    <hyperlink r:id="rId1257" ref="O631"/>
    <hyperlink r:id="rId1258" ref="Z631"/>
    <hyperlink r:id="rId1259" ref="O632"/>
    <hyperlink r:id="rId1260" ref="Z632"/>
    <hyperlink r:id="rId1261" ref="O633"/>
    <hyperlink r:id="rId1262" ref="Z633"/>
    <hyperlink r:id="rId1263" ref="O634"/>
    <hyperlink r:id="rId1264" ref="Z634"/>
    <hyperlink r:id="rId1265" ref="O635"/>
    <hyperlink r:id="rId1266" ref="Z635"/>
    <hyperlink r:id="rId1267" ref="O636"/>
    <hyperlink r:id="rId1268" ref="Z636"/>
    <hyperlink r:id="rId1269" ref="O637"/>
    <hyperlink r:id="rId1270" ref="Z637"/>
    <hyperlink r:id="rId1271" ref="O638"/>
    <hyperlink r:id="rId1272" ref="Z638"/>
    <hyperlink r:id="rId1273" ref="O639"/>
    <hyperlink r:id="rId1274" ref="Z639"/>
    <hyperlink r:id="rId1275" ref="O640"/>
    <hyperlink r:id="rId1276" ref="Z640"/>
    <hyperlink r:id="rId1277" ref="O641"/>
    <hyperlink r:id="rId1278" ref="Z641"/>
    <hyperlink r:id="rId1279" ref="O642"/>
    <hyperlink r:id="rId1280" ref="Z642"/>
    <hyperlink r:id="rId1281" ref="O643"/>
    <hyperlink r:id="rId1282" ref="Z643"/>
    <hyperlink r:id="rId1283" ref="O644"/>
    <hyperlink r:id="rId1284" ref="Z644"/>
    <hyperlink r:id="rId1285" ref="O645"/>
    <hyperlink r:id="rId1286" ref="Z645"/>
    <hyperlink r:id="rId1287" ref="O646"/>
    <hyperlink r:id="rId1288" ref="Z646"/>
    <hyperlink r:id="rId1289" ref="O647"/>
    <hyperlink r:id="rId1290" ref="Z647"/>
    <hyperlink r:id="rId1291" ref="O648"/>
    <hyperlink r:id="rId1292" ref="Z648"/>
    <hyperlink r:id="rId1293" ref="O649"/>
    <hyperlink r:id="rId1294" ref="Z649"/>
    <hyperlink r:id="rId1295" ref="O650"/>
    <hyperlink r:id="rId1296" ref="Z650"/>
    <hyperlink r:id="rId1297" ref="O651"/>
    <hyperlink r:id="rId1298" ref="Z651"/>
    <hyperlink r:id="rId1299" ref="O652"/>
    <hyperlink r:id="rId1300" ref="Z652"/>
    <hyperlink r:id="rId1301" ref="O653"/>
    <hyperlink r:id="rId1302" ref="Z653"/>
    <hyperlink r:id="rId1303" ref="O654"/>
    <hyperlink r:id="rId1304" ref="Z654"/>
    <hyperlink r:id="rId1305" ref="O655"/>
    <hyperlink r:id="rId1306" ref="Z655"/>
    <hyperlink r:id="rId1307" ref="O656"/>
    <hyperlink r:id="rId1308" ref="Z656"/>
    <hyperlink r:id="rId1309" ref="O657"/>
    <hyperlink r:id="rId1310" ref="Z657"/>
    <hyperlink r:id="rId1311" ref="O658"/>
    <hyperlink r:id="rId1312" ref="Z658"/>
    <hyperlink r:id="rId1313" ref="O659"/>
    <hyperlink r:id="rId1314" ref="Z659"/>
    <hyperlink r:id="rId1315" ref="O660"/>
    <hyperlink r:id="rId1316" ref="Z660"/>
    <hyperlink r:id="rId1317" ref="O661"/>
    <hyperlink r:id="rId1318" ref="Z661"/>
    <hyperlink r:id="rId1319" ref="O662"/>
    <hyperlink r:id="rId1320" ref="Z662"/>
    <hyperlink r:id="rId1321" ref="O663"/>
    <hyperlink r:id="rId1322" ref="Z663"/>
    <hyperlink r:id="rId1323" ref="O664"/>
    <hyperlink r:id="rId1324" ref="Z664"/>
    <hyperlink r:id="rId1325" ref="O665"/>
    <hyperlink r:id="rId1326" ref="Z665"/>
    <hyperlink r:id="rId1327" ref="O666"/>
    <hyperlink r:id="rId1328" ref="Z666"/>
    <hyperlink r:id="rId1329" ref="O667"/>
    <hyperlink r:id="rId1330" ref="Z667"/>
    <hyperlink r:id="rId1331" ref="O668"/>
    <hyperlink r:id="rId1332" ref="Z668"/>
    <hyperlink r:id="rId1333" ref="O669"/>
    <hyperlink r:id="rId1334" ref="Z669"/>
    <hyperlink r:id="rId1335" ref="O670"/>
    <hyperlink r:id="rId1336" ref="Z670"/>
    <hyperlink r:id="rId1337" ref="O671"/>
    <hyperlink r:id="rId1338" ref="Z671"/>
    <hyperlink r:id="rId1339" ref="O672"/>
    <hyperlink r:id="rId1340" ref="Z672"/>
    <hyperlink r:id="rId1341" ref="O673"/>
    <hyperlink r:id="rId1342" ref="Z673"/>
    <hyperlink r:id="rId1343" ref="O674"/>
    <hyperlink r:id="rId1344" ref="Z674"/>
    <hyperlink r:id="rId1345" ref="O675"/>
    <hyperlink r:id="rId1346" ref="Z675"/>
    <hyperlink r:id="rId1347" ref="O676"/>
    <hyperlink r:id="rId1348" ref="Z676"/>
    <hyperlink r:id="rId1349" ref="O677"/>
    <hyperlink r:id="rId1350" ref="Z677"/>
    <hyperlink r:id="rId1351" ref="O678"/>
    <hyperlink r:id="rId1352" ref="Z678"/>
    <hyperlink r:id="rId1353" ref="O679"/>
    <hyperlink r:id="rId1354" ref="Z679"/>
    <hyperlink r:id="rId1355" ref="O680"/>
    <hyperlink r:id="rId1356" ref="Z680"/>
    <hyperlink r:id="rId1357" ref="O681"/>
    <hyperlink r:id="rId1358" ref="Z681"/>
    <hyperlink r:id="rId1359" ref="O682"/>
    <hyperlink r:id="rId1360" ref="Z682"/>
    <hyperlink r:id="rId1361" ref="O683"/>
    <hyperlink r:id="rId1362" ref="Z683"/>
    <hyperlink r:id="rId1363" ref="O684"/>
    <hyperlink r:id="rId1364" ref="Z684"/>
    <hyperlink r:id="rId1365" ref="O685"/>
    <hyperlink r:id="rId1366" ref="Z685"/>
    <hyperlink r:id="rId1367" ref="O686"/>
    <hyperlink r:id="rId1368" ref="Z686"/>
    <hyperlink r:id="rId1369" ref="O687"/>
    <hyperlink r:id="rId1370" ref="Z687"/>
    <hyperlink r:id="rId1371" ref="O688"/>
    <hyperlink r:id="rId1372" ref="Z688"/>
    <hyperlink r:id="rId1373" ref="O689"/>
    <hyperlink r:id="rId1374" ref="Z689"/>
    <hyperlink r:id="rId1375" ref="O690"/>
    <hyperlink r:id="rId1376" ref="Z690"/>
    <hyperlink r:id="rId1377" ref="O691"/>
    <hyperlink r:id="rId1378" ref="Z691"/>
    <hyperlink r:id="rId1379" ref="O692"/>
    <hyperlink r:id="rId1380" ref="Z692"/>
    <hyperlink r:id="rId1381" ref="O693"/>
    <hyperlink r:id="rId1382" ref="Z693"/>
    <hyperlink r:id="rId1383" ref="O694"/>
    <hyperlink r:id="rId1384" ref="Z694"/>
    <hyperlink r:id="rId1385" ref="O695"/>
    <hyperlink r:id="rId1386" ref="Z695"/>
    <hyperlink r:id="rId1387" ref="O696"/>
    <hyperlink r:id="rId1388" ref="Z696"/>
    <hyperlink r:id="rId1389" ref="O697"/>
    <hyperlink r:id="rId1390" ref="Z697"/>
    <hyperlink r:id="rId1391" ref="O698"/>
    <hyperlink r:id="rId1392" ref="Z698"/>
    <hyperlink r:id="rId1393" ref="O699"/>
    <hyperlink r:id="rId1394" ref="Z699"/>
    <hyperlink r:id="rId1395" ref="O700"/>
    <hyperlink r:id="rId1396" ref="Z700"/>
    <hyperlink r:id="rId1397" ref="O701"/>
    <hyperlink r:id="rId1398" ref="Z701"/>
    <hyperlink r:id="rId1399" ref="O702"/>
    <hyperlink r:id="rId1400" ref="Z702"/>
    <hyperlink r:id="rId1401" ref="O703"/>
    <hyperlink r:id="rId1402" ref="Z703"/>
    <hyperlink r:id="rId1403" ref="O704"/>
    <hyperlink r:id="rId1404" ref="Z704"/>
    <hyperlink r:id="rId1405" ref="O705"/>
    <hyperlink r:id="rId1406" ref="Z705"/>
    <hyperlink r:id="rId1407" ref="O706"/>
    <hyperlink r:id="rId1408" ref="Z706"/>
    <hyperlink r:id="rId1409" ref="O707"/>
    <hyperlink r:id="rId1410" ref="Z707"/>
    <hyperlink r:id="rId1411" ref="O708"/>
    <hyperlink r:id="rId1412" ref="Z708"/>
    <hyperlink r:id="rId1413" ref="O709"/>
    <hyperlink r:id="rId1414" ref="Z709"/>
    <hyperlink r:id="rId1415" ref="O710"/>
    <hyperlink r:id="rId1416" ref="Z710"/>
    <hyperlink r:id="rId1417" ref="O711"/>
    <hyperlink r:id="rId1418" ref="Z711"/>
    <hyperlink r:id="rId1419" ref="O712"/>
    <hyperlink r:id="rId1420" ref="Z712"/>
    <hyperlink r:id="rId1421" ref="O713"/>
    <hyperlink r:id="rId1422" ref="Z713"/>
    <hyperlink r:id="rId1423" ref="O714"/>
    <hyperlink r:id="rId1424" ref="Z714"/>
    <hyperlink r:id="rId1425" ref="O715"/>
    <hyperlink r:id="rId1426" ref="Z715"/>
    <hyperlink r:id="rId1427" ref="O716"/>
    <hyperlink r:id="rId1428" ref="Z716"/>
    <hyperlink r:id="rId1429" ref="O717"/>
    <hyperlink r:id="rId1430" ref="Z717"/>
    <hyperlink r:id="rId1431" ref="O718"/>
    <hyperlink r:id="rId1432" ref="Z718"/>
    <hyperlink r:id="rId1433" ref="O719"/>
    <hyperlink r:id="rId1434" ref="Z719"/>
    <hyperlink r:id="rId1435" ref="O720"/>
    <hyperlink r:id="rId1436" ref="Z720"/>
    <hyperlink r:id="rId1437" ref="O721"/>
    <hyperlink r:id="rId1438" ref="Z721"/>
    <hyperlink r:id="rId1439" ref="O722"/>
    <hyperlink r:id="rId1440" ref="Z722"/>
    <hyperlink r:id="rId1441" ref="O723"/>
    <hyperlink r:id="rId1442" ref="Z723"/>
    <hyperlink r:id="rId1443" ref="O724"/>
    <hyperlink r:id="rId1444" ref="Z724"/>
    <hyperlink r:id="rId1445" ref="O725"/>
    <hyperlink r:id="rId1446" ref="Z725"/>
    <hyperlink r:id="rId1447" ref="O726"/>
    <hyperlink r:id="rId1448" ref="Z726"/>
    <hyperlink r:id="rId1449" ref="O727"/>
    <hyperlink r:id="rId1450" ref="Z727"/>
    <hyperlink r:id="rId1451" ref="O728"/>
    <hyperlink r:id="rId1452" ref="Z728"/>
    <hyperlink r:id="rId1453" ref="O729"/>
    <hyperlink r:id="rId1454" ref="Z729"/>
    <hyperlink r:id="rId1455" ref="O730"/>
    <hyperlink r:id="rId1456" ref="Z730"/>
    <hyperlink r:id="rId1457" ref="O731"/>
    <hyperlink r:id="rId1458" ref="Z731"/>
    <hyperlink r:id="rId1459" ref="O732"/>
    <hyperlink r:id="rId1460" ref="Z732"/>
    <hyperlink r:id="rId1461" ref="O733"/>
    <hyperlink r:id="rId1462" ref="Z733"/>
    <hyperlink r:id="rId1463" ref="O734"/>
    <hyperlink r:id="rId1464" ref="Z734"/>
    <hyperlink r:id="rId1465" ref="O735"/>
    <hyperlink r:id="rId1466" ref="Z735"/>
    <hyperlink r:id="rId1467" ref="O736"/>
    <hyperlink r:id="rId1468" ref="Z736"/>
    <hyperlink r:id="rId1469" ref="O737"/>
    <hyperlink r:id="rId1470" ref="Z737"/>
    <hyperlink r:id="rId1471" ref="O738"/>
    <hyperlink r:id="rId1472" ref="Z738"/>
    <hyperlink r:id="rId1473" ref="O739"/>
    <hyperlink r:id="rId1474" ref="Z739"/>
    <hyperlink r:id="rId1475" ref="O740"/>
    <hyperlink r:id="rId1476" ref="Z740"/>
    <hyperlink r:id="rId1477" ref="O741"/>
    <hyperlink r:id="rId1478" ref="Z741"/>
    <hyperlink r:id="rId1479" ref="O742"/>
    <hyperlink r:id="rId1480" ref="Z742"/>
    <hyperlink r:id="rId1481" ref="O743"/>
    <hyperlink r:id="rId1482" ref="Z743"/>
    <hyperlink r:id="rId1483" ref="O744"/>
    <hyperlink r:id="rId1484" ref="Z744"/>
    <hyperlink r:id="rId1485" ref="O745"/>
    <hyperlink r:id="rId1486" ref="Z745"/>
    <hyperlink r:id="rId1487" ref="O746"/>
    <hyperlink r:id="rId1488" ref="Z746"/>
    <hyperlink r:id="rId1489" ref="O747"/>
    <hyperlink r:id="rId1490" ref="Z747"/>
    <hyperlink r:id="rId1491" ref="O748"/>
    <hyperlink r:id="rId1492" ref="Z748"/>
    <hyperlink r:id="rId1493" ref="O749"/>
    <hyperlink r:id="rId1494" ref="Z749"/>
    <hyperlink r:id="rId1495" ref="O750"/>
    <hyperlink r:id="rId1496" ref="Z750"/>
    <hyperlink r:id="rId1497" ref="O751"/>
    <hyperlink r:id="rId1498" ref="Z751"/>
    <hyperlink r:id="rId1499" ref="O752"/>
    <hyperlink r:id="rId1500" ref="Z752"/>
    <hyperlink r:id="rId1501" ref="O753"/>
    <hyperlink r:id="rId1502" ref="Z753"/>
    <hyperlink r:id="rId1503" ref="O754"/>
    <hyperlink r:id="rId1504" ref="Z754"/>
    <hyperlink r:id="rId1505" ref="O755"/>
    <hyperlink r:id="rId1506" ref="Z755"/>
    <hyperlink r:id="rId1507" ref="O756"/>
    <hyperlink r:id="rId1508" ref="Z756"/>
    <hyperlink r:id="rId1509" ref="O757"/>
    <hyperlink r:id="rId1510" ref="Z757"/>
    <hyperlink r:id="rId1511" ref="O758"/>
    <hyperlink r:id="rId1512" ref="Z758"/>
    <hyperlink r:id="rId1513" ref="O759"/>
    <hyperlink r:id="rId1514" ref="Z759"/>
    <hyperlink r:id="rId1515" ref="O760"/>
    <hyperlink r:id="rId1516" ref="Z760"/>
    <hyperlink r:id="rId1517" ref="O761"/>
    <hyperlink r:id="rId1518" ref="Z761"/>
    <hyperlink r:id="rId1519" ref="O762"/>
    <hyperlink r:id="rId1520" ref="Z762"/>
    <hyperlink r:id="rId1521" ref="O763"/>
    <hyperlink r:id="rId1522" ref="Z763"/>
    <hyperlink r:id="rId1523" ref="O764"/>
    <hyperlink r:id="rId1524" ref="Z764"/>
    <hyperlink r:id="rId1525" ref="O765"/>
    <hyperlink r:id="rId1526" ref="Z765"/>
    <hyperlink r:id="rId1527" ref="O766"/>
    <hyperlink r:id="rId1528" ref="Z766"/>
    <hyperlink r:id="rId1529" ref="O767"/>
    <hyperlink r:id="rId1530" ref="Z767"/>
    <hyperlink r:id="rId1531" ref="O768"/>
    <hyperlink r:id="rId1532" ref="Z768"/>
    <hyperlink r:id="rId1533" ref="O769"/>
    <hyperlink r:id="rId1534" ref="Z769"/>
    <hyperlink r:id="rId1535" ref="O770"/>
    <hyperlink r:id="rId1536" ref="Z770"/>
    <hyperlink r:id="rId1537" ref="O771"/>
    <hyperlink r:id="rId1538" ref="Z771"/>
    <hyperlink r:id="rId1539" ref="O772"/>
    <hyperlink r:id="rId1540" ref="Z772"/>
    <hyperlink r:id="rId1541" ref="O773"/>
    <hyperlink r:id="rId1542" ref="Z773"/>
    <hyperlink r:id="rId1543" ref="O774"/>
    <hyperlink r:id="rId1544" ref="Z774"/>
    <hyperlink r:id="rId1545" ref="O775"/>
    <hyperlink r:id="rId1546" ref="Z775"/>
    <hyperlink r:id="rId1547" ref="O776"/>
    <hyperlink r:id="rId1548" ref="Z776"/>
    <hyperlink r:id="rId1549" ref="O777"/>
    <hyperlink r:id="rId1550" ref="Z777"/>
    <hyperlink r:id="rId1551" ref="O778"/>
    <hyperlink r:id="rId1552" ref="Z778"/>
    <hyperlink r:id="rId1553" ref="O779"/>
    <hyperlink r:id="rId1554" ref="Z779"/>
    <hyperlink r:id="rId1555" ref="O780"/>
    <hyperlink r:id="rId1556" ref="Z780"/>
    <hyperlink r:id="rId1557" ref="O781"/>
    <hyperlink r:id="rId1558" ref="Z781"/>
    <hyperlink r:id="rId1559" ref="O782"/>
    <hyperlink r:id="rId1560" ref="Z782"/>
    <hyperlink r:id="rId1561" ref="O783"/>
    <hyperlink r:id="rId1562" ref="Z783"/>
    <hyperlink r:id="rId1563" ref="O784"/>
    <hyperlink r:id="rId1564" ref="Z784"/>
    <hyperlink r:id="rId1565" ref="O785"/>
    <hyperlink r:id="rId1566" ref="Z785"/>
    <hyperlink r:id="rId1567" ref="O786"/>
    <hyperlink r:id="rId1568" ref="Z786"/>
    <hyperlink r:id="rId1569" ref="O787"/>
    <hyperlink r:id="rId1570" ref="Z787"/>
    <hyperlink r:id="rId1571" ref="O788"/>
    <hyperlink r:id="rId1572" ref="Z788"/>
    <hyperlink r:id="rId1573" ref="O789"/>
    <hyperlink r:id="rId1574" ref="Z789"/>
    <hyperlink r:id="rId1575" ref="O790"/>
    <hyperlink r:id="rId1576" ref="Z790"/>
    <hyperlink r:id="rId1577" ref="O791"/>
    <hyperlink r:id="rId1578" ref="Z791"/>
    <hyperlink r:id="rId1579" ref="O792"/>
    <hyperlink r:id="rId1580" ref="Z792"/>
    <hyperlink r:id="rId1581" ref="O793"/>
    <hyperlink r:id="rId1582" ref="Z793"/>
    <hyperlink r:id="rId1583" ref="O794"/>
    <hyperlink r:id="rId1584" ref="Z794"/>
    <hyperlink r:id="rId1585" ref="O795"/>
    <hyperlink r:id="rId1586" ref="Z795"/>
    <hyperlink r:id="rId1587" ref="O796"/>
    <hyperlink r:id="rId1588" ref="Z796"/>
    <hyperlink r:id="rId1589" ref="O797"/>
    <hyperlink r:id="rId1590" ref="Z797"/>
    <hyperlink r:id="rId1591" ref="O798"/>
    <hyperlink r:id="rId1592" ref="Z798"/>
    <hyperlink r:id="rId1593" ref="O799"/>
    <hyperlink r:id="rId1594" ref="Z799"/>
    <hyperlink r:id="rId1595" ref="O800"/>
    <hyperlink r:id="rId1596" ref="Z800"/>
    <hyperlink r:id="rId1597" ref="O801"/>
    <hyperlink r:id="rId1598" ref="Z801"/>
    <hyperlink r:id="rId1599" ref="O802"/>
    <hyperlink r:id="rId1600" ref="Z802"/>
    <hyperlink r:id="rId1601" ref="O803"/>
    <hyperlink r:id="rId1602" ref="Z803"/>
    <hyperlink r:id="rId1603" ref="O804"/>
    <hyperlink r:id="rId1604" ref="Z804"/>
    <hyperlink r:id="rId1605" ref="O805"/>
    <hyperlink r:id="rId1606" ref="Z805"/>
    <hyperlink r:id="rId1607" ref="O806"/>
    <hyperlink r:id="rId1608" ref="Z806"/>
    <hyperlink r:id="rId1609" ref="O807"/>
    <hyperlink r:id="rId1610" ref="Z807"/>
    <hyperlink r:id="rId1611" ref="O808"/>
    <hyperlink r:id="rId1612" ref="Z808"/>
    <hyperlink r:id="rId1613" ref="O809"/>
    <hyperlink r:id="rId1614" ref="Z809"/>
    <hyperlink r:id="rId1615" ref="O810"/>
    <hyperlink r:id="rId1616" ref="Z810"/>
    <hyperlink r:id="rId1617" ref="O811"/>
    <hyperlink r:id="rId1618" ref="Z811"/>
    <hyperlink r:id="rId1619" ref="O812"/>
    <hyperlink r:id="rId1620" ref="Z812"/>
    <hyperlink r:id="rId1621" ref="O813"/>
    <hyperlink r:id="rId1622" ref="Z813"/>
    <hyperlink r:id="rId1623" ref="O814"/>
    <hyperlink r:id="rId1624" ref="Z814"/>
    <hyperlink r:id="rId1625" ref="O815"/>
    <hyperlink r:id="rId1626" ref="Z815"/>
    <hyperlink r:id="rId1627" ref="O816"/>
    <hyperlink r:id="rId1628" ref="Z816"/>
    <hyperlink r:id="rId1629" ref="O817"/>
    <hyperlink r:id="rId1630" ref="Z817"/>
    <hyperlink r:id="rId1631" ref="O818"/>
    <hyperlink r:id="rId1632" ref="Z818"/>
    <hyperlink r:id="rId1633" ref="O819"/>
    <hyperlink r:id="rId1634" ref="Z819"/>
    <hyperlink r:id="rId1635" ref="O820"/>
    <hyperlink r:id="rId1636" ref="Z820"/>
    <hyperlink r:id="rId1637" ref="O821"/>
    <hyperlink r:id="rId1638" ref="Z821"/>
    <hyperlink r:id="rId1639" ref="O822"/>
    <hyperlink r:id="rId1640" ref="Z822"/>
    <hyperlink r:id="rId1641" ref="O823"/>
    <hyperlink r:id="rId1642" ref="Z823"/>
    <hyperlink r:id="rId1643" ref="O824"/>
    <hyperlink r:id="rId1644" ref="Z824"/>
    <hyperlink r:id="rId1645" ref="O825"/>
    <hyperlink r:id="rId1646" ref="Z825"/>
    <hyperlink r:id="rId1647" ref="O826"/>
    <hyperlink r:id="rId1648" ref="Z826"/>
    <hyperlink r:id="rId1649" ref="O827"/>
    <hyperlink r:id="rId1650" ref="Z827"/>
    <hyperlink r:id="rId1651" ref="O828"/>
    <hyperlink r:id="rId1652" ref="Z828"/>
    <hyperlink r:id="rId1653" ref="O829"/>
    <hyperlink r:id="rId1654" ref="Z829"/>
    <hyperlink r:id="rId1655" ref="O830"/>
    <hyperlink r:id="rId1656" ref="Z830"/>
    <hyperlink r:id="rId1657" ref="O831"/>
    <hyperlink r:id="rId1658" ref="Z831"/>
    <hyperlink r:id="rId1659" ref="O832"/>
    <hyperlink r:id="rId1660" ref="Z832"/>
    <hyperlink r:id="rId1661" ref="O833"/>
    <hyperlink r:id="rId1662" ref="Z833"/>
    <hyperlink r:id="rId1663" ref="O834"/>
    <hyperlink r:id="rId1664" ref="Z834"/>
    <hyperlink r:id="rId1665" ref="O835"/>
    <hyperlink r:id="rId1666" ref="Z835"/>
    <hyperlink r:id="rId1667" ref="O836"/>
    <hyperlink r:id="rId1668" ref="Z836"/>
    <hyperlink r:id="rId1669" ref="O837"/>
    <hyperlink r:id="rId1670" ref="Z837"/>
    <hyperlink r:id="rId1671" ref="O838"/>
    <hyperlink r:id="rId1672" ref="Z838"/>
    <hyperlink r:id="rId1673" ref="O839"/>
    <hyperlink r:id="rId1674" ref="Z839"/>
    <hyperlink r:id="rId1675" ref="O840"/>
    <hyperlink r:id="rId1676" ref="Z840"/>
    <hyperlink r:id="rId1677" ref="O841"/>
    <hyperlink r:id="rId1678" ref="Z841"/>
    <hyperlink r:id="rId1679" ref="O842"/>
    <hyperlink r:id="rId1680" ref="Z842"/>
    <hyperlink r:id="rId1681" ref="O843"/>
    <hyperlink r:id="rId1682" ref="Z843"/>
    <hyperlink r:id="rId1683" ref="O844"/>
    <hyperlink r:id="rId1684" ref="Z844"/>
    <hyperlink r:id="rId1685" ref="O845"/>
    <hyperlink r:id="rId1686" ref="Z845"/>
    <hyperlink r:id="rId1687" ref="O846"/>
    <hyperlink r:id="rId1688" ref="Z846"/>
    <hyperlink r:id="rId1689" ref="O847"/>
    <hyperlink r:id="rId1690" ref="Z847"/>
    <hyperlink r:id="rId1691" ref="O848"/>
    <hyperlink r:id="rId1692" ref="Z848"/>
    <hyperlink r:id="rId1693" ref="O849"/>
    <hyperlink r:id="rId1694" ref="Z849"/>
    <hyperlink r:id="rId1695" ref="O850"/>
    <hyperlink r:id="rId1696" ref="Z850"/>
    <hyperlink r:id="rId1697" ref="O851"/>
    <hyperlink r:id="rId1698" ref="Z851"/>
    <hyperlink r:id="rId1699" ref="O852"/>
    <hyperlink r:id="rId1700" ref="Z852"/>
    <hyperlink r:id="rId1701" ref="O853"/>
    <hyperlink r:id="rId1702" ref="Z853"/>
    <hyperlink r:id="rId1703" ref="O854"/>
    <hyperlink r:id="rId1704" ref="Z854"/>
    <hyperlink r:id="rId1705" ref="O855"/>
    <hyperlink r:id="rId1706" ref="Z855"/>
    <hyperlink r:id="rId1707" ref="O856"/>
    <hyperlink r:id="rId1708" ref="Z856"/>
    <hyperlink r:id="rId1709" ref="O857"/>
    <hyperlink r:id="rId1710" ref="Z857"/>
    <hyperlink r:id="rId1711" ref="O858"/>
    <hyperlink r:id="rId1712" ref="Z858"/>
    <hyperlink r:id="rId1713" ref="O859"/>
    <hyperlink r:id="rId1714" ref="Z859"/>
    <hyperlink r:id="rId1715" ref="O860"/>
    <hyperlink r:id="rId1716" ref="Z860"/>
    <hyperlink r:id="rId1717" ref="O861"/>
    <hyperlink r:id="rId1718" ref="Z861"/>
    <hyperlink r:id="rId1719" ref="Z862"/>
    <hyperlink r:id="rId1720" ref="O863"/>
    <hyperlink r:id="rId1721" ref="Z863"/>
    <hyperlink r:id="rId1722" ref="O864"/>
    <hyperlink r:id="rId1723" ref="Z864"/>
    <hyperlink r:id="rId1724" ref="O865"/>
    <hyperlink r:id="rId1725" ref="Z865"/>
    <hyperlink r:id="rId1726" ref="O866"/>
    <hyperlink r:id="rId1727" ref="Z866"/>
    <hyperlink r:id="rId1728" ref="O867"/>
    <hyperlink r:id="rId1729" ref="Z867"/>
    <hyperlink r:id="rId1730" ref="O868"/>
    <hyperlink r:id="rId1731" ref="Z868"/>
    <hyperlink r:id="rId1732" ref="O869"/>
    <hyperlink r:id="rId1733" ref="Z869"/>
    <hyperlink r:id="rId1734" ref="O870"/>
    <hyperlink r:id="rId1735" ref="Z870"/>
    <hyperlink r:id="rId1736" ref="O871"/>
    <hyperlink r:id="rId1737" ref="Z871"/>
    <hyperlink r:id="rId1738" ref="O872"/>
    <hyperlink r:id="rId1739" ref="Z872"/>
    <hyperlink r:id="rId1740" ref="O873"/>
    <hyperlink r:id="rId1741" ref="Z873"/>
    <hyperlink r:id="rId1742" ref="O874"/>
    <hyperlink r:id="rId1743" ref="Z874"/>
    <hyperlink r:id="rId1744" ref="O875"/>
    <hyperlink r:id="rId1745" ref="Z875"/>
    <hyperlink r:id="rId1746" ref="O876"/>
    <hyperlink r:id="rId1747" ref="Z876"/>
    <hyperlink r:id="rId1748" ref="O877"/>
    <hyperlink r:id="rId1749" ref="Z877"/>
    <hyperlink r:id="rId1750" ref="O878"/>
    <hyperlink r:id="rId1751" ref="Z878"/>
    <hyperlink r:id="rId1752" ref="O879"/>
    <hyperlink r:id="rId1753" ref="Z879"/>
    <hyperlink r:id="rId1754" ref="O880"/>
    <hyperlink r:id="rId1755" ref="Z880"/>
    <hyperlink r:id="rId1756" ref="O881"/>
    <hyperlink r:id="rId1757" ref="Z881"/>
    <hyperlink r:id="rId1758" ref="O882"/>
    <hyperlink r:id="rId1759" ref="Z882"/>
    <hyperlink r:id="rId1760" ref="O883"/>
    <hyperlink r:id="rId1761" ref="Z883"/>
    <hyperlink r:id="rId1762" ref="O884"/>
    <hyperlink r:id="rId1763" ref="Z884"/>
    <hyperlink r:id="rId1764" ref="O885"/>
    <hyperlink r:id="rId1765" ref="Z885"/>
    <hyperlink r:id="rId1766" ref="O886"/>
    <hyperlink r:id="rId1767" ref="Z886"/>
    <hyperlink r:id="rId1768" ref="O887"/>
    <hyperlink r:id="rId1769" ref="Z887"/>
    <hyperlink r:id="rId1770" ref="O888"/>
    <hyperlink r:id="rId1771" ref="Z888"/>
    <hyperlink r:id="rId1772" ref="O889"/>
    <hyperlink r:id="rId1773" ref="Z889"/>
    <hyperlink r:id="rId1774" ref="O890"/>
    <hyperlink r:id="rId1775" ref="Z890"/>
    <hyperlink r:id="rId1776" ref="O891"/>
    <hyperlink r:id="rId1777" ref="Z891"/>
    <hyperlink r:id="rId1778" ref="O892"/>
    <hyperlink r:id="rId1779" ref="Z892"/>
    <hyperlink r:id="rId1780" ref="O893"/>
    <hyperlink r:id="rId1781" ref="Z893"/>
    <hyperlink r:id="rId1782" ref="O894"/>
    <hyperlink r:id="rId1783" ref="Z894"/>
    <hyperlink r:id="rId1784" ref="O895"/>
    <hyperlink r:id="rId1785" ref="Z895"/>
    <hyperlink r:id="rId1786" ref="O896"/>
    <hyperlink r:id="rId1787" ref="Z896"/>
    <hyperlink r:id="rId1788" ref="O897"/>
    <hyperlink r:id="rId1789" ref="Z897"/>
    <hyperlink r:id="rId1790" ref="O898"/>
    <hyperlink r:id="rId1791" ref="Z898"/>
    <hyperlink r:id="rId1792" ref="O899"/>
    <hyperlink r:id="rId1793" ref="Z899"/>
    <hyperlink r:id="rId1794" ref="O900"/>
    <hyperlink r:id="rId1795" ref="Z900"/>
    <hyperlink r:id="rId1796" ref="O901"/>
    <hyperlink r:id="rId1797" ref="Z901"/>
    <hyperlink r:id="rId1798" ref="O902"/>
    <hyperlink r:id="rId1799" ref="Z902"/>
    <hyperlink r:id="rId1800" ref="O903"/>
    <hyperlink r:id="rId1801" ref="Z903"/>
    <hyperlink r:id="rId1802" ref="O904"/>
    <hyperlink r:id="rId1803" ref="Z904"/>
    <hyperlink r:id="rId1804" ref="O905"/>
    <hyperlink r:id="rId1805" ref="Z905"/>
    <hyperlink r:id="rId1806" ref="O906"/>
    <hyperlink r:id="rId1807" ref="Z906"/>
    <hyperlink r:id="rId1808" ref="O907"/>
    <hyperlink r:id="rId1809" ref="Z907"/>
    <hyperlink r:id="rId1810" ref="O908"/>
    <hyperlink r:id="rId1811" ref="Z908"/>
    <hyperlink r:id="rId1812" ref="O909"/>
    <hyperlink r:id="rId1813" ref="Z909"/>
    <hyperlink r:id="rId1814" ref="O910"/>
    <hyperlink r:id="rId1815" ref="Z910"/>
    <hyperlink r:id="rId1816" ref="O911"/>
    <hyperlink r:id="rId1817" ref="Z911"/>
    <hyperlink r:id="rId1818" ref="O912"/>
    <hyperlink r:id="rId1819" ref="Z912"/>
    <hyperlink r:id="rId1820" ref="O913"/>
    <hyperlink r:id="rId1821" ref="Z913"/>
    <hyperlink r:id="rId1822" ref="O914"/>
    <hyperlink r:id="rId1823" ref="Z914"/>
    <hyperlink r:id="rId1824" ref="O915"/>
    <hyperlink r:id="rId1825" ref="Z915"/>
    <hyperlink r:id="rId1826" ref="O916"/>
    <hyperlink r:id="rId1827" ref="Z916"/>
    <hyperlink r:id="rId1828" ref="O917"/>
    <hyperlink r:id="rId1829" ref="Z917"/>
    <hyperlink r:id="rId1830" ref="O918"/>
    <hyperlink r:id="rId1831" ref="Z918"/>
    <hyperlink r:id="rId1832" ref="O919"/>
    <hyperlink r:id="rId1833" ref="Z919"/>
    <hyperlink r:id="rId1834" ref="O920"/>
    <hyperlink r:id="rId1835" ref="Z920"/>
    <hyperlink r:id="rId1836" ref="O921"/>
    <hyperlink r:id="rId1837" ref="Z921"/>
    <hyperlink r:id="rId1838" ref="O922"/>
    <hyperlink r:id="rId1839" ref="Z922"/>
    <hyperlink r:id="rId1840" ref="O923"/>
    <hyperlink r:id="rId1841" ref="Z923"/>
    <hyperlink r:id="rId1842" ref="O924"/>
    <hyperlink r:id="rId1843" ref="Z924"/>
    <hyperlink r:id="rId1844" ref="O925"/>
    <hyperlink r:id="rId1845" ref="Z925"/>
    <hyperlink r:id="rId1846" ref="O926"/>
    <hyperlink r:id="rId1847" ref="Z926"/>
    <hyperlink r:id="rId1848" ref="O927"/>
    <hyperlink r:id="rId1849" ref="Z927"/>
    <hyperlink r:id="rId1850" ref="O928"/>
    <hyperlink r:id="rId1851" ref="Z928"/>
    <hyperlink r:id="rId1852" ref="O929"/>
    <hyperlink r:id="rId1853" ref="Z929"/>
    <hyperlink r:id="rId1854" ref="O930"/>
    <hyperlink r:id="rId1855" ref="Z930"/>
    <hyperlink r:id="rId1856" ref="O931"/>
    <hyperlink r:id="rId1857" ref="Z931"/>
    <hyperlink r:id="rId1858" ref="O932"/>
    <hyperlink r:id="rId1859" ref="Z932"/>
    <hyperlink r:id="rId1860" ref="O933"/>
    <hyperlink r:id="rId1861" ref="Z933"/>
    <hyperlink r:id="rId1862" ref="O934"/>
    <hyperlink r:id="rId1863" ref="Z934"/>
    <hyperlink r:id="rId1864" ref="O935"/>
    <hyperlink r:id="rId1865" ref="Z935"/>
    <hyperlink r:id="rId1866" ref="O936"/>
    <hyperlink r:id="rId1867" ref="Z936"/>
    <hyperlink r:id="rId1868" ref="O937"/>
    <hyperlink r:id="rId1869" ref="Z937"/>
    <hyperlink r:id="rId1870" ref="O938"/>
    <hyperlink r:id="rId1871" ref="Z938"/>
    <hyperlink r:id="rId1872" ref="O939"/>
    <hyperlink r:id="rId1873" ref="Z939"/>
    <hyperlink r:id="rId1874" ref="O940"/>
    <hyperlink r:id="rId1875" ref="Z940"/>
    <hyperlink r:id="rId1876" ref="O941"/>
    <hyperlink r:id="rId1877" ref="Z941"/>
    <hyperlink r:id="rId1878" ref="O942"/>
    <hyperlink r:id="rId1879" ref="Z942"/>
    <hyperlink r:id="rId1880" ref="O943"/>
    <hyperlink r:id="rId1881" ref="Z943"/>
    <hyperlink r:id="rId1882" ref="O944"/>
    <hyperlink r:id="rId1883" ref="Z944"/>
    <hyperlink r:id="rId1884" ref="O945"/>
    <hyperlink r:id="rId1885" ref="Z945"/>
    <hyperlink r:id="rId1886" ref="O946"/>
    <hyperlink r:id="rId1887" ref="Z946"/>
    <hyperlink r:id="rId1888" ref="O947"/>
    <hyperlink r:id="rId1889" ref="Z947"/>
    <hyperlink r:id="rId1890" ref="O948"/>
    <hyperlink r:id="rId1891" ref="Z948"/>
    <hyperlink r:id="rId1892" ref="O949"/>
    <hyperlink r:id="rId1893" ref="Z949"/>
    <hyperlink r:id="rId1894" ref="O950"/>
    <hyperlink r:id="rId1895" ref="Z950"/>
    <hyperlink r:id="rId1896" ref="O951"/>
    <hyperlink r:id="rId1897" ref="Z951"/>
    <hyperlink r:id="rId1898" ref="O952"/>
    <hyperlink r:id="rId1899" ref="Z952"/>
    <hyperlink r:id="rId1900" ref="O953"/>
    <hyperlink r:id="rId1901" ref="Z953"/>
    <hyperlink r:id="rId1902" ref="O954"/>
    <hyperlink r:id="rId1903" ref="Z954"/>
    <hyperlink r:id="rId1904" ref="O955"/>
    <hyperlink r:id="rId1905" ref="Z955"/>
    <hyperlink r:id="rId1906" ref="O956"/>
    <hyperlink r:id="rId1907" ref="Z956"/>
    <hyperlink r:id="rId1908" ref="O957"/>
    <hyperlink r:id="rId1909" ref="Z957"/>
    <hyperlink r:id="rId1910" ref="O958"/>
    <hyperlink r:id="rId1911" ref="Z958"/>
    <hyperlink r:id="rId1912" ref="O959"/>
    <hyperlink r:id="rId1913" ref="Z959"/>
    <hyperlink r:id="rId1914" ref="O960"/>
    <hyperlink r:id="rId1915" ref="Z960"/>
    <hyperlink r:id="rId1916" ref="O961"/>
    <hyperlink r:id="rId1917" ref="Z961"/>
    <hyperlink r:id="rId1918" ref="O962"/>
    <hyperlink r:id="rId1919" ref="Z962"/>
    <hyperlink r:id="rId1920" ref="O963"/>
    <hyperlink r:id="rId1921" ref="Z963"/>
    <hyperlink r:id="rId1922" ref="O964"/>
    <hyperlink r:id="rId1923" ref="Z964"/>
    <hyperlink r:id="rId1924" ref="O965"/>
    <hyperlink r:id="rId1925" ref="Z965"/>
    <hyperlink r:id="rId1926" ref="O966"/>
    <hyperlink r:id="rId1927" ref="Z966"/>
    <hyperlink r:id="rId1928" ref="O967"/>
    <hyperlink r:id="rId1929" ref="Z967"/>
    <hyperlink r:id="rId1930" ref="O968"/>
    <hyperlink r:id="rId1931" ref="Z968"/>
    <hyperlink r:id="rId1932" ref="O969"/>
    <hyperlink r:id="rId1933" ref="Z969"/>
    <hyperlink r:id="rId1934" ref="O970"/>
    <hyperlink r:id="rId1935" ref="Z970"/>
    <hyperlink r:id="rId1936" ref="O971"/>
    <hyperlink r:id="rId1937" ref="Z971"/>
    <hyperlink r:id="rId1938" ref="O972"/>
    <hyperlink r:id="rId1939" ref="Z972"/>
    <hyperlink r:id="rId1940" ref="O973"/>
    <hyperlink r:id="rId1941" ref="Z973"/>
    <hyperlink r:id="rId1942" ref="O974"/>
    <hyperlink r:id="rId1943" ref="Z974"/>
    <hyperlink r:id="rId1944" ref="O975"/>
    <hyperlink r:id="rId1945" ref="Z975"/>
    <hyperlink r:id="rId1946" ref="O976"/>
    <hyperlink r:id="rId1947" ref="Z976"/>
    <hyperlink r:id="rId1948" ref="O977"/>
    <hyperlink r:id="rId1949" ref="Z977"/>
    <hyperlink r:id="rId1950" ref="O978"/>
    <hyperlink r:id="rId1951" ref="Z978"/>
    <hyperlink r:id="rId1952" ref="O979"/>
    <hyperlink r:id="rId1953" ref="Z979"/>
    <hyperlink r:id="rId1954" ref="O980"/>
    <hyperlink r:id="rId1955" ref="Z980"/>
    <hyperlink r:id="rId1956" ref="O981"/>
    <hyperlink r:id="rId1957" ref="Z981"/>
    <hyperlink r:id="rId1958" ref="O982"/>
    <hyperlink r:id="rId1959" ref="Z982"/>
    <hyperlink r:id="rId1960" ref="O983"/>
    <hyperlink r:id="rId1961" ref="Z983"/>
    <hyperlink r:id="rId1962" ref="O984"/>
    <hyperlink r:id="rId1963" ref="Z984"/>
    <hyperlink r:id="rId1964" ref="O985"/>
    <hyperlink r:id="rId1965" ref="Z985"/>
    <hyperlink r:id="rId1966" ref="O986"/>
    <hyperlink r:id="rId1967" ref="Z986"/>
    <hyperlink r:id="rId1968" ref="O987"/>
    <hyperlink r:id="rId1969" ref="Z987"/>
    <hyperlink r:id="rId1970" ref="O988"/>
    <hyperlink r:id="rId1971" ref="Z988"/>
    <hyperlink r:id="rId1972" ref="O989"/>
    <hyperlink r:id="rId1973" ref="Z989"/>
    <hyperlink r:id="rId1974" ref="O990"/>
    <hyperlink r:id="rId1975" ref="Z990"/>
    <hyperlink r:id="rId1976" ref="O991"/>
    <hyperlink r:id="rId1977" ref="Z991"/>
    <hyperlink r:id="rId1978" ref="O992"/>
    <hyperlink r:id="rId1979" ref="Z992"/>
    <hyperlink r:id="rId1980" ref="O993"/>
    <hyperlink r:id="rId1981" ref="Z993"/>
    <hyperlink r:id="rId1982" ref="O994"/>
    <hyperlink r:id="rId1983" ref="Z994"/>
    <hyperlink r:id="rId1984" ref="O995"/>
    <hyperlink r:id="rId1985" ref="Z995"/>
    <hyperlink r:id="rId1986" ref="O996"/>
    <hyperlink r:id="rId1987" ref="Z996"/>
    <hyperlink r:id="rId1988" ref="O997"/>
    <hyperlink r:id="rId1989" ref="Z997"/>
    <hyperlink r:id="rId1990" ref="O998"/>
    <hyperlink r:id="rId1991" ref="Z998"/>
    <hyperlink r:id="rId1992" ref="O999"/>
    <hyperlink r:id="rId1993" ref="Z999"/>
    <hyperlink r:id="rId1994" ref="O1000"/>
    <hyperlink r:id="rId1995" ref="Z1000"/>
    <hyperlink r:id="rId1996" ref="O1001"/>
    <hyperlink r:id="rId1997" ref="Z1001"/>
    <hyperlink r:id="rId1998" ref="O1002"/>
    <hyperlink r:id="rId1999" ref="Z1002"/>
    <hyperlink r:id="rId2000" ref="O1003"/>
    <hyperlink r:id="rId2001" ref="Z1003"/>
    <hyperlink r:id="rId2002" ref="O1004"/>
    <hyperlink r:id="rId2003" ref="Z1004"/>
    <hyperlink r:id="rId2004" ref="O1005"/>
    <hyperlink r:id="rId2005" ref="Z1005"/>
    <hyperlink r:id="rId2006" ref="O1006"/>
    <hyperlink r:id="rId2007" ref="Z1006"/>
    <hyperlink r:id="rId2008" ref="O1007"/>
    <hyperlink r:id="rId2009" ref="Z1007"/>
    <hyperlink r:id="rId2010" ref="O1008"/>
    <hyperlink r:id="rId2011" ref="Z1008"/>
    <hyperlink r:id="rId2012" ref="O1009"/>
    <hyperlink r:id="rId2013" ref="Z1009"/>
    <hyperlink r:id="rId2014" ref="O1010"/>
    <hyperlink r:id="rId2015" ref="Z1010"/>
    <hyperlink r:id="rId2016" ref="O1011"/>
    <hyperlink r:id="rId2017" ref="Z1011"/>
    <hyperlink r:id="rId2018" ref="O1012"/>
    <hyperlink r:id="rId2019" ref="Z1012"/>
    <hyperlink r:id="rId2020" ref="O1013"/>
    <hyperlink r:id="rId2021" ref="Z1013"/>
    <hyperlink r:id="rId2022" ref="O1014"/>
    <hyperlink r:id="rId2023" ref="Z1014"/>
    <hyperlink r:id="rId2024" ref="O1015"/>
    <hyperlink r:id="rId2025" ref="Z1015"/>
    <hyperlink r:id="rId2026" ref="O1016"/>
    <hyperlink r:id="rId2027" ref="Z1016"/>
    <hyperlink r:id="rId2028" ref="O1017"/>
    <hyperlink r:id="rId2029" ref="Z1017"/>
    <hyperlink r:id="rId2030" ref="O1018"/>
    <hyperlink r:id="rId2031" ref="Z1018"/>
    <hyperlink r:id="rId2032" ref="O1019"/>
    <hyperlink r:id="rId2033" ref="Z1019"/>
    <hyperlink r:id="rId2034" ref="O1020"/>
    <hyperlink r:id="rId2035" ref="Z1020"/>
    <hyperlink r:id="rId2036" ref="O1021"/>
    <hyperlink r:id="rId2037" ref="Z1021"/>
    <hyperlink r:id="rId2038" ref="O1022"/>
    <hyperlink r:id="rId2039" ref="Z1022"/>
    <hyperlink r:id="rId2040" ref="O1023"/>
    <hyperlink r:id="rId2041" ref="Z1023"/>
    <hyperlink r:id="rId2042" ref="O1024"/>
    <hyperlink r:id="rId2043" ref="Z1024"/>
    <hyperlink r:id="rId2044" ref="O1025"/>
    <hyperlink r:id="rId2045" ref="Z1025"/>
    <hyperlink r:id="rId2046" ref="O1026"/>
    <hyperlink r:id="rId2047" ref="Z1026"/>
    <hyperlink r:id="rId2048" ref="O1027"/>
    <hyperlink r:id="rId2049" ref="Z1027"/>
    <hyperlink r:id="rId2050" ref="O1028"/>
    <hyperlink r:id="rId2051" ref="Z1028"/>
    <hyperlink r:id="rId2052" ref="O1029"/>
    <hyperlink r:id="rId2053" ref="Z1029"/>
    <hyperlink r:id="rId2054" ref="O1030"/>
    <hyperlink r:id="rId2055" ref="Z1030"/>
    <hyperlink r:id="rId2056" ref="O1031"/>
    <hyperlink r:id="rId2057" ref="Z1031"/>
    <hyperlink r:id="rId2058" ref="O1032"/>
    <hyperlink r:id="rId2059" ref="Z1032"/>
    <hyperlink r:id="rId2060" ref="O1033"/>
    <hyperlink r:id="rId2061" ref="Z1033"/>
    <hyperlink r:id="rId2062" ref="O1034"/>
    <hyperlink r:id="rId2063" ref="Z1034"/>
    <hyperlink r:id="rId2064" ref="O1035"/>
    <hyperlink r:id="rId2065" ref="Z1035"/>
    <hyperlink r:id="rId2066" ref="O1036"/>
    <hyperlink r:id="rId2067" ref="Z1036"/>
    <hyperlink r:id="rId2068" ref="O1037"/>
    <hyperlink r:id="rId2069" ref="Z1037"/>
    <hyperlink r:id="rId2070" ref="O1038"/>
    <hyperlink r:id="rId2071" ref="Z1038"/>
    <hyperlink r:id="rId2072" ref="O1039"/>
    <hyperlink r:id="rId2073" ref="Z1039"/>
    <hyperlink r:id="rId2074" ref="O1040"/>
    <hyperlink r:id="rId2075" ref="Z1040"/>
    <hyperlink r:id="rId2076" ref="O1041"/>
    <hyperlink r:id="rId2077" ref="Z1041"/>
    <hyperlink r:id="rId2078" ref="O1042"/>
    <hyperlink r:id="rId2079" ref="Z1042"/>
    <hyperlink r:id="rId2080" ref="O1043"/>
    <hyperlink r:id="rId2081" ref="Z1043"/>
    <hyperlink r:id="rId2082" ref="O1044"/>
    <hyperlink r:id="rId2083" ref="Z1044"/>
    <hyperlink r:id="rId2084" ref="O1045"/>
    <hyperlink r:id="rId2085" ref="Z1045"/>
    <hyperlink r:id="rId2086" ref="O1046"/>
    <hyperlink r:id="rId2087" ref="Z1046"/>
    <hyperlink r:id="rId2088" ref="O1047"/>
    <hyperlink r:id="rId2089" ref="Z1047"/>
    <hyperlink r:id="rId2090" ref="O1048"/>
    <hyperlink r:id="rId2091" ref="Z1048"/>
    <hyperlink r:id="rId2092" ref="O1049"/>
    <hyperlink r:id="rId2093" ref="Z1049"/>
    <hyperlink r:id="rId2094" ref="O1050"/>
    <hyperlink r:id="rId2095" ref="Z1050"/>
    <hyperlink r:id="rId2096" ref="O1051"/>
    <hyperlink r:id="rId2097" ref="Z1051"/>
    <hyperlink r:id="rId2098" ref="O1052"/>
    <hyperlink r:id="rId2099" ref="Z1052"/>
    <hyperlink r:id="rId2100" ref="O1053"/>
    <hyperlink r:id="rId2101" ref="Z1053"/>
    <hyperlink r:id="rId2102" ref="O1054"/>
    <hyperlink r:id="rId2103" ref="Z1054"/>
    <hyperlink r:id="rId2104" ref="O1055"/>
    <hyperlink r:id="rId2105" ref="Z1055"/>
    <hyperlink r:id="rId2106" ref="O1056"/>
    <hyperlink r:id="rId2107" ref="Z1056"/>
    <hyperlink r:id="rId2108" ref="O1057"/>
    <hyperlink r:id="rId2109" ref="Z1057"/>
    <hyperlink r:id="rId2110" ref="O1058"/>
    <hyperlink r:id="rId2111" ref="Z1058"/>
    <hyperlink r:id="rId2112" ref="O1059"/>
    <hyperlink r:id="rId2113" ref="Z1059"/>
    <hyperlink r:id="rId2114" ref="O1060"/>
    <hyperlink r:id="rId2115" ref="Z1060"/>
    <hyperlink r:id="rId2116" ref="O1061"/>
    <hyperlink r:id="rId2117" ref="Z1061"/>
    <hyperlink r:id="rId2118" ref="O1062"/>
    <hyperlink r:id="rId2119" ref="Z1062"/>
    <hyperlink r:id="rId2120" ref="O1063"/>
    <hyperlink r:id="rId2121" ref="Z1063"/>
    <hyperlink r:id="rId2122" ref="O1064"/>
    <hyperlink r:id="rId2123" ref="Z1064"/>
    <hyperlink r:id="rId2124" ref="O1065"/>
    <hyperlink r:id="rId2125" ref="Z1065"/>
    <hyperlink r:id="rId2126" ref="O1066"/>
    <hyperlink r:id="rId2127" ref="Z1066"/>
    <hyperlink r:id="rId2128" ref="O1067"/>
    <hyperlink r:id="rId2129" ref="Z1067"/>
    <hyperlink r:id="rId2130" ref="O1068"/>
    <hyperlink r:id="rId2131" ref="Z1068"/>
    <hyperlink r:id="rId2132" ref="O1069"/>
    <hyperlink r:id="rId2133" ref="Z1069"/>
    <hyperlink r:id="rId2134" ref="O1070"/>
    <hyperlink r:id="rId2135" ref="Z1070"/>
    <hyperlink r:id="rId2136" ref="O1071"/>
    <hyperlink r:id="rId2137" ref="Z1071"/>
    <hyperlink r:id="rId2138" ref="O1072"/>
    <hyperlink r:id="rId2139" ref="Z1072"/>
    <hyperlink r:id="rId2140" ref="O1073"/>
    <hyperlink r:id="rId2141" ref="Z1073"/>
    <hyperlink r:id="rId2142" ref="O1074"/>
    <hyperlink r:id="rId2143" ref="Z1074"/>
    <hyperlink r:id="rId2144" ref="O1075"/>
    <hyperlink r:id="rId2145" ref="Z1075"/>
    <hyperlink r:id="rId2146" ref="O1076"/>
    <hyperlink r:id="rId2147" ref="Z1076"/>
    <hyperlink r:id="rId2148" ref="O1077"/>
    <hyperlink r:id="rId2149" ref="Z1077"/>
    <hyperlink r:id="rId2150" ref="O1078"/>
    <hyperlink r:id="rId2151" ref="Z1078"/>
    <hyperlink r:id="rId2152" ref="O1079"/>
    <hyperlink r:id="rId2153" ref="Z1079"/>
    <hyperlink r:id="rId2154" ref="O1080"/>
    <hyperlink r:id="rId2155" ref="Z1080"/>
    <hyperlink r:id="rId2156" ref="O1081"/>
    <hyperlink r:id="rId2157" ref="Z1081"/>
    <hyperlink r:id="rId2158" ref="O1082"/>
    <hyperlink r:id="rId2159" ref="Z1082"/>
    <hyperlink r:id="rId2160" ref="O1083"/>
    <hyperlink r:id="rId2161" ref="Z1083"/>
    <hyperlink r:id="rId2162" ref="O1084"/>
    <hyperlink r:id="rId2163" ref="Z1084"/>
    <hyperlink r:id="rId2164" ref="O1085"/>
    <hyperlink r:id="rId2165" ref="Z1085"/>
    <hyperlink r:id="rId2166" ref="O1086"/>
    <hyperlink r:id="rId2167" ref="Z1086"/>
    <hyperlink r:id="rId2168" ref="O1087"/>
    <hyperlink r:id="rId2169" ref="Z1087"/>
    <hyperlink r:id="rId2170" ref="O1088"/>
    <hyperlink r:id="rId2171" ref="Z1088"/>
    <hyperlink r:id="rId2172" ref="O1089"/>
    <hyperlink r:id="rId2173" ref="Z1089"/>
    <hyperlink r:id="rId2174" ref="O1090"/>
    <hyperlink r:id="rId2175" ref="Z1090"/>
    <hyperlink r:id="rId2176" ref="O1091"/>
    <hyperlink r:id="rId2177" ref="Z1091"/>
    <hyperlink r:id="rId2178" ref="O1092"/>
    <hyperlink r:id="rId2179" ref="Z1092"/>
    <hyperlink r:id="rId2180" ref="O1093"/>
    <hyperlink r:id="rId2181" ref="Z1093"/>
    <hyperlink r:id="rId2182" ref="O1094"/>
    <hyperlink r:id="rId2183" ref="Z1094"/>
    <hyperlink r:id="rId2184" ref="O1095"/>
    <hyperlink r:id="rId2185" ref="Z1095"/>
    <hyperlink r:id="rId2186" ref="O1096"/>
    <hyperlink r:id="rId2187" ref="Z1096"/>
    <hyperlink r:id="rId2188" ref="O1097"/>
    <hyperlink r:id="rId2189" ref="Z1097"/>
    <hyperlink r:id="rId2190" ref="O1098"/>
    <hyperlink r:id="rId2191" ref="Z1098"/>
    <hyperlink r:id="rId2192" ref="O1099"/>
    <hyperlink r:id="rId2193" ref="Z1099"/>
    <hyperlink r:id="rId2194" ref="O1100"/>
    <hyperlink r:id="rId2195" ref="Z1100"/>
    <hyperlink r:id="rId2196" ref="O1101"/>
    <hyperlink r:id="rId2197" ref="Z1101"/>
    <hyperlink r:id="rId2198" ref="O1102"/>
    <hyperlink r:id="rId2199" ref="Z1102"/>
    <hyperlink r:id="rId2200" ref="O1103"/>
    <hyperlink r:id="rId2201" ref="Z1103"/>
    <hyperlink r:id="rId2202" ref="O1104"/>
    <hyperlink r:id="rId2203" ref="Z1104"/>
    <hyperlink r:id="rId2204" ref="O1105"/>
    <hyperlink r:id="rId2205" ref="Z1105"/>
    <hyperlink r:id="rId2206" ref="O1106"/>
    <hyperlink r:id="rId2207" ref="Z1106"/>
    <hyperlink r:id="rId2208" ref="O1107"/>
    <hyperlink r:id="rId2209" ref="Z1107"/>
    <hyperlink r:id="rId2210" ref="O1108"/>
    <hyperlink r:id="rId2211" ref="Z1108"/>
    <hyperlink r:id="rId2212" ref="O1109"/>
    <hyperlink r:id="rId2213" ref="Z1109"/>
    <hyperlink r:id="rId2214" ref="O1110"/>
    <hyperlink r:id="rId2215" ref="Z1110"/>
    <hyperlink r:id="rId2216" ref="O1111"/>
    <hyperlink r:id="rId2217" ref="Z1111"/>
    <hyperlink r:id="rId2218" ref="O1112"/>
    <hyperlink r:id="rId2219" ref="Z1112"/>
    <hyperlink r:id="rId2220" ref="O1113"/>
    <hyperlink r:id="rId2221" ref="Z1113"/>
    <hyperlink r:id="rId2222" ref="O1114"/>
    <hyperlink r:id="rId2223" ref="Z1114"/>
    <hyperlink r:id="rId2224" ref="O1115"/>
    <hyperlink r:id="rId2225" ref="Z1115"/>
    <hyperlink r:id="rId2226" ref="O1116"/>
    <hyperlink r:id="rId2227" ref="Z1116"/>
    <hyperlink r:id="rId2228" ref="O1117"/>
    <hyperlink r:id="rId2229" ref="Z1117"/>
    <hyperlink r:id="rId2230" ref="O1118"/>
    <hyperlink r:id="rId2231" ref="Z1118"/>
    <hyperlink r:id="rId2232" ref="O1119"/>
    <hyperlink r:id="rId2233" ref="Z1119"/>
    <hyperlink r:id="rId2234" ref="O1120"/>
    <hyperlink r:id="rId2235" ref="Z1120"/>
    <hyperlink r:id="rId2236" ref="O1121"/>
    <hyperlink r:id="rId2237" ref="Z1121"/>
    <hyperlink r:id="rId2238" ref="O1122"/>
    <hyperlink r:id="rId2239" ref="Z1122"/>
    <hyperlink r:id="rId2240" ref="O1123"/>
    <hyperlink r:id="rId2241" ref="Z1123"/>
    <hyperlink r:id="rId2242" ref="O1124"/>
    <hyperlink r:id="rId2243" ref="Z1124"/>
    <hyperlink r:id="rId2244" ref="O1125"/>
    <hyperlink r:id="rId2245" ref="Z1125"/>
    <hyperlink r:id="rId2246" ref="O1126"/>
    <hyperlink r:id="rId2247" ref="Z1126"/>
    <hyperlink r:id="rId2248" ref="O1127"/>
    <hyperlink r:id="rId2249" ref="Z1127"/>
    <hyperlink r:id="rId2250" ref="O1128"/>
    <hyperlink r:id="rId2251" ref="Z1128"/>
    <hyperlink r:id="rId2252" ref="O1129"/>
    <hyperlink r:id="rId2253" ref="Z1129"/>
    <hyperlink r:id="rId2254" ref="O1130"/>
    <hyperlink r:id="rId2255" ref="Z1130"/>
    <hyperlink r:id="rId2256" ref="O1131"/>
    <hyperlink r:id="rId2257" ref="Z1131"/>
    <hyperlink r:id="rId2258" ref="O1132"/>
    <hyperlink r:id="rId2259" ref="Z1132"/>
    <hyperlink r:id="rId2260" ref="O1133"/>
    <hyperlink r:id="rId2261" ref="Z1133"/>
    <hyperlink r:id="rId2262" ref="O1134"/>
    <hyperlink r:id="rId2263" ref="Z1134"/>
    <hyperlink r:id="rId2264" ref="O1135"/>
    <hyperlink r:id="rId2265" ref="Z1135"/>
    <hyperlink r:id="rId2266" ref="O1136"/>
    <hyperlink r:id="rId2267" ref="Z1136"/>
    <hyperlink r:id="rId2268" ref="O1137"/>
    <hyperlink r:id="rId2269" ref="Z1137"/>
    <hyperlink r:id="rId2270" ref="O1138"/>
    <hyperlink r:id="rId2271" ref="Z1138"/>
    <hyperlink r:id="rId2272" ref="O1139"/>
    <hyperlink r:id="rId2273" ref="Z1139"/>
    <hyperlink r:id="rId2274" ref="O1140"/>
    <hyperlink r:id="rId2275" ref="Z1140"/>
    <hyperlink r:id="rId2276" ref="O1141"/>
    <hyperlink r:id="rId2277" ref="Z1141"/>
    <hyperlink r:id="rId2278" ref="O1142"/>
    <hyperlink r:id="rId2279" ref="Z1142"/>
    <hyperlink r:id="rId2280" ref="O1143"/>
    <hyperlink r:id="rId2281" ref="Z1143"/>
    <hyperlink r:id="rId2282" ref="O1144"/>
    <hyperlink r:id="rId2283" ref="Z1144"/>
    <hyperlink r:id="rId2284" ref="O1145"/>
    <hyperlink r:id="rId2285" ref="Z1145"/>
    <hyperlink r:id="rId2286" ref="O1146"/>
    <hyperlink r:id="rId2287" ref="Z1146"/>
    <hyperlink r:id="rId2288" ref="O1147"/>
    <hyperlink r:id="rId2289" ref="Z1147"/>
    <hyperlink r:id="rId2290" ref="O1148"/>
    <hyperlink r:id="rId2291" ref="Z1148"/>
    <hyperlink r:id="rId2292" ref="O1149"/>
    <hyperlink r:id="rId2293" ref="Z1149"/>
    <hyperlink r:id="rId2294" ref="O1150"/>
    <hyperlink r:id="rId2295" ref="Z1150"/>
    <hyperlink r:id="rId2296" ref="O1151"/>
    <hyperlink r:id="rId2297" ref="Z1151"/>
    <hyperlink r:id="rId2298" ref="O1152"/>
    <hyperlink r:id="rId2299" ref="Z1152"/>
    <hyperlink r:id="rId2300" ref="O1153"/>
    <hyperlink r:id="rId2301" ref="Z1153"/>
    <hyperlink r:id="rId2302" ref="O1154"/>
    <hyperlink r:id="rId2303" ref="Z1154"/>
    <hyperlink r:id="rId2304" ref="O1155"/>
    <hyperlink r:id="rId2305" ref="Z1155"/>
    <hyperlink r:id="rId2306" ref="O1156"/>
    <hyperlink r:id="rId2307" ref="Z1156"/>
    <hyperlink r:id="rId2308" ref="O1157"/>
    <hyperlink r:id="rId2309" ref="Z1157"/>
    <hyperlink r:id="rId2310" ref="O1158"/>
    <hyperlink r:id="rId2311" ref="Z1158"/>
    <hyperlink r:id="rId2312" ref="O1159"/>
    <hyperlink r:id="rId2313" ref="Z1159"/>
    <hyperlink r:id="rId2314" ref="O1160"/>
    <hyperlink r:id="rId2315" ref="Z1160"/>
    <hyperlink r:id="rId2316" ref="O1161"/>
    <hyperlink r:id="rId2317" ref="Z1161"/>
    <hyperlink r:id="rId2318" ref="O1162"/>
    <hyperlink r:id="rId2319" ref="Z1162"/>
    <hyperlink r:id="rId2320" ref="O1163"/>
    <hyperlink r:id="rId2321" ref="Z1163"/>
    <hyperlink r:id="rId2322" ref="O1164"/>
    <hyperlink r:id="rId2323" ref="Z1164"/>
    <hyperlink r:id="rId2324" ref="O1165"/>
    <hyperlink r:id="rId2325" ref="Z1165"/>
    <hyperlink r:id="rId2326" ref="O1166"/>
    <hyperlink r:id="rId2327" ref="Z1166"/>
    <hyperlink r:id="rId2328" ref="O1167"/>
    <hyperlink r:id="rId2329" ref="Z1167"/>
    <hyperlink r:id="rId2330" ref="O1168"/>
    <hyperlink r:id="rId2331" ref="Z1168"/>
    <hyperlink r:id="rId2332" ref="O1169"/>
    <hyperlink r:id="rId2333" ref="Z1169"/>
    <hyperlink r:id="rId2334" ref="O1170"/>
    <hyperlink r:id="rId2335" ref="Z1170"/>
    <hyperlink r:id="rId2336" ref="O1171"/>
    <hyperlink r:id="rId2337" ref="Z1171"/>
    <hyperlink r:id="rId2338" ref="O1172"/>
    <hyperlink r:id="rId2339" ref="Z1172"/>
    <hyperlink r:id="rId2340" ref="O1173"/>
    <hyperlink r:id="rId2341" ref="Z1173"/>
    <hyperlink r:id="rId2342" ref="O1174"/>
    <hyperlink r:id="rId2343" ref="Z1174"/>
    <hyperlink r:id="rId2344" ref="O1175"/>
    <hyperlink r:id="rId2345" ref="Z1175"/>
    <hyperlink r:id="rId2346" ref="O1176"/>
    <hyperlink r:id="rId2347" ref="Z1176"/>
    <hyperlink r:id="rId2348" ref="O1177"/>
    <hyperlink r:id="rId2349" ref="Z1177"/>
    <hyperlink r:id="rId2350" ref="O1178"/>
    <hyperlink r:id="rId2351" ref="Z1178"/>
    <hyperlink r:id="rId2352" ref="O1179"/>
    <hyperlink r:id="rId2353" ref="Z1179"/>
    <hyperlink r:id="rId2354" ref="O1180"/>
    <hyperlink r:id="rId2355" ref="Z1180"/>
    <hyperlink r:id="rId2356" ref="O1181"/>
    <hyperlink r:id="rId2357" ref="Z1181"/>
    <hyperlink r:id="rId2358" ref="O1182"/>
    <hyperlink r:id="rId2359" ref="Z1182"/>
    <hyperlink r:id="rId2360" ref="O1183"/>
    <hyperlink r:id="rId2361" ref="Z1183"/>
    <hyperlink r:id="rId2362" ref="O1184"/>
    <hyperlink r:id="rId2363" ref="Z1184"/>
    <hyperlink r:id="rId2364" ref="O1185"/>
    <hyperlink r:id="rId2365" ref="Z1185"/>
    <hyperlink r:id="rId2366" ref="O1186"/>
    <hyperlink r:id="rId2367" ref="Z1186"/>
    <hyperlink r:id="rId2368" ref="O1187"/>
    <hyperlink r:id="rId2369" ref="Z1187"/>
    <hyperlink r:id="rId2370" ref="O1188"/>
    <hyperlink r:id="rId2371" ref="Z1188"/>
    <hyperlink r:id="rId2372" ref="O1189"/>
    <hyperlink r:id="rId2373" ref="Z1189"/>
    <hyperlink r:id="rId2374" ref="O1190"/>
    <hyperlink r:id="rId2375" ref="Z1190"/>
    <hyperlink r:id="rId2376" ref="O1191"/>
    <hyperlink r:id="rId2377" ref="Z1191"/>
    <hyperlink r:id="rId2378" ref="O1192"/>
    <hyperlink r:id="rId2379" ref="Z1192"/>
    <hyperlink r:id="rId2380" ref="O1193"/>
    <hyperlink r:id="rId2381" ref="Z1193"/>
    <hyperlink r:id="rId2382" ref="O1194"/>
    <hyperlink r:id="rId2383" ref="Z1194"/>
    <hyperlink r:id="rId2384" ref="O1195"/>
    <hyperlink r:id="rId2385" ref="Z1195"/>
    <hyperlink r:id="rId2386" ref="O1196"/>
    <hyperlink r:id="rId2387" ref="Z1196"/>
    <hyperlink r:id="rId2388" ref="O1197"/>
    <hyperlink r:id="rId2389" ref="Z1197"/>
    <hyperlink r:id="rId2390" ref="O1198"/>
    <hyperlink r:id="rId2391" ref="Z1198"/>
    <hyperlink r:id="rId2392" ref="O1199"/>
    <hyperlink r:id="rId2393" ref="Z1199"/>
    <hyperlink r:id="rId2394" ref="O1200"/>
    <hyperlink r:id="rId2395" ref="Z1200"/>
    <hyperlink r:id="rId2396" ref="O1201"/>
    <hyperlink r:id="rId2397" ref="Z1201"/>
    <hyperlink r:id="rId2398" ref="O1202"/>
    <hyperlink r:id="rId2399" ref="Z1202"/>
    <hyperlink r:id="rId2400" ref="O1203"/>
    <hyperlink r:id="rId2401" ref="Z1203"/>
    <hyperlink r:id="rId2402" ref="O1204"/>
    <hyperlink r:id="rId2403" ref="Z1204"/>
    <hyperlink r:id="rId2404" ref="O1205"/>
    <hyperlink r:id="rId2405" ref="Z1205"/>
    <hyperlink r:id="rId2406" ref="O1206"/>
    <hyperlink r:id="rId2407" ref="Z1206"/>
    <hyperlink r:id="rId2408" ref="O1207"/>
    <hyperlink r:id="rId2409" ref="Z1207"/>
    <hyperlink r:id="rId2410" ref="O1208"/>
    <hyperlink r:id="rId2411" ref="Z1208"/>
    <hyperlink r:id="rId2412" ref="O1209"/>
    <hyperlink r:id="rId2413" ref="Z1209"/>
    <hyperlink r:id="rId2414" ref="O1210"/>
    <hyperlink r:id="rId2415" ref="Z1210"/>
    <hyperlink r:id="rId2416" ref="O1211"/>
    <hyperlink r:id="rId2417" ref="Z1211"/>
    <hyperlink r:id="rId2418" ref="O1212"/>
    <hyperlink r:id="rId2419" ref="Z1212"/>
    <hyperlink r:id="rId2420" ref="O1213"/>
    <hyperlink r:id="rId2421" ref="Z1213"/>
    <hyperlink r:id="rId2422" ref="O1214"/>
    <hyperlink r:id="rId2423" ref="Z1214"/>
    <hyperlink r:id="rId2424" ref="O1215"/>
    <hyperlink r:id="rId2425" ref="Z1215"/>
    <hyperlink r:id="rId2426" ref="O1216"/>
    <hyperlink r:id="rId2427" ref="Z1216"/>
    <hyperlink r:id="rId2428" ref="O1217"/>
    <hyperlink r:id="rId2429" ref="Z1217"/>
    <hyperlink r:id="rId2430" ref="O1218"/>
    <hyperlink r:id="rId2431" ref="Z1218"/>
    <hyperlink r:id="rId2432" ref="O1219"/>
    <hyperlink r:id="rId2433" ref="Z1219"/>
    <hyperlink r:id="rId2434" ref="O1220"/>
    <hyperlink r:id="rId2435" ref="Z1220"/>
    <hyperlink r:id="rId2436" ref="O1221"/>
    <hyperlink r:id="rId2437" ref="Z1221"/>
    <hyperlink r:id="rId2438" ref="O1222"/>
    <hyperlink r:id="rId2439" ref="Z1222"/>
    <hyperlink r:id="rId2440" ref="O1223"/>
    <hyperlink r:id="rId2441" ref="Z1223"/>
    <hyperlink r:id="rId2442" ref="O1224"/>
    <hyperlink r:id="rId2443" ref="Z1224"/>
    <hyperlink r:id="rId2444" ref="O1225"/>
    <hyperlink r:id="rId2445" ref="Z1225"/>
    <hyperlink r:id="rId2446" ref="O1226"/>
    <hyperlink r:id="rId2447" ref="Z1226"/>
    <hyperlink r:id="rId2448" ref="O1227"/>
    <hyperlink r:id="rId2449" ref="Z1227"/>
    <hyperlink r:id="rId2450" ref="O1228"/>
    <hyperlink r:id="rId2451" ref="Z1228"/>
    <hyperlink r:id="rId2452" ref="O1229"/>
    <hyperlink r:id="rId2453" ref="Z1229"/>
    <hyperlink r:id="rId2454" ref="O1230"/>
    <hyperlink r:id="rId2455" ref="Z1230"/>
    <hyperlink r:id="rId2456" ref="O1231"/>
    <hyperlink r:id="rId2457" ref="Z1231"/>
    <hyperlink r:id="rId2458" ref="O1232"/>
    <hyperlink r:id="rId2459" ref="Z1232"/>
    <hyperlink r:id="rId2460" ref="O1233"/>
    <hyperlink r:id="rId2461" ref="Z1233"/>
    <hyperlink r:id="rId2462" ref="O1234"/>
    <hyperlink r:id="rId2463" ref="Z1234"/>
    <hyperlink r:id="rId2464" ref="O1235"/>
    <hyperlink r:id="rId2465" ref="Z1235"/>
    <hyperlink r:id="rId2466" ref="O1236"/>
    <hyperlink r:id="rId2467" ref="Z1236"/>
    <hyperlink r:id="rId2468" ref="O1237"/>
    <hyperlink r:id="rId2469" ref="Z1237"/>
    <hyperlink r:id="rId2470" ref="O1238"/>
    <hyperlink r:id="rId2471" ref="Z1238"/>
    <hyperlink r:id="rId2472" ref="O1239"/>
    <hyperlink r:id="rId2473" ref="Z1239"/>
    <hyperlink r:id="rId2474" ref="O1240"/>
    <hyperlink r:id="rId2475" ref="Z1240"/>
    <hyperlink r:id="rId2476" ref="O1241"/>
    <hyperlink r:id="rId2477" ref="Z1241"/>
    <hyperlink r:id="rId2478" ref="O1242"/>
    <hyperlink r:id="rId2479" ref="Z1242"/>
    <hyperlink r:id="rId2480" ref="O1243"/>
    <hyperlink r:id="rId2481" ref="Z1243"/>
    <hyperlink r:id="rId2482" ref="O1244"/>
    <hyperlink r:id="rId2483" ref="Z1244"/>
    <hyperlink r:id="rId2484" ref="O1245"/>
    <hyperlink r:id="rId2485" ref="Z1245"/>
    <hyperlink r:id="rId2486" ref="O1246"/>
    <hyperlink r:id="rId2487" ref="Z1246"/>
    <hyperlink r:id="rId2488" ref="O1247"/>
    <hyperlink r:id="rId2489" ref="Z1247"/>
    <hyperlink r:id="rId2490" ref="O1248"/>
    <hyperlink r:id="rId2491" ref="Z1248"/>
    <hyperlink r:id="rId2492" ref="O1249"/>
    <hyperlink r:id="rId2493" ref="Z1249"/>
    <hyperlink r:id="rId2494" ref="O1250"/>
    <hyperlink r:id="rId2495" ref="Z1250"/>
    <hyperlink r:id="rId2496" ref="O1251"/>
    <hyperlink r:id="rId2497" ref="Z1251"/>
    <hyperlink r:id="rId2498" ref="Z1252"/>
    <hyperlink r:id="rId2499" ref="Z1253"/>
    <hyperlink r:id="rId2500" ref="Z1254"/>
    <hyperlink r:id="rId2501" ref="Z1255"/>
    <hyperlink r:id="rId2502" ref="Z1256"/>
    <hyperlink r:id="rId2503" ref="Z1257"/>
    <hyperlink r:id="rId2504" ref="Z1258"/>
    <hyperlink r:id="rId2505" ref="Z1259"/>
    <hyperlink r:id="rId2506" ref="Z1260"/>
    <hyperlink r:id="rId2507" ref="Z1261"/>
    <hyperlink r:id="rId2508" ref="Z1262"/>
    <hyperlink r:id="rId2509" ref="Z1263"/>
    <hyperlink r:id="rId2510" ref="Z1264"/>
    <hyperlink r:id="rId2511" ref="Z1265"/>
    <hyperlink r:id="rId2512" ref="Z1266"/>
    <hyperlink r:id="rId2513" ref="Z1267"/>
    <hyperlink r:id="rId2514" ref="Z1268"/>
    <hyperlink r:id="rId2515" ref="Z1269"/>
    <hyperlink r:id="rId2516" ref="Z1270"/>
    <hyperlink r:id="rId2517" ref="Z1271"/>
    <hyperlink r:id="rId2518" ref="Z1272"/>
    <hyperlink r:id="rId2519" ref="Z1273"/>
    <hyperlink r:id="rId2520" ref="Z1274"/>
    <hyperlink r:id="rId2521" ref="Z1275"/>
    <hyperlink r:id="rId2522" ref="O1276"/>
    <hyperlink r:id="rId2523" ref="Z1276"/>
    <hyperlink r:id="rId2524" ref="O1277"/>
    <hyperlink r:id="rId2525" ref="Z1277"/>
    <hyperlink r:id="rId2526" ref="O1278"/>
    <hyperlink r:id="rId2527" ref="Z1278"/>
    <hyperlink r:id="rId2528" ref="O1279"/>
    <hyperlink r:id="rId2529" ref="Z1279"/>
    <hyperlink r:id="rId2530" ref="O1280"/>
    <hyperlink r:id="rId2531" ref="Z1280"/>
    <hyperlink r:id="rId2532" ref="O1281"/>
    <hyperlink r:id="rId2533" ref="Z1281"/>
    <hyperlink r:id="rId2534" ref="O1282"/>
    <hyperlink r:id="rId2535" ref="Z1282"/>
    <hyperlink r:id="rId2536" ref="O1283"/>
    <hyperlink r:id="rId2537" ref="Z1283"/>
    <hyperlink r:id="rId2538" ref="O1284"/>
    <hyperlink r:id="rId2539" ref="Z1284"/>
    <hyperlink r:id="rId2540" ref="O1285"/>
    <hyperlink r:id="rId2541" ref="Z1285"/>
    <hyperlink r:id="rId2542" ref="O1286"/>
    <hyperlink r:id="rId2543" ref="Z1286"/>
    <hyperlink r:id="rId2544" ref="O1287"/>
    <hyperlink r:id="rId2545" ref="Z1287"/>
    <hyperlink r:id="rId2546" ref="O1288"/>
    <hyperlink r:id="rId2547" ref="Z1288"/>
    <hyperlink r:id="rId2548" ref="O1289"/>
    <hyperlink r:id="rId2549" ref="Z1289"/>
    <hyperlink r:id="rId2550" ref="O1290"/>
    <hyperlink r:id="rId2551" ref="Z1290"/>
    <hyperlink r:id="rId2552" ref="O1291"/>
    <hyperlink r:id="rId2553" ref="Z1291"/>
    <hyperlink r:id="rId2554" ref="O1292"/>
    <hyperlink r:id="rId2555" ref="Z1292"/>
    <hyperlink r:id="rId2556" ref="O1293"/>
    <hyperlink r:id="rId2557" ref="Z1293"/>
    <hyperlink r:id="rId2558" ref="O1294"/>
    <hyperlink r:id="rId2559" ref="Z1294"/>
    <hyperlink r:id="rId2560" ref="O1295"/>
    <hyperlink r:id="rId2561" ref="Z1295"/>
    <hyperlink r:id="rId2562" ref="O1296"/>
    <hyperlink r:id="rId2563" ref="Z1296"/>
    <hyperlink r:id="rId2564" ref="O1297"/>
    <hyperlink r:id="rId2565" ref="Z1297"/>
    <hyperlink r:id="rId2566" ref="O1298"/>
    <hyperlink r:id="rId2567" ref="Z1298"/>
    <hyperlink r:id="rId2568" ref="O1299"/>
    <hyperlink r:id="rId2569" ref="Z1299"/>
    <hyperlink r:id="rId2570" ref="O1300"/>
    <hyperlink r:id="rId2571" ref="Z1300"/>
    <hyperlink r:id="rId2572" ref="O1301"/>
    <hyperlink r:id="rId2573" ref="Z1301"/>
    <hyperlink r:id="rId2574" ref="O1302"/>
    <hyperlink r:id="rId2575" ref="Z1302"/>
    <hyperlink r:id="rId2576" ref="O1303"/>
    <hyperlink r:id="rId2577" ref="Z1303"/>
    <hyperlink r:id="rId2578" ref="O1304"/>
    <hyperlink r:id="rId2579" ref="Z1304"/>
    <hyperlink r:id="rId2580" ref="O1305"/>
    <hyperlink r:id="rId2581" ref="Z1305"/>
    <hyperlink r:id="rId2582" ref="O1306"/>
    <hyperlink r:id="rId2583" ref="Z1306"/>
    <hyperlink r:id="rId2584" ref="O1307"/>
    <hyperlink r:id="rId2585" ref="Z1307"/>
    <hyperlink r:id="rId2586" ref="O1308"/>
    <hyperlink r:id="rId2587" ref="Z1308"/>
    <hyperlink r:id="rId2588" ref="O1309"/>
    <hyperlink r:id="rId2589" ref="Z1309"/>
    <hyperlink r:id="rId2590" ref="O1310"/>
    <hyperlink r:id="rId2591" ref="Z1310"/>
    <hyperlink r:id="rId2592" ref="O1311"/>
    <hyperlink r:id="rId2593" ref="Z1311"/>
    <hyperlink r:id="rId2594" ref="O1312"/>
    <hyperlink r:id="rId2595" ref="Z1312"/>
    <hyperlink r:id="rId2596" ref="O1313"/>
    <hyperlink r:id="rId2597" ref="Z1313"/>
    <hyperlink r:id="rId2598" ref="O1314"/>
    <hyperlink r:id="rId2599" ref="Z1314"/>
    <hyperlink r:id="rId2600" ref="O1315"/>
    <hyperlink r:id="rId2601" ref="Z1315"/>
    <hyperlink r:id="rId2602" ref="O1316"/>
    <hyperlink r:id="rId2603" ref="Z1316"/>
    <hyperlink r:id="rId2604" ref="O1317"/>
    <hyperlink r:id="rId2605" ref="Z1317"/>
    <hyperlink r:id="rId2606" ref="O1318"/>
    <hyperlink r:id="rId2607" ref="Z1318"/>
    <hyperlink r:id="rId2608" ref="O1319"/>
    <hyperlink r:id="rId2609" ref="Z1319"/>
    <hyperlink r:id="rId2610" ref="O1320"/>
    <hyperlink r:id="rId2611" ref="Z1320"/>
    <hyperlink r:id="rId2612" ref="O1321"/>
    <hyperlink r:id="rId2613" ref="Z1321"/>
    <hyperlink r:id="rId2614" ref="O1322"/>
    <hyperlink r:id="rId2615" ref="Z1322"/>
    <hyperlink r:id="rId2616" ref="O1323"/>
    <hyperlink r:id="rId2617" ref="Z1323"/>
    <hyperlink r:id="rId2618" ref="O1324"/>
    <hyperlink r:id="rId2619" ref="Z1324"/>
    <hyperlink r:id="rId2620" ref="O1325"/>
    <hyperlink r:id="rId2621" ref="Z1325"/>
    <hyperlink r:id="rId2622" ref="O1326"/>
    <hyperlink r:id="rId2623" ref="Z1326"/>
    <hyperlink r:id="rId2624" ref="O1327"/>
    <hyperlink r:id="rId2625" ref="Z1327"/>
    <hyperlink r:id="rId2626" ref="O1328"/>
    <hyperlink r:id="rId2627" ref="Z1328"/>
    <hyperlink r:id="rId2628" ref="O1329"/>
    <hyperlink r:id="rId2629" ref="Z1329"/>
    <hyperlink r:id="rId2630" ref="O1330"/>
    <hyperlink r:id="rId2631" ref="Z1330"/>
    <hyperlink r:id="rId2632" ref="O1331"/>
    <hyperlink r:id="rId2633" ref="Z1331"/>
    <hyperlink r:id="rId2634" ref="O1332"/>
    <hyperlink r:id="rId2635" ref="Z1332"/>
    <hyperlink r:id="rId2636" ref="O1333"/>
    <hyperlink r:id="rId2637" ref="Z1333"/>
    <hyperlink r:id="rId2638" ref="O1334"/>
    <hyperlink r:id="rId2639" ref="Z1334"/>
    <hyperlink r:id="rId2640" ref="O1335"/>
    <hyperlink r:id="rId2641" ref="Z1335"/>
    <hyperlink r:id="rId2642" ref="O1336"/>
    <hyperlink r:id="rId2643" ref="Z1336"/>
    <hyperlink r:id="rId2644" ref="O1337"/>
    <hyperlink r:id="rId2645" ref="Z1337"/>
    <hyperlink r:id="rId2646" ref="O1338"/>
    <hyperlink r:id="rId2647" ref="Z1338"/>
    <hyperlink r:id="rId2648" ref="O1339"/>
    <hyperlink r:id="rId2649" ref="Z1339"/>
    <hyperlink r:id="rId2650" ref="O1340"/>
    <hyperlink r:id="rId2651" ref="Z1340"/>
    <hyperlink r:id="rId2652" ref="O1341"/>
    <hyperlink r:id="rId2653" ref="Z1341"/>
    <hyperlink r:id="rId2654" ref="O1342"/>
    <hyperlink r:id="rId2655" ref="Z1342"/>
    <hyperlink r:id="rId2656" ref="O1343"/>
    <hyperlink r:id="rId2657" ref="Z1343"/>
    <hyperlink r:id="rId2658" ref="O1344"/>
    <hyperlink r:id="rId2659" ref="Z1344"/>
    <hyperlink r:id="rId2660" ref="O1345"/>
    <hyperlink r:id="rId2661" ref="Z1345"/>
    <hyperlink r:id="rId2662" ref="O1346"/>
    <hyperlink r:id="rId2663" ref="Z1346"/>
    <hyperlink r:id="rId2664" ref="O1347"/>
    <hyperlink r:id="rId2665" ref="Z1347"/>
    <hyperlink r:id="rId2666" ref="O1348"/>
    <hyperlink r:id="rId2667" ref="Z1348"/>
    <hyperlink r:id="rId2668" ref="O1349"/>
    <hyperlink r:id="rId2669" ref="Z1349"/>
    <hyperlink r:id="rId2670" ref="O1350"/>
    <hyperlink r:id="rId2671" ref="Z1350"/>
    <hyperlink r:id="rId2672" ref="O1351"/>
    <hyperlink r:id="rId2673" ref="Z1351"/>
    <hyperlink r:id="rId2674" ref="O1352"/>
    <hyperlink r:id="rId2675" ref="Z1352"/>
    <hyperlink r:id="rId2676" ref="O1353"/>
    <hyperlink r:id="rId2677" ref="Z1353"/>
    <hyperlink r:id="rId2678" ref="O1354"/>
    <hyperlink r:id="rId2679" ref="Z1354"/>
    <hyperlink r:id="rId2680" ref="O1355"/>
    <hyperlink r:id="rId2681" ref="Z1355"/>
    <hyperlink r:id="rId2682" ref="O1356"/>
    <hyperlink r:id="rId2683" ref="Z1356"/>
    <hyperlink r:id="rId2684" ref="O1357"/>
    <hyperlink r:id="rId2685" ref="Z1357"/>
    <hyperlink r:id="rId2686" ref="O1358"/>
    <hyperlink r:id="rId2687" ref="Z1358"/>
    <hyperlink r:id="rId2688" ref="O1359"/>
    <hyperlink r:id="rId2689" ref="Z1359"/>
    <hyperlink r:id="rId2690" ref="O1360"/>
    <hyperlink r:id="rId2691" ref="Z1360"/>
    <hyperlink r:id="rId2692" ref="O1361"/>
    <hyperlink r:id="rId2693" ref="Z1361"/>
    <hyperlink r:id="rId2694" ref="O1362"/>
    <hyperlink r:id="rId2695" ref="Z1362"/>
    <hyperlink r:id="rId2696" ref="O1363"/>
    <hyperlink r:id="rId2697" ref="Z1363"/>
    <hyperlink r:id="rId2698" ref="O1364"/>
    <hyperlink r:id="rId2699" ref="Z1364"/>
    <hyperlink r:id="rId2700" ref="O1365"/>
    <hyperlink r:id="rId2701" ref="Z1365"/>
    <hyperlink r:id="rId2702" ref="O1366"/>
    <hyperlink r:id="rId2703" ref="Z1366"/>
    <hyperlink r:id="rId2704" ref="O1367"/>
    <hyperlink r:id="rId2705" ref="Z1367"/>
    <hyperlink r:id="rId2706" ref="O1368"/>
    <hyperlink r:id="rId2707" ref="Z1368"/>
    <hyperlink r:id="rId2708" ref="O1369"/>
    <hyperlink r:id="rId2709" ref="Z1369"/>
    <hyperlink r:id="rId2710" ref="O1370"/>
    <hyperlink r:id="rId2711" ref="Z1370"/>
    <hyperlink r:id="rId2712" ref="O1371"/>
    <hyperlink r:id="rId2713" ref="Z1371"/>
    <hyperlink r:id="rId2714" ref="O1372"/>
    <hyperlink r:id="rId2715" ref="Z1372"/>
    <hyperlink r:id="rId2716" ref="O1373"/>
    <hyperlink r:id="rId2717" ref="Z1373"/>
    <hyperlink r:id="rId2718" ref="O1374"/>
    <hyperlink r:id="rId2719" ref="Z1374"/>
    <hyperlink r:id="rId2720" ref="O1375"/>
    <hyperlink r:id="rId2721" ref="Z1375"/>
    <hyperlink r:id="rId2722" ref="O1376"/>
    <hyperlink r:id="rId2723" ref="Z1376"/>
    <hyperlink r:id="rId2724" ref="O1377"/>
    <hyperlink r:id="rId2725" ref="Z1377"/>
    <hyperlink r:id="rId2726" ref="O1378"/>
    <hyperlink r:id="rId2727" ref="Z1378"/>
    <hyperlink r:id="rId2728" ref="O1379"/>
    <hyperlink r:id="rId2729" ref="Z1379"/>
    <hyperlink r:id="rId2730" ref="O1380"/>
    <hyperlink r:id="rId2731" ref="Z1380"/>
    <hyperlink r:id="rId2732" ref="O1381"/>
    <hyperlink r:id="rId2733" ref="Z1381"/>
    <hyperlink r:id="rId2734" ref="O1382"/>
    <hyperlink r:id="rId2735" ref="Z1382"/>
    <hyperlink r:id="rId2736" ref="O1383"/>
    <hyperlink r:id="rId2737" ref="Z1383"/>
    <hyperlink r:id="rId2738" ref="O1384"/>
    <hyperlink r:id="rId2739" ref="Z1384"/>
    <hyperlink r:id="rId2740" ref="O1385"/>
    <hyperlink r:id="rId2741" ref="Z1385"/>
    <hyperlink r:id="rId2742" ref="O1386"/>
    <hyperlink r:id="rId2743" ref="Z1386"/>
    <hyperlink r:id="rId2744" ref="O1387"/>
    <hyperlink r:id="rId2745" ref="Z1387"/>
    <hyperlink r:id="rId2746" ref="O1388"/>
    <hyperlink r:id="rId2747" ref="Z1388"/>
    <hyperlink r:id="rId2748" ref="O1389"/>
    <hyperlink r:id="rId2749" ref="Z1389"/>
    <hyperlink r:id="rId2750" ref="O1390"/>
    <hyperlink r:id="rId2751" ref="Z1390"/>
    <hyperlink r:id="rId2752" ref="O1391"/>
    <hyperlink r:id="rId2753" ref="Z1391"/>
    <hyperlink r:id="rId2754" ref="O1392"/>
    <hyperlink r:id="rId2755" ref="Z1392"/>
    <hyperlink r:id="rId2756" ref="O1393"/>
    <hyperlink r:id="rId2757" ref="Z1393"/>
    <hyperlink r:id="rId2758" ref="O1394"/>
    <hyperlink r:id="rId2759" ref="Z1394"/>
    <hyperlink r:id="rId2760" ref="O1395"/>
    <hyperlink r:id="rId2761" ref="Z1395"/>
    <hyperlink r:id="rId2762" ref="O1396"/>
    <hyperlink r:id="rId2763" ref="Z1396"/>
    <hyperlink r:id="rId2764" ref="O1397"/>
    <hyperlink r:id="rId2765" ref="Z1397"/>
    <hyperlink r:id="rId2766" ref="O1398"/>
    <hyperlink r:id="rId2767" ref="Z1398"/>
    <hyperlink r:id="rId2768" ref="O1399"/>
    <hyperlink r:id="rId2769" ref="Z1399"/>
    <hyperlink r:id="rId2770" ref="O1400"/>
    <hyperlink r:id="rId2771" ref="Z1400"/>
    <hyperlink r:id="rId2772" ref="O1401"/>
    <hyperlink r:id="rId2773" ref="Z1401"/>
    <hyperlink r:id="rId2774" ref="O1402"/>
    <hyperlink r:id="rId2775" ref="Z1402"/>
    <hyperlink r:id="rId2776" ref="O1403"/>
    <hyperlink r:id="rId2777" ref="Z1403"/>
    <hyperlink r:id="rId2778" ref="O1404"/>
    <hyperlink r:id="rId2779" ref="Z1404"/>
    <hyperlink r:id="rId2780" ref="O1405"/>
    <hyperlink r:id="rId2781" ref="Z1405"/>
    <hyperlink r:id="rId2782" ref="O1406"/>
    <hyperlink r:id="rId2783" ref="Z1406"/>
    <hyperlink r:id="rId2784" ref="O1407"/>
    <hyperlink r:id="rId2785" ref="Z1407"/>
    <hyperlink r:id="rId2786" ref="O1408"/>
    <hyperlink r:id="rId2787" ref="Z1408"/>
    <hyperlink r:id="rId2788" ref="O1409"/>
    <hyperlink r:id="rId2789" ref="Z1409"/>
    <hyperlink r:id="rId2790" ref="O1410"/>
    <hyperlink r:id="rId2791" ref="Z1410"/>
    <hyperlink r:id="rId2792" ref="O1411"/>
    <hyperlink r:id="rId2793" ref="Z1411"/>
    <hyperlink r:id="rId2794" ref="O1412"/>
    <hyperlink r:id="rId2795" ref="Z1412"/>
    <hyperlink r:id="rId2796" ref="O1413"/>
    <hyperlink r:id="rId2797" ref="Z1413"/>
    <hyperlink r:id="rId2798" ref="O1414"/>
    <hyperlink r:id="rId2799" ref="Z1414"/>
    <hyperlink r:id="rId2800" ref="O1415"/>
    <hyperlink r:id="rId2801" ref="Z1415"/>
    <hyperlink r:id="rId2802" ref="O1416"/>
    <hyperlink r:id="rId2803" ref="Z1416"/>
    <hyperlink r:id="rId2804" ref="O1417"/>
    <hyperlink r:id="rId2805" ref="Z1417"/>
    <hyperlink r:id="rId2806" ref="O1418"/>
    <hyperlink r:id="rId2807" ref="Z1418"/>
    <hyperlink r:id="rId2808" ref="O1419"/>
    <hyperlink r:id="rId2809" ref="Z1419"/>
    <hyperlink r:id="rId2810" ref="O1420"/>
    <hyperlink r:id="rId2811" ref="Z1420"/>
    <hyperlink r:id="rId2812" ref="O1421"/>
    <hyperlink r:id="rId2813" ref="Z1421"/>
    <hyperlink r:id="rId2814" ref="O1422"/>
    <hyperlink r:id="rId2815" ref="Z1422"/>
    <hyperlink r:id="rId2816" ref="O1423"/>
    <hyperlink r:id="rId2817" ref="Z1423"/>
    <hyperlink r:id="rId2818" ref="O1424"/>
    <hyperlink r:id="rId2819" ref="Z1424"/>
    <hyperlink r:id="rId2820" ref="O1425"/>
    <hyperlink r:id="rId2821" ref="Z1425"/>
    <hyperlink r:id="rId2822" ref="O1426"/>
    <hyperlink r:id="rId2823" ref="Z1426"/>
    <hyperlink r:id="rId2824" ref="O1427"/>
    <hyperlink r:id="rId2825" ref="Z1427"/>
    <hyperlink r:id="rId2826" ref="O1428"/>
    <hyperlink r:id="rId2827" ref="Z1428"/>
    <hyperlink r:id="rId2828" ref="O1429"/>
    <hyperlink r:id="rId2829" ref="Z1429"/>
    <hyperlink r:id="rId2830" ref="O1430"/>
    <hyperlink r:id="rId2831" ref="Z1430"/>
    <hyperlink r:id="rId2832" ref="O1431"/>
    <hyperlink r:id="rId2833" ref="Z1431"/>
    <hyperlink r:id="rId2834" ref="O1432"/>
    <hyperlink r:id="rId2835" ref="Z1432"/>
    <hyperlink r:id="rId2836" ref="O1433"/>
    <hyperlink r:id="rId2837" ref="Z1433"/>
    <hyperlink r:id="rId2838" ref="O1434"/>
    <hyperlink r:id="rId2839" ref="Z1434"/>
    <hyperlink r:id="rId2840" ref="O1435"/>
    <hyperlink r:id="rId2841" ref="Z1435"/>
    <hyperlink r:id="rId2842" ref="O1436"/>
    <hyperlink r:id="rId2843" ref="Z1436"/>
    <hyperlink r:id="rId2844" ref="O1437"/>
    <hyperlink r:id="rId2845" ref="Z1437"/>
    <hyperlink r:id="rId2846" ref="O1438"/>
    <hyperlink r:id="rId2847" ref="Z1438"/>
    <hyperlink r:id="rId2848" ref="O1439"/>
    <hyperlink r:id="rId2849" ref="Z1439"/>
    <hyperlink r:id="rId2850" ref="O1440"/>
    <hyperlink r:id="rId2851" ref="Z1440"/>
    <hyperlink r:id="rId2852" ref="O1441"/>
    <hyperlink r:id="rId2853" ref="Z1441"/>
    <hyperlink r:id="rId2854" ref="O1442"/>
    <hyperlink r:id="rId2855" ref="Z1442"/>
    <hyperlink r:id="rId2856" ref="O1443"/>
    <hyperlink r:id="rId2857" ref="Z1443"/>
    <hyperlink r:id="rId2858" ref="O1444"/>
    <hyperlink r:id="rId2859" ref="Z1444"/>
    <hyperlink r:id="rId2860" ref="O1445"/>
    <hyperlink r:id="rId2861" ref="Z1445"/>
    <hyperlink r:id="rId2862" ref="O1446"/>
    <hyperlink r:id="rId2863" ref="Z1446"/>
    <hyperlink r:id="rId2864" ref="O1447"/>
    <hyperlink r:id="rId2865" ref="Z1447"/>
    <hyperlink r:id="rId2866" ref="O1448"/>
    <hyperlink r:id="rId2867" ref="Z1448"/>
    <hyperlink r:id="rId2868" ref="O1449"/>
    <hyperlink r:id="rId2869" ref="Z1449"/>
    <hyperlink r:id="rId2870" ref="O1450"/>
    <hyperlink r:id="rId2871" ref="Z1450"/>
    <hyperlink r:id="rId2872" ref="O1451"/>
    <hyperlink r:id="rId2873" ref="Z1451"/>
    <hyperlink r:id="rId2874" ref="O1452"/>
    <hyperlink r:id="rId2875" ref="Z1452"/>
    <hyperlink r:id="rId2876" ref="O1453"/>
    <hyperlink r:id="rId2877" ref="Z1453"/>
    <hyperlink r:id="rId2878" ref="O1454"/>
    <hyperlink r:id="rId2879" ref="Z1454"/>
    <hyperlink r:id="rId2880" ref="O1455"/>
    <hyperlink r:id="rId2881" ref="Z1455"/>
    <hyperlink r:id="rId2882" ref="O1456"/>
    <hyperlink r:id="rId2883" ref="Z1456"/>
    <hyperlink r:id="rId2884" ref="O1457"/>
    <hyperlink r:id="rId2885" ref="Z1457"/>
    <hyperlink r:id="rId2886" ref="O1458"/>
    <hyperlink r:id="rId2887" ref="Z1458"/>
    <hyperlink r:id="rId2888" ref="O1459"/>
    <hyperlink r:id="rId2889" ref="Z1459"/>
    <hyperlink r:id="rId2890" ref="O1460"/>
    <hyperlink r:id="rId2891" ref="Z1460"/>
    <hyperlink r:id="rId2892" ref="O1461"/>
    <hyperlink r:id="rId2893" ref="Z1461"/>
    <hyperlink r:id="rId2894" ref="O1462"/>
    <hyperlink r:id="rId2895" ref="Z1462"/>
    <hyperlink r:id="rId2896" ref="O1463"/>
    <hyperlink r:id="rId2897" ref="Z1463"/>
    <hyperlink r:id="rId2898" ref="O1464"/>
    <hyperlink r:id="rId2899" ref="Z1464"/>
    <hyperlink r:id="rId2900" ref="O1465"/>
    <hyperlink r:id="rId2901" ref="Z1465"/>
    <hyperlink r:id="rId2902" ref="O1466"/>
    <hyperlink r:id="rId2903" ref="Z1466"/>
    <hyperlink r:id="rId2904" ref="O1467"/>
    <hyperlink r:id="rId2905" ref="Z1467"/>
    <hyperlink r:id="rId2906" ref="O1468"/>
    <hyperlink r:id="rId2907" ref="Z1468"/>
    <hyperlink r:id="rId2908" ref="O1469"/>
    <hyperlink r:id="rId2909" ref="Z1469"/>
    <hyperlink r:id="rId2910" ref="O1470"/>
    <hyperlink r:id="rId2911" ref="Z1470"/>
    <hyperlink r:id="rId2912" ref="O1471"/>
    <hyperlink r:id="rId2913" ref="Z1471"/>
    <hyperlink r:id="rId2914" ref="O1472"/>
    <hyperlink r:id="rId2915" ref="Z1472"/>
    <hyperlink r:id="rId2916" ref="O1473"/>
    <hyperlink r:id="rId2917" ref="Z1473"/>
    <hyperlink r:id="rId2918" ref="O1474"/>
    <hyperlink r:id="rId2919" ref="Z1474"/>
    <hyperlink r:id="rId2920" ref="O1475"/>
    <hyperlink r:id="rId2921" ref="Z1475"/>
    <hyperlink r:id="rId2922" ref="O1476"/>
    <hyperlink r:id="rId2923" ref="Z1476"/>
    <hyperlink r:id="rId2924" ref="O1477"/>
    <hyperlink r:id="rId2925" ref="Z1477"/>
    <hyperlink r:id="rId2926" ref="O1478"/>
    <hyperlink r:id="rId2927" ref="Z1478"/>
    <hyperlink r:id="rId2928" ref="O1479"/>
    <hyperlink r:id="rId2929" ref="Z1479"/>
    <hyperlink r:id="rId2930" ref="O1480"/>
    <hyperlink r:id="rId2931" ref="Z1480"/>
    <hyperlink r:id="rId2932" ref="O1481"/>
    <hyperlink r:id="rId2933" ref="Z1481"/>
    <hyperlink r:id="rId2934" ref="O1482"/>
    <hyperlink r:id="rId2935" ref="Z1482"/>
    <hyperlink r:id="rId2936" ref="O1483"/>
    <hyperlink r:id="rId2937" ref="Z1483"/>
    <hyperlink r:id="rId2938" ref="O1484"/>
    <hyperlink r:id="rId2939" ref="Z1484"/>
    <hyperlink r:id="rId2940" ref="O1485"/>
    <hyperlink r:id="rId2941" ref="Z1485"/>
    <hyperlink r:id="rId2942" ref="O1486"/>
    <hyperlink r:id="rId2943" ref="Z1486"/>
    <hyperlink r:id="rId2944" ref="O1487"/>
    <hyperlink r:id="rId2945" ref="Z1487"/>
    <hyperlink r:id="rId2946" ref="O1488"/>
    <hyperlink r:id="rId2947" ref="Z1488"/>
    <hyperlink r:id="rId2948" ref="O1489"/>
    <hyperlink r:id="rId2949" ref="Z1489"/>
    <hyperlink r:id="rId2950" ref="O1490"/>
    <hyperlink r:id="rId2951" ref="Z1490"/>
    <hyperlink r:id="rId2952" ref="O1491"/>
    <hyperlink r:id="rId2953" ref="Z1491"/>
    <hyperlink r:id="rId2954" ref="O1492"/>
    <hyperlink r:id="rId2955" ref="Z1492"/>
    <hyperlink r:id="rId2956" ref="O1493"/>
    <hyperlink r:id="rId2957" ref="Z1493"/>
    <hyperlink r:id="rId2958" ref="O1494"/>
    <hyperlink r:id="rId2959" ref="Z1494"/>
    <hyperlink r:id="rId2960" ref="O1495"/>
    <hyperlink r:id="rId2961" ref="Z1495"/>
    <hyperlink r:id="rId2962" ref="O1496"/>
    <hyperlink r:id="rId2963" ref="Z1496"/>
    <hyperlink r:id="rId2964" ref="O1497"/>
    <hyperlink r:id="rId2965" ref="Z1497"/>
    <hyperlink r:id="rId2966" ref="O1498"/>
    <hyperlink r:id="rId2967" ref="Z1498"/>
    <hyperlink r:id="rId2968" ref="O1499"/>
    <hyperlink r:id="rId2969" ref="Z1499"/>
    <hyperlink r:id="rId2970" ref="O1500"/>
    <hyperlink r:id="rId2971" ref="Z1500"/>
    <hyperlink r:id="rId2972" ref="O1501"/>
    <hyperlink r:id="rId2973" ref="Z1501"/>
    <hyperlink r:id="rId2974" ref="O1502"/>
    <hyperlink r:id="rId2975" ref="Z1502"/>
    <hyperlink r:id="rId2976" ref="O1503"/>
    <hyperlink r:id="rId2977" ref="Z1503"/>
    <hyperlink r:id="rId2978" ref="O1504"/>
    <hyperlink r:id="rId2979" ref="Z1504"/>
    <hyperlink r:id="rId2980" ref="O1505"/>
    <hyperlink r:id="rId2981" ref="Z1505"/>
    <hyperlink r:id="rId2982" ref="O1506"/>
    <hyperlink r:id="rId2983" ref="Z1506"/>
    <hyperlink r:id="rId2984" ref="O1507"/>
    <hyperlink r:id="rId2985" ref="Z1507"/>
    <hyperlink r:id="rId2986" ref="O1508"/>
    <hyperlink r:id="rId2987" ref="Z1508"/>
    <hyperlink r:id="rId2988" ref="O1509"/>
    <hyperlink r:id="rId2989" ref="Z1509"/>
    <hyperlink r:id="rId2990" ref="O1510"/>
    <hyperlink r:id="rId2991" ref="Z1510"/>
    <hyperlink r:id="rId2992" ref="O1511"/>
    <hyperlink r:id="rId2993" ref="Z1511"/>
    <hyperlink r:id="rId2994" ref="O1512"/>
    <hyperlink r:id="rId2995" ref="Z1512"/>
    <hyperlink r:id="rId2996" ref="O1513"/>
    <hyperlink r:id="rId2997" ref="Z1513"/>
    <hyperlink r:id="rId2998" ref="O1514"/>
    <hyperlink r:id="rId2999" ref="Z1514"/>
    <hyperlink r:id="rId3000" ref="O1515"/>
    <hyperlink r:id="rId3001" ref="Z1515"/>
    <hyperlink r:id="rId3002" ref="O1516"/>
    <hyperlink r:id="rId3003" ref="Z1516"/>
    <hyperlink r:id="rId3004" ref="O1517"/>
    <hyperlink r:id="rId3005" ref="Z1517"/>
    <hyperlink r:id="rId3006" ref="O1518"/>
    <hyperlink r:id="rId3007" ref="Z1518"/>
    <hyperlink r:id="rId3008" ref="O1519"/>
    <hyperlink r:id="rId3009" ref="Z1519"/>
    <hyperlink r:id="rId3010" ref="O1520"/>
    <hyperlink r:id="rId3011" ref="Z1520"/>
    <hyperlink r:id="rId3012" ref="O1521"/>
    <hyperlink r:id="rId3013" ref="Z1521"/>
    <hyperlink r:id="rId3014" ref="O1522"/>
    <hyperlink r:id="rId3015" ref="Z1522"/>
    <hyperlink r:id="rId3016" ref="O1523"/>
    <hyperlink r:id="rId3017" ref="Z1523"/>
    <hyperlink r:id="rId3018" ref="O1524"/>
    <hyperlink r:id="rId3019" ref="Z1524"/>
    <hyperlink r:id="rId3020" ref="O1525"/>
    <hyperlink r:id="rId3021" ref="Z1525"/>
    <hyperlink r:id="rId3022" ref="O1526"/>
    <hyperlink r:id="rId3023" ref="Z1526"/>
    <hyperlink r:id="rId3024" ref="O1527"/>
    <hyperlink r:id="rId3025" ref="Z1527"/>
    <hyperlink r:id="rId3026" ref="O1528"/>
    <hyperlink r:id="rId3027" ref="Z1528"/>
    <hyperlink r:id="rId3028" ref="O1529"/>
    <hyperlink r:id="rId3029" ref="Z1529"/>
    <hyperlink r:id="rId3030" ref="O1530"/>
    <hyperlink r:id="rId3031" ref="Z1530"/>
    <hyperlink r:id="rId3032" ref="O1531"/>
    <hyperlink r:id="rId3033" ref="Z1531"/>
    <hyperlink r:id="rId3034" ref="O1532"/>
    <hyperlink r:id="rId3035" ref="Z1532"/>
    <hyperlink r:id="rId3036" ref="O1533"/>
    <hyperlink r:id="rId3037" ref="Z1533"/>
    <hyperlink r:id="rId3038" ref="O1534"/>
    <hyperlink r:id="rId3039" ref="Z1534"/>
    <hyperlink r:id="rId3040" ref="O1535"/>
    <hyperlink r:id="rId3041" ref="Z1535"/>
    <hyperlink r:id="rId3042" ref="O1536"/>
    <hyperlink r:id="rId3043" ref="Z1536"/>
    <hyperlink r:id="rId3044" ref="O1537"/>
    <hyperlink r:id="rId3045" ref="Z1537"/>
    <hyperlink r:id="rId3046" ref="O1538"/>
    <hyperlink r:id="rId3047" ref="Z1538"/>
    <hyperlink r:id="rId3048" ref="O1539"/>
    <hyperlink r:id="rId3049" ref="Z1539"/>
    <hyperlink r:id="rId3050" ref="O1540"/>
    <hyperlink r:id="rId3051" ref="Z1540"/>
    <hyperlink r:id="rId3052" ref="O1541"/>
    <hyperlink r:id="rId3053" ref="Z1541"/>
    <hyperlink r:id="rId3054" ref="O1542"/>
    <hyperlink r:id="rId3055" ref="Z1542"/>
    <hyperlink r:id="rId3056" ref="O1543"/>
    <hyperlink r:id="rId3057" ref="Z1543"/>
    <hyperlink r:id="rId3058" ref="O1544"/>
    <hyperlink r:id="rId3059" ref="Z1544"/>
    <hyperlink r:id="rId3060" ref="O1545"/>
    <hyperlink r:id="rId3061" ref="Z1545"/>
    <hyperlink r:id="rId3062" ref="O1546"/>
    <hyperlink r:id="rId3063" ref="Z1546"/>
    <hyperlink r:id="rId3064" ref="O1547"/>
    <hyperlink r:id="rId3065" ref="Z1547"/>
    <hyperlink r:id="rId3066" ref="O1548"/>
    <hyperlink r:id="rId3067" ref="Z1548"/>
    <hyperlink r:id="rId3068" ref="O1549"/>
    <hyperlink r:id="rId3069" ref="Z1549"/>
    <hyperlink r:id="rId3070" ref="O1550"/>
    <hyperlink r:id="rId3071" ref="Z1550"/>
    <hyperlink r:id="rId3072" ref="O1551"/>
    <hyperlink r:id="rId3073" ref="Z1551"/>
    <hyperlink r:id="rId3074" ref="O1552"/>
    <hyperlink r:id="rId3075" ref="Z1552"/>
    <hyperlink r:id="rId3076" ref="O1553"/>
    <hyperlink r:id="rId3077" ref="Z1553"/>
    <hyperlink r:id="rId3078" ref="O1554"/>
    <hyperlink r:id="rId3079" ref="Z1554"/>
    <hyperlink r:id="rId3080" ref="O1555"/>
    <hyperlink r:id="rId3081" ref="Z1555"/>
    <hyperlink r:id="rId3082" ref="O1556"/>
    <hyperlink r:id="rId3083" ref="Z1556"/>
    <hyperlink r:id="rId3084" ref="O1557"/>
    <hyperlink r:id="rId3085" ref="Z1557"/>
    <hyperlink r:id="rId3086" ref="O1558"/>
    <hyperlink r:id="rId3087" ref="Z1558"/>
    <hyperlink r:id="rId3088" ref="O1559"/>
    <hyperlink r:id="rId3089" ref="Z1559"/>
    <hyperlink r:id="rId3090" ref="O1560"/>
    <hyperlink r:id="rId3091" ref="Z1560"/>
    <hyperlink r:id="rId3092" ref="O1561"/>
    <hyperlink r:id="rId3093" ref="Z1561"/>
    <hyperlink r:id="rId3094" ref="O1562"/>
    <hyperlink r:id="rId3095" ref="Z1562"/>
    <hyperlink r:id="rId3096" ref="O1563"/>
    <hyperlink r:id="rId3097" ref="Z1563"/>
    <hyperlink r:id="rId3098" ref="O1564"/>
    <hyperlink r:id="rId3099" ref="Z1564"/>
    <hyperlink r:id="rId3100" ref="O1565"/>
    <hyperlink r:id="rId3101" ref="Z1565"/>
    <hyperlink r:id="rId3102" ref="O1566"/>
    <hyperlink r:id="rId3103" ref="Z1566"/>
    <hyperlink r:id="rId3104" ref="O1567"/>
    <hyperlink r:id="rId3105" ref="Z1567"/>
    <hyperlink r:id="rId3106" ref="O1568"/>
    <hyperlink r:id="rId3107" ref="Z1568"/>
    <hyperlink r:id="rId3108" ref="O1569"/>
    <hyperlink r:id="rId3109" ref="Z1569"/>
    <hyperlink r:id="rId3110" ref="O1570"/>
    <hyperlink r:id="rId3111" ref="Z1570"/>
    <hyperlink r:id="rId3112" ref="O1571"/>
    <hyperlink r:id="rId3113" ref="Z1571"/>
    <hyperlink r:id="rId3114" ref="O1572"/>
    <hyperlink r:id="rId3115" ref="Z1572"/>
    <hyperlink r:id="rId3116" ref="O1573"/>
    <hyperlink r:id="rId3117" ref="Z1573"/>
    <hyperlink r:id="rId3118" ref="O1574"/>
    <hyperlink r:id="rId3119" ref="Z1574"/>
    <hyperlink r:id="rId3120" ref="O1575"/>
    <hyperlink r:id="rId3121" ref="Z1575"/>
    <hyperlink r:id="rId3122" ref="O1576"/>
    <hyperlink r:id="rId3123" ref="Z1576"/>
    <hyperlink r:id="rId3124" ref="O1577"/>
    <hyperlink r:id="rId3125" ref="Z1577"/>
    <hyperlink r:id="rId3126" ref="O1578"/>
    <hyperlink r:id="rId3127" ref="Z1578"/>
    <hyperlink r:id="rId3128" ref="O1579"/>
    <hyperlink r:id="rId3129" ref="Z1579"/>
    <hyperlink r:id="rId3130" ref="O1580"/>
    <hyperlink r:id="rId3131" ref="Z1580"/>
    <hyperlink r:id="rId3132" ref="O1581"/>
    <hyperlink r:id="rId3133" ref="Z1581"/>
    <hyperlink r:id="rId3134" ref="O1582"/>
    <hyperlink r:id="rId3135" ref="Z1582"/>
    <hyperlink r:id="rId3136" ref="O1583"/>
    <hyperlink r:id="rId3137" ref="Z1583"/>
    <hyperlink r:id="rId3138" ref="O1584"/>
    <hyperlink r:id="rId3139" ref="Z1584"/>
    <hyperlink r:id="rId3140" ref="O1585"/>
    <hyperlink r:id="rId3141" ref="Z1585"/>
    <hyperlink r:id="rId3142" ref="O1586"/>
    <hyperlink r:id="rId3143" ref="Z1586"/>
    <hyperlink r:id="rId3144" ref="O1587"/>
    <hyperlink r:id="rId3145" ref="Z1587"/>
    <hyperlink r:id="rId3146" ref="O1588"/>
    <hyperlink r:id="rId3147" ref="Z1588"/>
    <hyperlink r:id="rId3148" ref="O1589"/>
    <hyperlink r:id="rId3149" ref="Z1589"/>
    <hyperlink r:id="rId3150" ref="O1590"/>
    <hyperlink r:id="rId3151" ref="Z1590"/>
    <hyperlink r:id="rId3152" ref="O1591"/>
    <hyperlink r:id="rId3153" ref="Z1591"/>
    <hyperlink r:id="rId3154" ref="O1592"/>
    <hyperlink r:id="rId3155" ref="Z1592"/>
    <hyperlink r:id="rId3156" ref="O1593"/>
    <hyperlink r:id="rId3157" ref="Z1593"/>
    <hyperlink r:id="rId3158" ref="O1594"/>
    <hyperlink r:id="rId3159" ref="Z1594"/>
    <hyperlink r:id="rId3160" ref="O1595"/>
    <hyperlink r:id="rId3161" ref="Z1595"/>
    <hyperlink r:id="rId3162" ref="O1596"/>
    <hyperlink r:id="rId3163" ref="Z1596"/>
    <hyperlink r:id="rId3164" ref="O1597"/>
    <hyperlink r:id="rId3165" ref="Z1597"/>
    <hyperlink r:id="rId3166" ref="O1598"/>
    <hyperlink r:id="rId3167" ref="Z1598"/>
    <hyperlink r:id="rId3168" ref="O1599"/>
    <hyperlink r:id="rId3169" ref="Z1599"/>
    <hyperlink r:id="rId3170" ref="O1600"/>
    <hyperlink r:id="rId3171" ref="Z1600"/>
    <hyperlink r:id="rId3172" ref="O1601"/>
    <hyperlink r:id="rId3173" ref="Z1601"/>
    <hyperlink r:id="rId3174" ref="O1602"/>
    <hyperlink r:id="rId3175" ref="Z1602"/>
    <hyperlink r:id="rId3176" ref="O1603"/>
    <hyperlink r:id="rId3177" ref="Z1603"/>
    <hyperlink r:id="rId3178" ref="O1604"/>
    <hyperlink r:id="rId3179" ref="Z1604"/>
    <hyperlink r:id="rId3180" ref="O1605"/>
    <hyperlink r:id="rId3181" ref="Z1605"/>
    <hyperlink r:id="rId3182" ref="O1606"/>
    <hyperlink r:id="rId3183" ref="Z1606"/>
    <hyperlink r:id="rId3184" ref="O1607"/>
    <hyperlink r:id="rId3185" ref="Z1607"/>
    <hyperlink r:id="rId3186" ref="O1608"/>
    <hyperlink r:id="rId3187" ref="Z1608"/>
    <hyperlink r:id="rId3188" ref="O1609"/>
    <hyperlink r:id="rId3189" ref="Z1609"/>
    <hyperlink r:id="rId3190" ref="O1610"/>
    <hyperlink r:id="rId3191" ref="Z1610"/>
    <hyperlink r:id="rId3192" ref="O1611"/>
    <hyperlink r:id="rId3193" ref="Z1611"/>
    <hyperlink r:id="rId3194" ref="O1612"/>
    <hyperlink r:id="rId3195" ref="Z1612"/>
    <hyperlink r:id="rId3196" ref="O1613"/>
    <hyperlink r:id="rId3197" ref="Z1613"/>
    <hyperlink r:id="rId3198" ref="O1614"/>
    <hyperlink r:id="rId3199" ref="Z1614"/>
    <hyperlink r:id="rId3200" ref="O1615"/>
    <hyperlink r:id="rId3201" ref="Z1615"/>
    <hyperlink r:id="rId3202" ref="O1616"/>
    <hyperlink r:id="rId3203" ref="Z1616"/>
    <hyperlink r:id="rId3204" ref="O1617"/>
    <hyperlink r:id="rId3205" ref="Z1617"/>
    <hyperlink r:id="rId3206" ref="O1618"/>
    <hyperlink r:id="rId3207" ref="Z1618"/>
    <hyperlink r:id="rId3208" ref="O1619"/>
    <hyperlink r:id="rId3209" ref="Z1619"/>
    <hyperlink r:id="rId3210" ref="O1620"/>
    <hyperlink r:id="rId3211" ref="Z1620"/>
    <hyperlink r:id="rId3212" ref="O1621"/>
    <hyperlink r:id="rId3213" ref="Z1621"/>
    <hyperlink r:id="rId3214" ref="O1622"/>
    <hyperlink r:id="rId3215" ref="Z1622"/>
    <hyperlink r:id="rId3216" ref="O1623"/>
    <hyperlink r:id="rId3217" ref="Z1623"/>
    <hyperlink r:id="rId3218" ref="O1624"/>
    <hyperlink r:id="rId3219" ref="Z1624"/>
    <hyperlink r:id="rId3220" ref="O1625"/>
    <hyperlink r:id="rId3221" ref="Z1625"/>
    <hyperlink r:id="rId3222" ref="O1626"/>
    <hyperlink r:id="rId3223" ref="Z1626"/>
    <hyperlink r:id="rId3224" ref="O1627"/>
    <hyperlink r:id="rId3225" ref="Z1627"/>
    <hyperlink r:id="rId3226" ref="O1628"/>
    <hyperlink r:id="rId3227" ref="Z1628"/>
    <hyperlink r:id="rId3228" ref="O1629"/>
    <hyperlink r:id="rId3229" ref="Z1629"/>
    <hyperlink r:id="rId3230" ref="O1630"/>
    <hyperlink r:id="rId3231" ref="Z1630"/>
    <hyperlink r:id="rId3232" ref="O1631"/>
    <hyperlink r:id="rId3233" ref="Z1631"/>
    <hyperlink r:id="rId3234" ref="O1632"/>
    <hyperlink r:id="rId3235" ref="Z1632"/>
    <hyperlink r:id="rId3236" ref="O1633"/>
    <hyperlink r:id="rId3237" ref="Z1633"/>
    <hyperlink r:id="rId3238" ref="O1634"/>
    <hyperlink r:id="rId3239" ref="Z1634"/>
    <hyperlink r:id="rId3240" ref="O1635"/>
    <hyperlink r:id="rId3241" ref="Z1635"/>
    <hyperlink r:id="rId3242" ref="O1636"/>
    <hyperlink r:id="rId3243" ref="Z1636"/>
    <hyperlink r:id="rId3244" ref="B1637"/>
    <hyperlink r:id="rId3245" ref="O1637"/>
    <hyperlink r:id="rId3246" ref="Z1637"/>
    <hyperlink r:id="rId3247" ref="O1638"/>
    <hyperlink r:id="rId3248" ref="Z1638"/>
    <hyperlink r:id="rId3249" ref="O1639"/>
    <hyperlink r:id="rId3250" ref="Z1639"/>
    <hyperlink r:id="rId3251" ref="O1640"/>
    <hyperlink r:id="rId3252" ref="Z1640"/>
    <hyperlink r:id="rId3253" ref="O1641"/>
    <hyperlink r:id="rId3254" ref="Z1641"/>
    <hyperlink r:id="rId3255" ref="O1642"/>
    <hyperlink r:id="rId3256" ref="Z1642"/>
    <hyperlink r:id="rId3257" ref="O1643"/>
    <hyperlink r:id="rId3258" ref="Z1643"/>
    <hyperlink r:id="rId3259" ref="O1644"/>
    <hyperlink r:id="rId3260" ref="Z1644"/>
    <hyperlink r:id="rId3261" ref="O1645"/>
    <hyperlink r:id="rId3262" ref="Z1645"/>
    <hyperlink r:id="rId3263" ref="O1646"/>
    <hyperlink r:id="rId3264" ref="Z1646"/>
    <hyperlink r:id="rId3265" ref="O1647"/>
    <hyperlink r:id="rId3266" ref="Z1647"/>
    <hyperlink r:id="rId3267" ref="O1648"/>
    <hyperlink r:id="rId3268" ref="Z1648"/>
    <hyperlink r:id="rId3269" ref="O1649"/>
    <hyperlink r:id="rId3270" ref="Z1649"/>
    <hyperlink r:id="rId3271" ref="O1650"/>
    <hyperlink r:id="rId3272" ref="Z1650"/>
    <hyperlink r:id="rId3273" ref="O1651"/>
    <hyperlink r:id="rId3274" ref="Z1651"/>
    <hyperlink r:id="rId3275" ref="O1652"/>
    <hyperlink r:id="rId3276" ref="Z1652"/>
    <hyperlink r:id="rId3277" ref="O1653"/>
    <hyperlink r:id="rId3278" ref="Z1653"/>
    <hyperlink r:id="rId3279" ref="O1654"/>
    <hyperlink r:id="rId3280" ref="Z1654"/>
    <hyperlink r:id="rId3281" ref="O1655"/>
    <hyperlink r:id="rId3282" ref="Z1655"/>
    <hyperlink r:id="rId3283" ref="O1656"/>
    <hyperlink r:id="rId3284" ref="Z1656"/>
    <hyperlink r:id="rId3285" ref="O1657"/>
    <hyperlink r:id="rId3286" ref="Z1657"/>
    <hyperlink r:id="rId3287" ref="O1658"/>
    <hyperlink r:id="rId3288" ref="Z1658"/>
    <hyperlink r:id="rId3289" ref="O1659"/>
    <hyperlink r:id="rId3290" ref="Z1659"/>
    <hyperlink r:id="rId3291" ref="O1660"/>
    <hyperlink r:id="rId3292" ref="Z1660"/>
    <hyperlink r:id="rId3293" ref="O1661"/>
    <hyperlink r:id="rId3294" ref="Z1661"/>
    <hyperlink r:id="rId3295" ref="O1662"/>
    <hyperlink r:id="rId3296" ref="Z1662"/>
    <hyperlink r:id="rId3297" ref="O1663"/>
    <hyperlink r:id="rId3298" ref="Z1663"/>
    <hyperlink r:id="rId3299" ref="O1664"/>
    <hyperlink r:id="rId3300" ref="Z1664"/>
    <hyperlink r:id="rId3301" ref="O1665"/>
    <hyperlink r:id="rId3302" ref="Z1665"/>
    <hyperlink r:id="rId3303" ref="O1666"/>
    <hyperlink r:id="rId3304" ref="Z1666"/>
    <hyperlink r:id="rId3305" ref="O1667"/>
    <hyperlink r:id="rId3306" ref="Z1667"/>
    <hyperlink r:id="rId3307" ref="O1668"/>
    <hyperlink r:id="rId3308" ref="Z1668"/>
    <hyperlink r:id="rId3309" ref="O1669"/>
    <hyperlink r:id="rId3310" ref="Z1669"/>
    <hyperlink r:id="rId3311" ref="O1670"/>
    <hyperlink r:id="rId3312" ref="Z1670"/>
    <hyperlink r:id="rId3313" ref="O1671"/>
    <hyperlink r:id="rId3314" ref="Z1671"/>
    <hyperlink r:id="rId3315" ref="O1672"/>
    <hyperlink r:id="rId3316" ref="Z1672"/>
    <hyperlink r:id="rId3317" ref="O1673"/>
    <hyperlink r:id="rId3318" ref="Z1673"/>
    <hyperlink r:id="rId3319" ref="O1674"/>
    <hyperlink r:id="rId3320" ref="Z1674"/>
    <hyperlink r:id="rId3321" ref="O1675"/>
    <hyperlink r:id="rId3322" ref="Z1675"/>
    <hyperlink r:id="rId3323" ref="O1676"/>
    <hyperlink r:id="rId3324" ref="Z1676"/>
    <hyperlink r:id="rId3325" ref="O1677"/>
    <hyperlink r:id="rId3326" ref="Z1677"/>
    <hyperlink r:id="rId3327" ref="O1678"/>
    <hyperlink r:id="rId3328" ref="Z1678"/>
    <hyperlink r:id="rId3329" ref="O1679"/>
    <hyperlink r:id="rId3330" ref="Z1679"/>
    <hyperlink r:id="rId3331" ref="O1680"/>
    <hyperlink r:id="rId3332" ref="Z1680"/>
    <hyperlink r:id="rId3333" ref="O1681"/>
    <hyperlink r:id="rId3334" ref="Z1681"/>
    <hyperlink r:id="rId3335" ref="O1682"/>
    <hyperlink r:id="rId3336" ref="Z1682"/>
    <hyperlink r:id="rId3337" ref="O1683"/>
    <hyperlink r:id="rId3338" ref="Z1683"/>
    <hyperlink r:id="rId3339" ref="O1684"/>
    <hyperlink r:id="rId3340" ref="Z1684"/>
    <hyperlink r:id="rId3341" ref="O1685"/>
    <hyperlink r:id="rId3342" ref="Z1685"/>
    <hyperlink r:id="rId3343" ref="O1686"/>
    <hyperlink r:id="rId3344" ref="Z1686"/>
    <hyperlink r:id="rId3345" ref="O1687"/>
    <hyperlink r:id="rId3346" ref="Z1687"/>
    <hyperlink r:id="rId3347" ref="O1688"/>
    <hyperlink r:id="rId3348" ref="Z1688"/>
    <hyperlink r:id="rId3349" ref="O1689"/>
    <hyperlink r:id="rId3350" ref="Z1689"/>
    <hyperlink r:id="rId3351" ref="O1690"/>
    <hyperlink r:id="rId3352" ref="Z1690"/>
    <hyperlink r:id="rId3353" ref="O1691"/>
    <hyperlink r:id="rId3354" ref="Z1691"/>
    <hyperlink r:id="rId3355" ref="O1692"/>
    <hyperlink r:id="rId3356" ref="Z1692"/>
    <hyperlink r:id="rId3357" ref="O1693"/>
    <hyperlink r:id="rId3358" ref="Z1693"/>
    <hyperlink r:id="rId3359" ref="O1694"/>
    <hyperlink r:id="rId3360" ref="Z1694"/>
    <hyperlink r:id="rId3361" ref="O1695"/>
    <hyperlink r:id="rId3362" ref="Z1695"/>
    <hyperlink r:id="rId3363" ref="O1696"/>
    <hyperlink r:id="rId3364" ref="Z1696"/>
    <hyperlink r:id="rId3365" ref="O1697"/>
    <hyperlink r:id="rId3366" ref="Z1697"/>
    <hyperlink r:id="rId3367" ref="O1698"/>
    <hyperlink r:id="rId3368" ref="Z1698"/>
    <hyperlink r:id="rId3369" ref="O1699"/>
    <hyperlink r:id="rId3370" ref="Z1699"/>
    <hyperlink r:id="rId3371" ref="O1700"/>
    <hyperlink r:id="rId3372" ref="Z1700"/>
    <hyperlink r:id="rId3373" ref="O1701"/>
    <hyperlink r:id="rId3374" ref="Z1701"/>
    <hyperlink r:id="rId3375" ref="O1702"/>
    <hyperlink r:id="rId3376" ref="Z1702"/>
    <hyperlink r:id="rId3377" ref="O1703"/>
    <hyperlink r:id="rId3378" ref="Z1703"/>
    <hyperlink r:id="rId3379" ref="O1704"/>
    <hyperlink r:id="rId3380" ref="Z1704"/>
    <hyperlink r:id="rId3381" ref="O1705"/>
    <hyperlink r:id="rId3382" ref="Z1705"/>
    <hyperlink r:id="rId3383" ref="O1706"/>
    <hyperlink r:id="rId3384" ref="Z1706"/>
    <hyperlink r:id="rId3385" ref="O1707"/>
    <hyperlink r:id="rId3386" ref="Z1707"/>
    <hyperlink r:id="rId3387" ref="O1708"/>
    <hyperlink r:id="rId3388" ref="Z1708"/>
    <hyperlink r:id="rId3389" ref="O1709"/>
    <hyperlink r:id="rId3390" ref="Z1709"/>
    <hyperlink r:id="rId3391" ref="O1710"/>
    <hyperlink r:id="rId3392" ref="Z1710"/>
    <hyperlink r:id="rId3393" ref="O1711"/>
    <hyperlink r:id="rId3394" ref="Z1711"/>
    <hyperlink r:id="rId3395" ref="O1712"/>
    <hyperlink r:id="rId3396" ref="Z1712"/>
    <hyperlink r:id="rId3397" ref="O1713"/>
    <hyperlink r:id="rId3398" ref="Z1713"/>
    <hyperlink r:id="rId3399" ref="O1714"/>
    <hyperlink r:id="rId3400" ref="Z1714"/>
    <hyperlink r:id="rId3401" ref="O1715"/>
    <hyperlink r:id="rId3402" ref="Z1715"/>
    <hyperlink r:id="rId3403" ref="O1716"/>
    <hyperlink r:id="rId3404" ref="Z1716"/>
    <hyperlink r:id="rId3405" ref="O1717"/>
    <hyperlink r:id="rId3406" ref="Z1717"/>
    <hyperlink r:id="rId3407" ref="O1718"/>
    <hyperlink r:id="rId3408" ref="Z1718"/>
    <hyperlink r:id="rId3409" ref="O1719"/>
    <hyperlink r:id="rId3410" ref="Z1719"/>
    <hyperlink r:id="rId3411" ref="O1720"/>
    <hyperlink r:id="rId3412" ref="Z1720"/>
    <hyperlink r:id="rId3413" ref="O1721"/>
    <hyperlink r:id="rId3414" ref="Z1721"/>
    <hyperlink r:id="rId3415" ref="O1722"/>
    <hyperlink r:id="rId3416" ref="Z1722"/>
    <hyperlink r:id="rId3417" ref="O1723"/>
    <hyperlink r:id="rId3418" ref="Z1723"/>
    <hyperlink r:id="rId3419" ref="O1724"/>
    <hyperlink r:id="rId3420" ref="Z1724"/>
    <hyperlink r:id="rId3421" ref="O1725"/>
    <hyperlink r:id="rId3422" ref="Z1725"/>
    <hyperlink r:id="rId3423" ref="O1726"/>
    <hyperlink r:id="rId3424" ref="Z1726"/>
    <hyperlink r:id="rId3425" ref="O1727"/>
    <hyperlink r:id="rId3426" ref="Z1727"/>
    <hyperlink r:id="rId3427" ref="O1728"/>
    <hyperlink r:id="rId3428" ref="Z1728"/>
    <hyperlink r:id="rId3429" ref="O1729"/>
    <hyperlink r:id="rId3430" ref="Z1729"/>
    <hyperlink r:id="rId3431" ref="O1730"/>
    <hyperlink r:id="rId3432" ref="Z1730"/>
    <hyperlink r:id="rId3433" ref="O1731"/>
    <hyperlink r:id="rId3434" ref="Z1731"/>
    <hyperlink r:id="rId3435" ref="O1732"/>
    <hyperlink r:id="rId3436" ref="Z1732"/>
    <hyperlink r:id="rId3437" ref="O1733"/>
    <hyperlink r:id="rId3438" ref="Z1733"/>
    <hyperlink r:id="rId3439" ref="O1734"/>
    <hyperlink r:id="rId3440" ref="Z1734"/>
    <hyperlink r:id="rId3441" ref="O1735"/>
    <hyperlink r:id="rId3442" ref="Z1735"/>
    <hyperlink r:id="rId3443" ref="O1736"/>
    <hyperlink r:id="rId3444" ref="Z1736"/>
    <hyperlink r:id="rId3445" ref="O1737"/>
    <hyperlink r:id="rId3446" ref="Z1737"/>
    <hyperlink r:id="rId3447" ref="O1738"/>
    <hyperlink r:id="rId3448" ref="Z1738"/>
    <hyperlink r:id="rId3449" ref="O1739"/>
    <hyperlink r:id="rId3450" ref="Z1739"/>
    <hyperlink r:id="rId3451" ref="O1740"/>
    <hyperlink r:id="rId3452" ref="Z1740"/>
    <hyperlink r:id="rId3453" ref="O1741"/>
    <hyperlink r:id="rId3454" ref="Z1741"/>
    <hyperlink r:id="rId3455" ref="O1742"/>
    <hyperlink r:id="rId3456" ref="Z1742"/>
    <hyperlink r:id="rId3457" ref="O1743"/>
    <hyperlink r:id="rId3458" ref="Z1743"/>
    <hyperlink r:id="rId3459" ref="O1744"/>
    <hyperlink r:id="rId3460" ref="Z1744"/>
    <hyperlink r:id="rId3461" ref="O1745"/>
    <hyperlink r:id="rId3462" ref="Z1745"/>
    <hyperlink r:id="rId3463" ref="O1746"/>
    <hyperlink r:id="rId3464" ref="Z1746"/>
    <hyperlink r:id="rId3465" ref="O1747"/>
    <hyperlink r:id="rId3466" ref="Z1747"/>
    <hyperlink r:id="rId3467" ref="O1748"/>
    <hyperlink r:id="rId3468" ref="Z1748"/>
    <hyperlink r:id="rId3469" ref="O1749"/>
    <hyperlink r:id="rId3470" ref="Z1749"/>
    <hyperlink r:id="rId3471" ref="O1750"/>
    <hyperlink r:id="rId3472" ref="Z1750"/>
    <hyperlink r:id="rId3473" ref="O1751"/>
    <hyperlink r:id="rId3474" ref="Z1751"/>
    <hyperlink r:id="rId3475" ref="O1752"/>
    <hyperlink r:id="rId3476" ref="Z1752"/>
    <hyperlink r:id="rId3477" ref="O1753"/>
    <hyperlink r:id="rId3478" ref="Z1753"/>
    <hyperlink r:id="rId3479" ref="O1754"/>
    <hyperlink r:id="rId3480" ref="Z1754"/>
    <hyperlink r:id="rId3481" ref="O1755"/>
    <hyperlink r:id="rId3482" ref="Z1755"/>
    <hyperlink r:id="rId3483" ref="O1756"/>
    <hyperlink r:id="rId3484" ref="Z1756"/>
    <hyperlink r:id="rId3485" ref="O1757"/>
    <hyperlink r:id="rId3486" ref="Z1757"/>
    <hyperlink r:id="rId3487" ref="O1758"/>
    <hyperlink r:id="rId3488" ref="Z1758"/>
    <hyperlink r:id="rId3489" ref="O1759"/>
    <hyperlink r:id="rId3490" ref="Z1759"/>
    <hyperlink r:id="rId3491" ref="O1760"/>
    <hyperlink r:id="rId3492" ref="Z1760"/>
    <hyperlink r:id="rId3493" ref="O1761"/>
    <hyperlink r:id="rId3494" ref="Z1761"/>
    <hyperlink r:id="rId3495" ref="O1762"/>
    <hyperlink r:id="rId3496" ref="Z1762"/>
    <hyperlink r:id="rId3497" ref="O1763"/>
    <hyperlink r:id="rId3498" ref="Z1763"/>
    <hyperlink r:id="rId3499" ref="O1764"/>
    <hyperlink r:id="rId3500" ref="Z1764"/>
    <hyperlink r:id="rId3501" ref="O1765"/>
    <hyperlink r:id="rId3502" ref="Z1765"/>
    <hyperlink r:id="rId3503" ref="O1766"/>
    <hyperlink r:id="rId3504" ref="Z1766"/>
    <hyperlink r:id="rId3505" ref="O1767"/>
    <hyperlink r:id="rId3506" ref="Z1767"/>
    <hyperlink r:id="rId3507" ref="O1768"/>
    <hyperlink r:id="rId3508" ref="Z1768"/>
    <hyperlink r:id="rId3509" ref="O1769"/>
    <hyperlink r:id="rId3510" ref="Z1769"/>
    <hyperlink r:id="rId3511" ref="O1770"/>
    <hyperlink r:id="rId3512" ref="Z1770"/>
    <hyperlink r:id="rId3513" ref="O1771"/>
    <hyperlink r:id="rId3514" ref="Z1771"/>
    <hyperlink r:id="rId3515" ref="O1772"/>
    <hyperlink r:id="rId3516" ref="Z1772"/>
    <hyperlink r:id="rId3517" ref="O1773"/>
    <hyperlink r:id="rId3518" ref="Z1773"/>
    <hyperlink r:id="rId3519" ref="O1774"/>
    <hyperlink r:id="rId3520" ref="O1775"/>
    <hyperlink r:id="rId3521" ref="Z1775"/>
    <hyperlink r:id="rId3522" ref="O1776"/>
    <hyperlink r:id="rId3523" ref="Z1776"/>
    <hyperlink r:id="rId3524" ref="O1777"/>
    <hyperlink r:id="rId3525" ref="Z1777"/>
    <hyperlink r:id="rId3526" ref="O1778"/>
    <hyperlink r:id="rId3527" ref="Z1778"/>
    <hyperlink r:id="rId3528" ref="O1779"/>
    <hyperlink r:id="rId3529" ref="Z1779"/>
    <hyperlink r:id="rId3530" ref="O1780"/>
    <hyperlink r:id="rId3531" ref="Z1780"/>
    <hyperlink r:id="rId3532" ref="O1781"/>
    <hyperlink r:id="rId3533" ref="Z1781"/>
    <hyperlink r:id="rId3534" ref="O1782"/>
    <hyperlink r:id="rId3535" ref="Z1782"/>
    <hyperlink r:id="rId3536" ref="O1783"/>
    <hyperlink r:id="rId3537" ref="Z1783"/>
    <hyperlink r:id="rId3538" ref="O1784"/>
    <hyperlink r:id="rId3539" ref="Z1784"/>
    <hyperlink r:id="rId3540" ref="O1785"/>
    <hyperlink r:id="rId3541" ref="Z1785"/>
    <hyperlink r:id="rId3542" ref="O1786"/>
    <hyperlink r:id="rId3543" ref="Z1786"/>
    <hyperlink r:id="rId3544" ref="O1787"/>
    <hyperlink r:id="rId3545" ref="Z1787"/>
    <hyperlink r:id="rId3546" ref="O1788"/>
    <hyperlink r:id="rId3547" ref="Z1788"/>
    <hyperlink r:id="rId3548" ref="O1789"/>
    <hyperlink r:id="rId3549" ref="Z1789"/>
    <hyperlink r:id="rId3550" ref="O1790"/>
    <hyperlink r:id="rId3551" ref="Z1790"/>
    <hyperlink r:id="rId3552" ref="O1791"/>
    <hyperlink r:id="rId3553" ref="Z1791"/>
    <hyperlink r:id="rId3554" ref="O1792"/>
    <hyperlink r:id="rId3555" ref="Z1792"/>
    <hyperlink r:id="rId3556" ref="O1793"/>
    <hyperlink r:id="rId3557" ref="Z1793"/>
    <hyperlink r:id="rId3558" ref="O1794"/>
    <hyperlink r:id="rId3559" ref="Z1794"/>
    <hyperlink r:id="rId3560" ref="O1795"/>
    <hyperlink r:id="rId3561" ref="Z1795"/>
    <hyperlink r:id="rId3562" ref="O1796"/>
    <hyperlink r:id="rId3563" ref="Z1796"/>
    <hyperlink r:id="rId3564" ref="O1797"/>
    <hyperlink r:id="rId3565" ref="Z1797"/>
    <hyperlink r:id="rId3566" ref="O1798"/>
    <hyperlink r:id="rId3567" ref="Z1798"/>
    <hyperlink r:id="rId3568" ref="O1799"/>
    <hyperlink r:id="rId3569" ref="Z1799"/>
    <hyperlink r:id="rId3570" ref="O1800"/>
    <hyperlink r:id="rId3571" ref="Z1800"/>
    <hyperlink r:id="rId3572" ref="O1801"/>
    <hyperlink r:id="rId3573" ref="Z1801"/>
    <hyperlink r:id="rId3574" ref="O1802"/>
    <hyperlink r:id="rId3575" ref="Z1802"/>
    <hyperlink r:id="rId3576" ref="O1803"/>
    <hyperlink r:id="rId3577" ref="Z1803"/>
    <hyperlink r:id="rId3578" ref="O1804"/>
    <hyperlink r:id="rId3579" ref="Z1804"/>
    <hyperlink r:id="rId3580" ref="O1805"/>
    <hyperlink r:id="rId3581" ref="Z1805"/>
    <hyperlink r:id="rId3582" ref="O1806"/>
    <hyperlink r:id="rId3583" ref="Z1806"/>
    <hyperlink r:id="rId3584" ref="O1807"/>
    <hyperlink r:id="rId3585" ref="Z1807"/>
    <hyperlink r:id="rId3586" ref="O1808"/>
    <hyperlink r:id="rId3587" ref="Z1808"/>
    <hyperlink r:id="rId3588" ref="O1809"/>
    <hyperlink r:id="rId3589" ref="Z1809"/>
    <hyperlink r:id="rId3590" ref="O1810"/>
    <hyperlink r:id="rId3591" ref="Z1810"/>
    <hyperlink r:id="rId3592" ref="O1811"/>
    <hyperlink r:id="rId3593" ref="Z1811"/>
    <hyperlink r:id="rId3594" ref="O1812"/>
    <hyperlink r:id="rId3595" ref="Z1812"/>
    <hyperlink r:id="rId3596" ref="O1813"/>
    <hyperlink r:id="rId3597" ref="Z1813"/>
    <hyperlink r:id="rId3598" ref="O1814"/>
    <hyperlink r:id="rId3599" ref="Z1814"/>
    <hyperlink r:id="rId3600" ref="O1815"/>
    <hyperlink r:id="rId3601" ref="Z1815"/>
    <hyperlink r:id="rId3602" ref="O1816"/>
    <hyperlink r:id="rId3603" ref="Z1816"/>
    <hyperlink r:id="rId3604" ref="O1817"/>
    <hyperlink r:id="rId3605" ref="Z1817"/>
    <hyperlink r:id="rId3606" ref="O1818"/>
    <hyperlink r:id="rId3607" ref="Z1818"/>
    <hyperlink r:id="rId3608" ref="O1819"/>
    <hyperlink r:id="rId3609" ref="Z1819"/>
    <hyperlink r:id="rId3610" ref="O1820"/>
    <hyperlink r:id="rId3611" ref="Z1820"/>
    <hyperlink r:id="rId3612" ref="O1821"/>
    <hyperlink r:id="rId3613" ref="Z1821"/>
    <hyperlink r:id="rId3614" ref="O1822"/>
    <hyperlink r:id="rId3615" ref="Z1822"/>
    <hyperlink r:id="rId3616" ref="O1823"/>
    <hyperlink r:id="rId3617" ref="Z1823"/>
    <hyperlink r:id="rId3618" ref="O1824"/>
    <hyperlink r:id="rId3619" ref="Z1824"/>
    <hyperlink r:id="rId3620" ref="O1825"/>
    <hyperlink r:id="rId3621" ref="Z1825"/>
    <hyperlink r:id="rId3622" ref="O1826"/>
    <hyperlink r:id="rId3623" ref="O1827"/>
    <hyperlink r:id="rId3624" ref="Z1827"/>
    <hyperlink r:id="rId3625" ref="O1828"/>
    <hyperlink r:id="rId3626" ref="Z1828"/>
    <hyperlink r:id="rId3627" ref="O1829"/>
    <hyperlink r:id="rId3628" ref="Z1829"/>
    <hyperlink r:id="rId3629" ref="O1830"/>
    <hyperlink r:id="rId3630" ref="Z1830"/>
    <hyperlink r:id="rId3631" ref="O1831"/>
    <hyperlink r:id="rId3632" ref="Z1831"/>
    <hyperlink r:id="rId3633" ref="O1832"/>
    <hyperlink r:id="rId3634" ref="Z1832"/>
    <hyperlink r:id="rId3635" ref="O1833"/>
    <hyperlink r:id="rId3636" ref="Z1833"/>
    <hyperlink r:id="rId3637" ref="O1834"/>
    <hyperlink r:id="rId3638" ref="Z1834"/>
    <hyperlink r:id="rId3639" ref="O1835"/>
    <hyperlink r:id="rId3640" ref="Z1835"/>
    <hyperlink r:id="rId3641" ref="O1836"/>
    <hyperlink r:id="rId3642" ref="Z1836"/>
    <hyperlink r:id="rId3643" ref="O1837"/>
    <hyperlink r:id="rId3644" ref="Z1837"/>
    <hyperlink r:id="rId3645" ref="O1838"/>
    <hyperlink r:id="rId3646" ref="Z1838"/>
    <hyperlink r:id="rId3647" ref="O1839"/>
    <hyperlink r:id="rId3648" ref="Z1839"/>
    <hyperlink r:id="rId3649" ref="O1840"/>
    <hyperlink r:id="rId3650" ref="Z1840"/>
    <hyperlink r:id="rId3651" ref="O1841"/>
    <hyperlink r:id="rId3652" ref="Z1841"/>
    <hyperlink r:id="rId3653" ref="O1842"/>
    <hyperlink r:id="rId3654" ref="Z1842"/>
    <hyperlink r:id="rId3655" ref="O1843"/>
    <hyperlink r:id="rId3656" ref="Z1843"/>
    <hyperlink r:id="rId3657" ref="O1844"/>
    <hyperlink r:id="rId3658" ref="Z1844"/>
    <hyperlink r:id="rId3659" ref="O1845"/>
    <hyperlink r:id="rId3660" ref="Z1845"/>
    <hyperlink r:id="rId3661" ref="O1846"/>
    <hyperlink r:id="rId3662" ref="Z1846"/>
    <hyperlink r:id="rId3663" ref="O1847"/>
    <hyperlink r:id="rId3664" ref="Z1847"/>
    <hyperlink r:id="rId3665" ref="O1848"/>
    <hyperlink r:id="rId3666" ref="Z1848"/>
    <hyperlink r:id="rId3667" ref="O1849"/>
    <hyperlink r:id="rId3668" ref="Z1849"/>
    <hyperlink r:id="rId3669" ref="O1850"/>
    <hyperlink r:id="rId3670" ref="Z1850"/>
    <hyperlink r:id="rId3671" ref="O1851"/>
    <hyperlink r:id="rId3672" ref="Z1851"/>
    <hyperlink r:id="rId3673" ref="O1852"/>
    <hyperlink r:id="rId3674" ref="Z1852"/>
    <hyperlink r:id="rId3675" ref="O1853"/>
    <hyperlink r:id="rId3676" ref="Z1853"/>
    <hyperlink r:id="rId3677" ref="O1854"/>
    <hyperlink r:id="rId3678" ref="Z1854"/>
    <hyperlink r:id="rId3679" ref="O1855"/>
    <hyperlink r:id="rId3680" ref="Z1855"/>
    <hyperlink r:id="rId3681" ref="O1856"/>
    <hyperlink r:id="rId3682" ref="Z1856"/>
    <hyperlink r:id="rId3683" ref="O1857"/>
    <hyperlink r:id="rId3684" ref="Z1857"/>
    <hyperlink r:id="rId3685" ref="O1858"/>
    <hyperlink r:id="rId3686" ref="Z1858"/>
    <hyperlink r:id="rId3687" ref="O1859"/>
    <hyperlink r:id="rId3688" ref="Z1859"/>
    <hyperlink r:id="rId3689" ref="O1860"/>
    <hyperlink r:id="rId3690" ref="Z1860"/>
    <hyperlink r:id="rId3691" ref="O1861"/>
    <hyperlink r:id="rId3692" ref="Z1861"/>
    <hyperlink r:id="rId3693" ref="O1862"/>
    <hyperlink r:id="rId3694" ref="Z1862"/>
    <hyperlink r:id="rId3695" ref="O1863"/>
    <hyperlink r:id="rId3696" ref="Z1863"/>
    <hyperlink r:id="rId3697" ref="O1864"/>
    <hyperlink r:id="rId3698" ref="Z1864"/>
    <hyperlink r:id="rId3699" ref="O1865"/>
    <hyperlink r:id="rId3700" ref="Z1865"/>
    <hyperlink r:id="rId3701" ref="O1866"/>
    <hyperlink r:id="rId3702" ref="Z1866"/>
    <hyperlink r:id="rId3703" ref="O1867"/>
    <hyperlink r:id="rId3704" ref="Z1867"/>
    <hyperlink r:id="rId3705" ref="O1868"/>
    <hyperlink r:id="rId3706" ref="O1869"/>
    <hyperlink r:id="rId3707" ref="Z1869"/>
    <hyperlink r:id="rId3708" ref="O1870"/>
    <hyperlink r:id="rId3709" ref="Z1870"/>
    <hyperlink r:id="rId3710" ref="O1871"/>
    <hyperlink r:id="rId3711" ref="Z1871"/>
    <hyperlink r:id="rId3712" ref="O1872"/>
    <hyperlink r:id="rId3713" ref="Z1872"/>
    <hyperlink r:id="rId3714" ref="O1873"/>
    <hyperlink r:id="rId3715" ref="Z1873"/>
    <hyperlink r:id="rId3716" ref="O1874"/>
    <hyperlink r:id="rId3717" ref="Z1874"/>
    <hyperlink r:id="rId3718" ref="O1875"/>
    <hyperlink r:id="rId3719" ref="Z1875"/>
    <hyperlink r:id="rId3720" ref="O1876"/>
    <hyperlink r:id="rId3721" ref="Z1876"/>
    <hyperlink r:id="rId3722" ref="O1877"/>
    <hyperlink r:id="rId3723" ref="Z1877"/>
    <hyperlink r:id="rId3724" ref="O1878"/>
    <hyperlink r:id="rId3725" ref="Z1878"/>
    <hyperlink r:id="rId3726" ref="O1879"/>
    <hyperlink r:id="rId3727" ref="Z1879"/>
    <hyperlink r:id="rId3728" ref="O1880"/>
    <hyperlink r:id="rId3729" ref="Z1880"/>
    <hyperlink r:id="rId3730" ref="O1881"/>
    <hyperlink r:id="rId3731" ref="Z1881"/>
    <hyperlink r:id="rId3732" ref="O1882"/>
    <hyperlink r:id="rId3733" ref="Z1882"/>
    <hyperlink r:id="rId3734" ref="O1883"/>
    <hyperlink r:id="rId3735" ref="Z1883"/>
    <hyperlink r:id="rId3736" ref="O1884"/>
    <hyperlink r:id="rId3737" ref="Z1884"/>
    <hyperlink r:id="rId3738" ref="O1885"/>
    <hyperlink r:id="rId3739" ref="Z1885"/>
    <hyperlink r:id="rId3740" ref="O1886"/>
    <hyperlink r:id="rId3741" ref="Z1886"/>
    <hyperlink r:id="rId3742" ref="O1887"/>
    <hyperlink r:id="rId3743" ref="Z1887"/>
    <hyperlink r:id="rId3744" ref="O1888"/>
    <hyperlink r:id="rId3745" ref="Z1888"/>
    <hyperlink r:id="rId3746" ref="O1889"/>
    <hyperlink r:id="rId3747" ref="Z1889"/>
    <hyperlink r:id="rId3748" ref="O1890"/>
    <hyperlink r:id="rId3749" ref="Z1890"/>
    <hyperlink r:id="rId3750" ref="O1891"/>
    <hyperlink r:id="rId3751" ref="Z1891"/>
    <hyperlink r:id="rId3752" ref="O1892"/>
    <hyperlink r:id="rId3753" ref="Z1892"/>
    <hyperlink r:id="rId3754" ref="O1893"/>
    <hyperlink r:id="rId3755" ref="Z1893"/>
    <hyperlink r:id="rId3756" ref="O1894"/>
    <hyperlink r:id="rId3757" ref="Z1894"/>
    <hyperlink r:id="rId3758" ref="O1895"/>
    <hyperlink r:id="rId3759" ref="Z1895"/>
    <hyperlink r:id="rId3760" ref="O1896"/>
    <hyperlink r:id="rId3761" ref="Z1896"/>
    <hyperlink r:id="rId3762" ref="O1897"/>
    <hyperlink r:id="rId3763" ref="Z1897"/>
    <hyperlink r:id="rId3764" ref="O1898"/>
    <hyperlink r:id="rId3765" ref="Z1898"/>
    <hyperlink r:id="rId3766" ref="O1899"/>
    <hyperlink r:id="rId3767" ref="Z1899"/>
    <hyperlink r:id="rId3768" ref="O1900"/>
    <hyperlink r:id="rId3769" ref="Z1900"/>
    <hyperlink r:id="rId3770" ref="O1901"/>
    <hyperlink r:id="rId3771" ref="O1902"/>
    <hyperlink r:id="rId3772" ref="Z1902"/>
    <hyperlink r:id="rId3773" ref="O1903"/>
    <hyperlink r:id="rId3774" ref="Z1903"/>
    <hyperlink r:id="rId3775" ref="O1904"/>
    <hyperlink r:id="rId3776" ref="Z1904"/>
    <hyperlink r:id="rId3777" ref="O1905"/>
    <hyperlink r:id="rId3778" ref="Z1905"/>
    <hyperlink r:id="rId3779" ref="O1906"/>
    <hyperlink r:id="rId3780" ref="Z1906"/>
    <hyperlink r:id="rId3781" ref="O1907"/>
    <hyperlink r:id="rId3782" ref="Z1907"/>
    <hyperlink r:id="rId3783" ref="O1908"/>
    <hyperlink r:id="rId3784" ref="Z1908"/>
    <hyperlink r:id="rId3785" ref="O1909"/>
    <hyperlink r:id="rId3786" ref="Z1909"/>
    <hyperlink r:id="rId3787" ref="O1910"/>
    <hyperlink r:id="rId3788" ref="Z1910"/>
    <hyperlink r:id="rId3789" ref="O1911"/>
    <hyperlink r:id="rId3790" ref="Z1911"/>
    <hyperlink r:id="rId3791" ref="O1912"/>
    <hyperlink r:id="rId3792" ref="Z1912"/>
    <hyperlink r:id="rId3793" ref="O1913"/>
    <hyperlink r:id="rId3794" ref="Z1913"/>
    <hyperlink r:id="rId3795" ref="O1914"/>
    <hyperlink r:id="rId3796" ref="O1915"/>
    <hyperlink r:id="rId3797" ref="Z1915"/>
    <hyperlink r:id="rId3798" ref="O1916"/>
    <hyperlink r:id="rId3799" ref="Z1916"/>
    <hyperlink r:id="rId3800" ref="O1917"/>
    <hyperlink r:id="rId3801" ref="Z1917"/>
    <hyperlink r:id="rId3802" ref="O1918"/>
    <hyperlink r:id="rId3803" ref="Z1918"/>
    <hyperlink r:id="rId3804" ref="O1919"/>
    <hyperlink r:id="rId3805" ref="Z1919"/>
    <hyperlink r:id="rId3806" ref="O1920"/>
    <hyperlink r:id="rId3807" ref="Z1920"/>
    <hyperlink r:id="rId3808" ref="O1921"/>
    <hyperlink r:id="rId3809" ref="Z1921"/>
    <hyperlink r:id="rId3810" ref="O1922"/>
    <hyperlink r:id="rId3811" ref="Z1922"/>
    <hyperlink r:id="rId3812" ref="O1923"/>
    <hyperlink r:id="rId3813" ref="Z1923"/>
    <hyperlink r:id="rId3814" ref="O1924"/>
    <hyperlink r:id="rId3815" ref="Z1924"/>
    <hyperlink r:id="rId3816" ref="O1925"/>
    <hyperlink r:id="rId3817" ref="Z1925"/>
    <hyperlink r:id="rId3818" ref="O1926"/>
    <hyperlink r:id="rId3819" ref="Z1926"/>
    <hyperlink r:id="rId3820" ref="O1927"/>
    <hyperlink r:id="rId3821" ref="Z1927"/>
    <hyperlink r:id="rId3822" ref="O1928"/>
    <hyperlink r:id="rId3823" ref="Z1928"/>
    <hyperlink r:id="rId3824" ref="O1929"/>
    <hyperlink r:id="rId3825" ref="Z1929"/>
    <hyperlink r:id="rId3826" ref="O1930"/>
    <hyperlink r:id="rId3827" ref="Z1930"/>
    <hyperlink r:id="rId3828" ref="O1931"/>
    <hyperlink r:id="rId3829" ref="Z1931"/>
    <hyperlink r:id="rId3830" ref="O1932"/>
    <hyperlink r:id="rId3831" ref="Z1932"/>
    <hyperlink r:id="rId3832" ref="O1933"/>
    <hyperlink r:id="rId3833" ref="Z1933"/>
    <hyperlink r:id="rId3834" ref="O1934"/>
    <hyperlink r:id="rId3835" ref="Z1934"/>
    <hyperlink r:id="rId3836" ref="O1935"/>
    <hyperlink r:id="rId3837" ref="Z1935"/>
    <hyperlink r:id="rId3838" ref="O1936"/>
    <hyperlink r:id="rId3839" ref="Z1936"/>
    <hyperlink r:id="rId3840" ref="O1937"/>
    <hyperlink r:id="rId3841" ref="Z1937"/>
    <hyperlink r:id="rId3842" ref="O1938"/>
    <hyperlink r:id="rId3843" ref="Z1938"/>
    <hyperlink r:id="rId3844" ref="O1939"/>
    <hyperlink r:id="rId3845" ref="Z1939"/>
    <hyperlink r:id="rId3846" ref="O1940"/>
    <hyperlink r:id="rId3847" ref="Z1940"/>
    <hyperlink r:id="rId3848" ref="O1941"/>
    <hyperlink r:id="rId3849" ref="Z1941"/>
    <hyperlink r:id="rId3850" ref="O1942"/>
    <hyperlink r:id="rId3851" ref="Z1942"/>
    <hyperlink r:id="rId3852" ref="O1943"/>
    <hyperlink r:id="rId3853" ref="Z1943"/>
    <hyperlink r:id="rId3854" ref="O1944"/>
    <hyperlink r:id="rId3855" ref="Z1944"/>
    <hyperlink r:id="rId3856" ref="O1945"/>
    <hyperlink r:id="rId3857" ref="Z1945"/>
    <hyperlink r:id="rId3858" ref="O1946"/>
    <hyperlink r:id="rId3859" ref="Z1946"/>
    <hyperlink r:id="rId3860" ref="O1947"/>
    <hyperlink r:id="rId3861" ref="Z1947"/>
    <hyperlink r:id="rId3862" ref="O1948"/>
    <hyperlink r:id="rId3863" ref="Z1948"/>
    <hyperlink r:id="rId3864" ref="O1949"/>
    <hyperlink r:id="rId3865" ref="Z1949"/>
    <hyperlink r:id="rId3866" ref="O1950"/>
    <hyperlink r:id="rId3867" ref="Z1950"/>
    <hyperlink r:id="rId3868" ref="O1951"/>
    <hyperlink r:id="rId3869" ref="Z1951"/>
    <hyperlink r:id="rId3870" ref="O1952"/>
    <hyperlink r:id="rId3871" ref="Z1952"/>
    <hyperlink r:id="rId3872" ref="O1953"/>
    <hyperlink r:id="rId3873" ref="Z1953"/>
    <hyperlink r:id="rId3874" ref="O1954"/>
    <hyperlink r:id="rId3875" ref="Z1954"/>
    <hyperlink r:id="rId3876" ref="O1955"/>
    <hyperlink r:id="rId3877" ref="Z1955"/>
    <hyperlink r:id="rId3878" ref="O1956"/>
    <hyperlink r:id="rId3879" ref="Z1956"/>
    <hyperlink r:id="rId3880" ref="O1957"/>
    <hyperlink r:id="rId3881" ref="Z1957"/>
    <hyperlink r:id="rId3882" ref="O1958"/>
    <hyperlink r:id="rId3883" ref="Z1958"/>
    <hyperlink r:id="rId3884" ref="O1959"/>
    <hyperlink r:id="rId3885" ref="Z1959"/>
    <hyperlink r:id="rId3886" ref="O1960"/>
    <hyperlink r:id="rId3887" ref="Z1960"/>
    <hyperlink r:id="rId3888" ref="O1961"/>
    <hyperlink r:id="rId3889" ref="Z1961"/>
    <hyperlink r:id="rId3890" ref="O1962"/>
    <hyperlink r:id="rId3891" ref="Z1962"/>
    <hyperlink r:id="rId3892" ref="O1963"/>
    <hyperlink r:id="rId3893" ref="Z1963"/>
    <hyperlink r:id="rId3894" ref="O1964"/>
    <hyperlink r:id="rId3895" ref="Z1964"/>
    <hyperlink r:id="rId3896" ref="O1965"/>
    <hyperlink r:id="rId3897" ref="Z1965"/>
    <hyperlink r:id="rId3898" ref="O1966"/>
    <hyperlink r:id="rId3899" ref="Z1966"/>
    <hyperlink r:id="rId3900" ref="O1967"/>
    <hyperlink r:id="rId3901" ref="Z1967"/>
    <hyperlink r:id="rId3902" ref="O1968"/>
    <hyperlink r:id="rId3903" ref="Z1968"/>
    <hyperlink r:id="rId3904" ref="O1969"/>
    <hyperlink r:id="rId3905" ref="Z1969"/>
    <hyperlink r:id="rId3906" ref="O1970"/>
    <hyperlink r:id="rId3907" ref="Z1970"/>
    <hyperlink r:id="rId3908" ref="O1971"/>
    <hyperlink r:id="rId3909" ref="Z1971"/>
    <hyperlink r:id="rId3910" ref="O1972"/>
    <hyperlink r:id="rId3911" ref="Z1972"/>
    <hyperlink r:id="rId3912" ref="O1973"/>
    <hyperlink r:id="rId3913" ref="Z1973"/>
    <hyperlink r:id="rId3914" ref="O1974"/>
    <hyperlink r:id="rId3915" ref="O1975"/>
    <hyperlink r:id="rId3916" ref="Z1975"/>
    <hyperlink r:id="rId3917" ref="O1976"/>
    <hyperlink r:id="rId3918" ref="Z1976"/>
    <hyperlink r:id="rId3919" ref="O1977"/>
    <hyperlink r:id="rId3920" ref="Z1977"/>
    <hyperlink r:id="rId3921" ref="O1978"/>
    <hyperlink r:id="rId3922" ref="Z1978"/>
    <hyperlink r:id="rId3923" ref="O1979"/>
    <hyperlink r:id="rId3924" ref="Z1979"/>
    <hyperlink r:id="rId3925" ref="O1980"/>
    <hyperlink r:id="rId3926" ref="Z1980"/>
    <hyperlink r:id="rId3927" ref="O1981"/>
    <hyperlink r:id="rId3928" ref="Z1981"/>
    <hyperlink r:id="rId3929" ref="O1982"/>
    <hyperlink r:id="rId3930" ref="Z1982"/>
    <hyperlink r:id="rId3931" ref="O1983"/>
    <hyperlink r:id="rId3932" ref="Z1983"/>
    <hyperlink r:id="rId3933" ref="O1984"/>
    <hyperlink r:id="rId3934" ref="Z1984"/>
    <hyperlink r:id="rId3935" ref="O1985"/>
    <hyperlink r:id="rId3936" ref="Z1985"/>
    <hyperlink r:id="rId3937" ref="O1986"/>
    <hyperlink r:id="rId3938" ref="Z1986"/>
    <hyperlink r:id="rId3939" ref="O1987"/>
    <hyperlink r:id="rId3940" ref="Z1987"/>
    <hyperlink r:id="rId3941" ref="O1988"/>
    <hyperlink r:id="rId3942" ref="Z1988"/>
    <hyperlink r:id="rId3943" ref="O1989"/>
    <hyperlink r:id="rId3944" ref="Z1989"/>
    <hyperlink r:id="rId3945" ref="O1990"/>
    <hyperlink r:id="rId3946" ref="Z1990"/>
    <hyperlink r:id="rId3947" ref="O1991"/>
    <hyperlink r:id="rId3948" ref="Z1991"/>
    <hyperlink r:id="rId3949" ref="O1992"/>
    <hyperlink r:id="rId3950" ref="Z1992"/>
    <hyperlink r:id="rId3951" ref="O1993"/>
    <hyperlink r:id="rId3952" ref="Z1993"/>
    <hyperlink r:id="rId3953" ref="O1994"/>
    <hyperlink r:id="rId3954" ref="O1995"/>
    <hyperlink r:id="rId3955" ref="Z1995"/>
    <hyperlink r:id="rId3956" ref="O1996"/>
    <hyperlink r:id="rId3957" ref="Z1996"/>
    <hyperlink r:id="rId3958" ref="O1997"/>
    <hyperlink r:id="rId3959" ref="Z1997"/>
    <hyperlink r:id="rId3960" ref="O1998"/>
    <hyperlink r:id="rId3961" ref="Z1998"/>
    <hyperlink r:id="rId3962" ref="O1999"/>
    <hyperlink r:id="rId3963" ref="Z1999"/>
    <hyperlink r:id="rId3964" ref="O2000"/>
    <hyperlink r:id="rId3965" ref="Z2000"/>
    <hyperlink r:id="rId3966" ref="O2001"/>
    <hyperlink r:id="rId3967" ref="Z2001"/>
    <hyperlink r:id="rId3968" ref="O2002"/>
    <hyperlink r:id="rId3969" ref="Z2002"/>
    <hyperlink r:id="rId3970" ref="O2003"/>
    <hyperlink r:id="rId3971" ref="Z2003"/>
    <hyperlink r:id="rId3972" ref="O2004"/>
    <hyperlink r:id="rId3973" ref="Z2004"/>
    <hyperlink r:id="rId3974" ref="O2005"/>
    <hyperlink r:id="rId3975" ref="Z2005"/>
    <hyperlink r:id="rId3976" ref="O2006"/>
    <hyperlink r:id="rId3977" ref="Z2006"/>
    <hyperlink r:id="rId3978" ref="O2007"/>
    <hyperlink r:id="rId3979" ref="Z2007"/>
    <hyperlink r:id="rId3980" ref="O2008"/>
    <hyperlink r:id="rId3981" ref="Z2008"/>
    <hyperlink r:id="rId3982" ref="O2009"/>
    <hyperlink r:id="rId3983" ref="Z2009"/>
    <hyperlink r:id="rId3984" ref="O2010"/>
    <hyperlink r:id="rId3985" ref="Z2010"/>
    <hyperlink r:id="rId3986" ref="O2011"/>
    <hyperlink r:id="rId3987" ref="Z2011"/>
    <hyperlink r:id="rId3988" ref="O2012"/>
    <hyperlink r:id="rId3989" ref="Z2012"/>
    <hyperlink r:id="rId3990" ref="O2013"/>
    <hyperlink r:id="rId3991" ref="Z2013"/>
    <hyperlink r:id="rId3992" ref="O2014"/>
    <hyperlink r:id="rId3993" ref="Z2014"/>
    <hyperlink r:id="rId3994" ref="O2015"/>
    <hyperlink r:id="rId3995" ref="Z2015"/>
    <hyperlink r:id="rId3996" ref="O2016"/>
    <hyperlink r:id="rId3997" ref="Z2016"/>
    <hyperlink r:id="rId3998" ref="O2017"/>
    <hyperlink r:id="rId3999" ref="Z2017"/>
    <hyperlink r:id="rId4000" ref="O2018"/>
    <hyperlink r:id="rId4001" ref="Z2018"/>
    <hyperlink r:id="rId4002" ref="O2019"/>
    <hyperlink r:id="rId4003" ref="Z2019"/>
    <hyperlink r:id="rId4004" ref="O2020"/>
    <hyperlink r:id="rId4005" ref="Z2020"/>
    <hyperlink r:id="rId4006" ref="O2021"/>
    <hyperlink r:id="rId4007" ref="Z2021"/>
    <hyperlink r:id="rId4008" ref="O2022"/>
    <hyperlink r:id="rId4009" ref="Z2022"/>
    <hyperlink r:id="rId4010" ref="O2023"/>
    <hyperlink r:id="rId4011" ref="Z2023"/>
    <hyperlink r:id="rId4012" ref="O2024"/>
    <hyperlink r:id="rId4013" ref="Z2024"/>
    <hyperlink r:id="rId4014" ref="O2025"/>
    <hyperlink r:id="rId4015" ref="Z2025"/>
    <hyperlink r:id="rId4016" ref="O2026"/>
    <hyperlink r:id="rId4017" ref="Z2026"/>
    <hyperlink r:id="rId4018" ref="O2027"/>
    <hyperlink r:id="rId4019" ref="Z2027"/>
    <hyperlink r:id="rId4020" ref="O2028"/>
    <hyperlink r:id="rId4021" ref="Z2028"/>
    <hyperlink r:id="rId4022" ref="O2029"/>
    <hyperlink r:id="rId4023" ref="Z2029"/>
    <hyperlink r:id="rId4024" ref="O2030"/>
    <hyperlink r:id="rId4025" ref="Z2030"/>
    <hyperlink r:id="rId4026" ref="O2031"/>
    <hyperlink r:id="rId4027" ref="Z2031"/>
    <hyperlink r:id="rId4028" ref="O2032"/>
    <hyperlink r:id="rId4029" ref="Z2032"/>
    <hyperlink r:id="rId4030" ref="O2033"/>
    <hyperlink r:id="rId4031" ref="Z2033"/>
    <hyperlink r:id="rId4032" ref="O2034"/>
    <hyperlink r:id="rId4033" ref="Z2034"/>
    <hyperlink r:id="rId4034" ref="O2035"/>
    <hyperlink r:id="rId4035" ref="Z2035"/>
    <hyperlink r:id="rId4036" ref="O2036"/>
    <hyperlink r:id="rId4037" ref="Z2036"/>
    <hyperlink r:id="rId4038" ref="O2037"/>
    <hyperlink r:id="rId4039" ref="Z2037"/>
    <hyperlink r:id="rId4040" ref="O2038"/>
    <hyperlink r:id="rId4041" ref="Z2038"/>
    <hyperlink r:id="rId4042" ref="O2039"/>
    <hyperlink r:id="rId4043" ref="Z2039"/>
    <hyperlink r:id="rId4044" ref="O2040"/>
    <hyperlink r:id="rId4045" ref="Z2040"/>
    <hyperlink r:id="rId4046" ref="O2041"/>
    <hyperlink r:id="rId4047" ref="Z2041"/>
    <hyperlink r:id="rId4048" ref="O2042"/>
    <hyperlink r:id="rId4049" ref="Z2042"/>
    <hyperlink r:id="rId4050" ref="O2043"/>
    <hyperlink r:id="rId4051" ref="Z2043"/>
    <hyperlink r:id="rId4052" ref="O2044"/>
    <hyperlink r:id="rId4053" ref="Z2044"/>
    <hyperlink r:id="rId4054" ref="O2045"/>
    <hyperlink r:id="rId4055" ref="Z2045"/>
    <hyperlink r:id="rId4056" ref="O2046"/>
    <hyperlink r:id="rId4057" ref="Z2046"/>
    <hyperlink r:id="rId4058" ref="O2047"/>
    <hyperlink r:id="rId4059" ref="Z2047"/>
    <hyperlink r:id="rId4060" ref="O2048"/>
    <hyperlink r:id="rId4061" ref="Z2048"/>
    <hyperlink r:id="rId4062" ref="O2049"/>
    <hyperlink r:id="rId4063" ref="Z2049"/>
    <hyperlink r:id="rId4064" ref="O2050"/>
    <hyperlink r:id="rId4065" ref="Z2050"/>
    <hyperlink r:id="rId4066" ref="O2051"/>
    <hyperlink r:id="rId4067" ref="Z2051"/>
    <hyperlink r:id="rId4068" ref="O2052"/>
    <hyperlink r:id="rId4069" ref="Z2052"/>
    <hyperlink r:id="rId4070" ref="O2053"/>
    <hyperlink r:id="rId4071" ref="Z2053"/>
    <hyperlink r:id="rId4072" ref="O2054"/>
    <hyperlink r:id="rId4073" ref="Z2054"/>
    <hyperlink r:id="rId4074" ref="O2055"/>
    <hyperlink r:id="rId4075" ref="Z2055"/>
    <hyperlink r:id="rId4076" ref="O2056"/>
    <hyperlink r:id="rId4077" ref="Z2056"/>
    <hyperlink r:id="rId4078" ref="O2057"/>
    <hyperlink r:id="rId4079" ref="Z2057"/>
    <hyperlink r:id="rId4080" ref="O2058"/>
    <hyperlink r:id="rId4081" ref="Z2058"/>
    <hyperlink r:id="rId4082" ref="O2059"/>
    <hyperlink r:id="rId4083" ref="Z2059"/>
    <hyperlink r:id="rId4084" ref="O2060"/>
    <hyperlink r:id="rId4085" ref="Z2060"/>
    <hyperlink r:id="rId4086" ref="O2061"/>
    <hyperlink r:id="rId4087" ref="Z2061"/>
    <hyperlink r:id="rId4088" ref="O2062"/>
    <hyperlink r:id="rId4089" ref="Z2062"/>
    <hyperlink r:id="rId4090" ref="O2063"/>
    <hyperlink r:id="rId4091" ref="Z2063"/>
    <hyperlink r:id="rId4092" ref="O2064"/>
    <hyperlink r:id="rId4093" ref="Z2064"/>
    <hyperlink r:id="rId4094" ref="O2065"/>
    <hyperlink r:id="rId4095" ref="Z2065"/>
    <hyperlink r:id="rId4096" ref="O2066"/>
    <hyperlink r:id="rId4097" ref="Z2066"/>
    <hyperlink r:id="rId4098" ref="O2067"/>
    <hyperlink r:id="rId4099" ref="Z2067"/>
    <hyperlink r:id="rId4100" ref="O2068"/>
    <hyperlink r:id="rId4101" ref="Z2068"/>
    <hyperlink r:id="rId4102" ref="O2069"/>
    <hyperlink r:id="rId4103" ref="Z2069"/>
    <hyperlink r:id="rId4104" ref="O2070"/>
    <hyperlink r:id="rId4105" ref="Z2070"/>
    <hyperlink r:id="rId4106" ref="O2071"/>
    <hyperlink r:id="rId4107" ref="Z2071"/>
    <hyperlink r:id="rId4108" ref="O2072"/>
    <hyperlink r:id="rId4109" ref="Z2072"/>
    <hyperlink r:id="rId4110" ref="O2073"/>
    <hyperlink r:id="rId4111" ref="Z2073"/>
    <hyperlink r:id="rId4112" ref="O2074"/>
    <hyperlink r:id="rId4113" ref="Z2074"/>
    <hyperlink r:id="rId4114" ref="O2075"/>
    <hyperlink r:id="rId4115" ref="Z2075"/>
    <hyperlink r:id="rId4116" ref="O2076"/>
    <hyperlink r:id="rId4117" ref="Z2076"/>
    <hyperlink r:id="rId4118" ref="O2077"/>
    <hyperlink r:id="rId4119" ref="Z2077"/>
    <hyperlink r:id="rId4120" ref="O2078"/>
    <hyperlink r:id="rId4121" ref="Z2078"/>
    <hyperlink r:id="rId4122" ref="O2079"/>
    <hyperlink r:id="rId4123" ref="Z2079"/>
    <hyperlink r:id="rId4124" ref="O2080"/>
    <hyperlink r:id="rId4125" ref="Z2080"/>
    <hyperlink r:id="rId4126" ref="O2081"/>
    <hyperlink r:id="rId4127" ref="Z2081"/>
    <hyperlink r:id="rId4128" ref="O2082"/>
    <hyperlink r:id="rId4129" ref="Z2082"/>
    <hyperlink r:id="rId4130" ref="O2083"/>
    <hyperlink r:id="rId4131" ref="Z2083"/>
    <hyperlink r:id="rId4132" ref="O2084"/>
    <hyperlink r:id="rId4133" ref="Z2084"/>
    <hyperlink r:id="rId4134" ref="O2085"/>
    <hyperlink r:id="rId4135" ref="Z2085"/>
    <hyperlink r:id="rId4136" ref="O2086"/>
    <hyperlink r:id="rId4137" ref="Z2086"/>
    <hyperlink r:id="rId4138" ref="O2087"/>
    <hyperlink r:id="rId4139" ref="Z2087"/>
    <hyperlink r:id="rId4140" ref="O2088"/>
    <hyperlink r:id="rId4141" ref="Z2088"/>
    <hyperlink r:id="rId4142" ref="O2089"/>
    <hyperlink r:id="rId4143" ref="Z2089"/>
    <hyperlink r:id="rId4144" ref="O2090"/>
    <hyperlink r:id="rId4145" ref="Z2090"/>
    <hyperlink r:id="rId4146" ref="O2091"/>
    <hyperlink r:id="rId4147" ref="Z2091"/>
    <hyperlink r:id="rId4148" ref="O2092"/>
    <hyperlink r:id="rId4149" ref="Z2092"/>
    <hyperlink r:id="rId4150" ref="O2093"/>
    <hyperlink r:id="rId4151" ref="Z2093"/>
    <hyperlink r:id="rId4152" ref="O2094"/>
    <hyperlink r:id="rId4153" ref="Z2094"/>
    <hyperlink r:id="rId4154" ref="O2095"/>
    <hyperlink r:id="rId4155" ref="Z2095"/>
    <hyperlink r:id="rId4156" ref="O2096"/>
    <hyperlink r:id="rId4157" ref="Z2096"/>
    <hyperlink r:id="rId4158" ref="O2097"/>
    <hyperlink r:id="rId4159" ref="Z2097"/>
    <hyperlink r:id="rId4160" ref="O2098"/>
    <hyperlink r:id="rId4161" ref="Z2098"/>
    <hyperlink r:id="rId4162" ref="O2099"/>
    <hyperlink r:id="rId4163" ref="Z2099"/>
    <hyperlink r:id="rId4164" ref="O2100"/>
    <hyperlink r:id="rId4165" ref="Z2100"/>
    <hyperlink r:id="rId4166" ref="O2101"/>
    <hyperlink r:id="rId4167" ref="Z2101"/>
    <hyperlink r:id="rId4168" ref="O2102"/>
    <hyperlink r:id="rId4169" ref="Z2102"/>
    <hyperlink r:id="rId4170" ref="O2103"/>
    <hyperlink r:id="rId4171" ref="Z2103"/>
    <hyperlink r:id="rId4172" ref="O2104"/>
    <hyperlink r:id="rId4173" ref="Z2104"/>
    <hyperlink r:id="rId4174" ref="O2105"/>
    <hyperlink r:id="rId4175" ref="Z2105"/>
    <hyperlink r:id="rId4176" ref="O2106"/>
    <hyperlink r:id="rId4177" ref="Z2106"/>
    <hyperlink r:id="rId4178" ref="O2107"/>
    <hyperlink r:id="rId4179" ref="Z2107"/>
    <hyperlink r:id="rId4180" ref="O2108"/>
    <hyperlink r:id="rId4181" ref="Z2108"/>
    <hyperlink r:id="rId4182" ref="O2109"/>
    <hyperlink r:id="rId4183" ref="Z2109"/>
    <hyperlink r:id="rId4184" ref="O2110"/>
    <hyperlink r:id="rId4185" ref="Z2110"/>
    <hyperlink r:id="rId4186" ref="O2111"/>
    <hyperlink r:id="rId4187" ref="Z2111"/>
    <hyperlink r:id="rId4188" ref="O2112"/>
    <hyperlink r:id="rId4189" ref="Z2112"/>
    <hyperlink r:id="rId4190" ref="O2113"/>
    <hyperlink r:id="rId4191" ref="Z2113"/>
    <hyperlink r:id="rId4192" ref="O2114"/>
    <hyperlink r:id="rId4193" ref="Z2114"/>
    <hyperlink r:id="rId4194" ref="O2115"/>
    <hyperlink r:id="rId4195" ref="Z2115"/>
    <hyperlink r:id="rId4196" ref="O2116"/>
    <hyperlink r:id="rId4197" ref="Z2116"/>
    <hyperlink r:id="rId4198" ref="O2117"/>
    <hyperlink r:id="rId4199" ref="Z2117"/>
    <hyperlink r:id="rId4200" ref="O2118"/>
    <hyperlink r:id="rId4201" ref="Z2118"/>
    <hyperlink r:id="rId4202" ref="O2119"/>
    <hyperlink r:id="rId4203" ref="Z2119"/>
    <hyperlink r:id="rId4204" ref="O2120"/>
    <hyperlink r:id="rId4205" ref="Z2120"/>
    <hyperlink r:id="rId4206" ref="O2121"/>
    <hyperlink r:id="rId4207" ref="Z2121"/>
    <hyperlink r:id="rId4208" ref="O2122"/>
    <hyperlink r:id="rId4209" ref="Z2122"/>
    <hyperlink r:id="rId4210" ref="O2123"/>
    <hyperlink r:id="rId4211" ref="Z2123"/>
    <hyperlink r:id="rId4212" ref="O2124"/>
    <hyperlink r:id="rId4213" ref="Z2124"/>
    <hyperlink r:id="rId4214" ref="O2125"/>
    <hyperlink r:id="rId4215" ref="Z2125"/>
    <hyperlink r:id="rId4216" ref="O2126"/>
    <hyperlink r:id="rId4217" ref="Z2126"/>
    <hyperlink r:id="rId4218" ref="O2127"/>
    <hyperlink r:id="rId4219" ref="Z2127"/>
    <hyperlink r:id="rId4220" ref="O2128"/>
    <hyperlink r:id="rId4221" ref="Z2128"/>
    <hyperlink r:id="rId4222" ref="O2129"/>
    <hyperlink r:id="rId4223" ref="Z2129"/>
    <hyperlink r:id="rId4224" ref="O2130"/>
    <hyperlink r:id="rId4225" ref="Z2130"/>
    <hyperlink r:id="rId4226" ref="O2131"/>
    <hyperlink r:id="rId4227" ref="Z2131"/>
    <hyperlink r:id="rId4228" ref="O2132"/>
    <hyperlink r:id="rId4229" ref="Z2132"/>
    <hyperlink r:id="rId4230" ref="O2133"/>
    <hyperlink r:id="rId4231" ref="Z2133"/>
    <hyperlink r:id="rId4232" ref="O2134"/>
    <hyperlink r:id="rId4233" ref="Z2134"/>
    <hyperlink r:id="rId4234" ref="O2135"/>
    <hyperlink r:id="rId4235" ref="Z2135"/>
    <hyperlink r:id="rId4236" ref="O2136"/>
    <hyperlink r:id="rId4237" ref="Z2136"/>
    <hyperlink r:id="rId4238" ref="O2137"/>
    <hyperlink r:id="rId4239" ref="Z2137"/>
    <hyperlink r:id="rId4240" ref="O2138"/>
    <hyperlink r:id="rId4241" ref="Z2138"/>
    <hyperlink r:id="rId4242" ref="O2139"/>
    <hyperlink r:id="rId4243" ref="Z2139"/>
    <hyperlink r:id="rId4244" ref="O2140"/>
    <hyperlink r:id="rId4245" ref="Z2140"/>
    <hyperlink r:id="rId4246" ref="O2141"/>
    <hyperlink r:id="rId4247" ref="Z2141"/>
    <hyperlink r:id="rId4248" ref="O2142"/>
    <hyperlink r:id="rId4249" ref="Z2142"/>
    <hyperlink r:id="rId4250" ref="O2143"/>
    <hyperlink r:id="rId4251" ref="Z2143"/>
    <hyperlink r:id="rId4252" ref="O2144"/>
    <hyperlink r:id="rId4253" ref="Z2144"/>
    <hyperlink r:id="rId4254" ref="O2145"/>
    <hyperlink r:id="rId4255" ref="Z2145"/>
    <hyperlink r:id="rId4256" ref="O2146"/>
    <hyperlink r:id="rId4257" ref="Z2146"/>
    <hyperlink r:id="rId4258" ref="O2147"/>
    <hyperlink r:id="rId4259" ref="Z2147"/>
    <hyperlink r:id="rId4260" ref="O2148"/>
    <hyperlink r:id="rId4261" ref="Z2148"/>
    <hyperlink r:id="rId4262" ref="O2149"/>
    <hyperlink r:id="rId4263" ref="Z2149"/>
    <hyperlink r:id="rId4264" ref="O2150"/>
    <hyperlink r:id="rId4265" ref="Z2150"/>
    <hyperlink r:id="rId4266" ref="O2151"/>
    <hyperlink r:id="rId4267" ref="Z2151"/>
    <hyperlink r:id="rId4268" ref="O2152"/>
    <hyperlink r:id="rId4269" ref="Z2152"/>
    <hyperlink r:id="rId4270" ref="O2153"/>
    <hyperlink r:id="rId4271" ref="Z2153"/>
    <hyperlink r:id="rId4272" ref="O2154"/>
    <hyperlink r:id="rId4273" ref="Z2154"/>
    <hyperlink r:id="rId4274" ref="O2155"/>
    <hyperlink r:id="rId4275" ref="Z2155"/>
    <hyperlink r:id="rId4276" ref="O2156"/>
    <hyperlink r:id="rId4277" ref="Z2156"/>
    <hyperlink r:id="rId4278" ref="O2157"/>
    <hyperlink r:id="rId4279" ref="Z2157"/>
    <hyperlink r:id="rId4280" ref="O2158"/>
    <hyperlink r:id="rId4281" ref="Z2158"/>
    <hyperlink r:id="rId4282" ref="O2159"/>
    <hyperlink r:id="rId4283" ref="Z2159"/>
    <hyperlink r:id="rId4284" ref="O2160"/>
    <hyperlink r:id="rId4285" ref="Z2160"/>
    <hyperlink r:id="rId4286" ref="O2161"/>
    <hyperlink r:id="rId4287" ref="Z2161"/>
    <hyperlink r:id="rId4288" ref="O2162"/>
    <hyperlink r:id="rId4289" ref="Z2162"/>
    <hyperlink r:id="rId4290" ref="O2163"/>
    <hyperlink r:id="rId4291" ref="Z2163"/>
    <hyperlink r:id="rId4292" ref="O2164"/>
    <hyperlink r:id="rId4293" ref="Z2164"/>
    <hyperlink r:id="rId4294" ref="O2165"/>
    <hyperlink r:id="rId4295" ref="Z2165"/>
    <hyperlink r:id="rId4296" ref="O2166"/>
    <hyperlink r:id="rId4297" ref="Z2166"/>
    <hyperlink r:id="rId4298" ref="O2167"/>
    <hyperlink r:id="rId4299" ref="Z2167"/>
    <hyperlink r:id="rId4300" ref="O2168"/>
    <hyperlink r:id="rId4301" ref="Z2168"/>
    <hyperlink r:id="rId4302" ref="O2169"/>
    <hyperlink r:id="rId4303" ref="Z2169"/>
    <hyperlink r:id="rId4304" ref="O2170"/>
    <hyperlink r:id="rId4305" ref="Z2170"/>
    <hyperlink r:id="rId4306" ref="O2171"/>
    <hyperlink r:id="rId4307" ref="Z2171"/>
    <hyperlink r:id="rId4308" ref="O2172"/>
    <hyperlink r:id="rId4309" ref="Z2172"/>
    <hyperlink r:id="rId4310" ref="O2173"/>
    <hyperlink r:id="rId4311" ref="Z2173"/>
    <hyperlink r:id="rId4312" ref="O2174"/>
    <hyperlink r:id="rId4313" ref="Z2174"/>
    <hyperlink r:id="rId4314" ref="O2175"/>
    <hyperlink r:id="rId4315" ref="Z2175"/>
    <hyperlink r:id="rId4316" ref="O2176"/>
    <hyperlink r:id="rId4317" ref="Z2176"/>
    <hyperlink r:id="rId4318" ref="O2177"/>
    <hyperlink r:id="rId4319" ref="Z2177"/>
    <hyperlink r:id="rId4320" ref="O2178"/>
    <hyperlink r:id="rId4321" ref="Z2178"/>
    <hyperlink r:id="rId4322" ref="O2179"/>
    <hyperlink r:id="rId4323" ref="Z2179"/>
    <hyperlink r:id="rId4324" ref="O2180"/>
    <hyperlink r:id="rId4325" ref="Z2180"/>
    <hyperlink r:id="rId4326" ref="O2181"/>
    <hyperlink r:id="rId4327" ref="Z2181"/>
    <hyperlink r:id="rId4328" ref="O2182"/>
    <hyperlink r:id="rId4329" ref="Z2182"/>
    <hyperlink r:id="rId4330" ref="O2183"/>
    <hyperlink r:id="rId4331" ref="Z2183"/>
    <hyperlink r:id="rId4332" ref="O2184"/>
    <hyperlink r:id="rId4333" ref="Z2184"/>
    <hyperlink r:id="rId4334" ref="O2185"/>
    <hyperlink r:id="rId4335" ref="Z2185"/>
    <hyperlink r:id="rId4336" ref="O2186"/>
    <hyperlink r:id="rId4337" ref="Z2186"/>
    <hyperlink r:id="rId4338" ref="O2187"/>
    <hyperlink r:id="rId4339" ref="Z2187"/>
    <hyperlink r:id="rId4340" ref="O2188"/>
    <hyperlink r:id="rId4341" ref="Z2188"/>
    <hyperlink r:id="rId4342" ref="O2189"/>
    <hyperlink r:id="rId4343" ref="Z2189"/>
    <hyperlink r:id="rId4344" ref="O2190"/>
    <hyperlink r:id="rId4345" ref="Z2190"/>
    <hyperlink r:id="rId4346" ref="O2191"/>
    <hyperlink r:id="rId4347" ref="Z2191"/>
    <hyperlink r:id="rId4348" ref="O2192"/>
    <hyperlink r:id="rId4349" ref="Z2192"/>
    <hyperlink r:id="rId4350" ref="O2193"/>
    <hyperlink r:id="rId4351" ref="Z2193"/>
    <hyperlink r:id="rId4352" ref="O2194"/>
    <hyperlink r:id="rId4353" ref="Z2194"/>
    <hyperlink r:id="rId4354" ref="O2195"/>
    <hyperlink r:id="rId4355" ref="Z2195"/>
    <hyperlink r:id="rId4356" ref="O2196"/>
    <hyperlink r:id="rId4357" ref="Z2196"/>
    <hyperlink r:id="rId4358" ref="O2197"/>
    <hyperlink r:id="rId4359" ref="Z2197"/>
    <hyperlink r:id="rId4360" ref="O2198"/>
    <hyperlink r:id="rId4361" ref="Z2198"/>
    <hyperlink r:id="rId4362" ref="O2199"/>
    <hyperlink r:id="rId4363" ref="Z2199"/>
    <hyperlink r:id="rId4364" ref="O2200"/>
    <hyperlink r:id="rId4365" ref="Z2200"/>
    <hyperlink r:id="rId4366" ref="O2201"/>
    <hyperlink r:id="rId4367" ref="Z2201"/>
    <hyperlink r:id="rId4368" ref="O2202"/>
    <hyperlink r:id="rId4369" ref="Z2202"/>
    <hyperlink r:id="rId4370" ref="O2203"/>
    <hyperlink r:id="rId4371" ref="Z2203"/>
    <hyperlink r:id="rId4372" ref="O2204"/>
    <hyperlink r:id="rId4373" ref="Z2204"/>
    <hyperlink r:id="rId4374" ref="O2205"/>
    <hyperlink r:id="rId4375" ref="Z2205"/>
    <hyperlink r:id="rId4376" ref="O2206"/>
    <hyperlink r:id="rId4377" ref="Z2206"/>
    <hyperlink r:id="rId4378" ref="O2207"/>
    <hyperlink r:id="rId4379" ref="Z2207"/>
    <hyperlink r:id="rId4380" ref="O2208"/>
    <hyperlink r:id="rId4381" ref="Z2208"/>
    <hyperlink r:id="rId4382" ref="O2209"/>
    <hyperlink r:id="rId4383" ref="Z2209"/>
    <hyperlink r:id="rId4384" ref="O2210"/>
    <hyperlink r:id="rId4385" ref="Z2210"/>
    <hyperlink r:id="rId4386" ref="O2211"/>
    <hyperlink r:id="rId4387" ref="Z2211"/>
    <hyperlink r:id="rId4388" ref="O2212"/>
    <hyperlink r:id="rId4389" ref="Z2212"/>
    <hyperlink r:id="rId4390" ref="O2213"/>
    <hyperlink r:id="rId4391" ref="Z2213"/>
    <hyperlink r:id="rId4392" ref="O2214"/>
    <hyperlink r:id="rId4393" ref="Z2214"/>
    <hyperlink r:id="rId4394" ref="O2215"/>
    <hyperlink r:id="rId4395" ref="Z2215"/>
    <hyperlink r:id="rId4396" ref="O2216"/>
    <hyperlink r:id="rId4397" ref="Z2216"/>
    <hyperlink r:id="rId4398" ref="O2217"/>
    <hyperlink r:id="rId4399" ref="Z2217"/>
    <hyperlink r:id="rId4400" ref="O2218"/>
    <hyperlink r:id="rId4401" ref="Z2218"/>
    <hyperlink r:id="rId4402" ref="O2219"/>
    <hyperlink r:id="rId4403" ref="Z2219"/>
    <hyperlink r:id="rId4404" ref="O2220"/>
    <hyperlink r:id="rId4405" ref="Z2220"/>
    <hyperlink r:id="rId4406" ref="O2221"/>
    <hyperlink r:id="rId4407" ref="Z2221"/>
    <hyperlink r:id="rId4408" ref="O2222"/>
    <hyperlink r:id="rId4409" ref="Z2222"/>
    <hyperlink r:id="rId4410" ref="O2223"/>
    <hyperlink r:id="rId4411" ref="Z2223"/>
    <hyperlink r:id="rId4412" ref="O2224"/>
    <hyperlink r:id="rId4413" ref="Z2224"/>
    <hyperlink r:id="rId4414" ref="O2225"/>
    <hyperlink r:id="rId4415" ref="Z2225"/>
    <hyperlink r:id="rId4416" ref="O2226"/>
    <hyperlink r:id="rId4417" ref="Z2226"/>
    <hyperlink r:id="rId4418" ref="O2227"/>
    <hyperlink r:id="rId4419" ref="Z2227"/>
    <hyperlink r:id="rId4420" ref="O2228"/>
    <hyperlink r:id="rId4421" ref="Z2228"/>
    <hyperlink r:id="rId4422" ref="O2229"/>
    <hyperlink r:id="rId4423" ref="Z2229"/>
    <hyperlink r:id="rId4424" ref="O2230"/>
    <hyperlink r:id="rId4425" ref="Z2230"/>
    <hyperlink r:id="rId4426" ref="O2231"/>
    <hyperlink r:id="rId4427" ref="Z2231"/>
    <hyperlink r:id="rId4428" ref="O2232"/>
    <hyperlink r:id="rId4429" ref="Z2232"/>
    <hyperlink r:id="rId4430" ref="O2233"/>
    <hyperlink r:id="rId4431" ref="Z2233"/>
    <hyperlink r:id="rId4432" ref="O2234"/>
    <hyperlink r:id="rId4433" ref="Z2234"/>
    <hyperlink r:id="rId4434" ref="O2235"/>
    <hyperlink r:id="rId4435" ref="Z2235"/>
    <hyperlink r:id="rId4436" ref="O2236"/>
    <hyperlink r:id="rId4437" ref="Z2236"/>
    <hyperlink r:id="rId4438" ref="O2237"/>
    <hyperlink r:id="rId4439" ref="Z2237"/>
    <hyperlink r:id="rId4440" ref="O2238"/>
    <hyperlink r:id="rId4441" ref="Z2238"/>
    <hyperlink r:id="rId4442" ref="O2239"/>
    <hyperlink r:id="rId4443" ref="Z2239"/>
    <hyperlink r:id="rId4444" ref="O2240"/>
    <hyperlink r:id="rId4445" ref="Z2240"/>
    <hyperlink r:id="rId4446" ref="O2241"/>
    <hyperlink r:id="rId4447" ref="Z2241"/>
    <hyperlink r:id="rId4448" ref="O2242"/>
    <hyperlink r:id="rId4449" ref="Z2242"/>
    <hyperlink r:id="rId4450" ref="O2243"/>
    <hyperlink r:id="rId4451" ref="Z2243"/>
    <hyperlink r:id="rId4452" ref="O2244"/>
    <hyperlink r:id="rId4453" ref="Z2244"/>
    <hyperlink r:id="rId4454" ref="O2245"/>
    <hyperlink r:id="rId4455" ref="Z2245"/>
    <hyperlink r:id="rId4456" ref="O2246"/>
    <hyperlink r:id="rId4457" ref="Z2246"/>
    <hyperlink r:id="rId4458" ref="O2247"/>
    <hyperlink r:id="rId4459" ref="Z2247"/>
    <hyperlink r:id="rId4460" ref="O2248"/>
    <hyperlink r:id="rId4461" ref="Z2248"/>
    <hyperlink r:id="rId4462" ref="O2249"/>
    <hyperlink r:id="rId4463" ref="Z2249"/>
    <hyperlink r:id="rId4464" ref="O2250"/>
    <hyperlink r:id="rId4465" ref="Z2250"/>
    <hyperlink r:id="rId4466" ref="O2251"/>
    <hyperlink r:id="rId4467" ref="Z2251"/>
    <hyperlink r:id="rId4468" ref="O2252"/>
    <hyperlink r:id="rId4469" ref="Z2252"/>
    <hyperlink r:id="rId4470" ref="O2253"/>
    <hyperlink r:id="rId4471" ref="Z2253"/>
    <hyperlink r:id="rId4472" ref="O2254"/>
    <hyperlink r:id="rId4473" ref="Z2254"/>
    <hyperlink r:id="rId4474" ref="O2255"/>
    <hyperlink r:id="rId4475" ref="Z2255"/>
    <hyperlink r:id="rId4476" ref="O2256"/>
    <hyperlink r:id="rId4477" ref="Z2256"/>
    <hyperlink r:id="rId4478" ref="O2257"/>
    <hyperlink r:id="rId4479" ref="Z2257"/>
    <hyperlink r:id="rId4480" ref="O2258"/>
    <hyperlink r:id="rId4481" ref="Z2258"/>
    <hyperlink r:id="rId4482" ref="O2259"/>
    <hyperlink r:id="rId4483" ref="Z2259"/>
    <hyperlink r:id="rId4484" ref="O2260"/>
    <hyperlink r:id="rId4485" ref="Z2260"/>
    <hyperlink r:id="rId4486" ref="O2261"/>
    <hyperlink r:id="rId4487" ref="Z2261"/>
    <hyperlink r:id="rId4488" ref="O2262"/>
    <hyperlink r:id="rId4489" ref="Z2262"/>
    <hyperlink r:id="rId4490" ref="O2263"/>
    <hyperlink r:id="rId4491" ref="Z2263"/>
    <hyperlink r:id="rId4492" ref="O2264"/>
    <hyperlink r:id="rId4493" ref="Z2264"/>
    <hyperlink r:id="rId4494" ref="O2265"/>
    <hyperlink r:id="rId4495" ref="Z2265"/>
    <hyperlink r:id="rId4496" ref="O2266"/>
    <hyperlink r:id="rId4497" ref="Z2266"/>
    <hyperlink r:id="rId4498" ref="O2267"/>
    <hyperlink r:id="rId4499" ref="Z2267"/>
    <hyperlink r:id="rId4500" ref="O2268"/>
    <hyperlink r:id="rId4501" ref="Z2268"/>
    <hyperlink r:id="rId4502" ref="O2269"/>
    <hyperlink r:id="rId4503" ref="Z2269"/>
    <hyperlink r:id="rId4504" ref="O2270"/>
    <hyperlink r:id="rId4505" ref="Z2270"/>
    <hyperlink r:id="rId4506" ref="O2271"/>
    <hyperlink r:id="rId4507" ref="Z2271"/>
    <hyperlink r:id="rId4508" ref="O2272"/>
    <hyperlink r:id="rId4509" ref="Z2272"/>
    <hyperlink r:id="rId4510" ref="O2273"/>
    <hyperlink r:id="rId4511" ref="Z2273"/>
    <hyperlink r:id="rId4512" ref="O2274"/>
    <hyperlink r:id="rId4513" ref="Z2274"/>
    <hyperlink r:id="rId4514" ref="O2275"/>
    <hyperlink r:id="rId4515" ref="Z2275"/>
    <hyperlink r:id="rId4516" ref="O2276"/>
    <hyperlink r:id="rId4517" ref="Z2276"/>
    <hyperlink r:id="rId4518" ref="O2277"/>
    <hyperlink r:id="rId4519" ref="Z2277"/>
    <hyperlink r:id="rId4520" ref="O2278"/>
    <hyperlink r:id="rId4521" ref="Z2278"/>
    <hyperlink r:id="rId4522" ref="O2279"/>
    <hyperlink r:id="rId4523" ref="Z2279"/>
    <hyperlink r:id="rId4524" ref="O2280"/>
    <hyperlink r:id="rId4525" ref="Z2280"/>
    <hyperlink r:id="rId4526" ref="O2281"/>
    <hyperlink r:id="rId4527" ref="Z2281"/>
    <hyperlink r:id="rId4528" ref="O2282"/>
    <hyperlink r:id="rId4529" ref="Z2282"/>
    <hyperlink r:id="rId4530" ref="O2283"/>
    <hyperlink r:id="rId4531" ref="Z2283"/>
    <hyperlink r:id="rId4532" ref="O2284"/>
    <hyperlink r:id="rId4533" ref="Z2284"/>
    <hyperlink r:id="rId4534" ref="O2285"/>
    <hyperlink r:id="rId4535" ref="Z2285"/>
    <hyperlink r:id="rId4536" ref="O2286"/>
    <hyperlink r:id="rId4537" ref="Z2286"/>
    <hyperlink r:id="rId4538" ref="O2287"/>
    <hyperlink r:id="rId4539" ref="Z2287"/>
    <hyperlink r:id="rId4540" ref="O2288"/>
    <hyperlink r:id="rId4541" ref="Z2288"/>
    <hyperlink r:id="rId4542" ref="O2289"/>
    <hyperlink r:id="rId4543" ref="Z2289"/>
    <hyperlink r:id="rId4544" ref="O2290"/>
    <hyperlink r:id="rId4545" ref="Z2290"/>
    <hyperlink r:id="rId4546" ref="O2291"/>
    <hyperlink r:id="rId4547" ref="Z2291"/>
    <hyperlink r:id="rId4548" ref="O2292"/>
    <hyperlink r:id="rId4549" ref="Z2292"/>
    <hyperlink r:id="rId4550" ref="O2293"/>
    <hyperlink r:id="rId4551" ref="Z2293"/>
    <hyperlink r:id="rId4552" ref="O2294"/>
    <hyperlink r:id="rId4553" ref="Z2294"/>
    <hyperlink r:id="rId4554" ref="O2295"/>
    <hyperlink r:id="rId4555" ref="Z2295"/>
    <hyperlink r:id="rId4556" ref="O2296"/>
    <hyperlink r:id="rId4557" ref="Z2296"/>
    <hyperlink r:id="rId4558" ref="O2297"/>
    <hyperlink r:id="rId4559" ref="Z2297"/>
    <hyperlink r:id="rId4560" ref="O2298"/>
    <hyperlink r:id="rId4561" ref="Z2298"/>
    <hyperlink r:id="rId4562" ref="O2299"/>
    <hyperlink r:id="rId4563" ref="Z2299"/>
    <hyperlink r:id="rId4564" ref="O2300"/>
    <hyperlink r:id="rId4565" ref="Z2300"/>
    <hyperlink r:id="rId4566" ref="O2301"/>
    <hyperlink r:id="rId4567" ref="Z2301"/>
    <hyperlink r:id="rId4568" ref="O2302"/>
    <hyperlink r:id="rId4569" ref="Z2302"/>
    <hyperlink r:id="rId4570" ref="O2303"/>
    <hyperlink r:id="rId4571" ref="Z2303"/>
    <hyperlink r:id="rId4572" ref="O2304"/>
    <hyperlink r:id="rId4573" ref="Z2304"/>
    <hyperlink r:id="rId4574" ref="O2305"/>
    <hyperlink r:id="rId4575" ref="Z2305"/>
    <hyperlink r:id="rId4576" ref="O2306"/>
    <hyperlink r:id="rId4577" ref="Z2306"/>
    <hyperlink r:id="rId4578" ref="O2307"/>
    <hyperlink r:id="rId4579" ref="Z2307"/>
    <hyperlink r:id="rId4580" ref="O2308"/>
    <hyperlink r:id="rId4581" ref="Z2308"/>
    <hyperlink r:id="rId4582" ref="O2309"/>
    <hyperlink r:id="rId4583" ref="Z2309"/>
    <hyperlink r:id="rId4584" ref="O2310"/>
    <hyperlink r:id="rId4585" ref="Z2310"/>
    <hyperlink r:id="rId4586" ref="O2311"/>
    <hyperlink r:id="rId4587" ref="Z2311"/>
    <hyperlink r:id="rId4588" ref="O2312"/>
    <hyperlink r:id="rId4589" ref="Z2312"/>
    <hyperlink r:id="rId4590" ref="O2313"/>
    <hyperlink r:id="rId4591" ref="Z2313"/>
    <hyperlink r:id="rId4592" ref="O2314"/>
    <hyperlink r:id="rId4593" ref="Z2314"/>
    <hyperlink r:id="rId4594" ref="O2315"/>
    <hyperlink r:id="rId4595" ref="Z2315"/>
    <hyperlink r:id="rId4596" ref="O2316"/>
    <hyperlink r:id="rId4597" ref="Z2316"/>
    <hyperlink r:id="rId4598" ref="O2317"/>
    <hyperlink r:id="rId4599" ref="Z2317"/>
    <hyperlink r:id="rId4600" ref="O2318"/>
    <hyperlink r:id="rId4601" ref="Z2318"/>
    <hyperlink r:id="rId4602" ref="O2319"/>
    <hyperlink r:id="rId4603" ref="Z2319"/>
    <hyperlink r:id="rId4604" ref="O2320"/>
    <hyperlink r:id="rId4605" ref="Z2320"/>
    <hyperlink r:id="rId4606" ref="O2321"/>
    <hyperlink r:id="rId4607" ref="Z2321"/>
    <hyperlink r:id="rId4608" ref="O2322"/>
    <hyperlink r:id="rId4609" ref="Z2322"/>
    <hyperlink r:id="rId4610" ref="O2323"/>
    <hyperlink r:id="rId4611" ref="Z2323"/>
    <hyperlink r:id="rId4612" ref="O2324"/>
    <hyperlink r:id="rId4613" ref="Z2324"/>
    <hyperlink r:id="rId4614" ref="O2325"/>
    <hyperlink r:id="rId4615" ref="Z2325"/>
    <hyperlink r:id="rId4616" ref="O2326"/>
    <hyperlink r:id="rId4617" ref="Z2326"/>
    <hyperlink r:id="rId4618" ref="O2327"/>
    <hyperlink r:id="rId4619" ref="Z2327"/>
    <hyperlink r:id="rId4620" ref="O2328"/>
    <hyperlink r:id="rId4621" ref="Z2328"/>
    <hyperlink r:id="rId4622" ref="O2329"/>
    <hyperlink r:id="rId4623" ref="Z2329"/>
    <hyperlink r:id="rId4624" ref="O2330"/>
    <hyperlink r:id="rId4625" ref="Z2330"/>
    <hyperlink r:id="rId4626" ref="O2331"/>
    <hyperlink r:id="rId4627" ref="Z2331"/>
    <hyperlink r:id="rId4628" ref="O2332"/>
    <hyperlink r:id="rId4629" ref="Z2332"/>
    <hyperlink r:id="rId4630" ref="O2333"/>
    <hyperlink r:id="rId4631" ref="Z2333"/>
    <hyperlink r:id="rId4632" ref="O2334"/>
    <hyperlink r:id="rId4633" ref="Z2334"/>
    <hyperlink r:id="rId4634" ref="O2335"/>
    <hyperlink r:id="rId4635" ref="Z2335"/>
    <hyperlink r:id="rId4636" ref="O2336"/>
    <hyperlink r:id="rId4637" ref="Z2336"/>
    <hyperlink r:id="rId4638" ref="O2337"/>
    <hyperlink r:id="rId4639" ref="Z2337"/>
    <hyperlink r:id="rId4640" ref="O2338"/>
    <hyperlink r:id="rId4641" ref="Z2338"/>
    <hyperlink r:id="rId4642" ref="O2339"/>
    <hyperlink r:id="rId4643" ref="Z2339"/>
    <hyperlink r:id="rId4644" ref="O2340"/>
    <hyperlink r:id="rId4645" ref="Z2340"/>
    <hyperlink r:id="rId4646" ref="O2341"/>
    <hyperlink r:id="rId4647" ref="Z2341"/>
    <hyperlink r:id="rId4648" ref="O2342"/>
    <hyperlink r:id="rId4649" ref="Z2342"/>
    <hyperlink r:id="rId4650" ref="O2343"/>
    <hyperlink r:id="rId4651" ref="Z2343"/>
    <hyperlink r:id="rId4652" ref="O2344"/>
    <hyperlink r:id="rId4653" ref="Z2344"/>
    <hyperlink r:id="rId4654" ref="O2345"/>
    <hyperlink r:id="rId4655" ref="Z2345"/>
    <hyperlink r:id="rId4656" ref="O2346"/>
    <hyperlink r:id="rId4657" ref="Z2346"/>
    <hyperlink r:id="rId4658" ref="O2347"/>
    <hyperlink r:id="rId4659" ref="Z2347"/>
    <hyperlink r:id="rId4660" ref="O2348"/>
    <hyperlink r:id="rId4661" ref="Z2348"/>
    <hyperlink r:id="rId4662" ref="O2349"/>
    <hyperlink r:id="rId4663" ref="Z2349"/>
    <hyperlink r:id="rId4664" ref="O2350"/>
    <hyperlink r:id="rId4665" ref="Z2350"/>
    <hyperlink r:id="rId4666" ref="O2351"/>
    <hyperlink r:id="rId4667" ref="Z2351"/>
    <hyperlink r:id="rId4668" ref="O2352"/>
    <hyperlink r:id="rId4669" ref="Z2352"/>
    <hyperlink r:id="rId4670" ref="O2353"/>
    <hyperlink r:id="rId4671" ref="Z2353"/>
    <hyperlink r:id="rId4672" ref="O2354"/>
    <hyperlink r:id="rId4673" ref="Z2354"/>
    <hyperlink r:id="rId4674" ref="O2355"/>
    <hyperlink r:id="rId4675" ref="Z2355"/>
    <hyperlink r:id="rId4676" ref="O2356"/>
    <hyperlink r:id="rId4677" ref="Z2356"/>
    <hyperlink r:id="rId4678" ref="O2357"/>
    <hyperlink r:id="rId4679" ref="Z2357"/>
    <hyperlink r:id="rId4680" ref="O2358"/>
    <hyperlink r:id="rId4681" ref="Z2358"/>
    <hyperlink r:id="rId4682" ref="O2359"/>
    <hyperlink r:id="rId4683" ref="Z2359"/>
    <hyperlink r:id="rId4684" ref="O2360"/>
    <hyperlink r:id="rId4685" ref="Z2360"/>
    <hyperlink r:id="rId4686" ref="O2361"/>
    <hyperlink r:id="rId4687" ref="Z2361"/>
    <hyperlink r:id="rId4688" ref="O2362"/>
    <hyperlink r:id="rId4689" ref="Z2362"/>
    <hyperlink r:id="rId4690" ref="O2363"/>
    <hyperlink r:id="rId4691" ref="Z2363"/>
    <hyperlink r:id="rId4692" ref="O2364"/>
    <hyperlink r:id="rId4693" ref="Z2364"/>
    <hyperlink r:id="rId4694" ref="O2365"/>
    <hyperlink r:id="rId4695" ref="Z2365"/>
    <hyperlink r:id="rId4696" ref="O2366"/>
    <hyperlink r:id="rId4697" ref="Z2366"/>
    <hyperlink r:id="rId4698" ref="O2367"/>
    <hyperlink r:id="rId4699" ref="Z2367"/>
    <hyperlink r:id="rId4700" ref="O2368"/>
    <hyperlink r:id="rId4701" ref="Z2368"/>
    <hyperlink r:id="rId4702" ref="O2369"/>
    <hyperlink r:id="rId4703" ref="Z2369"/>
    <hyperlink r:id="rId4704" ref="O2370"/>
    <hyperlink r:id="rId4705" ref="Z2370"/>
    <hyperlink r:id="rId4706" ref="O2371"/>
    <hyperlink r:id="rId4707" ref="Z2371"/>
    <hyperlink r:id="rId4708" ref="O2372"/>
    <hyperlink r:id="rId4709" ref="Z2372"/>
    <hyperlink r:id="rId4710" ref="O2373"/>
    <hyperlink r:id="rId4711" ref="Z2373"/>
    <hyperlink r:id="rId4712" ref="O2374"/>
    <hyperlink r:id="rId4713" ref="Z2374"/>
    <hyperlink r:id="rId4714" ref="O2375"/>
    <hyperlink r:id="rId4715" ref="Z2375"/>
    <hyperlink r:id="rId4716" ref="O2376"/>
    <hyperlink r:id="rId4717" ref="Z2376"/>
    <hyperlink r:id="rId4718" ref="O2377"/>
    <hyperlink r:id="rId4719" ref="Z2377"/>
    <hyperlink r:id="rId4720" ref="O2378"/>
    <hyperlink r:id="rId4721" ref="Z2378"/>
    <hyperlink r:id="rId4722" ref="O2379"/>
    <hyperlink r:id="rId4723" ref="Z2379"/>
    <hyperlink r:id="rId4724" ref="O2380"/>
    <hyperlink r:id="rId4725" ref="Z2380"/>
    <hyperlink r:id="rId4726" ref="O2381"/>
    <hyperlink r:id="rId4727" ref="Z2381"/>
    <hyperlink r:id="rId4728" ref="O2382"/>
    <hyperlink r:id="rId4729" ref="Z2382"/>
    <hyperlink r:id="rId4730" ref="O2383"/>
    <hyperlink r:id="rId4731" ref="Z2383"/>
    <hyperlink r:id="rId4732" ref="O2384"/>
    <hyperlink r:id="rId4733" ref="Z2384"/>
    <hyperlink r:id="rId4734" ref="O2385"/>
    <hyperlink r:id="rId4735" ref="Z2385"/>
    <hyperlink r:id="rId4736" ref="O2386"/>
    <hyperlink r:id="rId4737" ref="Z2386"/>
    <hyperlink r:id="rId4738" ref="O2387"/>
    <hyperlink r:id="rId4739" ref="Z2387"/>
    <hyperlink r:id="rId4740" ref="O2388"/>
    <hyperlink r:id="rId4741" ref="Z2388"/>
    <hyperlink r:id="rId4742" ref="O2389"/>
    <hyperlink r:id="rId4743" ref="Z2389"/>
    <hyperlink r:id="rId4744" ref="O2390"/>
    <hyperlink r:id="rId4745" ref="Z2390"/>
    <hyperlink r:id="rId4746" ref="O2391"/>
    <hyperlink r:id="rId4747" ref="Z2391"/>
    <hyperlink r:id="rId4748" ref="O2392"/>
    <hyperlink r:id="rId4749" ref="Z2392"/>
    <hyperlink r:id="rId4750" ref="O2393"/>
    <hyperlink r:id="rId4751" ref="Z2393"/>
    <hyperlink r:id="rId4752" ref="O2394"/>
    <hyperlink r:id="rId4753" ref="Z2394"/>
    <hyperlink r:id="rId4754" ref="O2395"/>
    <hyperlink r:id="rId4755" ref="Z2395"/>
    <hyperlink r:id="rId4756" ref="O2396"/>
    <hyperlink r:id="rId4757" ref="Z2396"/>
    <hyperlink r:id="rId4758" ref="O2397"/>
    <hyperlink r:id="rId4759" ref="Z2397"/>
    <hyperlink r:id="rId4760" ref="O2398"/>
    <hyperlink r:id="rId4761" ref="Z2398"/>
    <hyperlink r:id="rId4762" ref="O2399"/>
    <hyperlink r:id="rId4763" ref="Z2399"/>
    <hyperlink r:id="rId4764" ref="O2400"/>
    <hyperlink r:id="rId4765" ref="Z2400"/>
    <hyperlink r:id="rId4766" ref="O2401"/>
    <hyperlink r:id="rId4767" ref="Z2401"/>
    <hyperlink r:id="rId4768" ref="O2402"/>
    <hyperlink r:id="rId4769" ref="Z2402"/>
    <hyperlink r:id="rId4770" ref="O2403"/>
    <hyperlink r:id="rId4771" ref="Z2403"/>
    <hyperlink r:id="rId4772" ref="O2404"/>
    <hyperlink r:id="rId4773" ref="Z2404"/>
    <hyperlink r:id="rId4774" ref="O2405"/>
    <hyperlink r:id="rId4775" ref="Z2405"/>
    <hyperlink r:id="rId4776" ref="O2406"/>
    <hyperlink r:id="rId4777" ref="Z2406"/>
    <hyperlink r:id="rId4778" ref="O2407"/>
    <hyperlink r:id="rId4779" ref="Z2407"/>
    <hyperlink r:id="rId4780" ref="O2408"/>
    <hyperlink r:id="rId4781" ref="Z2408"/>
    <hyperlink r:id="rId4782" ref="O2409"/>
    <hyperlink r:id="rId4783" ref="Z2409"/>
    <hyperlink r:id="rId4784" ref="O2410"/>
    <hyperlink r:id="rId4785" ref="Z2410"/>
    <hyperlink r:id="rId4786" ref="O2411"/>
    <hyperlink r:id="rId4787" ref="Z2411"/>
    <hyperlink r:id="rId4788" ref="O2412"/>
    <hyperlink r:id="rId4789" ref="Z2412"/>
    <hyperlink r:id="rId4790" ref="O2413"/>
    <hyperlink r:id="rId4791" ref="Z2413"/>
    <hyperlink r:id="rId4792" ref="O2414"/>
    <hyperlink r:id="rId4793" ref="Z2414"/>
    <hyperlink r:id="rId4794" ref="O2415"/>
    <hyperlink r:id="rId4795" ref="Z2415"/>
    <hyperlink r:id="rId4796" ref="O2416"/>
    <hyperlink r:id="rId4797" ref="Z2416"/>
    <hyperlink r:id="rId4798" ref="O2417"/>
    <hyperlink r:id="rId4799" ref="Z2417"/>
    <hyperlink r:id="rId4800" ref="O2418"/>
    <hyperlink r:id="rId4801" ref="Z2418"/>
    <hyperlink r:id="rId4802" ref="O2419"/>
    <hyperlink r:id="rId4803" ref="Z2419"/>
    <hyperlink r:id="rId4804" ref="O2420"/>
    <hyperlink r:id="rId4805" ref="Z2420"/>
    <hyperlink r:id="rId4806" ref="O2421"/>
    <hyperlink r:id="rId4807" ref="Z2421"/>
    <hyperlink r:id="rId4808" ref="O2422"/>
    <hyperlink r:id="rId4809" ref="Z2422"/>
    <hyperlink r:id="rId4810" ref="O2423"/>
    <hyperlink r:id="rId4811" ref="Z2423"/>
    <hyperlink r:id="rId4812" ref="O2424"/>
    <hyperlink r:id="rId4813" ref="Z2424"/>
    <hyperlink r:id="rId4814" ref="O2425"/>
    <hyperlink r:id="rId4815" ref="Z2425"/>
    <hyperlink r:id="rId4816" ref="O2426"/>
    <hyperlink r:id="rId4817" ref="Z2426"/>
    <hyperlink r:id="rId4818" ref="O2427"/>
    <hyperlink r:id="rId4819" ref="Z2427"/>
    <hyperlink r:id="rId4820" ref="O2428"/>
    <hyperlink r:id="rId4821" ref="Z2428"/>
    <hyperlink r:id="rId4822" ref="O2429"/>
    <hyperlink r:id="rId4823" ref="Z2429"/>
    <hyperlink r:id="rId4824" ref="O2430"/>
    <hyperlink r:id="rId4825" ref="Z2430"/>
    <hyperlink r:id="rId4826" ref="O2431"/>
    <hyperlink r:id="rId4827" ref="Z2431"/>
    <hyperlink r:id="rId4828" ref="O2432"/>
    <hyperlink r:id="rId4829" ref="Z2432"/>
    <hyperlink r:id="rId4830" ref="O2433"/>
    <hyperlink r:id="rId4831" ref="Z2433"/>
    <hyperlink r:id="rId4832" ref="O2434"/>
    <hyperlink r:id="rId4833" ref="Z2434"/>
    <hyperlink r:id="rId4834" ref="O2435"/>
    <hyperlink r:id="rId4835" ref="Z2435"/>
    <hyperlink r:id="rId4836" ref="O2436"/>
    <hyperlink r:id="rId4837" ref="Z2436"/>
    <hyperlink r:id="rId4838" ref="O2437"/>
    <hyperlink r:id="rId4839" ref="Z2437"/>
    <hyperlink r:id="rId4840" ref="O2438"/>
    <hyperlink r:id="rId4841" ref="Z2438"/>
    <hyperlink r:id="rId4842" ref="O2439"/>
    <hyperlink r:id="rId4843" ref="Z2439"/>
    <hyperlink r:id="rId4844" ref="O2440"/>
    <hyperlink r:id="rId4845" ref="Z2440"/>
    <hyperlink r:id="rId4846" ref="O2441"/>
    <hyperlink r:id="rId4847" ref="Z2441"/>
    <hyperlink r:id="rId4848" ref="O2442"/>
    <hyperlink r:id="rId4849" ref="Z2442"/>
    <hyperlink r:id="rId4850" ref="O2443"/>
    <hyperlink r:id="rId4851" ref="Z2443"/>
    <hyperlink r:id="rId4852" ref="O2444"/>
    <hyperlink r:id="rId4853" ref="Z2444"/>
    <hyperlink r:id="rId4854" ref="O2445"/>
    <hyperlink r:id="rId4855" ref="Z2445"/>
    <hyperlink r:id="rId4856" ref="O2446"/>
    <hyperlink r:id="rId4857" ref="Z2446"/>
    <hyperlink r:id="rId4858" ref="O2447"/>
    <hyperlink r:id="rId4859" ref="Z2447"/>
    <hyperlink r:id="rId4860" ref="O2448"/>
    <hyperlink r:id="rId4861" ref="Z2448"/>
    <hyperlink r:id="rId4862" ref="O2449"/>
    <hyperlink r:id="rId4863" ref="Z2449"/>
    <hyperlink r:id="rId4864" ref="O2450"/>
    <hyperlink r:id="rId4865" ref="Z2450"/>
    <hyperlink r:id="rId4866" ref="O2451"/>
    <hyperlink r:id="rId4867" ref="Z2451"/>
    <hyperlink r:id="rId4868" ref="O2452"/>
    <hyperlink r:id="rId4869" ref="Z2452"/>
    <hyperlink r:id="rId4870" ref="O2453"/>
    <hyperlink r:id="rId4871" ref="Z2453"/>
    <hyperlink r:id="rId4872" ref="O2454"/>
    <hyperlink r:id="rId4873" ref="Z2454"/>
    <hyperlink r:id="rId4874" ref="O2455"/>
    <hyperlink r:id="rId4875" ref="Z2455"/>
    <hyperlink r:id="rId4876" ref="O2456"/>
    <hyperlink r:id="rId4877" ref="Z2456"/>
    <hyperlink r:id="rId4878" ref="O2457"/>
    <hyperlink r:id="rId4879" ref="Z2457"/>
    <hyperlink r:id="rId4880" ref="O2458"/>
    <hyperlink r:id="rId4881" ref="Z2458"/>
    <hyperlink r:id="rId4882" ref="O2459"/>
    <hyperlink r:id="rId4883" ref="Z2459"/>
    <hyperlink r:id="rId4884" ref="O2460"/>
    <hyperlink r:id="rId4885" ref="Z2460"/>
    <hyperlink r:id="rId4886" ref="O2461"/>
    <hyperlink r:id="rId4887" ref="Z2461"/>
    <hyperlink r:id="rId4888" ref="O2462"/>
    <hyperlink r:id="rId4889" ref="Z2462"/>
    <hyperlink r:id="rId4890" ref="O2463"/>
    <hyperlink r:id="rId4891" ref="Z2463"/>
    <hyperlink r:id="rId4892" ref="O2464"/>
    <hyperlink r:id="rId4893" ref="Z2464"/>
    <hyperlink r:id="rId4894" ref="O2465"/>
    <hyperlink r:id="rId4895" ref="Z2465"/>
    <hyperlink r:id="rId4896" ref="O2466"/>
    <hyperlink r:id="rId4897" ref="Z2466"/>
    <hyperlink r:id="rId4898" ref="O2467"/>
    <hyperlink r:id="rId4899" ref="Z2467"/>
    <hyperlink r:id="rId4900" ref="O2468"/>
    <hyperlink r:id="rId4901" ref="Z2468"/>
    <hyperlink r:id="rId4902" ref="O2469"/>
    <hyperlink r:id="rId4903" ref="Z2469"/>
    <hyperlink r:id="rId4904" ref="O2470"/>
    <hyperlink r:id="rId4905" ref="Z2470"/>
    <hyperlink r:id="rId4906" ref="O2471"/>
    <hyperlink r:id="rId4907" ref="Z2471"/>
    <hyperlink r:id="rId4908" ref="O2472"/>
    <hyperlink r:id="rId4909" ref="Z2472"/>
    <hyperlink r:id="rId4910" ref="O2473"/>
    <hyperlink r:id="rId4911" ref="Z2473"/>
    <hyperlink r:id="rId4912" ref="O2474"/>
    <hyperlink r:id="rId4913" ref="Z2474"/>
    <hyperlink r:id="rId4914" ref="O2475"/>
    <hyperlink r:id="rId4915" ref="Z2475"/>
    <hyperlink r:id="rId4916" ref="O2476"/>
    <hyperlink r:id="rId4917" ref="Z2476"/>
    <hyperlink r:id="rId4918" ref="O2477"/>
    <hyperlink r:id="rId4919" ref="Z2477"/>
    <hyperlink r:id="rId4920" ref="O2478"/>
    <hyperlink r:id="rId4921" ref="Z2478"/>
    <hyperlink r:id="rId4922" ref="O2479"/>
    <hyperlink r:id="rId4923" ref="Z2479"/>
    <hyperlink r:id="rId4924" ref="O2480"/>
    <hyperlink r:id="rId4925" ref="Z2480"/>
    <hyperlink r:id="rId4926" ref="O2481"/>
    <hyperlink r:id="rId4927" ref="Z2481"/>
    <hyperlink r:id="rId4928" ref="O2482"/>
    <hyperlink r:id="rId4929" ref="Z2482"/>
    <hyperlink r:id="rId4930" ref="O2483"/>
    <hyperlink r:id="rId4931" ref="Z2483"/>
    <hyperlink r:id="rId4932" ref="O2484"/>
    <hyperlink r:id="rId4933" ref="Z2484"/>
    <hyperlink r:id="rId4934" ref="O2485"/>
    <hyperlink r:id="rId4935" ref="Z2485"/>
    <hyperlink r:id="rId4936" ref="O2486"/>
    <hyperlink r:id="rId4937" ref="Z2486"/>
    <hyperlink r:id="rId4938" ref="O2487"/>
    <hyperlink r:id="rId4939" ref="Z2487"/>
    <hyperlink r:id="rId4940" ref="O2488"/>
    <hyperlink r:id="rId4941" ref="Z2488"/>
    <hyperlink r:id="rId4942" ref="O2489"/>
    <hyperlink r:id="rId4943" ref="Z2489"/>
    <hyperlink r:id="rId4944" ref="O2490"/>
    <hyperlink r:id="rId4945" ref="Z2490"/>
    <hyperlink r:id="rId4946" ref="O2491"/>
    <hyperlink r:id="rId4947" ref="Z2491"/>
    <hyperlink r:id="rId4948" ref="O2492"/>
    <hyperlink r:id="rId4949" ref="Z2492"/>
    <hyperlink r:id="rId4950" ref="O2493"/>
    <hyperlink r:id="rId4951" ref="Z2493"/>
    <hyperlink r:id="rId4952" ref="O2494"/>
    <hyperlink r:id="rId4953" ref="Z2494"/>
    <hyperlink r:id="rId4954" ref="O2495"/>
    <hyperlink r:id="rId4955" ref="Z2495"/>
    <hyperlink r:id="rId4956" ref="O2496"/>
    <hyperlink r:id="rId4957" ref="Z2496"/>
    <hyperlink r:id="rId4958" ref="O2497"/>
    <hyperlink r:id="rId4959" ref="Z2497"/>
    <hyperlink r:id="rId4960" ref="O2498"/>
    <hyperlink r:id="rId4961" ref="Z2498"/>
    <hyperlink r:id="rId4962" ref="O2499"/>
    <hyperlink r:id="rId4963" ref="Z2499"/>
    <hyperlink r:id="rId4964" ref="O2500"/>
    <hyperlink r:id="rId4965" ref="Z2500"/>
    <hyperlink r:id="rId4966" ref="O2501"/>
    <hyperlink r:id="rId4967" ref="Z2501"/>
    <hyperlink r:id="rId4968" ref="O2502"/>
    <hyperlink r:id="rId4969" ref="Z2502"/>
    <hyperlink r:id="rId4970" ref="O2503"/>
    <hyperlink r:id="rId4971" ref="Z2503"/>
    <hyperlink r:id="rId4972" ref="O2504"/>
    <hyperlink r:id="rId4973" ref="Z2504"/>
    <hyperlink r:id="rId4974" ref="O2505"/>
    <hyperlink r:id="rId4975" ref="Z2505"/>
    <hyperlink r:id="rId4976" ref="O2506"/>
    <hyperlink r:id="rId4977" ref="Z2506"/>
    <hyperlink r:id="rId4978" ref="O2507"/>
    <hyperlink r:id="rId4979" ref="Z2507"/>
    <hyperlink r:id="rId4980" ref="O2508"/>
    <hyperlink r:id="rId4981" ref="Z2508"/>
    <hyperlink r:id="rId4982" ref="O2509"/>
    <hyperlink r:id="rId4983" ref="Z2509"/>
    <hyperlink r:id="rId4984" ref="O2510"/>
    <hyperlink r:id="rId4985" ref="Z2510"/>
    <hyperlink r:id="rId4986" ref="O2511"/>
    <hyperlink r:id="rId4987" ref="Z2511"/>
    <hyperlink r:id="rId4988" ref="O2512"/>
    <hyperlink r:id="rId4989" ref="Z2512"/>
    <hyperlink r:id="rId4990" ref="O2513"/>
    <hyperlink r:id="rId4991" ref="Z2513"/>
    <hyperlink r:id="rId4992" ref="O2514"/>
    <hyperlink r:id="rId4993" ref="Z2514"/>
    <hyperlink r:id="rId4994" ref="O2515"/>
    <hyperlink r:id="rId4995" ref="Z2515"/>
    <hyperlink r:id="rId4996" ref="O2516"/>
    <hyperlink r:id="rId4997" ref="Z2516"/>
    <hyperlink r:id="rId4998" ref="O2517"/>
    <hyperlink r:id="rId4999" ref="Z2517"/>
    <hyperlink r:id="rId5000" ref="O2518"/>
    <hyperlink r:id="rId5001" ref="Z2518"/>
    <hyperlink r:id="rId5002" ref="O2519"/>
    <hyperlink r:id="rId5003" ref="Z2519"/>
    <hyperlink r:id="rId5004" ref="O2520"/>
    <hyperlink r:id="rId5005" ref="Z2520"/>
    <hyperlink r:id="rId5006" ref="O2521"/>
    <hyperlink r:id="rId5007" ref="Z2521"/>
    <hyperlink r:id="rId5008" ref="O2522"/>
    <hyperlink r:id="rId5009" ref="Z2522"/>
    <hyperlink r:id="rId5010" ref="O2523"/>
    <hyperlink r:id="rId5011" ref="Z2523"/>
    <hyperlink r:id="rId5012" ref="O2524"/>
    <hyperlink r:id="rId5013" ref="Z2524"/>
    <hyperlink r:id="rId5014" ref="O2525"/>
    <hyperlink r:id="rId5015" ref="Z2525"/>
    <hyperlink r:id="rId5016" ref="O2526"/>
    <hyperlink r:id="rId5017" ref="Z2526"/>
    <hyperlink r:id="rId5018" ref="O2527"/>
    <hyperlink r:id="rId5019" ref="Z2527"/>
    <hyperlink r:id="rId5020" ref="O2528"/>
    <hyperlink r:id="rId5021" ref="Z2528"/>
    <hyperlink r:id="rId5022" ref="O2529"/>
    <hyperlink r:id="rId5023" ref="Z2529"/>
    <hyperlink r:id="rId5024" ref="O2530"/>
    <hyperlink r:id="rId5025" ref="Z2530"/>
    <hyperlink r:id="rId5026" ref="O2531"/>
    <hyperlink r:id="rId5027" ref="Z2531"/>
    <hyperlink r:id="rId5028" ref="O2532"/>
    <hyperlink r:id="rId5029" ref="Z2532"/>
    <hyperlink r:id="rId5030" ref="O2533"/>
    <hyperlink r:id="rId5031" ref="Z2533"/>
    <hyperlink r:id="rId5032" ref="O2534"/>
    <hyperlink r:id="rId5033" ref="Z2534"/>
    <hyperlink r:id="rId5034" ref="O2535"/>
    <hyperlink r:id="rId5035" ref="Z2535"/>
    <hyperlink r:id="rId5036" ref="O2536"/>
    <hyperlink r:id="rId5037" ref="Z2536"/>
    <hyperlink r:id="rId5038" ref="O2537"/>
    <hyperlink r:id="rId5039" ref="Z2537"/>
    <hyperlink r:id="rId5040" ref="O2538"/>
    <hyperlink r:id="rId5041" ref="Z2538"/>
    <hyperlink r:id="rId5042" ref="O2539"/>
    <hyperlink r:id="rId5043" ref="Z2539"/>
    <hyperlink r:id="rId5044" ref="O2540"/>
    <hyperlink r:id="rId5045" ref="Z2540"/>
    <hyperlink r:id="rId5046" ref="O2541"/>
    <hyperlink r:id="rId5047" ref="Z2541"/>
    <hyperlink r:id="rId5048" ref="O2542"/>
    <hyperlink r:id="rId5049" ref="Z2542"/>
    <hyperlink r:id="rId5050" ref="O2543"/>
    <hyperlink r:id="rId5051" ref="Z2543"/>
    <hyperlink r:id="rId5052" ref="O2544"/>
    <hyperlink r:id="rId5053" ref="Z2544"/>
    <hyperlink r:id="rId5054" ref="O2545"/>
    <hyperlink r:id="rId5055" ref="Z2545"/>
    <hyperlink r:id="rId5056" ref="O2546"/>
    <hyperlink r:id="rId5057" ref="Z2546"/>
    <hyperlink r:id="rId5058" ref="O2547"/>
    <hyperlink r:id="rId5059" ref="Z2547"/>
    <hyperlink r:id="rId5060" ref="O2548"/>
    <hyperlink r:id="rId5061" ref="Z2548"/>
    <hyperlink r:id="rId5062" ref="O2549"/>
    <hyperlink r:id="rId5063" ref="Z2549"/>
    <hyperlink r:id="rId5064" ref="O2550"/>
    <hyperlink r:id="rId5065" ref="Z2550"/>
    <hyperlink r:id="rId5066" ref="O2551"/>
    <hyperlink r:id="rId5067" ref="Z2551"/>
    <hyperlink r:id="rId5068" ref="O2552"/>
    <hyperlink r:id="rId5069" ref="Z2552"/>
    <hyperlink r:id="rId5070" ref="O2553"/>
    <hyperlink r:id="rId5071" ref="Z2553"/>
    <hyperlink r:id="rId5072" ref="O2554"/>
    <hyperlink r:id="rId5073" ref="Z2554"/>
    <hyperlink r:id="rId5074" ref="O2555"/>
    <hyperlink r:id="rId5075" ref="Z2555"/>
    <hyperlink r:id="rId5076" ref="O2556"/>
    <hyperlink r:id="rId5077" ref="Z2556"/>
    <hyperlink r:id="rId5078" ref="O2557"/>
    <hyperlink r:id="rId5079" ref="Z2557"/>
    <hyperlink r:id="rId5080" ref="O2558"/>
    <hyperlink r:id="rId5081" ref="Z2558"/>
    <hyperlink r:id="rId5082" ref="O2559"/>
    <hyperlink r:id="rId5083" ref="Z2559"/>
    <hyperlink r:id="rId5084" ref="O2560"/>
    <hyperlink r:id="rId5085" ref="Z2560"/>
    <hyperlink r:id="rId5086" ref="O2561"/>
    <hyperlink r:id="rId5087" ref="Z2561"/>
    <hyperlink r:id="rId5088" ref="O2562"/>
    <hyperlink r:id="rId5089" ref="Z2562"/>
    <hyperlink r:id="rId5090" ref="O2563"/>
    <hyperlink r:id="rId5091" ref="Z2563"/>
    <hyperlink r:id="rId5092" ref="O2564"/>
    <hyperlink r:id="rId5093" ref="Z2564"/>
    <hyperlink r:id="rId5094" ref="O2565"/>
    <hyperlink r:id="rId5095" ref="Z2565"/>
    <hyperlink r:id="rId5096" ref="O2566"/>
    <hyperlink r:id="rId5097" ref="Z2566"/>
    <hyperlink r:id="rId5098" ref="O2567"/>
    <hyperlink r:id="rId5099" ref="Z2567"/>
    <hyperlink r:id="rId5100" ref="O2568"/>
    <hyperlink r:id="rId5101" ref="Z2568"/>
    <hyperlink r:id="rId5102" ref="O2569"/>
    <hyperlink r:id="rId5103" ref="Z2569"/>
    <hyperlink r:id="rId5104" ref="O2570"/>
    <hyperlink r:id="rId5105" ref="Z2570"/>
    <hyperlink r:id="rId5106" ref="O2571"/>
    <hyperlink r:id="rId5107" ref="Z2571"/>
    <hyperlink r:id="rId5108" ref="O2572"/>
    <hyperlink r:id="rId5109" ref="Z2572"/>
    <hyperlink r:id="rId5110" ref="O2573"/>
    <hyperlink r:id="rId5111" ref="Z2573"/>
    <hyperlink r:id="rId5112" ref="O2574"/>
    <hyperlink r:id="rId5113" ref="Z2574"/>
    <hyperlink r:id="rId5114" ref="O2575"/>
    <hyperlink r:id="rId5115" ref="Z2575"/>
    <hyperlink r:id="rId5116" ref="O2576"/>
    <hyperlink r:id="rId5117" ref="Z2576"/>
    <hyperlink r:id="rId5118" ref="O2577"/>
    <hyperlink r:id="rId5119" ref="Z2577"/>
    <hyperlink r:id="rId5120" ref="O2578"/>
    <hyperlink r:id="rId5121" ref="Z2578"/>
    <hyperlink r:id="rId5122" ref="O2579"/>
    <hyperlink r:id="rId5123" ref="Z2579"/>
    <hyperlink r:id="rId5124" ref="O2580"/>
    <hyperlink r:id="rId5125" ref="Z2580"/>
    <hyperlink r:id="rId5126" ref="O2581"/>
    <hyperlink r:id="rId5127" ref="Z2581"/>
    <hyperlink r:id="rId5128" ref="O2582"/>
    <hyperlink r:id="rId5129" ref="Z2582"/>
    <hyperlink r:id="rId5130" ref="O2583"/>
    <hyperlink r:id="rId5131" ref="Z2583"/>
    <hyperlink r:id="rId5132" ref="O2584"/>
    <hyperlink r:id="rId5133" ref="Z2584"/>
    <hyperlink r:id="rId5134" ref="O2585"/>
    <hyperlink r:id="rId5135" ref="Z2585"/>
    <hyperlink r:id="rId5136" ref="O2586"/>
    <hyperlink r:id="rId5137" ref="Z2586"/>
    <hyperlink r:id="rId5138" ref="O2587"/>
    <hyperlink r:id="rId5139" ref="Z2587"/>
    <hyperlink r:id="rId5140" ref="O2588"/>
    <hyperlink r:id="rId5141" ref="Z2588"/>
    <hyperlink r:id="rId5142" ref="O2589"/>
    <hyperlink r:id="rId5143" ref="Z2589"/>
    <hyperlink r:id="rId5144" ref="O2590"/>
    <hyperlink r:id="rId5145" ref="Z2590"/>
    <hyperlink r:id="rId5146" ref="O2591"/>
    <hyperlink r:id="rId5147" ref="Z2591"/>
    <hyperlink r:id="rId5148" ref="O2592"/>
    <hyperlink r:id="rId5149" ref="Z2592"/>
    <hyperlink r:id="rId5150" ref="O2593"/>
    <hyperlink r:id="rId5151" ref="Z2593"/>
    <hyperlink r:id="rId5152" ref="O2594"/>
    <hyperlink r:id="rId5153" ref="Z2594"/>
    <hyperlink r:id="rId5154" ref="O2595"/>
    <hyperlink r:id="rId5155" ref="Z2595"/>
    <hyperlink r:id="rId5156" ref="O2596"/>
    <hyperlink r:id="rId5157" ref="Z2596"/>
    <hyperlink r:id="rId5158" ref="O2597"/>
    <hyperlink r:id="rId5159" ref="Z2597"/>
    <hyperlink r:id="rId5160" ref="O2598"/>
    <hyperlink r:id="rId5161" ref="Z2598"/>
    <hyperlink r:id="rId5162" ref="O2599"/>
    <hyperlink r:id="rId5163" ref="Z2599"/>
    <hyperlink r:id="rId5164" ref="O2600"/>
    <hyperlink r:id="rId5165" ref="Z2600"/>
    <hyperlink r:id="rId5166" ref="O2601"/>
    <hyperlink r:id="rId5167" ref="Z2601"/>
    <hyperlink r:id="rId5168" ref="O2602"/>
    <hyperlink r:id="rId5169" ref="Z2602"/>
    <hyperlink r:id="rId5170" ref="O2603"/>
    <hyperlink r:id="rId5171" ref="Z2603"/>
    <hyperlink r:id="rId5172" ref="O2604"/>
    <hyperlink r:id="rId5173" ref="Z2604"/>
    <hyperlink r:id="rId5174" ref="O2605"/>
    <hyperlink r:id="rId5175" ref="Z2605"/>
    <hyperlink r:id="rId5176" ref="O2606"/>
    <hyperlink r:id="rId5177" ref="Z2606"/>
    <hyperlink r:id="rId5178" ref="O2607"/>
    <hyperlink r:id="rId5179" ref="Z2607"/>
    <hyperlink r:id="rId5180" ref="O2608"/>
    <hyperlink r:id="rId5181" ref="Z2608"/>
    <hyperlink r:id="rId5182" ref="O2609"/>
    <hyperlink r:id="rId5183" ref="Z2609"/>
    <hyperlink r:id="rId5184" ref="O2610"/>
    <hyperlink r:id="rId5185" ref="Z2610"/>
    <hyperlink r:id="rId5186" ref="O2611"/>
    <hyperlink r:id="rId5187" ref="Z2611"/>
    <hyperlink r:id="rId5188" ref="O2612"/>
    <hyperlink r:id="rId5189" ref="Z2612"/>
    <hyperlink r:id="rId5190" ref="O2613"/>
    <hyperlink r:id="rId5191" ref="Z2613"/>
    <hyperlink r:id="rId5192" ref="O2614"/>
    <hyperlink r:id="rId5193" ref="Z2614"/>
    <hyperlink r:id="rId5194" ref="O2615"/>
    <hyperlink r:id="rId5195" ref="Z2615"/>
    <hyperlink r:id="rId5196" ref="O2616"/>
    <hyperlink r:id="rId5197" ref="Z2616"/>
    <hyperlink r:id="rId5198" ref="O2617"/>
    <hyperlink r:id="rId5199" ref="Z2617"/>
    <hyperlink r:id="rId5200" ref="O2618"/>
    <hyperlink r:id="rId5201" ref="Z2618"/>
    <hyperlink r:id="rId5202" ref="O2619"/>
    <hyperlink r:id="rId5203" ref="Z2619"/>
    <hyperlink r:id="rId5204" ref="O2620"/>
    <hyperlink r:id="rId5205" ref="Z2620"/>
    <hyperlink r:id="rId5206" ref="O2621"/>
    <hyperlink r:id="rId5207" ref="Z2621"/>
    <hyperlink r:id="rId5208" ref="O2622"/>
    <hyperlink r:id="rId5209" ref="Z2622"/>
    <hyperlink r:id="rId5210" ref="O2623"/>
    <hyperlink r:id="rId5211" ref="Z2623"/>
    <hyperlink r:id="rId5212" ref="O2624"/>
    <hyperlink r:id="rId5213" ref="Z2624"/>
    <hyperlink r:id="rId5214" ref="O2625"/>
    <hyperlink r:id="rId5215" ref="Z2625"/>
    <hyperlink r:id="rId5216" ref="O2626"/>
    <hyperlink r:id="rId5217" ref="Z2626"/>
    <hyperlink r:id="rId5218" ref="O2627"/>
    <hyperlink r:id="rId5219" ref="Z2627"/>
    <hyperlink r:id="rId5220" ref="O2628"/>
    <hyperlink r:id="rId5221" ref="Z2628"/>
    <hyperlink r:id="rId5222" ref="O2629"/>
    <hyperlink r:id="rId5223" ref="Z2629"/>
    <hyperlink r:id="rId5224" ref="O2630"/>
    <hyperlink r:id="rId5225" ref="Z2630"/>
    <hyperlink r:id="rId5226" ref="O2631"/>
    <hyperlink r:id="rId5227" ref="Z2631"/>
    <hyperlink r:id="rId5228" ref="O2632"/>
    <hyperlink r:id="rId5229" ref="Z2632"/>
    <hyperlink r:id="rId5230" ref="O2633"/>
    <hyperlink r:id="rId5231" ref="Z2633"/>
    <hyperlink r:id="rId5232" ref="O2634"/>
    <hyperlink r:id="rId5233" ref="Z2634"/>
    <hyperlink r:id="rId5234" ref="O2635"/>
    <hyperlink r:id="rId5235" ref="Z2635"/>
    <hyperlink r:id="rId5236" ref="O2636"/>
    <hyperlink r:id="rId5237" ref="Z2636"/>
    <hyperlink r:id="rId5238" ref="O2637"/>
    <hyperlink r:id="rId5239" ref="Z2637"/>
    <hyperlink r:id="rId5240" ref="O2638"/>
    <hyperlink r:id="rId5241" ref="Z2638"/>
    <hyperlink r:id="rId5242" ref="O2639"/>
    <hyperlink r:id="rId5243" ref="Z2639"/>
    <hyperlink r:id="rId5244" ref="O2640"/>
    <hyperlink r:id="rId5245" ref="Z2640"/>
    <hyperlink r:id="rId5246" ref="O2641"/>
    <hyperlink r:id="rId5247" ref="Z2641"/>
    <hyperlink r:id="rId5248" ref="O2642"/>
    <hyperlink r:id="rId5249" ref="Z2642"/>
    <hyperlink r:id="rId5250" ref="O2643"/>
    <hyperlink r:id="rId5251" ref="Z2643"/>
    <hyperlink r:id="rId5252" ref="O2644"/>
    <hyperlink r:id="rId5253" ref="Z2644"/>
    <hyperlink r:id="rId5254" ref="O2645"/>
    <hyperlink r:id="rId5255" ref="Z2645"/>
    <hyperlink r:id="rId5256" ref="O2646"/>
    <hyperlink r:id="rId5257" ref="Z2646"/>
    <hyperlink r:id="rId5258" ref="O2647"/>
    <hyperlink r:id="rId5259" ref="Z2647"/>
    <hyperlink r:id="rId5260" ref="O2648"/>
    <hyperlink r:id="rId5261" ref="Z2648"/>
    <hyperlink r:id="rId5262" ref="O2649"/>
    <hyperlink r:id="rId5263" ref="Z2649"/>
    <hyperlink r:id="rId5264" ref="O2650"/>
    <hyperlink r:id="rId5265" ref="Z2650"/>
    <hyperlink r:id="rId5266" ref="O2651"/>
    <hyperlink r:id="rId5267" ref="Z2651"/>
    <hyperlink r:id="rId5268" ref="O2652"/>
    <hyperlink r:id="rId5269" ref="Z2652"/>
    <hyperlink r:id="rId5270" ref="O2653"/>
    <hyperlink r:id="rId5271" ref="Z2653"/>
    <hyperlink r:id="rId5272" ref="O2654"/>
    <hyperlink r:id="rId5273" ref="Z2654"/>
    <hyperlink r:id="rId5274" ref="O2655"/>
    <hyperlink r:id="rId5275" ref="Z2655"/>
    <hyperlink r:id="rId5276" ref="O2656"/>
    <hyperlink r:id="rId5277" ref="Z2656"/>
    <hyperlink r:id="rId5278" ref="O2657"/>
    <hyperlink r:id="rId5279" ref="Z2657"/>
    <hyperlink r:id="rId5280" ref="O2658"/>
    <hyperlink r:id="rId5281" ref="Z2658"/>
    <hyperlink r:id="rId5282" ref="O2659"/>
    <hyperlink r:id="rId5283" ref="Z2659"/>
    <hyperlink r:id="rId5284" ref="O2660"/>
    <hyperlink r:id="rId5285" ref="Z2660"/>
    <hyperlink r:id="rId5286" ref="O2661"/>
    <hyperlink r:id="rId5287" ref="Z2661"/>
    <hyperlink r:id="rId5288" ref="O2662"/>
    <hyperlink r:id="rId5289" ref="Z2662"/>
    <hyperlink r:id="rId5290" ref="O2663"/>
    <hyperlink r:id="rId5291" ref="Z2663"/>
    <hyperlink r:id="rId5292" ref="O2664"/>
    <hyperlink r:id="rId5293" ref="Z2664"/>
    <hyperlink r:id="rId5294" ref="O2665"/>
    <hyperlink r:id="rId5295" ref="Z2665"/>
    <hyperlink r:id="rId5296" ref="O2666"/>
    <hyperlink r:id="rId5297" ref="Z2666"/>
    <hyperlink r:id="rId5298" ref="O2667"/>
    <hyperlink r:id="rId5299" ref="Z2667"/>
    <hyperlink r:id="rId5300" ref="O2668"/>
    <hyperlink r:id="rId5301" ref="Z2668"/>
    <hyperlink r:id="rId5302" ref="O2669"/>
    <hyperlink r:id="rId5303" ref="Z2669"/>
    <hyperlink r:id="rId5304" ref="O2670"/>
    <hyperlink r:id="rId5305" ref="Z2670"/>
    <hyperlink r:id="rId5306" ref="O2671"/>
    <hyperlink r:id="rId5307" ref="Z2671"/>
    <hyperlink r:id="rId5308" ref="O2672"/>
    <hyperlink r:id="rId5309" ref="Z2672"/>
    <hyperlink r:id="rId5310" ref="O2673"/>
    <hyperlink r:id="rId5311" ref="Z2673"/>
    <hyperlink r:id="rId5312" ref="O2674"/>
    <hyperlink r:id="rId5313" ref="Z2674"/>
    <hyperlink r:id="rId5314" ref="O2675"/>
    <hyperlink r:id="rId5315" ref="Z2675"/>
    <hyperlink r:id="rId5316" ref="O2676"/>
    <hyperlink r:id="rId5317" ref="Z2676"/>
    <hyperlink r:id="rId5318" ref="O2677"/>
    <hyperlink r:id="rId5319" ref="Z2677"/>
    <hyperlink r:id="rId5320" ref="O2678"/>
    <hyperlink r:id="rId5321" ref="Z2678"/>
    <hyperlink r:id="rId5322" ref="O2679"/>
    <hyperlink r:id="rId5323" ref="Z2679"/>
    <hyperlink r:id="rId5324" ref="O2680"/>
    <hyperlink r:id="rId5325" ref="Z2680"/>
    <hyperlink r:id="rId5326" ref="O2681"/>
    <hyperlink r:id="rId5327" ref="Z2681"/>
    <hyperlink r:id="rId5328" ref="O2682"/>
    <hyperlink r:id="rId5329" ref="Z2682"/>
    <hyperlink r:id="rId5330" ref="O2683"/>
    <hyperlink r:id="rId5331" ref="Z2683"/>
    <hyperlink r:id="rId5332" ref="O2684"/>
    <hyperlink r:id="rId5333" ref="Z2684"/>
    <hyperlink r:id="rId5334" ref="O2685"/>
    <hyperlink r:id="rId5335" ref="Z2685"/>
    <hyperlink r:id="rId5336" ref="O2686"/>
    <hyperlink r:id="rId5337" ref="Z2686"/>
    <hyperlink r:id="rId5338" ref="O2687"/>
    <hyperlink r:id="rId5339" ref="Z2687"/>
    <hyperlink r:id="rId5340" ref="O2688"/>
    <hyperlink r:id="rId5341" ref="Z2688"/>
    <hyperlink r:id="rId5342" ref="O2689"/>
    <hyperlink r:id="rId5343" ref="Z2689"/>
    <hyperlink r:id="rId5344" ref="O2690"/>
    <hyperlink r:id="rId5345" ref="Z2690"/>
    <hyperlink r:id="rId5346" ref="O2691"/>
    <hyperlink r:id="rId5347" ref="Z2691"/>
    <hyperlink r:id="rId5348" ref="O2692"/>
    <hyperlink r:id="rId5349" ref="Z2692"/>
    <hyperlink r:id="rId5350" ref="O2693"/>
    <hyperlink r:id="rId5351" ref="Z2693"/>
    <hyperlink r:id="rId5352" ref="O2694"/>
    <hyperlink r:id="rId5353" ref="Z2694"/>
    <hyperlink r:id="rId5354" ref="O2695"/>
    <hyperlink r:id="rId5355" ref="Z2695"/>
    <hyperlink r:id="rId5356" ref="O2696"/>
    <hyperlink r:id="rId5357" ref="Z2696"/>
    <hyperlink r:id="rId5358" ref="O2697"/>
    <hyperlink r:id="rId5359" ref="Z2697"/>
    <hyperlink r:id="rId5360" ref="O2698"/>
    <hyperlink r:id="rId5361" ref="Z2698"/>
    <hyperlink r:id="rId5362" ref="O2699"/>
    <hyperlink r:id="rId5363" ref="Z2699"/>
    <hyperlink r:id="rId5364" ref="O2700"/>
    <hyperlink r:id="rId5365" ref="Z2700"/>
    <hyperlink r:id="rId5366" ref="O2701"/>
    <hyperlink r:id="rId5367" ref="Z2701"/>
    <hyperlink r:id="rId5368" ref="O2702"/>
    <hyperlink r:id="rId5369" ref="Z2702"/>
    <hyperlink r:id="rId5370" ref="O2703"/>
    <hyperlink r:id="rId5371" ref="Z2703"/>
    <hyperlink r:id="rId5372" ref="O2704"/>
    <hyperlink r:id="rId5373" ref="Z2704"/>
    <hyperlink r:id="rId5374" ref="O2705"/>
    <hyperlink r:id="rId5375" ref="Z2705"/>
    <hyperlink r:id="rId5376" ref="O2706"/>
    <hyperlink r:id="rId5377" ref="Z2706"/>
    <hyperlink r:id="rId5378" ref="O2707"/>
    <hyperlink r:id="rId5379" ref="Z2707"/>
    <hyperlink r:id="rId5380" ref="O2708"/>
    <hyperlink r:id="rId5381" ref="Z2708"/>
    <hyperlink r:id="rId5382" ref="O2709"/>
    <hyperlink r:id="rId5383" ref="Z2709"/>
    <hyperlink r:id="rId5384" ref="O2710"/>
    <hyperlink r:id="rId5385" ref="Z2710"/>
    <hyperlink r:id="rId5386" ref="O2711"/>
    <hyperlink r:id="rId5387" ref="Z2711"/>
    <hyperlink r:id="rId5388" ref="O2712"/>
    <hyperlink r:id="rId5389" ref="Z2712"/>
    <hyperlink r:id="rId5390" ref="O2713"/>
    <hyperlink r:id="rId5391" ref="Z2713"/>
    <hyperlink r:id="rId5392" ref="O2714"/>
    <hyperlink r:id="rId5393" ref="Z2714"/>
    <hyperlink r:id="rId5394" ref="O2715"/>
    <hyperlink r:id="rId5395" ref="Z2715"/>
    <hyperlink r:id="rId5396" ref="O2716"/>
    <hyperlink r:id="rId5397" ref="Z2716"/>
    <hyperlink r:id="rId5398" ref="O2717"/>
    <hyperlink r:id="rId5399" ref="Z2717"/>
    <hyperlink r:id="rId5400" ref="O2718"/>
    <hyperlink r:id="rId5401" ref="Z2718"/>
    <hyperlink r:id="rId5402" ref="O2719"/>
    <hyperlink r:id="rId5403" ref="Z2719"/>
    <hyperlink r:id="rId5404" ref="O2720"/>
    <hyperlink r:id="rId5405" ref="Z2720"/>
    <hyperlink r:id="rId5406" ref="O2721"/>
    <hyperlink r:id="rId5407" ref="Z2721"/>
    <hyperlink r:id="rId5408" ref="O2722"/>
    <hyperlink r:id="rId5409" ref="Z2722"/>
    <hyperlink r:id="rId5410" ref="O2723"/>
    <hyperlink r:id="rId5411" ref="Z2723"/>
    <hyperlink r:id="rId5412" ref="O2724"/>
    <hyperlink r:id="rId5413" ref="Z2724"/>
    <hyperlink r:id="rId5414" ref="O2725"/>
    <hyperlink r:id="rId5415" ref="Z2725"/>
    <hyperlink r:id="rId5416" ref="O2726"/>
    <hyperlink r:id="rId5417" ref="Z2726"/>
    <hyperlink r:id="rId5418" ref="O2727"/>
    <hyperlink r:id="rId5419" ref="Z2727"/>
    <hyperlink r:id="rId5420" ref="O2728"/>
    <hyperlink r:id="rId5421" ref="Z2728"/>
    <hyperlink r:id="rId5422" ref="O2729"/>
    <hyperlink r:id="rId5423" ref="Z2729"/>
    <hyperlink r:id="rId5424" ref="O2730"/>
    <hyperlink r:id="rId5425" ref="Z2730"/>
    <hyperlink r:id="rId5426" ref="O2731"/>
    <hyperlink r:id="rId5427" ref="Z2731"/>
    <hyperlink r:id="rId5428" ref="O2732"/>
    <hyperlink r:id="rId5429" ref="Z2732"/>
    <hyperlink r:id="rId5430" ref="O2733"/>
    <hyperlink r:id="rId5431" ref="Z2733"/>
    <hyperlink r:id="rId5432" ref="O2734"/>
    <hyperlink r:id="rId5433" ref="Z2734"/>
    <hyperlink r:id="rId5434" ref="O2735"/>
    <hyperlink r:id="rId5435" ref="Z2735"/>
    <hyperlink r:id="rId5436" ref="O2736"/>
    <hyperlink r:id="rId5437" ref="Z2736"/>
    <hyperlink r:id="rId5438" ref="O2737"/>
    <hyperlink r:id="rId5439" ref="Z2737"/>
    <hyperlink r:id="rId5440" ref="O2738"/>
    <hyperlink r:id="rId5441" ref="Z2738"/>
    <hyperlink r:id="rId5442" ref="O2739"/>
    <hyperlink r:id="rId5443" ref="Z2739"/>
    <hyperlink r:id="rId5444" ref="O2740"/>
    <hyperlink r:id="rId5445" ref="Z2740"/>
    <hyperlink r:id="rId5446" ref="O2741"/>
    <hyperlink r:id="rId5447" ref="Z2741"/>
    <hyperlink r:id="rId5448" ref="O2742"/>
    <hyperlink r:id="rId5449" ref="Z2742"/>
    <hyperlink r:id="rId5450" ref="O2743"/>
    <hyperlink r:id="rId5451" ref="Z2743"/>
    <hyperlink r:id="rId5452" ref="O2744"/>
    <hyperlink r:id="rId5453" ref="Z2744"/>
    <hyperlink r:id="rId5454" ref="O2745"/>
    <hyperlink r:id="rId5455" ref="Z2745"/>
    <hyperlink r:id="rId5456" ref="O2746"/>
    <hyperlink r:id="rId5457" ref="Z2746"/>
    <hyperlink r:id="rId5458" ref="O2747"/>
    <hyperlink r:id="rId5459" ref="Z2747"/>
    <hyperlink r:id="rId5460" ref="O2748"/>
    <hyperlink r:id="rId5461" ref="Z2748"/>
    <hyperlink r:id="rId5462" ref="O2749"/>
    <hyperlink r:id="rId5463" ref="Z2749"/>
    <hyperlink r:id="rId5464" ref="O2750"/>
    <hyperlink r:id="rId5465" ref="Z2750"/>
    <hyperlink r:id="rId5466" ref="O2751"/>
    <hyperlink r:id="rId5467" ref="Z2751"/>
    <hyperlink r:id="rId5468" ref="O2752"/>
    <hyperlink r:id="rId5469" ref="Z2752"/>
    <hyperlink r:id="rId5470" ref="O2753"/>
    <hyperlink r:id="rId5471" ref="Z2753"/>
    <hyperlink r:id="rId5472" ref="O2754"/>
    <hyperlink r:id="rId5473" ref="Z2754"/>
    <hyperlink r:id="rId5474" ref="O2755"/>
    <hyperlink r:id="rId5475" ref="Z2755"/>
    <hyperlink r:id="rId5476" ref="O2756"/>
    <hyperlink r:id="rId5477" ref="Z2756"/>
    <hyperlink r:id="rId5478" ref="O2757"/>
    <hyperlink r:id="rId5479" ref="Z2757"/>
    <hyperlink r:id="rId5480" ref="O2758"/>
    <hyperlink r:id="rId5481" ref="Z2758"/>
    <hyperlink r:id="rId5482" ref="O2759"/>
    <hyperlink r:id="rId5483" ref="Z2759"/>
    <hyperlink r:id="rId5484" ref="O2760"/>
    <hyperlink r:id="rId5485" ref="Z2760"/>
    <hyperlink r:id="rId5486" ref="O2761"/>
    <hyperlink r:id="rId5487" ref="Z2761"/>
    <hyperlink r:id="rId5488" ref="O2762"/>
    <hyperlink r:id="rId5489" ref="Z2762"/>
    <hyperlink r:id="rId5490" ref="O2763"/>
    <hyperlink r:id="rId5491" ref="Z2763"/>
    <hyperlink r:id="rId5492" ref="O2764"/>
    <hyperlink r:id="rId5493" ref="Z2764"/>
    <hyperlink r:id="rId5494" ref="O2765"/>
    <hyperlink r:id="rId5495" ref="Z2765"/>
    <hyperlink r:id="rId5496" ref="O2766"/>
    <hyperlink r:id="rId5497" ref="Z2766"/>
    <hyperlink r:id="rId5498" ref="O2767"/>
    <hyperlink r:id="rId5499" ref="Z2767"/>
    <hyperlink r:id="rId5500" ref="O2768"/>
    <hyperlink r:id="rId5501" ref="Z2768"/>
    <hyperlink r:id="rId5502" ref="O2769"/>
    <hyperlink r:id="rId5503" ref="Z2769"/>
    <hyperlink r:id="rId5504" ref="O2770"/>
    <hyperlink r:id="rId5505" ref="Z2770"/>
    <hyperlink r:id="rId5506" ref="O2771"/>
    <hyperlink r:id="rId5507" ref="Z2771"/>
    <hyperlink r:id="rId5508" ref="O2772"/>
    <hyperlink r:id="rId5509" ref="Z2772"/>
    <hyperlink r:id="rId5510" ref="O2773"/>
    <hyperlink r:id="rId5511" ref="Z2773"/>
    <hyperlink r:id="rId5512" ref="O2774"/>
    <hyperlink r:id="rId5513" ref="Z2774"/>
    <hyperlink r:id="rId5514" ref="O2775"/>
    <hyperlink r:id="rId5515" ref="Z2775"/>
    <hyperlink r:id="rId5516" ref="O2776"/>
    <hyperlink r:id="rId5517" ref="Z2776"/>
    <hyperlink r:id="rId5518" ref="O2777"/>
    <hyperlink r:id="rId5519" ref="Z2777"/>
    <hyperlink r:id="rId5520" ref="O2778"/>
    <hyperlink r:id="rId5521" ref="Z2778"/>
    <hyperlink r:id="rId5522" ref="O2779"/>
    <hyperlink r:id="rId5523" ref="Z2779"/>
    <hyperlink r:id="rId5524" ref="O2780"/>
    <hyperlink r:id="rId5525" ref="Z2780"/>
    <hyperlink r:id="rId5526" ref="O2781"/>
    <hyperlink r:id="rId5527" ref="Z2781"/>
    <hyperlink r:id="rId5528" ref="O2782"/>
    <hyperlink r:id="rId5529" ref="Z2782"/>
    <hyperlink r:id="rId5530" ref="O2783"/>
    <hyperlink r:id="rId5531" ref="Z2783"/>
    <hyperlink r:id="rId5532" ref="O2784"/>
    <hyperlink r:id="rId5533" ref="Z2784"/>
    <hyperlink r:id="rId5534" ref="O2785"/>
    <hyperlink r:id="rId5535" ref="Z2785"/>
    <hyperlink r:id="rId5536" ref="O2786"/>
    <hyperlink r:id="rId5537" ref="Z2786"/>
    <hyperlink r:id="rId5538" ref="O2787"/>
    <hyperlink r:id="rId5539" ref="Z2787"/>
    <hyperlink r:id="rId5540" ref="O2788"/>
    <hyperlink r:id="rId5541" ref="Z2788"/>
    <hyperlink r:id="rId5542" ref="O2789"/>
    <hyperlink r:id="rId5543" ref="Z2789"/>
    <hyperlink r:id="rId5544" ref="O2790"/>
    <hyperlink r:id="rId5545" ref="Z2790"/>
    <hyperlink r:id="rId5546" ref="O2791"/>
    <hyperlink r:id="rId5547" ref="Z2791"/>
    <hyperlink r:id="rId5548" ref="O2792"/>
    <hyperlink r:id="rId5549" ref="Z2792"/>
    <hyperlink r:id="rId5550" ref="O2793"/>
    <hyperlink r:id="rId5551" ref="Z2793"/>
    <hyperlink r:id="rId5552" ref="O2794"/>
    <hyperlink r:id="rId5553" ref="Z2794"/>
    <hyperlink r:id="rId5554" ref="O2795"/>
    <hyperlink r:id="rId5555" ref="Z2795"/>
    <hyperlink r:id="rId5556" ref="O2796"/>
    <hyperlink r:id="rId5557" ref="Z2796"/>
    <hyperlink r:id="rId5558" ref="O2797"/>
    <hyperlink r:id="rId5559" ref="Z2797"/>
    <hyperlink r:id="rId5560" ref="O2798"/>
    <hyperlink r:id="rId5561" ref="Z2798"/>
    <hyperlink r:id="rId5562" ref="O2799"/>
    <hyperlink r:id="rId5563" ref="Z2799"/>
    <hyperlink r:id="rId5564" ref="O2800"/>
    <hyperlink r:id="rId5565" ref="Z2800"/>
    <hyperlink r:id="rId5566" ref="O2801"/>
    <hyperlink r:id="rId5567" ref="Z2801"/>
    <hyperlink r:id="rId5568" ref="O2802"/>
    <hyperlink r:id="rId5569" ref="Z2802"/>
    <hyperlink r:id="rId5570" ref="O2803"/>
    <hyperlink r:id="rId5571" ref="Z2803"/>
    <hyperlink r:id="rId5572" ref="O2804"/>
    <hyperlink r:id="rId5573" ref="Z2804"/>
    <hyperlink r:id="rId5574" ref="O2805"/>
    <hyperlink r:id="rId5575" ref="Z2805"/>
    <hyperlink r:id="rId5576" ref="O2806"/>
    <hyperlink r:id="rId5577" ref="Z2806"/>
    <hyperlink r:id="rId5578" ref="O2807"/>
    <hyperlink r:id="rId5579" ref="Z2807"/>
    <hyperlink r:id="rId5580" ref="O2808"/>
    <hyperlink r:id="rId5581" ref="Z2808"/>
    <hyperlink r:id="rId5582" ref="O2809"/>
    <hyperlink r:id="rId5583" ref="Z2809"/>
    <hyperlink r:id="rId5584" ref="O2810"/>
    <hyperlink r:id="rId5585" ref="Z2810"/>
    <hyperlink r:id="rId5586" ref="O2811"/>
    <hyperlink r:id="rId5587" ref="Z2811"/>
    <hyperlink r:id="rId5588" ref="O2812"/>
    <hyperlink r:id="rId5589" ref="Z2812"/>
    <hyperlink r:id="rId5590" ref="O2813"/>
    <hyperlink r:id="rId5591" ref="Z2813"/>
    <hyperlink r:id="rId5592" ref="O2814"/>
    <hyperlink r:id="rId5593" ref="Z2814"/>
    <hyperlink r:id="rId5594" ref="O2815"/>
    <hyperlink r:id="rId5595" ref="Z2815"/>
    <hyperlink r:id="rId5596" ref="O2816"/>
    <hyperlink r:id="rId5597" ref="Z2816"/>
    <hyperlink r:id="rId5598" ref="O2817"/>
    <hyperlink r:id="rId5599" ref="Z2817"/>
    <hyperlink r:id="rId5600" ref="O2818"/>
    <hyperlink r:id="rId5601" ref="Z2818"/>
    <hyperlink r:id="rId5602" ref="O2819"/>
    <hyperlink r:id="rId5603" ref="Z2819"/>
    <hyperlink r:id="rId5604" ref="O2820"/>
    <hyperlink r:id="rId5605" ref="Z2820"/>
    <hyperlink r:id="rId5606" ref="O2821"/>
    <hyperlink r:id="rId5607" ref="Z2821"/>
    <hyperlink r:id="rId5608" ref="O2822"/>
    <hyperlink r:id="rId5609" ref="Z2822"/>
    <hyperlink r:id="rId5610" ref="O2823"/>
    <hyperlink r:id="rId5611" ref="Z2823"/>
    <hyperlink r:id="rId5612" ref="O2824"/>
    <hyperlink r:id="rId5613" ref="Z2824"/>
    <hyperlink r:id="rId5614" ref="O2825"/>
    <hyperlink r:id="rId5615" ref="Z2825"/>
    <hyperlink r:id="rId5616" ref="O2826"/>
    <hyperlink r:id="rId5617" ref="Z2826"/>
    <hyperlink r:id="rId5618" ref="O2827"/>
    <hyperlink r:id="rId5619" ref="Z2827"/>
    <hyperlink r:id="rId5620" ref="O2828"/>
    <hyperlink r:id="rId5621" ref="Z2828"/>
    <hyperlink r:id="rId5622" ref="O2829"/>
    <hyperlink r:id="rId5623" ref="Z2829"/>
    <hyperlink r:id="rId5624" ref="O2830"/>
    <hyperlink r:id="rId5625" ref="Z2830"/>
    <hyperlink r:id="rId5626" ref="O2831"/>
    <hyperlink r:id="rId5627" ref="Z2831"/>
    <hyperlink r:id="rId5628" ref="O2832"/>
    <hyperlink r:id="rId5629" ref="Z2832"/>
    <hyperlink r:id="rId5630" ref="O2833"/>
    <hyperlink r:id="rId5631" ref="Z2833"/>
    <hyperlink r:id="rId5632" ref="O2834"/>
    <hyperlink r:id="rId5633" ref="Z2834"/>
    <hyperlink r:id="rId5634" ref="O2835"/>
    <hyperlink r:id="rId5635" ref="Z2835"/>
    <hyperlink r:id="rId5636" ref="O2836"/>
    <hyperlink r:id="rId5637" ref="Z2836"/>
    <hyperlink r:id="rId5638" ref="O2837"/>
    <hyperlink r:id="rId5639" ref="Z2837"/>
    <hyperlink r:id="rId5640" ref="O2838"/>
    <hyperlink r:id="rId5641" ref="Z2838"/>
    <hyperlink r:id="rId5642" ref="O2839"/>
    <hyperlink r:id="rId5643" ref="Z2839"/>
    <hyperlink r:id="rId5644" ref="O2840"/>
    <hyperlink r:id="rId5645" ref="Z2840"/>
    <hyperlink r:id="rId5646" ref="O2841"/>
    <hyperlink r:id="rId5647" ref="Z2841"/>
    <hyperlink r:id="rId5648" ref="O2842"/>
    <hyperlink r:id="rId5649" ref="Z2842"/>
    <hyperlink r:id="rId5650" ref="O2843"/>
    <hyperlink r:id="rId5651" ref="Z2843"/>
    <hyperlink r:id="rId5652" ref="O2844"/>
    <hyperlink r:id="rId5653" ref="Z2844"/>
    <hyperlink r:id="rId5654" ref="O2845"/>
    <hyperlink r:id="rId5655" ref="Z2845"/>
    <hyperlink r:id="rId5656" ref="O2846"/>
    <hyperlink r:id="rId5657" ref="Z2846"/>
    <hyperlink r:id="rId5658" ref="O2847"/>
    <hyperlink r:id="rId5659" ref="Z2847"/>
    <hyperlink r:id="rId5660" ref="O2848"/>
    <hyperlink r:id="rId5661" ref="Z2848"/>
    <hyperlink r:id="rId5662" ref="O2849"/>
    <hyperlink r:id="rId5663" ref="Z2849"/>
    <hyperlink r:id="rId5664" ref="O2850"/>
    <hyperlink r:id="rId5665" ref="Z2850"/>
    <hyperlink r:id="rId5666" ref="O2851"/>
    <hyperlink r:id="rId5667" ref="Z2851"/>
    <hyperlink r:id="rId5668" ref="O2852"/>
    <hyperlink r:id="rId5669" ref="Z2852"/>
    <hyperlink r:id="rId5670" ref="O2853"/>
    <hyperlink r:id="rId5671" ref="Z2853"/>
    <hyperlink r:id="rId5672" ref="O2854"/>
    <hyperlink r:id="rId5673" ref="Z2854"/>
    <hyperlink r:id="rId5674" ref="O2855"/>
    <hyperlink r:id="rId5675" ref="Z2855"/>
    <hyperlink r:id="rId5676" ref="O2856"/>
    <hyperlink r:id="rId5677" ref="Z2856"/>
    <hyperlink r:id="rId5678" ref="O2857"/>
    <hyperlink r:id="rId5679" ref="Z2857"/>
    <hyperlink r:id="rId5680" ref="O2858"/>
    <hyperlink r:id="rId5681" ref="Z2858"/>
    <hyperlink r:id="rId5682" ref="O2859"/>
    <hyperlink r:id="rId5683" ref="Z2859"/>
  </hyperlinks>
  <drawing r:id="rId5684"/>
</worksheet>
</file>